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L:\$Data\Oil Stats\JODI\JODI Secondary Data (CSV)\"/>
    </mc:Choice>
  </mc:AlternateContent>
  <xr:revisionPtr revIDLastSave="0" documentId="13_ncr:1_{AAB69D85-5BD5-456D-A1CB-92A63052F0B4}" xr6:coauthVersionLast="47" xr6:coauthVersionMax="47" xr10:uidLastSave="{00000000-0000-0000-0000-000000000000}"/>
  <bookViews>
    <workbookView xWindow="-120" yWindow="480" windowWidth="38640" windowHeight="21240" activeTab="1" xr2:uid="{AD9F3982-2A81-48E6-959B-53688861CE81}"/>
  </bookViews>
  <sheets>
    <sheet name="Exports by Country" sheetId="2" r:id="rId1"/>
    <sheet name="Imports by Country" sheetId="7" r:id="rId2"/>
    <sheet name="Refinery Output by Country" sheetId="11" r:id="rId3"/>
    <sheet name="Demand by Country" sheetId="12" r:id="rId4"/>
    <sheet name="Country Stats" sheetId="13" r:id="rId5"/>
    <sheet name="Net Trade" sheetId="8" r:id="rId6"/>
    <sheet name="Sheet3" sheetId="4" r:id="rId7"/>
    <sheet name="Top 10 Exporters" sheetId="9" r:id="rId8"/>
    <sheet name="Importers GRF" sheetId="14" r:id="rId9"/>
    <sheet name="Importers" sheetId="10" r:id="rId10"/>
    <sheet name="Lists" sheetId="3" r:id="rId11"/>
  </sheets>
  <calcPr calcId="191029"/>
  <pivotCaches>
    <pivotCache cacheId="0" r:id="rId12"/>
    <pivotCache cacheId="1" r:id="rId13"/>
    <pivotCache cacheId="2" r:id="rId14"/>
    <pivotCache cacheId="3" r:id="rId15"/>
    <pivotCache cacheId="4" r:id="rId16"/>
    <pivotCache cacheId="5" r:id="rId17"/>
    <pivotCache cacheId="6" r:id="rId18"/>
    <pivotCache cacheId="7" r:id="rId19"/>
    <pivotCache cacheId="12" r:id="rId20"/>
    <pivotCache cacheId="15" r:id="rId2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JODI_Secondary_2f086438-1e6b-41e5-b97e-107e6beabceb" name="JODI_Secondary" connection="Query - JODI_Secondary"/>
          <x15:modelTable id="CountryDimension_0b62325b-0dbf-4bbc-9760-a2b8540ff604" name="CountryDimension" connection="Query - CountryDimension"/>
          <x15:modelTable id="ProductDimension_d1e8dee1-70f4-405c-9d85-3080396fa6b6" name="ProductDimension" connection="Query - ProductDimension"/>
          <x15:modelTable id="FlowDimension_bca6270d-b73c-46dc-ad43-80a337a419b7" name="FlowDimension" connection="Query - FlowDimension"/>
          <x15:modelTable id="UnitDimension_388e08d3-a825-43b0-a6df-6a42dd7fc57c" name="UnitDimension" connection="Query - UnitDimension"/>
          <x15:modelTable id="Assessment_Dimension_38139052-53bb-47a1-83ad-d8562b27c318" name="Assessment_Dimension" connection="Query - Assessment_Dimension"/>
        </x15:modelTables>
        <x15:modelRelationships>
          <x15:modelRelationship fromTable="JODI_Secondary" fromColumn="REF_AREA" toTable="CountryDimension" toColumn="JODI Country Code"/>
          <x15:modelRelationship fromTable="JODI_Secondary" fromColumn="ENERGY_PRODUCT" toTable="ProductDimension" toColumn="JODI Product Code"/>
          <x15:modelRelationship fromTable="JODI_Secondary" fromColumn="FLOW_BREAKDOWN" toTable="FlowDimension" toColumn="Flow Code"/>
          <x15:modelRelationship fromTable="JODI_Secondary" fromColumn="UNIT_MEASURE" toTable="UnitDimension" toColumn="Unit Code"/>
          <x15:modelRelationship fromTable="JODI_Secondary" fromColumn="ASSESSMENT_CODE" toTable="Assessment_Dimension" toColumn="Assessment Cod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JODI_Secondary" columnName="TIME_PERIOD" columnId="TIME_PERIOD">
                <x16:calculatedTimeColumn columnName="TIME_PERIOD (Year)" columnId="TIME_PERIOD (Year)" contentType="years" isSelected="1"/>
                <x16:calculatedTimeColumn columnName="TIME_PERIOD (Quarter)" columnId="TIME_PERIOD (Quarter)" contentType="quarters" isSelected="1"/>
                <x16:calculatedTimeColumn columnName="TIME_PERIOD (Month Index)" columnId="TIME_PERIOD (Month Index)" contentType="monthsindex" isSelected="1"/>
                <x16:calculatedTimeColumn columnName="TIME_PERIOD (Month)" columnId="TIME_PERIOD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G2" i="8" l="1"/>
  <c r="EH2" i="8"/>
  <c r="EC2" i="8"/>
  <c r="ED2" i="8"/>
  <c r="EE2" i="8"/>
  <c r="EF2" i="8"/>
  <c r="A58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15" i="13"/>
  <c r="CD137" i="9"/>
  <c r="CD141" i="9"/>
  <c r="CD145" i="9"/>
  <c r="CD149" i="9"/>
  <c r="CE137" i="9"/>
  <c r="CE141" i="9"/>
  <c r="CE145" i="9"/>
  <c r="CF137" i="9"/>
  <c r="CF141" i="9"/>
  <c r="CF145" i="9"/>
  <c r="CF149" i="9"/>
  <c r="CD138" i="9"/>
  <c r="CD142" i="9"/>
  <c r="CD146" i="9"/>
  <c r="CF140" i="9"/>
  <c r="CE138" i="9"/>
  <c r="CE142" i="9"/>
  <c r="CE146" i="9"/>
  <c r="CF144" i="9"/>
  <c r="CF138" i="9"/>
  <c r="CF142" i="9"/>
  <c r="CF146" i="9"/>
  <c r="CF148" i="9"/>
  <c r="CD139" i="9"/>
  <c r="CD143" i="9"/>
  <c r="CD147" i="9"/>
  <c r="CE149" i="9"/>
  <c r="CE139" i="9"/>
  <c r="CE143" i="9"/>
  <c r="CE147" i="9"/>
  <c r="CF139" i="9"/>
  <c r="CF143" i="9"/>
  <c r="CF147" i="9"/>
  <c r="CD140" i="9"/>
  <c r="CD144" i="9"/>
  <c r="CD148" i="9"/>
  <c r="CE140" i="9"/>
  <c r="CE144" i="9"/>
  <c r="CE148" i="9"/>
  <c r="E2" i="4"/>
  <c r="EM13" i="12"/>
  <c r="EM16" i="12"/>
  <c r="EN13" i="12"/>
  <c r="EO13" i="12"/>
  <c r="EP13" i="12"/>
  <c r="EP16" i="12"/>
  <c r="EN15" i="12"/>
  <c r="EN16" i="12"/>
  <c r="EM14" i="12"/>
  <c r="EP14" i="12"/>
  <c r="EO15" i="12"/>
  <c r="EN14" i="12"/>
  <c r="EM15" i="12"/>
  <c r="EO14" i="12"/>
  <c r="EP15" i="12"/>
  <c r="EO16" i="12"/>
  <c r="EM13" i="11"/>
  <c r="EO15" i="11"/>
  <c r="EN13" i="11"/>
  <c r="EO13" i="11"/>
  <c r="EP13" i="11"/>
  <c r="EM16" i="11"/>
  <c r="EP14" i="11"/>
  <c r="EQ15" i="11"/>
  <c r="EQ13" i="11"/>
  <c r="EN16" i="11"/>
  <c r="EQ16" i="11"/>
  <c r="EM14" i="11"/>
  <c r="EO16" i="11"/>
  <c r="EO14" i="11"/>
  <c r="EN14" i="11"/>
  <c r="EP16" i="11"/>
  <c r="EP15" i="11"/>
  <c r="EM15" i="11"/>
  <c r="EQ14" i="11"/>
  <c r="EN15" i="11"/>
  <c r="EO13" i="7"/>
  <c r="EN13" i="7"/>
  <c r="EM15" i="7"/>
  <c r="EQ13" i="7"/>
  <c r="EN16" i="7"/>
  <c r="EM14" i="7"/>
  <c r="EP14" i="7"/>
  <c r="EO14" i="7"/>
  <c r="EN15" i="7"/>
  <c r="EM13" i="7"/>
  <c r="EP15" i="7"/>
  <c r="EO15" i="7"/>
  <c r="EQ14" i="7"/>
  <c r="EQ15" i="7"/>
  <c r="EN14" i="7"/>
  <c r="EP13" i="7"/>
  <c r="EP16" i="7"/>
  <c r="EO16" i="7"/>
  <c r="EM16" i="7"/>
  <c r="EQ16" i="7"/>
  <c r="EP13" i="2"/>
  <c r="EL13" i="2"/>
  <c r="EP16" i="2"/>
  <c r="EO16" i="2"/>
  <c r="EL15" i="2"/>
  <c r="EQ16" i="2"/>
  <c r="EM14" i="2"/>
  <c r="EM13" i="2"/>
  <c r="EM16" i="2"/>
  <c r="EN16" i="2"/>
  <c r="EL16" i="2"/>
  <c r="EN15" i="2"/>
  <c r="EQ14" i="2"/>
  <c r="EP14" i="2"/>
  <c r="EQ13" i="2"/>
  <c r="EN14" i="2"/>
  <c r="EO14" i="2"/>
  <c r="EO15" i="2"/>
  <c r="EP15" i="2"/>
  <c r="EQ15" i="2"/>
  <c r="EL14" i="2"/>
  <c r="EN13" i="2"/>
  <c r="EM15" i="2"/>
  <c r="EO13" i="2"/>
  <c r="EP18" i="12" l="1"/>
  <c r="EO18" i="12"/>
  <c r="EN18" i="12"/>
  <c r="EM18" i="12"/>
  <c r="EP18" i="7"/>
  <c r="EQ18" i="7"/>
  <c r="EO18" i="7"/>
  <c r="EN18" i="7"/>
  <c r="EM18" i="7"/>
  <c r="EH3" i="8" s="1"/>
  <c r="B20" i="12"/>
  <c r="B20" i="7"/>
  <c r="B20" i="11"/>
  <c r="DS2" i="8"/>
  <c r="DT2" i="8"/>
  <c r="DU2" i="8"/>
  <c r="DV2" i="8"/>
  <c r="DW2" i="8"/>
  <c r="DX2" i="8"/>
  <c r="DY2" i="8"/>
  <c r="DZ2" i="8"/>
  <c r="EA2" i="8"/>
  <c r="EB2" i="8"/>
  <c r="CU2" i="8"/>
  <c r="CV2" i="8"/>
  <c r="CW2" i="8"/>
  <c r="CX2" i="8"/>
  <c r="CY2" i="8"/>
  <c r="CZ2" i="8"/>
  <c r="DA2" i="8"/>
  <c r="DB2" i="8"/>
  <c r="DC2" i="8"/>
  <c r="DD2" i="8"/>
  <c r="DE2" i="8"/>
  <c r="DF2" i="8"/>
  <c r="DG2" i="8"/>
  <c r="DH2" i="8"/>
  <c r="DI2" i="8"/>
  <c r="DJ2" i="8"/>
  <c r="DK2" i="8"/>
  <c r="DL2" i="8"/>
  <c r="DM2" i="8"/>
  <c r="DN2" i="8"/>
  <c r="DO2" i="8"/>
  <c r="DP2" i="8"/>
  <c r="DQ2" i="8"/>
  <c r="DR2" i="8"/>
  <c r="BM2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CC2" i="8"/>
  <c r="CD2" i="8"/>
  <c r="CE2" i="8"/>
  <c r="CF2" i="8"/>
  <c r="CG2" i="8"/>
  <c r="CH2" i="8"/>
  <c r="CI2" i="8"/>
  <c r="CJ2" i="8"/>
  <c r="CK2" i="8"/>
  <c r="CL2" i="8"/>
  <c r="CM2" i="8"/>
  <c r="CN2" i="8"/>
  <c r="CO2" i="8"/>
  <c r="CP2" i="8"/>
  <c r="CQ2" i="8"/>
  <c r="CR2" i="8"/>
  <c r="CS2" i="8"/>
  <c r="CT2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AT2" i="8"/>
  <c r="AU2" i="8"/>
  <c r="AV2" i="8"/>
  <c r="AW2" i="8"/>
  <c r="AX2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2" i="8"/>
  <c r="B20" i="2" l="1"/>
  <c r="BO147" i="14"/>
  <c r="AO141" i="14"/>
  <c r="G145" i="14"/>
  <c r="BK143" i="14"/>
  <c r="E25" i="13"/>
  <c r="CB141" i="14"/>
  <c r="G148" i="14"/>
  <c r="AA148" i="14"/>
  <c r="AO142" i="14"/>
  <c r="BG145" i="14"/>
  <c r="BC148" i="14"/>
  <c r="D144" i="14"/>
  <c r="BN149" i="14"/>
  <c r="AG142" i="14"/>
  <c r="BU144" i="14"/>
  <c r="BY139" i="14"/>
  <c r="AP149" i="14"/>
  <c r="Z139" i="14"/>
  <c r="E144" i="14"/>
  <c r="D29" i="13"/>
  <c r="G142" i="14"/>
  <c r="D32" i="13"/>
  <c r="BB140" i="14"/>
  <c r="BH140" i="14"/>
  <c r="BA147" i="14"/>
  <c r="AK142" i="14"/>
  <c r="P142" i="14"/>
  <c r="BM146" i="14"/>
  <c r="AE144" i="14"/>
  <c r="P149" i="14"/>
  <c r="BA141" i="14"/>
  <c r="D15" i="13"/>
  <c r="AD137" i="14"/>
  <c r="AU145" i="14"/>
  <c r="BQ146" i="14"/>
  <c r="BY147" i="14"/>
  <c r="AG143" i="14"/>
  <c r="AO138" i="14"/>
  <c r="BB148" i="14"/>
  <c r="F22" i="13"/>
  <c r="N144" i="14"/>
  <c r="U143" i="14"/>
  <c r="BI143" i="14"/>
  <c r="F148" i="14"/>
  <c r="AY139" i="14"/>
  <c r="AI138" i="14"/>
  <c r="C31" i="13"/>
  <c r="V147" i="14"/>
  <c r="BL139" i="14"/>
  <c r="AC139" i="14"/>
  <c r="AE147" i="14"/>
  <c r="AV138" i="14"/>
  <c r="AE140" i="14"/>
  <c r="BB137" i="14"/>
  <c r="D57" i="13"/>
  <c r="BT138" i="14"/>
  <c r="BC139" i="14"/>
  <c r="BZ142" i="14"/>
  <c r="BX137" i="14"/>
  <c r="AH149" i="14"/>
  <c r="AU146" i="14"/>
  <c r="X141" i="14"/>
  <c r="BI138" i="14"/>
  <c r="BK142" i="14"/>
  <c r="AP137" i="14"/>
  <c r="I138" i="14"/>
  <c r="BN147" i="14"/>
  <c r="H138" i="14"/>
  <c r="BB138" i="14"/>
  <c r="AN147" i="14"/>
  <c r="AT142" i="14"/>
  <c r="AX148" i="14"/>
  <c r="BI145" i="14"/>
  <c r="BS142" i="14"/>
  <c r="BN142" i="14"/>
  <c r="L146" i="14"/>
  <c r="BI144" i="14"/>
  <c r="AW140" i="14"/>
  <c r="C40" i="13"/>
  <c r="W138" i="14"/>
  <c r="BB144" i="14"/>
  <c r="B140" i="14"/>
  <c r="K144" i="14"/>
  <c r="BC142" i="14"/>
  <c r="D47" i="13"/>
  <c r="T138" i="14"/>
  <c r="V142" i="14"/>
  <c r="E49" i="13"/>
  <c r="X148" i="14"/>
  <c r="AY143" i="14"/>
  <c r="Y139" i="14"/>
  <c r="Y146" i="14"/>
  <c r="L149" i="14"/>
  <c r="CB144" i="14"/>
  <c r="AS143" i="14"/>
  <c r="AC137" i="14"/>
  <c r="BE137" i="14"/>
  <c r="I139" i="14"/>
  <c r="AJ137" i="14"/>
  <c r="BM141" i="14"/>
  <c r="BF146" i="14"/>
  <c r="BO143" i="14"/>
  <c r="C33" i="13"/>
  <c r="BK140" i="14"/>
  <c r="D17" i="13"/>
  <c r="F141" i="14"/>
  <c r="Y141" i="14"/>
  <c r="D26" i="13"/>
  <c r="BU145" i="14"/>
  <c r="G147" i="14"/>
  <c r="AJ145" i="14"/>
  <c r="AV141" i="14"/>
  <c r="D137" i="14"/>
  <c r="BA140" i="14"/>
  <c r="CB137" i="14"/>
  <c r="AM144" i="14"/>
  <c r="BL138" i="14"/>
  <c r="AZ137" i="14"/>
  <c r="AH148" i="14"/>
  <c r="BP144" i="14"/>
  <c r="BX142" i="14"/>
  <c r="CB145" i="14"/>
  <c r="B137" i="14"/>
  <c r="R146" i="14"/>
  <c r="D138" i="14"/>
  <c r="D43" i="13"/>
  <c r="D51" i="13"/>
  <c r="BP149" i="14"/>
  <c r="BG143" i="14"/>
  <c r="N138" i="14"/>
  <c r="AA147" i="14"/>
  <c r="AF143" i="14"/>
  <c r="BF143" i="14"/>
  <c r="D33" i="13"/>
  <c r="AP140" i="14"/>
  <c r="BR148" i="14"/>
  <c r="AA145" i="14"/>
  <c r="P146" i="14"/>
  <c r="D21" i="13"/>
  <c r="D30" i="13"/>
  <c r="AF142" i="14"/>
  <c r="AB145" i="14"/>
  <c r="BY138" i="14"/>
  <c r="BD138" i="14"/>
  <c r="BY146" i="14"/>
  <c r="N145" i="14"/>
  <c r="AM147" i="14"/>
  <c r="BP139" i="14"/>
  <c r="B146" i="14"/>
  <c r="BH137" i="14"/>
  <c r="BI149" i="14"/>
  <c r="Q145" i="14"/>
  <c r="X146" i="14"/>
  <c r="N142" i="14"/>
  <c r="AF137" i="14"/>
  <c r="E53" i="13"/>
  <c r="AX138" i="14"/>
  <c r="BX146" i="14"/>
  <c r="BW140" i="14"/>
  <c r="BZ148" i="14"/>
  <c r="AD143" i="14"/>
  <c r="BW145" i="14"/>
  <c r="AU148" i="14"/>
  <c r="BO140" i="14"/>
  <c r="AG149" i="14"/>
  <c r="E143" i="14"/>
  <c r="F138" i="14"/>
  <c r="L144" i="14"/>
  <c r="L147" i="14"/>
  <c r="AS149" i="14"/>
  <c r="BM144" i="14"/>
  <c r="C52" i="13"/>
  <c r="P137" i="14"/>
  <c r="BW146" i="14"/>
  <c r="T142" i="14"/>
  <c r="F56" i="13"/>
  <c r="AO143" i="14"/>
  <c r="J144" i="14"/>
  <c r="BK141" i="14"/>
  <c r="AN144" i="14"/>
  <c r="BX147" i="14"/>
  <c r="X145" i="14"/>
  <c r="E19" i="13"/>
  <c r="F35" i="13"/>
  <c r="AZ140" i="14"/>
  <c r="H147" i="14"/>
  <c r="AQ142" i="14"/>
  <c r="C21" i="13"/>
  <c r="AI139" i="14"/>
  <c r="D38" i="13"/>
  <c r="D20" i="13"/>
  <c r="BT147" i="14"/>
  <c r="AH144" i="14"/>
  <c r="BZ146" i="14"/>
  <c r="V139" i="14"/>
  <c r="BS146" i="14"/>
  <c r="BL140" i="14"/>
  <c r="AV144" i="14"/>
  <c r="C15" i="13"/>
  <c r="BF144" i="14"/>
  <c r="AQ139" i="14"/>
  <c r="F143" i="14"/>
  <c r="BZ138" i="14"/>
  <c r="BW137" i="14"/>
  <c r="L148" i="14"/>
  <c r="AY138" i="14"/>
  <c r="B149" i="14"/>
  <c r="D48" i="13"/>
  <c r="AW148" i="14"/>
  <c r="AH140" i="14"/>
  <c r="BH145" i="14"/>
  <c r="BQ140" i="14"/>
  <c r="E38" i="13"/>
  <c r="F44" i="13"/>
  <c r="P144" i="14"/>
  <c r="C140" i="14"/>
  <c r="BZ139" i="14"/>
  <c r="E140" i="14"/>
  <c r="AX144" i="14"/>
  <c r="AV142" i="14"/>
  <c r="AP139" i="14"/>
  <c r="BO137" i="14"/>
  <c r="BY143" i="14"/>
  <c r="BJ143" i="14"/>
  <c r="AN138" i="14"/>
  <c r="Z142" i="14"/>
  <c r="BV145" i="14"/>
  <c r="AT145" i="14"/>
  <c r="AF138" i="14"/>
  <c r="I140" i="14"/>
  <c r="BL146" i="14"/>
  <c r="BG148" i="14"/>
  <c r="BF141" i="14"/>
  <c r="AS141" i="14"/>
  <c r="O139" i="14"/>
  <c r="BX143" i="14"/>
  <c r="BT144" i="14"/>
  <c r="BQ141" i="14"/>
  <c r="F25" i="13"/>
  <c r="BD141" i="14"/>
  <c r="M138" i="14"/>
  <c r="AK141" i="14"/>
  <c r="BR143" i="14"/>
  <c r="BE146" i="14"/>
  <c r="L137" i="14"/>
  <c r="BV149" i="14"/>
  <c r="E36" i="13"/>
  <c r="BR139" i="14"/>
  <c r="F142" i="14"/>
  <c r="C45" i="13"/>
  <c r="W142" i="14"/>
  <c r="AZ146" i="14"/>
  <c r="B142" i="14"/>
  <c r="J149" i="14"/>
  <c r="BG142" i="14"/>
  <c r="AZ143" i="14"/>
  <c r="AZ145" i="14"/>
  <c r="C26" i="13"/>
  <c r="AS146" i="14"/>
  <c r="R137" i="14"/>
  <c r="BK145" i="14"/>
  <c r="W139" i="14"/>
  <c r="E33" i="13"/>
  <c r="BR141" i="14"/>
  <c r="E20" i="13"/>
  <c r="BO144" i="14"/>
  <c r="BE148" i="14"/>
  <c r="BX138" i="14"/>
  <c r="L138" i="14"/>
  <c r="F55" i="13"/>
  <c r="AU142" i="14"/>
  <c r="AI140" i="14"/>
  <c r="F27" i="13"/>
  <c r="AT137" i="14"/>
  <c r="BV141" i="14"/>
  <c r="AC148" i="14"/>
  <c r="BO145" i="14"/>
  <c r="BW149" i="14"/>
  <c r="BT143" i="14"/>
  <c r="Z145" i="14"/>
  <c r="B143" i="14"/>
  <c r="AL139" i="14"/>
  <c r="X139" i="14"/>
  <c r="AM145" i="14"/>
  <c r="U138" i="14"/>
  <c r="M148" i="14"/>
  <c r="L143" i="14"/>
  <c r="F146" i="14"/>
  <c r="CB143" i="14"/>
  <c r="E31" i="13"/>
  <c r="AX141" i="14"/>
  <c r="E22" i="13"/>
  <c r="AD149" i="14"/>
  <c r="G149" i="14"/>
  <c r="Z143" i="14"/>
  <c r="H145" i="14"/>
  <c r="BV140" i="14"/>
  <c r="BS144" i="14"/>
  <c r="T143" i="14"/>
  <c r="BJ137" i="14"/>
  <c r="H148" i="14"/>
  <c r="BD144" i="14"/>
  <c r="K139" i="14"/>
  <c r="BW142" i="14"/>
  <c r="D55" i="13"/>
  <c r="BS138" i="14"/>
  <c r="BZ137" i="14"/>
  <c r="E48" i="13"/>
  <c r="J148" i="14"/>
  <c r="F23" i="13"/>
  <c r="BN138" i="14"/>
  <c r="V145" i="14"/>
  <c r="AJ148" i="14"/>
  <c r="P140" i="14"/>
  <c r="BH148" i="14"/>
  <c r="BF138" i="14"/>
  <c r="AE142" i="14"/>
  <c r="M142" i="14"/>
  <c r="AN141" i="14"/>
  <c r="BS148" i="14"/>
  <c r="B139" i="14"/>
  <c r="BC144" i="14"/>
  <c r="AN149" i="14"/>
  <c r="R139" i="14"/>
  <c r="BI140" i="14"/>
  <c r="T137" i="14"/>
  <c r="BN140" i="14"/>
  <c r="BD142" i="14"/>
  <c r="BJ149" i="14"/>
  <c r="C149" i="14"/>
  <c r="W137" i="14"/>
  <c r="AZ144" i="14"/>
  <c r="CB139" i="14"/>
  <c r="D39" i="13"/>
  <c r="AL141" i="14"/>
  <c r="Z146" i="14"/>
  <c r="AM138" i="14"/>
  <c r="AO149" i="14"/>
  <c r="BD143" i="14"/>
  <c r="AB149" i="14"/>
  <c r="CA146" i="14"/>
  <c r="AM140" i="14"/>
  <c r="BQ148" i="14"/>
  <c r="U146" i="14"/>
  <c r="AY145" i="14"/>
  <c r="CA140" i="14"/>
  <c r="Q149" i="14"/>
  <c r="I145" i="14"/>
  <c r="AO140" i="14"/>
  <c r="BM149" i="14"/>
  <c r="C28" i="13"/>
  <c r="H143" i="14"/>
  <c r="U149" i="14"/>
  <c r="D24" i="13"/>
  <c r="C55" i="13"/>
  <c r="AA149" i="14"/>
  <c r="S138" i="14"/>
  <c r="E149" i="14"/>
  <c r="B145" i="14"/>
  <c r="S148" i="14"/>
  <c r="AO146" i="14"/>
  <c r="BC140" i="14"/>
  <c r="AQ147" i="14"/>
  <c r="Q144" i="14"/>
  <c r="O144" i="14"/>
  <c r="AX139" i="14"/>
  <c r="BG140" i="14"/>
  <c r="BP137" i="14"/>
  <c r="AM149" i="14"/>
  <c r="BD147" i="14"/>
  <c r="E51" i="13"/>
  <c r="E40" i="13"/>
  <c r="BJ138" i="14"/>
  <c r="BU148" i="14"/>
  <c r="C46" i="13"/>
  <c r="O137" i="14"/>
  <c r="BE147" i="14"/>
  <c r="X149" i="14"/>
  <c r="CA138" i="14"/>
  <c r="AW138" i="14"/>
  <c r="BL137" i="14"/>
  <c r="AZ138" i="14"/>
  <c r="AB147" i="14"/>
  <c r="AJ149" i="14"/>
  <c r="J146" i="14"/>
  <c r="C56" i="13"/>
  <c r="AC143" i="14"/>
  <c r="R144" i="14"/>
  <c r="AQ138" i="14"/>
  <c r="BP140" i="14"/>
  <c r="AK144" i="14"/>
  <c r="BD149" i="14"/>
  <c r="BI146" i="14"/>
  <c r="AH138" i="14"/>
  <c r="V137" i="14"/>
  <c r="BR146" i="14"/>
  <c r="BQ144" i="14"/>
  <c r="BC146" i="14"/>
  <c r="BV138" i="14"/>
  <c r="BN141" i="14"/>
  <c r="BG141" i="14"/>
  <c r="X142" i="14"/>
  <c r="AK143" i="14"/>
  <c r="F45" i="13"/>
  <c r="BP148" i="14"/>
  <c r="AR143" i="14"/>
  <c r="AO147" i="14"/>
  <c r="AF140" i="14"/>
  <c r="T144" i="14"/>
  <c r="O142" i="14"/>
  <c r="AG146" i="14"/>
  <c r="AI147" i="14"/>
  <c r="S141" i="14"/>
  <c r="BJ147" i="14"/>
  <c r="AS137" i="14"/>
  <c r="F38" i="13"/>
  <c r="D149" i="14"/>
  <c r="Z147" i="14"/>
  <c r="B138" i="14"/>
  <c r="AI143" i="14"/>
  <c r="Z137" i="14"/>
  <c r="BY137" i="14"/>
  <c r="F31" i="13"/>
  <c r="C35" i="13"/>
  <c r="O140" i="14"/>
  <c r="AT148" i="14"/>
  <c r="Y147" i="14"/>
  <c r="AQ146" i="14"/>
  <c r="AN137" i="14"/>
  <c r="F20" i="13"/>
  <c r="BC137" i="14"/>
  <c r="U140" i="14"/>
  <c r="R148" i="14"/>
  <c r="J141" i="14"/>
  <c r="F33" i="13"/>
  <c r="K146" i="14"/>
  <c r="C146" i="14"/>
  <c r="BX145" i="14"/>
  <c r="F53" i="13"/>
  <c r="D18" i="13"/>
  <c r="F58" i="13"/>
  <c r="H144" i="14"/>
  <c r="CB149" i="14"/>
  <c r="AN146" i="14"/>
  <c r="C147" i="14"/>
  <c r="AU137" i="14"/>
  <c r="BX148" i="14"/>
  <c r="AO137" i="14"/>
  <c r="I147" i="14"/>
  <c r="F137" i="14"/>
  <c r="E46" i="13"/>
  <c r="P147" i="14"/>
  <c r="BU143" i="14"/>
  <c r="Q141" i="14"/>
  <c r="AS140" i="14"/>
  <c r="Z149" i="14"/>
  <c r="AO148" i="14"/>
  <c r="AV140" i="14"/>
  <c r="U145" i="14"/>
  <c r="AX143" i="14"/>
  <c r="BZ145" i="14"/>
  <c r="AY137" i="14"/>
  <c r="AN140" i="14"/>
  <c r="AG141" i="14"/>
  <c r="AT146" i="14"/>
  <c r="AF145" i="14"/>
  <c r="AV146" i="14"/>
  <c r="M141" i="14"/>
  <c r="E52" i="13"/>
  <c r="V144" i="14"/>
  <c r="BN145" i="14"/>
  <c r="AR142" i="14"/>
  <c r="K149" i="14"/>
  <c r="BH141" i="14"/>
  <c r="AV148" i="14"/>
  <c r="AR144" i="14"/>
  <c r="BH147" i="14"/>
  <c r="AS148" i="14"/>
  <c r="AU139" i="14"/>
  <c r="AK146" i="14"/>
  <c r="AR137" i="14"/>
  <c r="BB149" i="14"/>
  <c r="AK145" i="14"/>
  <c r="H139" i="14"/>
  <c r="E146" i="14"/>
  <c r="T147" i="14"/>
  <c r="R140" i="14"/>
  <c r="AA137" i="14"/>
  <c r="BS137" i="14"/>
  <c r="AW149" i="14"/>
  <c r="N140" i="14"/>
  <c r="AA139" i="14"/>
  <c r="AE137" i="14"/>
  <c r="M137" i="14"/>
  <c r="S139" i="14"/>
  <c r="E141" i="14"/>
  <c r="M147" i="14"/>
  <c r="BY144" i="14"/>
  <c r="BQ137" i="14"/>
  <c r="AL147" i="14"/>
  <c r="BW141" i="14"/>
  <c r="BX140" i="14"/>
  <c r="BT137" i="14"/>
  <c r="P141" i="14"/>
  <c r="C138" i="14"/>
  <c r="AT140" i="14"/>
  <c r="X147" i="14"/>
  <c r="AL146" i="14"/>
  <c r="AE139" i="14"/>
  <c r="AW137" i="14"/>
  <c r="D44" i="13"/>
  <c r="AQ141" i="14"/>
  <c r="U137" i="14"/>
  <c r="F37" i="13"/>
  <c r="C47" i="13"/>
  <c r="BY141" i="14"/>
  <c r="AU149" i="14"/>
  <c r="CB148" i="14"/>
  <c r="M145" i="14"/>
  <c r="AQ149" i="14"/>
  <c r="D27" i="13"/>
  <c r="BW143" i="14"/>
  <c r="E16" i="13"/>
  <c r="J140" i="14"/>
  <c r="BE143" i="14"/>
  <c r="D52" i="13"/>
  <c r="BH149" i="14"/>
  <c r="BY142" i="14"/>
  <c r="BS145" i="14"/>
  <c r="C143" i="14"/>
  <c r="BF145" i="14"/>
  <c r="R143" i="14"/>
  <c r="Y149" i="14"/>
  <c r="AP146" i="14"/>
  <c r="AL140" i="14"/>
  <c r="N149" i="14"/>
  <c r="BA143" i="14"/>
  <c r="AK139" i="14"/>
  <c r="L140" i="14"/>
  <c r="AU138" i="14"/>
  <c r="AN139" i="14"/>
  <c r="BA144" i="14"/>
  <c r="F29" i="13"/>
  <c r="AR139" i="14"/>
  <c r="J147" i="14"/>
  <c r="AL145" i="14"/>
  <c r="E26" i="13"/>
  <c r="BC145" i="14"/>
  <c r="U144" i="14"/>
  <c r="BD137" i="14"/>
  <c r="AY141" i="14"/>
  <c r="E137" i="14"/>
  <c r="BJ139" i="14"/>
  <c r="K140" i="14"/>
  <c r="AG148" i="14"/>
  <c r="AY146" i="14"/>
  <c r="F36" i="13"/>
  <c r="F26" i="13"/>
  <c r="AZ148" i="14"/>
  <c r="AD142" i="14"/>
  <c r="BZ141" i="14"/>
  <c r="BM138" i="14"/>
  <c r="BW138" i="14"/>
  <c r="BM137" i="14"/>
  <c r="BZ147" i="14"/>
  <c r="AC145" i="14"/>
  <c r="C36" i="13"/>
  <c r="L142" i="14"/>
  <c r="J139" i="14"/>
  <c r="AC147" i="14"/>
  <c r="CA144" i="14"/>
  <c r="O145" i="14"/>
  <c r="S140" i="14"/>
  <c r="AK137" i="14"/>
  <c r="BE141" i="14"/>
  <c r="E21" i="13"/>
  <c r="BG137" i="14"/>
  <c r="F139" i="14"/>
  <c r="AJ142" i="14"/>
  <c r="O143" i="14"/>
  <c r="AK138" i="14"/>
  <c r="CA145" i="14"/>
  <c r="I143" i="14"/>
  <c r="C32" i="13"/>
  <c r="E37" i="13"/>
  <c r="K148" i="14"/>
  <c r="Z144" i="14"/>
  <c r="AP144" i="14"/>
  <c r="AK147" i="14"/>
  <c r="E148" i="14"/>
  <c r="AQ144" i="14"/>
  <c r="BS149" i="14"/>
  <c r="F52" i="13"/>
  <c r="Y145" i="14"/>
  <c r="R145" i="14"/>
  <c r="BK149" i="14"/>
  <c r="R141" i="14"/>
  <c r="BR137" i="14"/>
  <c r="BT142" i="14"/>
  <c r="D147" i="14"/>
  <c r="T148" i="14"/>
  <c r="D143" i="14"/>
  <c r="BU142" i="14"/>
  <c r="AY149" i="14"/>
  <c r="BN144" i="14"/>
  <c r="I148" i="14"/>
  <c r="K145" i="14"/>
  <c r="E29" i="13"/>
  <c r="Y138" i="14"/>
  <c r="AV147" i="14"/>
  <c r="AH145" i="14"/>
  <c r="CA142" i="14"/>
  <c r="C18" i="13"/>
  <c r="BM139" i="14"/>
  <c r="BR145" i="14"/>
  <c r="D53" i="13"/>
  <c r="AM148" i="14"/>
  <c r="AM139" i="14"/>
  <c r="AM143" i="14"/>
  <c r="AW146" i="14"/>
  <c r="AT143" i="14"/>
  <c r="BL144" i="14"/>
  <c r="C25" i="13"/>
  <c r="O149" i="14"/>
  <c r="AL149" i="14"/>
  <c r="CB147" i="14"/>
  <c r="E17" i="13"/>
  <c r="E41" i="13"/>
  <c r="AN148" i="14"/>
  <c r="BV139" i="14"/>
  <c r="BX141" i="14"/>
  <c r="BM140" i="14"/>
  <c r="S145" i="14"/>
  <c r="I144" i="14"/>
  <c r="AU140" i="14"/>
  <c r="AD139" i="14"/>
  <c r="E139" i="14"/>
  <c r="AV137" i="14"/>
  <c r="AY140" i="14"/>
  <c r="E55" i="13"/>
  <c r="AM137" i="14"/>
  <c r="D23" i="13"/>
  <c r="E23" i="13"/>
  <c r="AJ143" i="14"/>
  <c r="U141" i="14"/>
  <c r="G140" i="14"/>
  <c r="BO148" i="14"/>
  <c r="S142" i="14"/>
  <c r="CA149" i="14"/>
  <c r="AI145" i="14"/>
  <c r="W148" i="14"/>
  <c r="F147" i="14"/>
  <c r="C145" i="14"/>
  <c r="C50" i="13"/>
  <c r="Q138" i="14"/>
  <c r="BP145" i="14"/>
  <c r="BI147" i="14"/>
  <c r="AT139" i="14"/>
  <c r="F140" i="14"/>
  <c r="BJ141" i="14"/>
  <c r="CB142" i="14"/>
  <c r="AD138" i="14"/>
  <c r="D28" i="13"/>
  <c r="C23" i="13"/>
  <c r="AB143" i="14"/>
  <c r="F39" i="13"/>
  <c r="BO139" i="14"/>
  <c r="AX146" i="14"/>
  <c r="BQ142" i="14"/>
  <c r="E15" i="13"/>
  <c r="Q139" i="14"/>
  <c r="BU141" i="14"/>
  <c r="D142" i="14"/>
  <c r="AI149" i="14"/>
  <c r="BR140" i="14"/>
  <c r="Z138" i="14"/>
  <c r="C17" i="13"/>
  <c r="G144" i="14"/>
  <c r="F46" i="13"/>
  <c r="N143" i="14"/>
  <c r="AF146" i="14"/>
  <c r="E30" i="13"/>
  <c r="N147" i="14"/>
  <c r="W144" i="14"/>
  <c r="V140" i="14"/>
  <c r="T146" i="14"/>
  <c r="BC141" i="14"/>
  <c r="BF137" i="14"/>
  <c r="E45" i="13"/>
  <c r="BM142" i="14"/>
  <c r="C22" i="13"/>
  <c r="D25" i="13"/>
  <c r="BK148" i="14"/>
  <c r="BQ149" i="14"/>
  <c r="AN143" i="14"/>
  <c r="BO146" i="14"/>
  <c r="AH139" i="14"/>
  <c r="BG144" i="14"/>
  <c r="P143" i="14"/>
  <c r="AT141" i="14"/>
  <c r="F145" i="14"/>
  <c r="AR146" i="14"/>
  <c r="N137" i="14"/>
  <c r="G141" i="14"/>
  <c r="Y137" i="14"/>
  <c r="V141" i="14"/>
  <c r="BM143" i="14"/>
  <c r="K137" i="14"/>
  <c r="AR147" i="14"/>
  <c r="C144" i="14"/>
  <c r="Y148" i="14"/>
  <c r="AN142" i="14"/>
  <c r="AP148" i="14"/>
  <c r="BX139" i="14"/>
  <c r="BN146" i="14"/>
  <c r="BJ144" i="14"/>
  <c r="BK146" i="14"/>
  <c r="V143" i="14"/>
  <c r="BV143" i="14"/>
  <c r="BU139" i="14"/>
  <c r="BD139" i="14"/>
  <c r="AQ143" i="14"/>
  <c r="BI142" i="14"/>
  <c r="J145" i="14"/>
  <c r="C141" i="14"/>
  <c r="BN148" i="14"/>
  <c r="BC149" i="14"/>
  <c r="D139" i="14"/>
  <c r="AU143" i="14"/>
  <c r="AH147" i="14"/>
  <c r="BS139" i="14"/>
  <c r="BB147" i="14"/>
  <c r="AT149" i="14"/>
  <c r="B148" i="14"/>
  <c r="BV148" i="14"/>
  <c r="BA142" i="14"/>
  <c r="BM147" i="14"/>
  <c r="BV144" i="14"/>
  <c r="F24" i="13"/>
  <c r="E39" i="13"/>
  <c r="AA146" i="14"/>
  <c r="G146" i="14"/>
  <c r="BS141" i="14"/>
  <c r="AF144" i="14"/>
  <c r="AC140" i="14"/>
  <c r="D31" i="13"/>
  <c r="R138" i="14"/>
  <c r="F49" i="13"/>
  <c r="K141" i="14"/>
  <c r="Q142" i="14"/>
  <c r="J143" i="14"/>
  <c r="W140" i="14"/>
  <c r="AN145" i="14"/>
  <c r="E54" i="13"/>
  <c r="BH138" i="14"/>
  <c r="AS139" i="14"/>
  <c r="AY147" i="14"/>
  <c r="BA146" i="14"/>
  <c r="AU141" i="14"/>
  <c r="AC144" i="14"/>
  <c r="BP138" i="14"/>
  <c r="AJ139" i="14"/>
  <c r="AW145" i="14"/>
  <c r="BZ149" i="14"/>
  <c r="K143" i="14"/>
  <c r="X138" i="14"/>
  <c r="D36" i="13"/>
  <c r="BA149" i="14"/>
  <c r="AH146" i="14"/>
  <c r="AU144" i="14"/>
  <c r="AW141" i="14"/>
  <c r="BE145" i="14"/>
  <c r="BN139" i="14"/>
  <c r="BG139" i="14"/>
  <c r="AB146" i="14"/>
  <c r="E42" i="13"/>
  <c r="BH146" i="14"/>
  <c r="L141" i="14"/>
  <c r="BC147" i="14"/>
  <c r="AW139" i="14"/>
  <c r="AO144" i="14"/>
  <c r="H140" i="14"/>
  <c r="AI148" i="14"/>
  <c r="AR145" i="14"/>
  <c r="E58" i="13"/>
  <c r="F42" i="13"/>
  <c r="BJ146" i="14"/>
  <c r="BA139" i="14"/>
  <c r="L145" i="14"/>
  <c r="BF139" i="14"/>
  <c r="AP138" i="14"/>
  <c r="AI137" i="14"/>
  <c r="Z148" i="14"/>
  <c r="AG147" i="14"/>
  <c r="AB137" i="14"/>
  <c r="BS143" i="14"/>
  <c r="R149" i="14"/>
  <c r="AQ137" i="14"/>
  <c r="AE148" i="14"/>
  <c r="AE145" i="14"/>
  <c r="AJ144" i="14"/>
  <c r="AS145" i="14"/>
  <c r="BH139" i="14"/>
  <c r="AH141" i="14"/>
  <c r="AD146" i="14"/>
  <c r="AF139" i="14"/>
  <c r="BU138" i="14"/>
  <c r="Q148" i="14"/>
  <c r="O148" i="14"/>
  <c r="BQ138" i="14"/>
  <c r="AY142" i="14"/>
  <c r="BM145" i="14"/>
  <c r="C44" i="13"/>
  <c r="BQ139" i="14"/>
  <c r="D37" i="13"/>
  <c r="C137" i="14"/>
  <c r="O141" i="14"/>
  <c r="Z140" i="14"/>
  <c r="E145" i="14"/>
  <c r="F30" i="13"/>
  <c r="BU149" i="14"/>
  <c r="F18" i="13"/>
  <c r="AQ148" i="14"/>
  <c r="D45" i="13"/>
  <c r="B144" i="14"/>
  <c r="AZ141" i="14"/>
  <c r="Q146" i="14"/>
  <c r="BL142" i="14"/>
  <c r="Q137" i="14"/>
  <c r="BP143" i="14"/>
  <c r="BD140" i="14"/>
  <c r="U139" i="14"/>
  <c r="AK149" i="14"/>
  <c r="BY148" i="14"/>
  <c r="BD145" i="14"/>
  <c r="BJ140" i="14"/>
  <c r="CA148" i="14"/>
  <c r="I146" i="14"/>
  <c r="C139" i="14"/>
  <c r="BU146" i="14"/>
  <c r="X144" i="14"/>
  <c r="U147" i="14"/>
  <c r="O146" i="14"/>
  <c r="C16" i="13"/>
  <c r="BE139" i="14"/>
  <c r="BB142" i="14"/>
  <c r="W147" i="14"/>
  <c r="AZ149" i="14"/>
  <c r="BF149" i="14"/>
  <c r="CA143" i="14"/>
  <c r="AS142" i="14"/>
  <c r="D42" i="13"/>
  <c r="AA143" i="14"/>
  <c r="BT146" i="14"/>
  <c r="W146" i="14"/>
  <c r="BT145" i="14"/>
  <c r="X140" i="14"/>
  <c r="AJ141" i="14"/>
  <c r="AD144" i="14"/>
  <c r="D40" i="13"/>
  <c r="V149" i="14"/>
  <c r="AE146" i="14"/>
  <c r="C29" i="13"/>
  <c r="BW147" i="14"/>
  <c r="AT147" i="14"/>
  <c r="AZ147" i="14"/>
  <c r="CA147" i="14"/>
  <c r="BA145" i="14"/>
  <c r="BK144" i="14"/>
  <c r="C54" i="13"/>
  <c r="BZ144" i="14"/>
  <c r="M144" i="14"/>
  <c r="AJ146" i="14"/>
  <c r="O138" i="14"/>
  <c r="AS138" i="14"/>
  <c r="BT148" i="14"/>
  <c r="BV147" i="14"/>
  <c r="BB146" i="14"/>
  <c r="Y144" i="14"/>
  <c r="BU147" i="14"/>
  <c r="AL142" i="14"/>
  <c r="BI137" i="14"/>
  <c r="AP141" i="14"/>
  <c r="BC143" i="14"/>
  <c r="P139" i="14"/>
  <c r="J138" i="14"/>
  <c r="E57" i="13"/>
  <c r="D145" i="14"/>
  <c r="T140" i="14"/>
  <c r="F47" i="13"/>
  <c r="D50" i="13"/>
  <c r="BP146" i="14"/>
  <c r="BW148" i="14"/>
  <c r="AB142" i="14"/>
  <c r="BP142" i="14"/>
  <c r="W143" i="14"/>
  <c r="AL144" i="14"/>
  <c r="BG146" i="14"/>
  <c r="P148" i="14"/>
  <c r="BI139" i="14"/>
  <c r="H141" i="14"/>
  <c r="T141" i="14"/>
  <c r="AB148" i="14"/>
  <c r="AD148" i="14"/>
  <c r="BH144" i="14"/>
  <c r="AE149" i="14"/>
  <c r="BR142" i="14"/>
  <c r="BL141" i="14"/>
  <c r="AB138" i="14"/>
  <c r="E43" i="13"/>
  <c r="D148" i="14"/>
  <c r="X137" i="14"/>
  <c r="BF140" i="14"/>
  <c r="AJ147" i="14"/>
  <c r="AX137" i="14"/>
  <c r="D141" i="14"/>
  <c r="BX144" i="14"/>
  <c r="I137" i="14"/>
  <c r="AT138" i="14"/>
  <c r="BV137" i="14"/>
  <c r="AB144" i="14"/>
  <c r="AB139" i="14"/>
  <c r="AC149" i="14"/>
  <c r="BV146" i="14"/>
  <c r="V148" i="14"/>
  <c r="G138" i="14"/>
  <c r="AA140" i="14"/>
  <c r="AH142" i="14"/>
  <c r="C58" i="13"/>
  <c r="BY140" i="14"/>
  <c r="AP145" i="14"/>
  <c r="J142" i="14"/>
  <c r="U142" i="14"/>
  <c r="Y142" i="14"/>
  <c r="BA137" i="14"/>
  <c r="BB139" i="14"/>
  <c r="C24" i="13"/>
  <c r="BK147" i="14"/>
  <c r="BD148" i="14"/>
  <c r="BE149" i="14"/>
  <c r="BW144" i="14"/>
  <c r="C49" i="13"/>
  <c r="BH143" i="14"/>
  <c r="F41" i="13"/>
  <c r="AL137" i="14"/>
  <c r="F40" i="13"/>
  <c r="BY145" i="14"/>
  <c r="F34" i="13"/>
  <c r="AF148" i="14"/>
  <c r="AD147" i="14"/>
  <c r="H137" i="14"/>
  <c r="AW142" i="14"/>
  <c r="CA141" i="14"/>
  <c r="AI141" i="14"/>
  <c r="AO139" i="14"/>
  <c r="S143" i="14"/>
  <c r="E142" i="14"/>
  <c r="D146" i="14"/>
  <c r="N141" i="14"/>
  <c r="AS147" i="14"/>
  <c r="CA137" i="14"/>
  <c r="BU140" i="14"/>
  <c r="E32" i="13"/>
  <c r="CB146" i="14"/>
  <c r="U148" i="14"/>
  <c r="AK140" i="14"/>
  <c r="J137" i="14"/>
  <c r="K138" i="14"/>
  <c r="C43" i="13"/>
  <c r="M140" i="14"/>
  <c r="BZ143" i="14"/>
  <c r="AR141" i="14"/>
  <c r="AB140" i="14"/>
  <c r="D58" i="13"/>
  <c r="F32" i="13"/>
  <c r="AV145" i="14"/>
  <c r="BO141" i="14"/>
  <c r="AY148" i="14"/>
  <c r="BS147" i="14"/>
  <c r="BL148" i="14"/>
  <c r="E24" i="13"/>
  <c r="Y140" i="14"/>
  <c r="C42" i="13"/>
  <c r="AE138" i="14"/>
  <c r="C53" i="13"/>
  <c r="E147" i="14"/>
  <c r="BC138" i="14"/>
  <c r="AQ140" i="14"/>
  <c r="AG145" i="14"/>
  <c r="E18" i="13"/>
  <c r="BT141" i="14"/>
  <c r="AP143" i="14"/>
  <c r="AL143" i="14"/>
  <c r="BM148" i="14"/>
  <c r="BN143" i="14"/>
  <c r="AX140" i="14"/>
  <c r="P138" i="14"/>
  <c r="AT144" i="14"/>
  <c r="AE143" i="14"/>
  <c r="E44" i="13"/>
  <c r="AC141" i="14"/>
  <c r="AA142" i="14"/>
  <c r="M146" i="14"/>
  <c r="T145" i="14"/>
  <c r="Q143" i="14"/>
  <c r="AR140" i="14"/>
  <c r="BE142" i="14"/>
  <c r="AZ139" i="14"/>
  <c r="AF147" i="14"/>
  <c r="C39" i="13"/>
  <c r="AG138" i="14"/>
  <c r="BJ148" i="14"/>
  <c r="AS144" i="14"/>
  <c r="BK139" i="14"/>
  <c r="AF149" i="14"/>
  <c r="F43" i="13"/>
  <c r="M149" i="14"/>
  <c r="BB141" i="14"/>
  <c r="AW144" i="14"/>
  <c r="BR144" i="14"/>
  <c r="BL147" i="14"/>
  <c r="AG139" i="14"/>
  <c r="BL145" i="14"/>
  <c r="CB140" i="14"/>
  <c r="C30" i="13"/>
  <c r="E35" i="13"/>
  <c r="B141" i="14"/>
  <c r="AU147" i="14"/>
  <c r="BP147" i="14"/>
  <c r="D16" i="13"/>
  <c r="BK137" i="14"/>
  <c r="C27" i="13"/>
  <c r="I142" i="14"/>
  <c r="R147" i="14"/>
  <c r="AY144" i="14"/>
  <c r="BW139" i="14"/>
  <c r="S146" i="14"/>
  <c r="V146" i="14"/>
  <c r="F28" i="13"/>
  <c r="AK148" i="14"/>
  <c r="BQ147" i="14"/>
  <c r="CB138" i="14"/>
  <c r="E138" i="14"/>
  <c r="BR149" i="14"/>
  <c r="AE141" i="14"/>
  <c r="AG144" i="14"/>
  <c r="BR147" i="14"/>
  <c r="BN137" i="14"/>
  <c r="BL149" i="14"/>
  <c r="AO145" i="14"/>
  <c r="BV142" i="14"/>
  <c r="AJ140" i="14"/>
  <c r="AC146" i="14"/>
  <c r="BG149" i="14"/>
  <c r="F16" i="13"/>
  <c r="BQ143" i="14"/>
  <c r="BA138" i="14"/>
  <c r="M139" i="14"/>
  <c r="BD146" i="14"/>
  <c r="AH143" i="14"/>
  <c r="D46" i="13"/>
  <c r="R142" i="14"/>
  <c r="AH137" i="14"/>
  <c r="AI142" i="14"/>
  <c r="D19" i="13"/>
  <c r="T149" i="14"/>
  <c r="AX149" i="14"/>
  <c r="BE144" i="14"/>
  <c r="B147" i="14"/>
  <c r="CA139" i="14"/>
  <c r="E56" i="13"/>
  <c r="F57" i="13"/>
  <c r="BO142" i="14"/>
  <c r="BI141" i="14"/>
  <c r="BR138" i="14"/>
  <c r="M143" i="14"/>
  <c r="C148" i="14"/>
  <c r="C20" i="13"/>
  <c r="AR148" i="14"/>
  <c r="N146" i="14"/>
  <c r="D22" i="13"/>
  <c r="AL138" i="14"/>
  <c r="C34" i="13"/>
  <c r="BQ145" i="14"/>
  <c r="BO149" i="14"/>
  <c r="K147" i="14"/>
  <c r="BT149" i="14"/>
  <c r="BB145" i="14"/>
  <c r="BF148" i="14"/>
  <c r="D140" i="14"/>
  <c r="F21" i="13"/>
  <c r="AG137" i="14"/>
  <c r="F17" i="13"/>
  <c r="AB141" i="14"/>
  <c r="G137" i="14"/>
  <c r="AA138" i="14"/>
  <c r="AX142" i="14"/>
  <c r="BJ142" i="14"/>
  <c r="BA148" i="14"/>
  <c r="BF142" i="14"/>
  <c r="BS140" i="14"/>
  <c r="Q147" i="14"/>
  <c r="H149" i="14"/>
  <c r="BB143" i="14"/>
  <c r="AR149" i="14"/>
  <c r="AV149" i="14"/>
  <c r="AA141" i="14"/>
  <c r="AR138" i="14"/>
  <c r="AZ142" i="14"/>
  <c r="BE138" i="14"/>
  <c r="AW147" i="14"/>
  <c r="I141" i="14"/>
  <c r="C19" i="13"/>
  <c r="Y143" i="14"/>
  <c r="D41" i="13"/>
  <c r="AQ145" i="14"/>
  <c r="BJ145" i="14"/>
  <c r="AL148" i="14"/>
  <c r="BK138" i="14"/>
  <c r="F19" i="13"/>
  <c r="BL143" i="14"/>
  <c r="D35" i="13"/>
  <c r="P145" i="14"/>
  <c r="C48" i="13"/>
  <c r="AM146" i="14"/>
  <c r="AV143" i="14"/>
  <c r="F50" i="13"/>
  <c r="BI148" i="14"/>
  <c r="W141" i="14"/>
  <c r="X143" i="14"/>
  <c r="H146" i="14"/>
  <c r="Z141" i="14"/>
  <c r="C51" i="13"/>
  <c r="O147" i="14"/>
  <c r="S137" i="14"/>
  <c r="Q140" i="14"/>
  <c r="F51" i="13"/>
  <c r="AM141" i="14"/>
  <c r="AJ138" i="14"/>
  <c r="AF141" i="14"/>
  <c r="BZ140" i="14"/>
  <c r="AC138" i="14"/>
  <c r="BE140" i="14"/>
  <c r="S149" i="14"/>
  <c r="BF147" i="14"/>
  <c r="D49" i="13"/>
  <c r="BX149" i="14"/>
  <c r="BU137" i="14"/>
  <c r="E27" i="13"/>
  <c r="K142" i="14"/>
  <c r="AA144" i="14"/>
  <c r="C57" i="13"/>
  <c r="C37" i="13"/>
  <c r="F15" i="13"/>
  <c r="T139" i="14"/>
  <c r="N148" i="14"/>
  <c r="D54" i="13"/>
  <c r="W149" i="14"/>
  <c r="E28" i="13"/>
  <c r="BP141" i="14"/>
  <c r="F54" i="13"/>
  <c r="H142" i="14"/>
  <c r="BO138" i="14"/>
  <c r="BG138" i="14"/>
  <c r="AW143" i="14"/>
  <c r="W145" i="14"/>
  <c r="AP142" i="14"/>
  <c r="AX145" i="14"/>
  <c r="F144" i="14"/>
  <c r="C41" i="13"/>
  <c r="E47" i="13"/>
  <c r="AC142" i="14"/>
  <c r="S147" i="14"/>
  <c r="F48" i="13"/>
  <c r="C142" i="14"/>
  <c r="L139" i="14"/>
  <c r="D34" i="13"/>
  <c r="BT139" i="14"/>
  <c r="F149" i="14"/>
  <c r="BY149" i="14"/>
  <c r="AI146" i="14"/>
  <c r="G143" i="14"/>
  <c r="E34" i="13"/>
  <c r="N139" i="14"/>
  <c r="AM142" i="14"/>
  <c r="AP147" i="14"/>
  <c r="C38" i="13"/>
  <c r="BG147" i="14"/>
  <c r="E50" i="13"/>
  <c r="AI144" i="14"/>
  <c r="I149" i="14"/>
  <c r="AD145" i="14"/>
  <c r="AX147" i="14"/>
  <c r="AG140" i="14"/>
  <c r="S144" i="14"/>
  <c r="V138" i="14"/>
  <c r="AV139" i="14"/>
  <c r="D56" i="13"/>
  <c r="AD140" i="14"/>
  <c r="BH142" i="14"/>
  <c r="G139" i="14"/>
  <c r="BT140" i="14"/>
  <c r="AD141" i="14"/>
  <c r="CC147" i="9"/>
  <c r="B138" i="9"/>
  <c r="CA148" i="9"/>
  <c r="Y147" i="9"/>
  <c r="BP138" i="9"/>
  <c r="AM144" i="9"/>
  <c r="AW141" i="9"/>
  <c r="F137" i="9"/>
  <c r="BX142" i="9"/>
  <c r="BI141" i="9"/>
  <c r="X141" i="9"/>
  <c r="N144" i="9"/>
  <c r="AU146" i="9"/>
  <c r="BD145" i="9"/>
  <c r="AU143" i="9"/>
  <c r="BZ139" i="9"/>
  <c r="BF146" i="9"/>
  <c r="J146" i="9"/>
  <c r="C149" i="9"/>
  <c r="AO138" i="9"/>
  <c r="AW146" i="9"/>
  <c r="BL147" i="9"/>
  <c r="CA142" i="9"/>
  <c r="BZ145" i="9"/>
  <c r="AT138" i="9"/>
  <c r="CC141" i="9"/>
  <c r="AX144" i="9"/>
  <c r="BC142" i="9"/>
  <c r="AY149" i="9"/>
  <c r="Y139" i="9"/>
  <c r="CA140" i="9"/>
  <c r="U137" i="9"/>
  <c r="R139" i="9"/>
  <c r="BN141" i="9"/>
  <c r="AB142" i="9"/>
  <c r="AI138" i="9"/>
  <c r="D147" i="9"/>
  <c r="AW142" i="9"/>
  <c r="AT149" i="9"/>
  <c r="AV145" i="9"/>
  <c r="BL139" i="9"/>
  <c r="AL147" i="9"/>
  <c r="AN146" i="9"/>
  <c r="R149" i="9"/>
  <c r="AT148" i="9"/>
  <c r="CA144" i="9"/>
  <c r="BO149" i="9"/>
  <c r="AT147" i="9"/>
  <c r="AQ149" i="9"/>
  <c r="AB139" i="9"/>
  <c r="CA145" i="9"/>
  <c r="AY143" i="9"/>
  <c r="P141" i="9"/>
  <c r="X138" i="9"/>
  <c r="F149" i="9"/>
  <c r="BS145" i="9"/>
  <c r="S147" i="9"/>
  <c r="BG149" i="9"/>
  <c r="AE149" i="9"/>
  <c r="X145" i="9"/>
  <c r="AK145" i="9"/>
  <c r="AU145" i="9"/>
  <c r="AF145" i="9"/>
  <c r="AU148" i="9"/>
  <c r="AS142" i="9"/>
  <c r="Z145" i="9"/>
  <c r="I148" i="9"/>
  <c r="AF141" i="9"/>
  <c r="R143" i="9"/>
  <c r="X147" i="9"/>
  <c r="BA143" i="9"/>
  <c r="BK145" i="9"/>
  <c r="BL141" i="9"/>
  <c r="AY138" i="9"/>
  <c r="AJ137" i="9"/>
  <c r="BS140" i="9"/>
  <c r="BA146" i="9"/>
  <c r="BE142" i="9"/>
  <c r="T137" i="9"/>
  <c r="G138" i="9"/>
  <c r="AR144" i="9"/>
  <c r="BK142" i="9"/>
  <c r="BJ145" i="9"/>
  <c r="AA147" i="9"/>
  <c r="AZ140" i="9"/>
  <c r="BR142" i="9"/>
  <c r="BV144" i="9"/>
  <c r="BU140" i="9"/>
  <c r="BB144" i="9"/>
  <c r="AF140" i="9"/>
  <c r="N147" i="9"/>
  <c r="P137" i="9"/>
  <c r="BS143" i="9"/>
  <c r="AU141" i="9"/>
  <c r="AE140" i="9"/>
  <c r="M147" i="9"/>
  <c r="BB145" i="9"/>
  <c r="AV139" i="9"/>
  <c r="BR145" i="9"/>
  <c r="BQ145" i="9"/>
  <c r="BM141" i="9"/>
  <c r="AD144" i="9"/>
  <c r="BJ140" i="9"/>
  <c r="V145" i="9"/>
  <c r="BS148" i="9"/>
  <c r="AS138" i="9"/>
  <c r="AC147" i="9"/>
  <c r="BY142" i="9"/>
  <c r="S141" i="9"/>
  <c r="AJ141" i="9"/>
  <c r="AT140" i="9"/>
  <c r="L142" i="9"/>
  <c r="AI146" i="9"/>
  <c r="BR144" i="9"/>
  <c r="AB149" i="9"/>
  <c r="AC138" i="9"/>
  <c r="BR140" i="9"/>
  <c r="S143" i="9"/>
  <c r="E141" i="9"/>
  <c r="BV139" i="9"/>
  <c r="BP147" i="9"/>
  <c r="AU142" i="9"/>
  <c r="AD138" i="9"/>
  <c r="AP146" i="9"/>
  <c r="BH138" i="9"/>
  <c r="BN144" i="9"/>
  <c r="BB143" i="9"/>
  <c r="E139" i="9"/>
  <c r="AC149" i="9"/>
  <c r="AB138" i="9"/>
  <c r="BK147" i="9"/>
  <c r="T140" i="9"/>
  <c r="M139" i="9"/>
  <c r="AZ138" i="9"/>
  <c r="H149" i="9"/>
  <c r="R146" i="9"/>
  <c r="BE146" i="9"/>
  <c r="I149" i="9"/>
  <c r="X137" i="9"/>
  <c r="AM137" i="9"/>
  <c r="BH147" i="9"/>
  <c r="CA143" i="9"/>
  <c r="AQ138" i="9"/>
  <c r="AU144" i="9"/>
  <c r="B141" i="9"/>
  <c r="AX141" i="9"/>
  <c r="AN141" i="9"/>
  <c r="AH144" i="9"/>
  <c r="CB144" i="9"/>
  <c r="Y148" i="9"/>
  <c r="AR142" i="9"/>
  <c r="AV140" i="9"/>
  <c r="BD149" i="9"/>
  <c r="R138" i="9"/>
  <c r="BA140" i="9"/>
  <c r="AO146" i="9"/>
  <c r="BA144" i="9"/>
  <c r="N138" i="9"/>
  <c r="BR143" i="9"/>
  <c r="BP148" i="9"/>
  <c r="BI146" i="9"/>
  <c r="AK147" i="9"/>
  <c r="O143" i="9"/>
  <c r="U143" i="9"/>
  <c r="CB146" i="9"/>
  <c r="CC137" i="9"/>
  <c r="K141" i="9"/>
  <c r="Q137" i="9"/>
  <c r="BB141" i="9"/>
  <c r="L137" i="9"/>
  <c r="R147" i="9"/>
  <c r="AG148" i="9"/>
  <c r="BD142" i="9"/>
  <c r="AP149" i="9"/>
  <c r="CA137" i="9"/>
  <c r="AD143" i="9"/>
  <c r="AE144" i="9"/>
  <c r="BJ146" i="9"/>
  <c r="CC139" i="9"/>
  <c r="AU149" i="9"/>
  <c r="D143" i="9"/>
  <c r="CA139" i="9"/>
  <c r="N139" i="9"/>
  <c r="T143" i="9"/>
  <c r="AZ141" i="9"/>
  <c r="AV149" i="9"/>
  <c r="AU147" i="9"/>
  <c r="D141" i="9"/>
  <c r="B144" i="9"/>
  <c r="BS149" i="9"/>
  <c r="BY144" i="9"/>
  <c r="BR139" i="9"/>
  <c r="AW139" i="9"/>
  <c r="BZ148" i="9"/>
  <c r="BI145" i="9"/>
  <c r="L143" i="9"/>
  <c r="K149" i="9"/>
  <c r="F145" i="9"/>
  <c r="BG137" i="9"/>
  <c r="AL145" i="9"/>
  <c r="F139" i="9"/>
  <c r="BP144" i="9"/>
  <c r="M137" i="9"/>
  <c r="BN148" i="9"/>
  <c r="AK141" i="9"/>
  <c r="J144" i="9"/>
  <c r="S144" i="9"/>
  <c r="AC141" i="9"/>
  <c r="CB149" i="9"/>
  <c r="BT149" i="9"/>
  <c r="AW137" i="9"/>
  <c r="BE141" i="9"/>
  <c r="Z140" i="9"/>
  <c r="V149" i="9"/>
  <c r="E142" i="9"/>
  <c r="AR141" i="9"/>
  <c r="K148" i="9"/>
  <c r="AU140" i="9"/>
  <c r="AT145" i="9"/>
  <c r="Y143" i="9"/>
  <c r="AX146" i="9"/>
  <c r="AP144" i="9"/>
  <c r="L146" i="9"/>
  <c r="AI147" i="9"/>
  <c r="E146" i="9"/>
  <c r="AT144" i="9"/>
  <c r="C139" i="9"/>
  <c r="AZ145" i="9"/>
  <c r="P149" i="9"/>
  <c r="AA144" i="9"/>
  <c r="AW140" i="9"/>
  <c r="Q149" i="9"/>
  <c r="AD137" i="9"/>
  <c r="CA147" i="9"/>
  <c r="AR140" i="9"/>
  <c r="CB139" i="9"/>
  <c r="BX140" i="9"/>
  <c r="BV145" i="9"/>
  <c r="BE149" i="9"/>
  <c r="D146" i="9"/>
  <c r="C142" i="9"/>
  <c r="D138" i="9"/>
  <c r="R137" i="9"/>
  <c r="AD146" i="9"/>
  <c r="P144" i="9"/>
  <c r="AM149" i="9"/>
  <c r="AX137" i="9"/>
  <c r="AQ141" i="9"/>
  <c r="AD147" i="9"/>
  <c r="BJ137" i="9"/>
  <c r="AU139" i="9"/>
  <c r="AE146" i="9"/>
  <c r="BS146" i="9"/>
  <c r="BN143" i="9"/>
  <c r="BJ144" i="9"/>
  <c r="K140" i="9"/>
  <c r="BR141" i="9"/>
  <c r="BL137" i="9"/>
  <c r="AE138" i="9"/>
  <c r="M138" i="9"/>
  <c r="AK148" i="9"/>
  <c r="AK137" i="9"/>
  <c r="BC140" i="9"/>
  <c r="CA138" i="9"/>
  <c r="Y144" i="9"/>
  <c r="AY142" i="9"/>
  <c r="BC146" i="9"/>
  <c r="N149" i="9"/>
  <c r="X149" i="9"/>
  <c r="BG143" i="9"/>
  <c r="BI144" i="9"/>
  <c r="AZ147" i="9"/>
  <c r="I140" i="9"/>
  <c r="AR138" i="9"/>
  <c r="H144" i="9"/>
  <c r="AX147" i="9"/>
  <c r="BS138" i="9"/>
  <c r="P147" i="9"/>
  <c r="CA146" i="9"/>
  <c r="Y140" i="9"/>
  <c r="BV147" i="9"/>
  <c r="AP138" i="9"/>
  <c r="AE141" i="9"/>
  <c r="T147" i="9"/>
  <c r="BN138" i="9"/>
  <c r="AZ139" i="9"/>
  <c r="AI137" i="9"/>
  <c r="BO143" i="9"/>
  <c r="AM143" i="9"/>
  <c r="BM149" i="9"/>
  <c r="AM140" i="9"/>
  <c r="O148" i="9"/>
  <c r="AO144" i="9"/>
  <c r="AG144" i="9"/>
  <c r="AB145" i="9"/>
  <c r="BX145" i="9"/>
  <c r="BX148" i="9"/>
  <c r="Y138" i="9"/>
  <c r="AG139" i="9"/>
  <c r="AK140" i="9"/>
  <c r="AB143" i="9"/>
  <c r="BU147" i="9"/>
  <c r="AT137" i="9"/>
  <c r="V148" i="9"/>
  <c r="BC147" i="9"/>
  <c r="AT139" i="9"/>
  <c r="AB144" i="9"/>
  <c r="AA139" i="9"/>
  <c r="W139" i="9"/>
  <c r="AE148" i="9"/>
  <c r="G137" i="9"/>
  <c r="E138" i="9"/>
  <c r="AI144" i="9"/>
  <c r="BU139" i="9"/>
  <c r="D145" i="9"/>
  <c r="C143" i="9"/>
  <c r="BV143" i="9"/>
  <c r="BJ143" i="9"/>
  <c r="G144" i="9"/>
  <c r="BV140" i="9"/>
  <c r="W144" i="9"/>
  <c r="BT140" i="9"/>
  <c r="L138" i="9"/>
  <c r="AG149" i="9"/>
  <c r="BY137" i="9"/>
  <c r="BZ149" i="9"/>
  <c r="C146" i="9"/>
  <c r="BR147" i="9"/>
  <c r="Y142" i="9"/>
  <c r="BA141" i="9"/>
  <c r="AM139" i="9"/>
  <c r="CB147" i="9"/>
  <c r="AJ145" i="9"/>
  <c r="BB140" i="9"/>
  <c r="BV148" i="9"/>
  <c r="AS143" i="9"/>
  <c r="AO145" i="9"/>
  <c r="AD140" i="9"/>
  <c r="AE137" i="9"/>
  <c r="BY139" i="9"/>
  <c r="CC142" i="9"/>
  <c r="S145" i="9"/>
  <c r="AQ139" i="9"/>
  <c r="BM148" i="9"/>
  <c r="Q140" i="9"/>
  <c r="BE143" i="9"/>
  <c r="BL146" i="9"/>
  <c r="AF143" i="9"/>
  <c r="H137" i="9"/>
  <c r="AF146" i="9"/>
  <c r="BZ140" i="9"/>
  <c r="BG145" i="9"/>
  <c r="U138" i="9"/>
  <c r="AH143" i="9"/>
  <c r="BH141" i="9"/>
  <c r="BL145" i="9"/>
  <c r="L141" i="9"/>
  <c r="AC142" i="9"/>
  <c r="CC146" i="9"/>
  <c r="M144" i="9"/>
  <c r="BT138" i="9"/>
  <c r="C147" i="9"/>
  <c r="AT143" i="9"/>
  <c r="AS145" i="9"/>
  <c r="AC139" i="9"/>
  <c r="BV138" i="9"/>
  <c r="AM138" i="9"/>
  <c r="BV146" i="9"/>
  <c r="BW140" i="9"/>
  <c r="AN143" i="9"/>
  <c r="AF137" i="9"/>
  <c r="AF148" i="9"/>
  <c r="AR148" i="9"/>
  <c r="BD139" i="9"/>
  <c r="BB147" i="9"/>
  <c r="BQ137" i="9"/>
  <c r="AF144" i="9"/>
  <c r="AW143" i="9"/>
  <c r="B146" i="9"/>
  <c r="BE147" i="9"/>
  <c r="BA145" i="9"/>
  <c r="I146" i="9"/>
  <c r="Q139" i="9"/>
  <c r="H140" i="9"/>
  <c r="C141" i="9"/>
  <c r="BT141" i="9"/>
  <c r="D142" i="9"/>
  <c r="AX138" i="9"/>
  <c r="BK137" i="9"/>
  <c r="Z149" i="9"/>
  <c r="BZ141" i="9"/>
  <c r="BK146" i="9"/>
  <c r="AO149" i="9"/>
  <c r="E149" i="9"/>
  <c r="Q145" i="9"/>
  <c r="CA141" i="9"/>
  <c r="P146" i="9"/>
  <c r="G149" i="9"/>
  <c r="BF144" i="9"/>
  <c r="AG146" i="9"/>
  <c r="AE143" i="9"/>
  <c r="BY143" i="9"/>
  <c r="V147" i="9"/>
  <c r="AN148" i="9"/>
  <c r="F147" i="9"/>
  <c r="AA143" i="9"/>
  <c r="AK143" i="9"/>
  <c r="AY145" i="9"/>
  <c r="AH140" i="9"/>
  <c r="M141" i="9"/>
  <c r="BW147" i="9"/>
  <c r="I138" i="9"/>
  <c r="P142" i="9"/>
  <c r="R140" i="9"/>
  <c r="N143" i="9"/>
  <c r="BD141" i="9"/>
  <c r="BB148" i="9"/>
  <c r="AD148" i="9"/>
  <c r="BR146" i="9"/>
  <c r="BQ147" i="9"/>
  <c r="AC145" i="9"/>
  <c r="X142" i="9"/>
  <c r="AA140" i="9"/>
  <c r="D140" i="9"/>
  <c r="AY140" i="9"/>
  <c r="AE145" i="9"/>
  <c r="V143" i="9"/>
  <c r="BM137" i="9"/>
  <c r="O142" i="9"/>
  <c r="BB139" i="9"/>
  <c r="P145" i="9"/>
  <c r="BF141" i="9"/>
  <c r="AC146" i="9"/>
  <c r="BO140" i="9"/>
  <c r="AX145" i="9"/>
  <c r="CB138" i="9"/>
  <c r="O137" i="9"/>
  <c r="AQ148" i="9"/>
  <c r="CB143" i="9"/>
  <c r="AF139" i="9"/>
  <c r="AN147" i="9"/>
  <c r="J148" i="9"/>
  <c r="BW139" i="9"/>
  <c r="CC143" i="9"/>
  <c r="BA147" i="9"/>
  <c r="BE148" i="9"/>
  <c r="Y145" i="9"/>
  <c r="BQ143" i="9"/>
  <c r="S140" i="9"/>
  <c r="T142" i="9"/>
  <c r="AP140" i="9"/>
  <c r="BK144" i="9"/>
  <c r="AW138" i="9"/>
  <c r="AL141" i="9"/>
  <c r="BT137" i="9"/>
  <c r="AV147" i="9"/>
  <c r="AP147" i="9"/>
  <c r="J139" i="9"/>
  <c r="O146" i="9"/>
  <c r="BM146" i="9"/>
  <c r="D139" i="9"/>
  <c r="BH140" i="9"/>
  <c r="AJ146" i="9"/>
  <c r="AL139" i="9"/>
  <c r="BP137" i="9"/>
  <c r="BK139" i="9"/>
  <c r="BH142" i="9"/>
  <c r="J141" i="9"/>
  <c r="AW144" i="9"/>
  <c r="BG138" i="9"/>
  <c r="AA148" i="9"/>
  <c r="BM143" i="9"/>
  <c r="AZ146" i="9"/>
  <c r="I141" i="9"/>
  <c r="AJ138" i="9"/>
  <c r="BJ142" i="9"/>
  <c r="BH148" i="9"/>
  <c r="O145" i="9"/>
  <c r="AD149" i="9"/>
  <c r="AA149" i="9"/>
  <c r="AU137" i="9"/>
  <c r="BJ141" i="9"/>
  <c r="BN149" i="9"/>
  <c r="M143" i="9"/>
  <c r="BH145" i="9"/>
  <c r="BW148" i="9"/>
  <c r="Z141" i="9"/>
  <c r="BR138" i="9"/>
  <c r="W138" i="9"/>
  <c r="BN137" i="9"/>
  <c r="BP139" i="9"/>
  <c r="C148" i="9"/>
  <c r="AL140" i="9"/>
  <c r="BB137" i="9"/>
  <c r="AK138" i="9"/>
  <c r="C137" i="9"/>
  <c r="BB142" i="9"/>
  <c r="AS148" i="9"/>
  <c r="AQ143" i="9"/>
  <c r="BZ142" i="9"/>
  <c r="W145" i="9"/>
  <c r="BH149" i="9"/>
  <c r="BO142" i="9"/>
  <c r="AQ142" i="9"/>
  <c r="AI142" i="9"/>
  <c r="Z142" i="9"/>
  <c r="BA148" i="9"/>
  <c r="BP141" i="9"/>
  <c r="BG146" i="9"/>
  <c r="BH137" i="9"/>
  <c r="E147" i="9"/>
  <c r="BW144" i="9"/>
  <c r="U142" i="9"/>
  <c r="AX149" i="9"/>
  <c r="AK139" i="9"/>
  <c r="AD145" i="9"/>
  <c r="AZ142" i="9"/>
  <c r="O140" i="9"/>
  <c r="J138" i="9"/>
  <c r="BH139" i="9"/>
  <c r="L144" i="9"/>
  <c r="AF142" i="9"/>
  <c r="BQ148" i="9"/>
  <c r="N141" i="9"/>
  <c r="X139" i="9"/>
  <c r="AO147" i="9"/>
  <c r="AB147" i="9"/>
  <c r="AO140" i="9"/>
  <c r="AO141" i="9"/>
  <c r="AA142" i="9"/>
  <c r="BU141" i="9"/>
  <c r="BT146" i="9"/>
  <c r="BN139" i="9"/>
  <c r="BG141" i="9"/>
  <c r="T145" i="9"/>
  <c r="BO137" i="9"/>
  <c r="BI139" i="9"/>
  <c r="AF138" i="9"/>
  <c r="AT146" i="9"/>
  <c r="W146" i="9"/>
  <c r="AJ149" i="9"/>
  <c r="AX142" i="9"/>
  <c r="BZ138" i="9"/>
  <c r="BN142" i="9"/>
  <c r="I142" i="9"/>
  <c r="T144" i="9"/>
  <c r="AB146" i="9"/>
  <c r="AD142" i="9"/>
  <c r="AR146" i="9"/>
  <c r="J145" i="9"/>
  <c r="F148" i="9"/>
  <c r="D148" i="9"/>
  <c r="I137" i="9"/>
  <c r="BI137" i="9"/>
  <c r="AV144" i="9"/>
  <c r="R142" i="9"/>
  <c r="AJ142" i="9"/>
  <c r="BY145" i="9"/>
  <c r="BA138" i="9"/>
  <c r="AJ147" i="9"/>
  <c r="AL143" i="9"/>
  <c r="AP143" i="9"/>
  <c r="L140" i="9"/>
  <c r="N146" i="9"/>
  <c r="AS146" i="9"/>
  <c r="BG142" i="9"/>
  <c r="F146" i="9"/>
  <c r="BP146" i="9"/>
  <c r="C144" i="9"/>
  <c r="AG145" i="9"/>
  <c r="U147" i="9"/>
  <c r="H142" i="9"/>
  <c r="P140" i="9"/>
  <c r="AV138" i="9"/>
  <c r="AR147" i="9"/>
  <c r="I145" i="9"/>
  <c r="I147" i="9"/>
  <c r="AV146" i="9"/>
  <c r="AZ149" i="9"/>
  <c r="P138" i="9"/>
  <c r="BO148" i="9"/>
  <c r="P143" i="9"/>
  <c r="AS141" i="9"/>
  <c r="V139" i="9"/>
  <c r="AL144" i="9"/>
  <c r="AS140" i="9"/>
  <c r="D144" i="9"/>
  <c r="BM139" i="9"/>
  <c r="O141" i="9"/>
  <c r="AN144" i="9"/>
  <c r="E140" i="9"/>
  <c r="AM141" i="9"/>
  <c r="BI138" i="9"/>
  <c r="Z138" i="9"/>
  <c r="F143" i="9"/>
  <c r="E148" i="9"/>
  <c r="BM138" i="9"/>
  <c r="Z148" i="9"/>
  <c r="G146" i="9"/>
  <c r="AF149" i="9"/>
  <c r="T146" i="9"/>
  <c r="H147" i="9"/>
  <c r="AM142" i="9"/>
  <c r="R144" i="9"/>
  <c r="J143" i="9"/>
  <c r="BU144" i="9"/>
  <c r="BR149" i="9"/>
  <c r="AG143" i="9"/>
  <c r="AB148" i="9"/>
  <c r="BV137" i="9"/>
  <c r="H141" i="9"/>
  <c r="CC140" i="9"/>
  <c r="X144" i="9"/>
  <c r="BX147" i="9"/>
  <c r="AY137" i="9"/>
  <c r="BO138" i="9"/>
  <c r="W140" i="9"/>
  <c r="BC145" i="9"/>
  <c r="BX137" i="9"/>
  <c r="BJ149" i="9"/>
  <c r="AJ139" i="9"/>
  <c r="AR139" i="9"/>
  <c r="BL142" i="9"/>
  <c r="BK143" i="9"/>
  <c r="BG139" i="9"/>
  <c r="W149" i="9"/>
  <c r="AM148" i="9"/>
  <c r="AS137" i="9"/>
  <c r="E145" i="9"/>
  <c r="AN149" i="9"/>
  <c r="CC149" i="9"/>
  <c r="BD143" i="9"/>
  <c r="BK149" i="9"/>
  <c r="T139" i="9"/>
  <c r="J137" i="9"/>
  <c r="BK140" i="9"/>
  <c r="AR145" i="9"/>
  <c r="F141" i="9"/>
  <c r="BN145" i="9"/>
  <c r="X143" i="9"/>
  <c r="BO146" i="9"/>
  <c r="Q138" i="9"/>
  <c r="M146" i="9"/>
  <c r="BZ146" i="9"/>
  <c r="BL148" i="9"/>
  <c r="D149" i="9"/>
  <c r="AL146" i="9"/>
  <c r="V137" i="9"/>
  <c r="BE140" i="9"/>
  <c r="U146" i="9"/>
  <c r="AH139" i="9"/>
  <c r="S138" i="9"/>
  <c r="BU142" i="9"/>
  <c r="BC148" i="9"/>
  <c r="BQ144" i="9"/>
  <c r="AS149" i="9"/>
  <c r="BC138" i="9"/>
  <c r="AC143" i="9"/>
  <c r="W147" i="9"/>
  <c r="BP140" i="9"/>
  <c r="BW143" i="9"/>
  <c r="R141" i="9"/>
  <c r="AW145" i="9"/>
  <c r="BU148" i="9"/>
  <c r="AV143" i="9"/>
  <c r="Z146" i="9"/>
  <c r="AI141" i="9"/>
  <c r="AY148" i="9"/>
  <c r="T138" i="9"/>
  <c r="AG142" i="9"/>
  <c r="V141" i="9"/>
  <c r="K143" i="9"/>
  <c r="CC148" i="9"/>
  <c r="BJ139" i="9"/>
  <c r="T148" i="9"/>
  <c r="K147" i="9"/>
  <c r="BS141" i="9"/>
  <c r="AN145" i="9"/>
  <c r="BE138" i="9"/>
  <c r="BO144" i="9"/>
  <c r="W148" i="9"/>
  <c r="BF138" i="9"/>
  <c r="U144" i="9"/>
  <c r="AN142" i="9"/>
  <c r="BP143" i="9"/>
  <c r="V142" i="9"/>
  <c r="AH147" i="9"/>
  <c r="BY147" i="9"/>
  <c r="AP145" i="9"/>
  <c r="BT139" i="9"/>
  <c r="AR143" i="9"/>
  <c r="O144" i="9"/>
  <c r="BM142" i="9"/>
  <c r="BC139" i="9"/>
  <c r="BP149" i="9"/>
  <c r="AA137" i="9"/>
  <c r="BX138" i="9"/>
  <c r="AG137" i="9"/>
  <c r="AC137" i="9"/>
  <c r="BJ148" i="9"/>
  <c r="BD140" i="9"/>
  <c r="BD137" i="9"/>
  <c r="Y149" i="9"/>
  <c r="AY146" i="9"/>
  <c r="BW142" i="9"/>
  <c r="AC148" i="9"/>
  <c r="BO147" i="9"/>
  <c r="K139" i="9"/>
  <c r="G141" i="9"/>
  <c r="BU145" i="9"/>
  <c r="BU143" i="9"/>
  <c r="BJ138" i="9"/>
  <c r="BS139" i="9"/>
  <c r="AM145" i="9"/>
  <c r="AI143" i="9"/>
  <c r="AW149" i="9"/>
  <c r="S142" i="9"/>
  <c r="AK149" i="9"/>
  <c r="Q142" i="9"/>
  <c r="BE139" i="9"/>
  <c r="BT143" i="9"/>
  <c r="BF145" i="9"/>
  <c r="BT148" i="9"/>
  <c r="AJ143" i="9"/>
  <c r="O139" i="9"/>
  <c r="R145" i="9"/>
  <c r="BX139" i="9"/>
  <c r="K144" i="9"/>
  <c r="AG147" i="9"/>
  <c r="BK148" i="9"/>
  <c r="T141" i="9"/>
  <c r="AG140" i="9"/>
  <c r="BU138" i="9"/>
  <c r="M148" i="9"/>
  <c r="BA139" i="9"/>
  <c r="CB148" i="9"/>
  <c r="BJ147" i="9"/>
  <c r="BM144" i="9"/>
  <c r="BT144" i="9"/>
  <c r="BG140" i="9"/>
  <c r="BY141" i="9"/>
  <c r="Z143" i="9"/>
  <c r="N145" i="9"/>
  <c r="BY148" i="9"/>
  <c r="K137" i="9"/>
  <c r="BD147" i="9"/>
  <c r="I139" i="9"/>
  <c r="AX143" i="9"/>
  <c r="P139" i="9"/>
  <c r="BY149" i="9"/>
  <c r="CA149" i="9"/>
  <c r="BF137" i="9"/>
  <c r="F138" i="9"/>
  <c r="U141" i="9"/>
  <c r="BO141" i="9"/>
  <c r="B142" i="9"/>
  <c r="P148" i="9"/>
  <c r="AZ137" i="9"/>
  <c r="L139" i="9"/>
  <c r="U148" i="9"/>
  <c r="AX140" i="9"/>
  <c r="BY146" i="9"/>
  <c r="BW149" i="9"/>
  <c r="AN140" i="9"/>
  <c r="Y141" i="9"/>
  <c r="AP142" i="9"/>
  <c r="AY147" i="9"/>
  <c r="BP145" i="9"/>
  <c r="AH145" i="9"/>
  <c r="AH141" i="9"/>
  <c r="CC145" i="9"/>
  <c r="AN137" i="9"/>
  <c r="Q147" i="9"/>
  <c r="Z139" i="9"/>
  <c r="X146" i="9"/>
  <c r="AE147" i="9"/>
  <c r="AZ143" i="9"/>
  <c r="AY144" i="9"/>
  <c r="M149" i="9"/>
  <c r="M140" i="9"/>
  <c r="AZ144" i="9"/>
  <c r="AI148" i="9"/>
  <c r="O147" i="9"/>
  <c r="BX146" i="9"/>
  <c r="BK138" i="9"/>
  <c r="AL148" i="9"/>
  <c r="B137" i="9"/>
  <c r="AY139" i="9"/>
  <c r="H143" i="9"/>
  <c r="AL138" i="9"/>
  <c r="BR137" i="9"/>
  <c r="AI140" i="9"/>
  <c r="Y146" i="9"/>
  <c r="AP137" i="9"/>
  <c r="BM140" i="9"/>
  <c r="AH137" i="9"/>
  <c r="G139" i="9"/>
  <c r="F142" i="9"/>
  <c r="G140" i="9"/>
  <c r="BM145" i="9"/>
  <c r="AQ147" i="9"/>
  <c r="B147" i="9"/>
  <c r="AI149" i="9"/>
  <c r="AV148" i="9"/>
  <c r="BF140" i="9"/>
  <c r="BB149" i="9"/>
  <c r="AG141" i="9"/>
  <c r="H145" i="9"/>
  <c r="K138" i="9"/>
  <c r="AM147" i="9"/>
  <c r="X140" i="9"/>
  <c r="BT147" i="9"/>
  <c r="I144" i="9"/>
  <c r="C138" i="9"/>
  <c r="AO148" i="9"/>
  <c r="BN146" i="9"/>
  <c r="Q148" i="9"/>
  <c r="AA146" i="9"/>
  <c r="AD139" i="9"/>
  <c r="AA138" i="9"/>
  <c r="AQ140" i="9"/>
  <c r="BI143" i="9"/>
  <c r="BX144" i="9"/>
  <c r="BB146" i="9"/>
  <c r="AG138" i="9"/>
  <c r="BL143" i="9"/>
  <c r="W143" i="9"/>
  <c r="BF142" i="9"/>
  <c r="BZ144" i="9"/>
  <c r="BT142" i="9"/>
  <c r="BC149" i="9"/>
  <c r="BX141" i="9"/>
  <c r="BU149" i="9"/>
  <c r="AK146" i="9"/>
  <c r="BW137" i="9"/>
  <c r="AQ144" i="9"/>
  <c r="BC143" i="9"/>
  <c r="BA149" i="9"/>
  <c r="U149" i="9"/>
  <c r="AH146" i="9"/>
  <c r="J147" i="9"/>
  <c r="BV141" i="9"/>
  <c r="Q146" i="9"/>
  <c r="AY141" i="9"/>
  <c r="N148" i="9"/>
  <c r="AC144" i="9"/>
  <c r="B149" i="9"/>
  <c r="R148" i="9"/>
  <c r="Q141" i="9"/>
  <c r="BC137" i="9"/>
  <c r="BH143" i="9"/>
  <c r="N137" i="9"/>
  <c r="CC144" i="9"/>
  <c r="Z137" i="9"/>
  <c r="AT142" i="9"/>
  <c r="BO145" i="9"/>
  <c r="BD148" i="9"/>
  <c r="BE144" i="9"/>
  <c r="J140" i="9"/>
  <c r="AF147" i="9"/>
  <c r="CB145" i="9"/>
  <c r="BH146" i="9"/>
  <c r="H148" i="9"/>
  <c r="AE139" i="9"/>
  <c r="AN138" i="9"/>
  <c r="AT141" i="9"/>
  <c r="BL149" i="9"/>
  <c r="G145" i="9"/>
  <c r="L149" i="9"/>
  <c r="BI142" i="9"/>
  <c r="BV149" i="9"/>
  <c r="BD144" i="9"/>
  <c r="BN140" i="9"/>
  <c r="AL137" i="9"/>
  <c r="L148" i="9"/>
  <c r="AX148" i="9"/>
  <c r="BX149" i="9"/>
  <c r="BU137" i="9"/>
  <c r="AR149" i="9"/>
  <c r="BF149" i="9"/>
  <c r="BE137" i="9"/>
  <c r="I143" i="9"/>
  <c r="BI140" i="9"/>
  <c r="AI139" i="9"/>
  <c r="BP142" i="9"/>
  <c r="BZ137" i="9"/>
  <c r="AA141" i="9"/>
  <c r="K146" i="9"/>
  <c r="Q143" i="9"/>
  <c r="BF143" i="9"/>
  <c r="BS137" i="9"/>
  <c r="AB140" i="9"/>
  <c r="V140" i="9"/>
  <c r="H138" i="9"/>
  <c r="BQ149" i="9"/>
  <c r="X148" i="9"/>
  <c r="F140" i="9"/>
  <c r="BZ143" i="9"/>
  <c r="O138" i="9"/>
  <c r="Y137" i="9"/>
  <c r="AQ137" i="9"/>
  <c r="AP148" i="9"/>
  <c r="G147" i="9"/>
  <c r="C145" i="9"/>
  <c r="AD141" i="9"/>
  <c r="BG147" i="9"/>
  <c r="G142" i="9"/>
  <c r="D137" i="9"/>
  <c r="F144" i="9"/>
  <c r="H139" i="9"/>
  <c r="BD146" i="9"/>
  <c r="BS144" i="9"/>
  <c r="BI149" i="9"/>
  <c r="U139" i="9"/>
  <c r="J149" i="9"/>
  <c r="AB137" i="9"/>
  <c r="BF148" i="9"/>
  <c r="BQ141" i="9"/>
  <c r="AV142" i="9"/>
  <c r="G148" i="9"/>
  <c r="AN139" i="9"/>
  <c r="BF139" i="9"/>
  <c r="L145" i="9"/>
  <c r="AE142" i="9"/>
  <c r="B145" i="9"/>
  <c r="BW138" i="9"/>
  <c r="AQ145" i="9"/>
  <c r="N140" i="9"/>
  <c r="B148" i="9"/>
  <c r="S149" i="9"/>
  <c r="BW141" i="9"/>
  <c r="E137" i="9"/>
  <c r="B143" i="9"/>
  <c r="T149" i="9"/>
  <c r="BQ146" i="9"/>
  <c r="BI148" i="9"/>
  <c r="V146" i="9"/>
  <c r="BC141" i="9"/>
  <c r="BZ147" i="9"/>
  <c r="BL138" i="9"/>
  <c r="AL149" i="9"/>
  <c r="Q144" i="9"/>
  <c r="BF147" i="9"/>
  <c r="Z144" i="9"/>
  <c r="CB137" i="9"/>
  <c r="V138" i="9"/>
  <c r="AM146" i="9"/>
  <c r="AP141" i="9"/>
  <c r="AH148" i="9"/>
  <c r="BG148" i="9"/>
  <c r="E144" i="9"/>
  <c r="O149" i="9"/>
  <c r="AO137" i="9"/>
  <c r="N142" i="9"/>
  <c r="BQ138" i="9"/>
  <c r="AA145" i="9"/>
  <c r="CC138" i="9"/>
  <c r="BD138" i="9"/>
  <c r="BA137" i="9"/>
  <c r="AH149" i="9"/>
  <c r="AJ148" i="9"/>
  <c r="BG144" i="9"/>
  <c r="BQ140" i="9"/>
  <c r="AX139" i="9"/>
  <c r="AU138" i="9"/>
  <c r="AO142" i="9"/>
  <c r="Z147" i="9"/>
  <c r="BM147" i="9"/>
  <c r="M145" i="9"/>
  <c r="BY140" i="9"/>
  <c r="AW148" i="9"/>
  <c r="BN147" i="9"/>
  <c r="V144" i="9"/>
  <c r="BR148" i="9"/>
  <c r="W141" i="9"/>
  <c r="CB142" i="9"/>
  <c r="AO139" i="9"/>
  <c r="AS139" i="9"/>
  <c r="AH142" i="9"/>
  <c r="K142" i="9"/>
  <c r="BA142" i="9"/>
  <c r="BQ139" i="9"/>
  <c r="BU146" i="9"/>
  <c r="G143" i="9"/>
  <c r="BS147" i="9"/>
  <c r="BW145" i="9"/>
  <c r="BI147" i="9"/>
  <c r="AC140" i="9"/>
  <c r="BE145" i="9"/>
  <c r="AV137" i="9"/>
  <c r="AI145" i="9"/>
  <c r="M142" i="9"/>
  <c r="S146" i="9"/>
  <c r="AP139" i="9"/>
  <c r="AJ144" i="9"/>
  <c r="AK144" i="9"/>
  <c r="BK141" i="9"/>
  <c r="S137" i="9"/>
  <c r="W137" i="9"/>
  <c r="AL142" i="9"/>
  <c r="BW146" i="9"/>
  <c r="BB138" i="9"/>
  <c r="BQ142" i="9"/>
  <c r="BC144" i="9"/>
  <c r="AS144" i="9"/>
  <c r="AV141" i="9"/>
  <c r="BT145" i="9"/>
  <c r="C140" i="9"/>
  <c r="W142" i="9"/>
  <c r="BX143" i="9"/>
  <c r="U145" i="9"/>
  <c r="BL140" i="9"/>
  <c r="AR137" i="9"/>
  <c r="BL144" i="9"/>
  <c r="J142" i="9"/>
  <c r="AH138" i="9"/>
  <c r="S139" i="9"/>
  <c r="K145" i="9"/>
  <c r="E143" i="9"/>
  <c r="AS147" i="9"/>
  <c r="CB140" i="9"/>
  <c r="B139" i="9"/>
  <c r="BV142" i="9"/>
  <c r="AQ146" i="9"/>
  <c r="AW147" i="9"/>
  <c r="S148" i="9"/>
  <c r="AK142" i="9"/>
  <c r="BO139" i="9"/>
  <c r="AJ140" i="9"/>
  <c r="BS142" i="9"/>
  <c r="U140" i="9"/>
  <c r="AZ148" i="9"/>
  <c r="BY138" i="9"/>
  <c r="L147" i="9"/>
  <c r="H146" i="9"/>
  <c r="CB141" i="9"/>
  <c r="B140" i="9"/>
  <c r="AB141" i="9"/>
  <c r="AO143" i="9"/>
  <c r="BH144" i="9"/>
  <c r="CT13" i="12"/>
  <c r="DM16" i="12"/>
  <c r="EI15" i="12"/>
  <c r="AG14" i="12"/>
  <c r="EK14" i="12"/>
  <c r="EE15" i="12"/>
  <c r="AP15" i="12"/>
  <c r="BJ16" i="12"/>
  <c r="CI16" i="12"/>
  <c r="DL15" i="12"/>
  <c r="DC16" i="12"/>
  <c r="BA16" i="12"/>
  <c r="BA14" i="12"/>
  <c r="DA13" i="12"/>
  <c r="AD13" i="12"/>
  <c r="AR14" i="12"/>
  <c r="V15" i="12"/>
  <c r="CK16" i="12"/>
  <c r="CL14" i="12"/>
  <c r="DY15" i="12"/>
  <c r="T16" i="12"/>
  <c r="D15" i="12"/>
  <c r="BS14" i="12"/>
  <c r="BW13" i="12"/>
  <c r="AI14" i="12"/>
  <c r="BU14" i="12"/>
  <c r="CT16" i="12"/>
  <c r="AG13" i="12"/>
  <c r="BY14" i="12"/>
  <c r="G13" i="12"/>
  <c r="AD14" i="12"/>
  <c r="DU13" i="12"/>
  <c r="G16" i="12"/>
  <c r="BR14" i="12"/>
  <c r="CS15" i="12"/>
  <c r="AE13" i="12"/>
  <c r="V14" i="12"/>
  <c r="DB15" i="12"/>
  <c r="BF16" i="12"/>
  <c r="Q16" i="12"/>
  <c r="AD16" i="12"/>
  <c r="DX16" i="12"/>
  <c r="AT16" i="12"/>
  <c r="AI16" i="12"/>
  <c r="BH14" i="12"/>
  <c r="CM16" i="12"/>
  <c r="CS13" i="12"/>
  <c r="BZ15" i="12"/>
  <c r="BZ16" i="12"/>
  <c r="CB16" i="12"/>
  <c r="AY16" i="12"/>
  <c r="AO16" i="12"/>
  <c r="K15" i="12"/>
  <c r="U14" i="12"/>
  <c r="BR13" i="12"/>
  <c r="J13" i="12"/>
  <c r="EF16" i="12"/>
  <c r="AK15" i="12"/>
  <c r="EG16" i="12"/>
  <c r="EJ15" i="12"/>
  <c r="EI14" i="12"/>
  <c r="J14" i="12"/>
  <c r="DO13" i="12"/>
  <c r="DJ14" i="12"/>
  <c r="CN15" i="12"/>
  <c r="BD14" i="12"/>
  <c r="Y15" i="12"/>
  <c r="AF14" i="12"/>
  <c r="CZ16" i="12"/>
  <c r="AB13" i="12"/>
  <c r="BT15" i="12"/>
  <c r="AV15" i="12"/>
  <c r="AF15" i="12"/>
  <c r="V16" i="12"/>
  <c r="BY16" i="12"/>
  <c r="BN13" i="12"/>
  <c r="BK13" i="12"/>
  <c r="R15" i="12"/>
  <c r="AT13" i="12"/>
  <c r="DG13" i="12"/>
  <c r="BS16" i="12"/>
  <c r="CM13" i="12"/>
  <c r="DT13" i="12"/>
  <c r="DR14" i="12"/>
  <c r="J16" i="12"/>
  <c r="BK14" i="12"/>
  <c r="AR15" i="12"/>
  <c r="P15" i="12"/>
  <c r="CF13" i="12"/>
  <c r="AS14" i="12"/>
  <c r="CG14" i="12"/>
  <c r="AE14" i="12"/>
  <c r="CJ15" i="12"/>
  <c r="J15" i="12"/>
  <c r="CL15" i="12"/>
  <c r="BD15" i="12"/>
  <c r="CR13" i="12"/>
  <c r="CV13" i="12"/>
  <c r="DX13" i="12"/>
  <c r="CH16" i="12"/>
  <c r="DB14" i="12"/>
  <c r="AS15" i="12"/>
  <c r="DU14" i="12"/>
  <c r="AM15" i="12"/>
  <c r="CV16" i="12"/>
  <c r="BP15" i="12"/>
  <c r="BN16" i="12"/>
  <c r="AG15" i="12"/>
  <c r="CJ13" i="12"/>
  <c r="EE16" i="12"/>
  <c r="CE14" i="12"/>
  <c r="EG13" i="12"/>
  <c r="EK16" i="12"/>
  <c r="DO14" i="12"/>
  <c r="AP13" i="12"/>
  <c r="EA16" i="12"/>
  <c r="BT14" i="12"/>
  <c r="Q15" i="12"/>
  <c r="DE16" i="12"/>
  <c r="BT13" i="12"/>
  <c r="BH15" i="12"/>
  <c r="DE15" i="12"/>
  <c r="S15" i="12"/>
  <c r="AJ16" i="12"/>
  <c r="AJ13" i="12"/>
  <c r="AC13" i="12"/>
  <c r="EB16" i="12"/>
  <c r="CG16" i="12"/>
  <c r="M13" i="12"/>
  <c r="BE13" i="12"/>
  <c r="BM15" i="12"/>
  <c r="S14" i="12"/>
  <c r="DS13" i="12"/>
  <c r="BW16" i="12"/>
  <c r="CV15" i="12"/>
  <c r="K14" i="12"/>
  <c r="CU13" i="12"/>
  <c r="DQ15" i="12"/>
  <c r="BO13" i="12"/>
  <c r="BP16" i="12"/>
  <c r="CO13" i="12"/>
  <c r="DO16" i="12"/>
  <c r="R16" i="12"/>
  <c r="CE15" i="12"/>
  <c r="W13" i="12"/>
  <c r="Y14" i="12"/>
  <c r="Q13" i="12"/>
  <c r="AE15" i="12"/>
  <c r="DL13" i="12"/>
  <c r="CO14" i="12"/>
  <c r="CR16" i="12"/>
  <c r="G14" i="12"/>
  <c r="BR16" i="12"/>
  <c r="DS14" i="12"/>
  <c r="L15" i="12"/>
  <c r="BL13" i="12"/>
  <c r="X15" i="12"/>
  <c r="CW14" i="12"/>
  <c r="DP15" i="12"/>
  <c r="BK15" i="12"/>
  <c r="D13" i="12"/>
  <c r="DU16" i="12"/>
  <c r="CZ13" i="12"/>
  <c r="CP13" i="12"/>
  <c r="BQ15" i="12"/>
  <c r="AA16" i="12"/>
  <c r="EK13" i="12"/>
  <c r="AJ14" i="12"/>
  <c r="CL13" i="12"/>
  <c r="U13" i="12"/>
  <c r="CX16" i="12"/>
  <c r="DY14" i="12"/>
  <c r="E15" i="12"/>
  <c r="AX13" i="12"/>
  <c r="DQ13" i="12"/>
  <c r="CA16" i="12"/>
  <c r="E14" i="12"/>
  <c r="BB16" i="12"/>
  <c r="AA13" i="12"/>
  <c r="CB13" i="12"/>
  <c r="BW15" i="12"/>
  <c r="AM13" i="12"/>
  <c r="AY14" i="12"/>
  <c r="BQ14" i="12"/>
  <c r="BD13" i="12"/>
  <c r="M14" i="12"/>
  <c r="CX13" i="12"/>
  <c r="DS15" i="12"/>
  <c r="AW13" i="12"/>
  <c r="DM14" i="12"/>
  <c r="I16" i="12"/>
  <c r="AX14" i="12"/>
  <c r="DA15" i="12"/>
  <c r="N15" i="12"/>
  <c r="CU14" i="12"/>
  <c r="CG13" i="12"/>
  <c r="K16" i="12"/>
  <c r="CD14" i="12"/>
  <c r="DH13" i="12"/>
  <c r="BP13" i="12"/>
  <c r="BI16" i="12"/>
  <c r="DT15" i="12"/>
  <c r="DK15" i="12"/>
  <c r="BU15" i="12"/>
  <c r="DI13" i="12"/>
  <c r="ED15" i="12"/>
  <c r="Z15" i="12"/>
  <c r="EJ13" i="12"/>
  <c r="AN15" i="12"/>
  <c r="EJ16" i="12"/>
  <c r="DQ16" i="12"/>
  <c r="DY16" i="12"/>
  <c r="DW15" i="12"/>
  <c r="AH13" i="12"/>
  <c r="I13" i="12"/>
  <c r="DB13" i="12"/>
  <c r="BL14" i="12"/>
  <c r="P16" i="12"/>
  <c r="T14" i="12"/>
  <c r="CG15" i="12"/>
  <c r="AA14" i="12"/>
  <c r="CC14" i="12"/>
  <c r="EB13" i="12"/>
  <c r="DM15" i="12"/>
  <c r="DP13" i="12"/>
  <c r="DN13" i="12"/>
  <c r="DV14" i="12"/>
  <c r="DD15" i="12"/>
  <c r="AT14" i="12"/>
  <c r="AL14" i="12"/>
  <c r="CD13" i="12"/>
  <c r="BN14" i="12"/>
  <c r="DD16" i="12"/>
  <c r="CY14" i="12"/>
  <c r="AZ14" i="12"/>
  <c r="CD15" i="12"/>
  <c r="BS15" i="12"/>
  <c r="CF15" i="12"/>
  <c r="AX16" i="12"/>
  <c r="AT15" i="12"/>
  <c r="BI14" i="12"/>
  <c r="AV14" i="12"/>
  <c r="O15" i="12"/>
  <c r="DN16" i="12"/>
  <c r="DF15" i="12"/>
  <c r="AY13" i="12"/>
  <c r="CJ14" i="12"/>
  <c r="Z16" i="12"/>
  <c r="CE13" i="12"/>
  <c r="DQ14" i="12"/>
  <c r="EB15" i="12"/>
  <c r="DX15" i="12"/>
  <c r="I14" i="12"/>
  <c r="CI15" i="12"/>
  <c r="K13" i="12"/>
  <c r="AC16" i="12"/>
  <c r="BH16" i="12"/>
  <c r="AR16" i="12"/>
  <c r="BY15" i="12"/>
  <c r="X14" i="12"/>
  <c r="W15" i="12"/>
  <c r="AB15" i="12"/>
  <c r="AE16" i="12"/>
  <c r="EH16" i="12"/>
  <c r="O13" i="12"/>
  <c r="EI16" i="12"/>
  <c r="DD14" i="12"/>
  <c r="AN14" i="12"/>
  <c r="AX15" i="12"/>
  <c r="EF14" i="12"/>
  <c r="CH14" i="12"/>
  <c r="BF14" i="12"/>
  <c r="AH16" i="12"/>
  <c r="BA15" i="12"/>
  <c r="S13" i="12"/>
  <c r="CT14" i="12"/>
  <c r="AF16" i="12"/>
  <c r="DZ16" i="12"/>
  <c r="DD13" i="12"/>
  <c r="E16" i="12"/>
  <c r="AO13" i="12"/>
  <c r="AZ16" i="12"/>
  <c r="X13" i="12"/>
  <c r="CB14" i="12"/>
  <c r="CK13" i="12"/>
  <c r="W14" i="12"/>
  <c r="CE16" i="12"/>
  <c r="BV14" i="12"/>
  <c r="DJ16" i="12"/>
  <c r="CK14" i="12"/>
  <c r="DT16" i="12"/>
  <c r="BA13" i="12"/>
  <c r="BG16" i="12"/>
  <c r="ED13" i="12"/>
  <c r="R13" i="12"/>
  <c r="DN14" i="12"/>
  <c r="CR15" i="12"/>
  <c r="CO15" i="12"/>
  <c r="DA16" i="12"/>
  <c r="C13" i="12"/>
  <c r="DJ15" i="12"/>
  <c r="DZ15" i="12"/>
  <c r="N13" i="12"/>
  <c r="DY13" i="12"/>
  <c r="BQ13" i="12"/>
  <c r="AY15" i="12"/>
  <c r="AG16" i="12"/>
  <c r="BJ15" i="12"/>
  <c r="BM14" i="12"/>
  <c r="AH15" i="12"/>
  <c r="CD16" i="12"/>
  <c r="DW16" i="12"/>
  <c r="DZ13" i="12"/>
  <c r="AB16" i="12"/>
  <c r="F14" i="12"/>
  <c r="DE13" i="12"/>
  <c r="EL14" i="12"/>
  <c r="EE13" i="12"/>
  <c r="DX14" i="12"/>
  <c r="D16" i="12"/>
  <c r="EG15" i="12"/>
  <c r="Y13" i="12"/>
  <c r="DC13" i="12"/>
  <c r="EL16" i="12"/>
  <c r="CH13" i="12"/>
  <c r="BJ14" i="12"/>
  <c r="EH15" i="12"/>
  <c r="CA13" i="12"/>
  <c r="BI13" i="12"/>
  <c r="AR13" i="12"/>
  <c r="L14" i="12"/>
  <c r="Z14" i="12"/>
  <c r="CX15" i="12"/>
  <c r="AN13" i="12"/>
  <c r="CQ14" i="12"/>
  <c r="CP15" i="12"/>
  <c r="BO15" i="12"/>
  <c r="I15" i="12"/>
  <c r="CJ16" i="12"/>
  <c r="CV14" i="12"/>
  <c r="CQ16" i="12"/>
  <c r="DF14" i="12"/>
  <c r="AH14" i="12"/>
  <c r="CF16" i="12"/>
  <c r="DR13" i="12"/>
  <c r="BE14" i="12"/>
  <c r="AN16" i="12"/>
  <c r="ED16" i="12"/>
  <c r="BM16" i="12"/>
  <c r="AS16" i="12"/>
  <c r="DV16" i="12"/>
  <c r="DH14" i="12"/>
  <c r="W16" i="12"/>
  <c r="CR14" i="12"/>
  <c r="M15" i="12"/>
  <c r="AK14" i="12"/>
  <c r="U15" i="12"/>
  <c r="DG14" i="12"/>
  <c r="AQ14" i="12"/>
  <c r="AM16" i="12"/>
  <c r="AC14" i="12"/>
  <c r="BY13" i="12"/>
  <c r="CZ15" i="12"/>
  <c r="CA15" i="12"/>
  <c r="DK16" i="12"/>
  <c r="BI15" i="12"/>
  <c r="BB13" i="12"/>
  <c r="BX14" i="12"/>
  <c r="CW16" i="12"/>
  <c r="DC14" i="12"/>
  <c r="CU15" i="12"/>
  <c r="BN15" i="12"/>
  <c r="BL16" i="12"/>
  <c r="EF15" i="12"/>
  <c r="EG14" i="12"/>
  <c r="BD16" i="12"/>
  <c r="P14" i="12"/>
  <c r="BG13" i="12"/>
  <c r="EJ14" i="12"/>
  <c r="EE14" i="12"/>
  <c r="DH16" i="12"/>
  <c r="O16" i="12"/>
  <c r="O14" i="12"/>
  <c r="AP16" i="12"/>
  <c r="BC13" i="12"/>
  <c r="EA13" i="12"/>
  <c r="N16" i="12"/>
  <c r="F15" i="12"/>
  <c r="AU15" i="12"/>
  <c r="AU14" i="12"/>
  <c r="DE14" i="12"/>
  <c r="S16" i="12"/>
  <c r="EA15" i="12"/>
  <c r="CW13" i="12"/>
  <c r="D14" i="12"/>
  <c r="BG15" i="12"/>
  <c r="AF13" i="12"/>
  <c r="L16" i="12"/>
  <c r="BX16" i="12"/>
  <c r="AV13" i="12"/>
  <c r="CY13" i="12"/>
  <c r="T15" i="12"/>
  <c r="BH13" i="12"/>
  <c r="T13" i="12"/>
  <c r="C14" i="12"/>
  <c r="AJ15" i="12"/>
  <c r="CO16" i="12"/>
  <c r="DW13" i="12"/>
  <c r="CH15" i="12"/>
  <c r="BV16" i="12"/>
  <c r="AP14" i="12"/>
  <c r="F13" i="12"/>
  <c r="CU16" i="12"/>
  <c r="BX15" i="12"/>
  <c r="DN15" i="12"/>
  <c r="U16" i="12"/>
  <c r="DT14" i="12"/>
  <c r="BL15" i="12"/>
  <c r="BO16" i="12"/>
  <c r="BF15" i="12"/>
  <c r="EC15" i="12"/>
  <c r="M16" i="12"/>
  <c r="DF16" i="12"/>
  <c r="BB15" i="12"/>
  <c r="DV13" i="12"/>
  <c r="CZ14" i="12"/>
  <c r="BZ13" i="12"/>
  <c r="CQ13" i="12"/>
  <c r="AO15" i="12"/>
  <c r="H14" i="12"/>
  <c r="F16" i="12"/>
  <c r="AL16" i="12"/>
  <c r="EL15" i="12"/>
  <c r="AM14" i="12"/>
  <c r="DI14" i="12"/>
  <c r="EF13" i="12"/>
  <c r="V13" i="12"/>
  <c r="EI13" i="12"/>
  <c r="BM13" i="12"/>
  <c r="AL13" i="12"/>
  <c r="AK16" i="12"/>
  <c r="AI15" i="12"/>
  <c r="DV15" i="12"/>
  <c r="CC16" i="12"/>
  <c r="DG16" i="12"/>
  <c r="CK15" i="12"/>
  <c r="BX13" i="12"/>
  <c r="BR15" i="12"/>
  <c r="BP14" i="12"/>
  <c r="BC16" i="12"/>
  <c r="H15" i="12"/>
  <c r="DI15" i="12"/>
  <c r="DA14" i="12"/>
  <c r="CP14" i="12"/>
  <c r="AO14" i="12"/>
  <c r="AW16" i="12"/>
  <c r="CN13" i="12"/>
  <c r="BT16" i="12"/>
  <c r="BS13" i="12"/>
  <c r="AU16" i="12"/>
  <c r="BG14" i="12"/>
  <c r="EB14" i="12"/>
  <c r="CY16" i="12"/>
  <c r="AW15" i="12"/>
  <c r="L13" i="12"/>
  <c r="EC13" i="12"/>
  <c r="AI13" i="12"/>
  <c r="CX14" i="12"/>
  <c r="EC14" i="12"/>
  <c r="BV15" i="12"/>
  <c r="EA14" i="12"/>
  <c r="DC15" i="12"/>
  <c r="R14" i="12"/>
  <c r="C15" i="12"/>
  <c r="BO14" i="12"/>
  <c r="CC13" i="12"/>
  <c r="BU13" i="12"/>
  <c r="AV16" i="12"/>
  <c r="BU16" i="12"/>
  <c r="CM14" i="12"/>
  <c r="BJ13" i="12"/>
  <c r="EH13" i="12"/>
  <c r="DO15" i="12"/>
  <c r="AL15" i="12"/>
  <c r="DG15" i="12"/>
  <c r="AB14" i="12"/>
  <c r="CY15" i="12"/>
  <c r="CI14" i="12"/>
  <c r="BC14" i="12"/>
  <c r="AS13" i="12"/>
  <c r="AQ16" i="12"/>
  <c r="H16" i="12"/>
  <c r="DW14" i="12"/>
  <c r="EL13" i="12"/>
  <c r="CT15" i="12"/>
  <c r="DI16" i="12"/>
  <c r="Q14" i="12"/>
  <c r="EC16" i="12"/>
  <c r="AK13" i="12"/>
  <c r="DL16" i="12"/>
  <c r="AU13" i="12"/>
  <c r="DZ14" i="12"/>
  <c r="AA15" i="12"/>
  <c r="DR15" i="12"/>
  <c r="CA14" i="12"/>
  <c r="EH14" i="12"/>
  <c r="AZ15" i="12"/>
  <c r="DP16" i="12"/>
  <c r="C16" i="12"/>
  <c r="EK15" i="12"/>
  <c r="CF14" i="12"/>
  <c r="CI13" i="12"/>
  <c r="AD15" i="12"/>
  <c r="BB14" i="12"/>
  <c r="DR16" i="12"/>
  <c r="X16" i="12"/>
  <c r="CW15" i="12"/>
  <c r="CC15" i="12"/>
  <c r="Z13" i="12"/>
  <c r="DU15" i="12"/>
  <c r="CQ15" i="12"/>
  <c r="DS16" i="12"/>
  <c r="AC15" i="12"/>
  <c r="BK16" i="12"/>
  <c r="AW14" i="12"/>
  <c r="CM15" i="12"/>
  <c r="BC15" i="12"/>
  <c r="BQ16" i="12"/>
  <c r="DK14" i="12"/>
  <c r="DP14" i="12"/>
  <c r="BF13" i="12"/>
  <c r="CB15" i="12"/>
  <c r="BE16" i="12"/>
  <c r="AQ15" i="12"/>
  <c r="CS16" i="12"/>
  <c r="DB16" i="12"/>
  <c r="AZ13" i="12"/>
  <c r="ED14" i="12"/>
  <c r="CN14" i="12"/>
  <c r="N14" i="12"/>
  <c r="CS14" i="12"/>
  <c r="CL16" i="12"/>
  <c r="CP16" i="12"/>
  <c r="DM13" i="12"/>
  <c r="CN16" i="12"/>
  <c r="E13" i="12"/>
  <c r="P13" i="12"/>
  <c r="DF13" i="12"/>
  <c r="H13" i="12"/>
  <c r="DK13" i="12"/>
  <c r="DH15" i="12"/>
  <c r="DL14" i="12"/>
  <c r="BV13" i="12"/>
  <c r="AQ13" i="12"/>
  <c r="G15" i="12"/>
  <c r="Y16" i="12"/>
  <c r="BE15" i="12"/>
  <c r="DJ13" i="12"/>
  <c r="BZ14" i="12"/>
  <c r="BW14" i="12"/>
  <c r="DZ13" i="11"/>
  <c r="EH16" i="11"/>
  <c r="BI13" i="11"/>
  <c r="AV14" i="11"/>
  <c r="EF13" i="11"/>
  <c r="EK14" i="11"/>
  <c r="BB13" i="11"/>
  <c r="BB14" i="11"/>
  <c r="L16" i="11"/>
  <c r="R14" i="11"/>
  <c r="DI13" i="11"/>
  <c r="CG13" i="11"/>
  <c r="AK15" i="11"/>
  <c r="DC13" i="11"/>
  <c r="CF16" i="11"/>
  <c r="BN14" i="11"/>
  <c r="DP14" i="11"/>
  <c r="BH15" i="11"/>
  <c r="CR13" i="11"/>
  <c r="BG13" i="11"/>
  <c r="AL16" i="11"/>
  <c r="AJ14" i="11"/>
  <c r="BN16" i="11"/>
  <c r="DI15" i="11"/>
  <c r="DV15" i="11"/>
  <c r="AR16" i="11"/>
  <c r="AB13" i="11"/>
  <c r="AW14" i="11"/>
  <c r="AQ13" i="11"/>
  <c r="AP13" i="11"/>
  <c r="CB15" i="11"/>
  <c r="P14" i="11"/>
  <c r="AN15" i="11"/>
  <c r="CH13" i="11"/>
  <c r="CS15" i="11"/>
  <c r="AS16" i="11"/>
  <c r="DB15" i="11"/>
  <c r="CN13" i="11"/>
  <c r="DC14" i="11"/>
  <c r="DG13" i="11"/>
  <c r="AX15" i="11"/>
  <c r="CK16" i="11"/>
  <c r="CZ13" i="11"/>
  <c r="AE15" i="11"/>
  <c r="BP16" i="11"/>
  <c r="AD13" i="11"/>
  <c r="ED14" i="11"/>
  <c r="D14" i="11"/>
  <c r="CJ14" i="11"/>
  <c r="G15" i="11"/>
  <c r="DI14" i="11"/>
  <c r="CG15" i="11"/>
  <c r="DZ15" i="11"/>
  <c r="AY15" i="11"/>
  <c r="BK16" i="11"/>
  <c r="EK15" i="11"/>
  <c r="W14" i="11"/>
  <c r="EJ15" i="11"/>
  <c r="AK14" i="11"/>
  <c r="EE16" i="11"/>
  <c r="EJ16" i="11"/>
  <c r="DS13" i="11"/>
  <c r="R13" i="11"/>
  <c r="EG14" i="11"/>
  <c r="H16" i="11"/>
  <c r="CV15" i="11"/>
  <c r="BM15" i="11"/>
  <c r="DO16" i="11"/>
  <c r="CM16" i="11"/>
  <c r="C13" i="11"/>
  <c r="DI16" i="11"/>
  <c r="BC15" i="11"/>
  <c r="CU14" i="11"/>
  <c r="CA13" i="11"/>
  <c r="CX15" i="11"/>
  <c r="BZ15" i="11"/>
  <c r="AW13" i="11"/>
  <c r="CR16" i="11"/>
  <c r="DH13" i="11"/>
  <c r="AF13" i="11"/>
  <c r="CP16" i="11"/>
  <c r="D15" i="11"/>
  <c r="BK13" i="11"/>
  <c r="CP14" i="11"/>
  <c r="AS14" i="11"/>
  <c r="DK13" i="11"/>
  <c r="BR16" i="11"/>
  <c r="CF15" i="11"/>
  <c r="AA15" i="11"/>
  <c r="CT13" i="11"/>
  <c r="AF15" i="11"/>
  <c r="AC16" i="11"/>
  <c r="AY14" i="11"/>
  <c r="EA13" i="11"/>
  <c r="BG14" i="11"/>
  <c r="BX13" i="11"/>
  <c r="BS13" i="11"/>
  <c r="AI13" i="11"/>
  <c r="CE16" i="11"/>
  <c r="BS15" i="11"/>
  <c r="AK16" i="11"/>
  <c r="CJ16" i="11"/>
  <c r="DM14" i="11"/>
  <c r="I15" i="11"/>
  <c r="BU14" i="11"/>
  <c r="DW14" i="11"/>
  <c r="EL13" i="11"/>
  <c r="CW13" i="11"/>
  <c r="BC16" i="11"/>
  <c r="EG16" i="11"/>
  <c r="EL16" i="11"/>
  <c r="EE13" i="11"/>
  <c r="BM13" i="11"/>
  <c r="CY14" i="11"/>
  <c r="CJ15" i="11"/>
  <c r="DR13" i="11"/>
  <c r="AY13" i="11"/>
  <c r="DD15" i="11"/>
  <c r="AH15" i="11"/>
  <c r="AD15" i="11"/>
  <c r="DJ16" i="11"/>
  <c r="AA13" i="11"/>
  <c r="AJ13" i="11"/>
  <c r="V15" i="11"/>
  <c r="BP13" i="11"/>
  <c r="S15" i="11"/>
  <c r="BE16" i="11"/>
  <c r="DD14" i="11"/>
  <c r="EB14" i="11"/>
  <c r="BM16" i="11"/>
  <c r="CK13" i="11"/>
  <c r="BD13" i="11"/>
  <c r="BZ14" i="11"/>
  <c r="BW16" i="11"/>
  <c r="BO13" i="11"/>
  <c r="DE13" i="11"/>
  <c r="T16" i="11"/>
  <c r="CP13" i="11"/>
  <c r="BS16" i="11"/>
  <c r="BI16" i="11"/>
  <c r="AP15" i="11"/>
  <c r="AF16" i="11"/>
  <c r="DA13" i="11"/>
  <c r="AT14" i="11"/>
  <c r="DS14" i="11"/>
  <c r="CH15" i="11"/>
  <c r="BJ16" i="11"/>
  <c r="BO16" i="11"/>
  <c r="AC13" i="11"/>
  <c r="BR13" i="11"/>
  <c r="CE13" i="11"/>
  <c r="DF16" i="11"/>
  <c r="BX14" i="11"/>
  <c r="BF15" i="11"/>
  <c r="AD16" i="11"/>
  <c r="D16" i="11"/>
  <c r="BT16" i="11"/>
  <c r="AM14" i="11"/>
  <c r="BS14" i="11"/>
  <c r="EF16" i="11"/>
  <c r="BO14" i="11"/>
  <c r="N15" i="11"/>
  <c r="CI13" i="11"/>
  <c r="AT16" i="11"/>
  <c r="DY13" i="11"/>
  <c r="DH15" i="11"/>
  <c r="AL13" i="11"/>
  <c r="AI14" i="11"/>
  <c r="CV16" i="11"/>
  <c r="DK16" i="11"/>
  <c r="CZ15" i="11"/>
  <c r="BR14" i="11"/>
  <c r="E13" i="11"/>
  <c r="X16" i="11"/>
  <c r="DV14" i="11"/>
  <c r="Z13" i="11"/>
  <c r="K15" i="11"/>
  <c r="DX15" i="11"/>
  <c r="CP15" i="11"/>
  <c r="AB14" i="11"/>
  <c r="BA14" i="11"/>
  <c r="AC15" i="11"/>
  <c r="DU16" i="11"/>
  <c r="Y16" i="11"/>
  <c r="F16" i="11"/>
  <c r="G16" i="11"/>
  <c r="H15" i="11"/>
  <c r="CU15" i="11"/>
  <c r="AZ13" i="11"/>
  <c r="M16" i="11"/>
  <c r="DL15" i="11"/>
  <c r="DP13" i="11"/>
  <c r="CD15" i="11"/>
  <c r="AT13" i="11"/>
  <c r="CQ16" i="11"/>
  <c r="DA15" i="11"/>
  <c r="N13" i="11"/>
  <c r="AS15" i="11"/>
  <c r="CR14" i="11"/>
  <c r="CD14" i="11"/>
  <c r="BF16" i="11"/>
  <c r="CD13" i="11"/>
  <c r="BR15" i="11"/>
  <c r="AK13" i="11"/>
  <c r="BK15" i="11"/>
  <c r="DR15" i="11"/>
  <c r="EC15" i="11"/>
  <c r="CC14" i="11"/>
  <c r="BG16" i="11"/>
  <c r="BU16" i="11"/>
  <c r="EC16" i="11"/>
  <c r="BD14" i="11"/>
  <c r="EL15" i="11"/>
  <c r="EL14" i="11"/>
  <c r="EG13" i="11"/>
  <c r="T13" i="11"/>
  <c r="EI15" i="11"/>
  <c r="EI13" i="11"/>
  <c r="EJ14" i="11"/>
  <c r="AW15" i="11"/>
  <c r="CC13" i="11"/>
  <c r="DD13" i="11"/>
  <c r="CG14" i="11"/>
  <c r="CE14" i="11"/>
  <c r="AX14" i="11"/>
  <c r="CH16" i="11"/>
  <c r="CW16" i="11"/>
  <c r="BU15" i="11"/>
  <c r="AM16" i="11"/>
  <c r="BV16" i="11"/>
  <c r="DW15" i="11"/>
  <c r="BH13" i="11"/>
  <c r="AO14" i="11"/>
  <c r="CT14" i="11"/>
  <c r="DP16" i="11"/>
  <c r="CO14" i="11"/>
  <c r="Y15" i="11"/>
  <c r="CU16" i="11"/>
  <c r="O15" i="11"/>
  <c r="AG13" i="11"/>
  <c r="CI14" i="11"/>
  <c r="CT15" i="11"/>
  <c r="DG15" i="11"/>
  <c r="BV14" i="11"/>
  <c r="AQ14" i="11"/>
  <c r="DW16" i="11"/>
  <c r="O14" i="11"/>
  <c r="DS15" i="11"/>
  <c r="CB14" i="11"/>
  <c r="AM15" i="11"/>
  <c r="DQ16" i="11"/>
  <c r="CC16" i="11"/>
  <c r="P15" i="11"/>
  <c r="CX13" i="11"/>
  <c r="ED13" i="11"/>
  <c r="BY16" i="11"/>
  <c r="DV16" i="11"/>
  <c r="CN14" i="11"/>
  <c r="DF15" i="11"/>
  <c r="BG15" i="11"/>
  <c r="K16" i="11"/>
  <c r="EB15" i="11"/>
  <c r="EF14" i="11"/>
  <c r="EH15" i="11"/>
  <c r="DS16" i="11"/>
  <c r="F15" i="11"/>
  <c r="AU14" i="11"/>
  <c r="AV15" i="11"/>
  <c r="CB13" i="11"/>
  <c r="AU13" i="11"/>
  <c r="P13" i="11"/>
  <c r="CU13" i="11"/>
  <c r="CD16" i="11"/>
  <c r="BZ13" i="11"/>
  <c r="H14" i="11"/>
  <c r="CM13" i="11"/>
  <c r="CQ14" i="11"/>
  <c r="AF14" i="11"/>
  <c r="AY16" i="11"/>
  <c r="BY15" i="11"/>
  <c r="Z14" i="11"/>
  <c r="CN16" i="11"/>
  <c r="DE14" i="11"/>
  <c r="DO14" i="11"/>
  <c r="BV15" i="11"/>
  <c r="CX14" i="11"/>
  <c r="BA13" i="11"/>
  <c r="DY15" i="11"/>
  <c r="BE14" i="11"/>
  <c r="AH13" i="11"/>
  <c r="AN13" i="11"/>
  <c r="DR14" i="11"/>
  <c r="BN13" i="11"/>
  <c r="EA15" i="11"/>
  <c r="BA15" i="11"/>
  <c r="CL14" i="11"/>
  <c r="DM15" i="11"/>
  <c r="BJ14" i="11"/>
  <c r="BT13" i="11"/>
  <c r="BV13" i="11"/>
  <c r="BY14" i="11"/>
  <c r="CV13" i="11"/>
  <c r="DO15" i="11"/>
  <c r="DL13" i="11"/>
  <c r="N14" i="11"/>
  <c r="CY13" i="11"/>
  <c r="X14" i="11"/>
  <c r="BW14" i="11"/>
  <c r="L14" i="11"/>
  <c r="BX16" i="11"/>
  <c r="DA16" i="11"/>
  <c r="F14" i="11"/>
  <c r="EJ13" i="11"/>
  <c r="DC15" i="11"/>
  <c r="EE15" i="11"/>
  <c r="CA14" i="11"/>
  <c r="DN13" i="11"/>
  <c r="S13" i="11"/>
  <c r="BA16" i="11"/>
  <c r="BL13" i="11"/>
  <c r="CF14" i="11"/>
  <c r="BP15" i="11"/>
  <c r="BZ16" i="11"/>
  <c r="G13" i="11"/>
  <c r="R15" i="11"/>
  <c r="BE13" i="11"/>
  <c r="DT15" i="11"/>
  <c r="J15" i="11"/>
  <c r="BJ13" i="11"/>
  <c r="BL14" i="11"/>
  <c r="DJ15" i="11"/>
  <c r="CT16" i="11"/>
  <c r="BW15" i="11"/>
  <c r="L13" i="11"/>
  <c r="Z16" i="11"/>
  <c r="AN16" i="11"/>
  <c r="CS13" i="11"/>
  <c r="DK14" i="11"/>
  <c r="CO16" i="11"/>
  <c r="AE13" i="11"/>
  <c r="U16" i="11"/>
  <c r="Y14" i="11"/>
  <c r="DQ15" i="11"/>
  <c r="DL14" i="11"/>
  <c r="J13" i="11"/>
  <c r="DT16" i="11"/>
  <c r="DH14" i="11"/>
  <c r="U14" i="11"/>
  <c r="DO13" i="11"/>
  <c r="DL16" i="11"/>
  <c r="DF13" i="11"/>
  <c r="DT13" i="11"/>
  <c r="DB14" i="11"/>
  <c r="Q13" i="11"/>
  <c r="DE15" i="11"/>
  <c r="DC16" i="11"/>
  <c r="C15" i="11"/>
  <c r="AQ15" i="11"/>
  <c r="DY14" i="11"/>
  <c r="Q16" i="11"/>
  <c r="BL15" i="11"/>
  <c r="EA16" i="11"/>
  <c r="AZ16" i="11"/>
  <c r="D13" i="11"/>
  <c r="CK15" i="11"/>
  <c r="DV13" i="11"/>
  <c r="W13" i="11"/>
  <c r="AI15" i="11"/>
  <c r="AW16" i="11"/>
  <c r="AX16" i="11"/>
  <c r="BJ15" i="11"/>
  <c r="CW15" i="11"/>
  <c r="DD16" i="11"/>
  <c r="AJ15" i="11"/>
  <c r="X15" i="11"/>
  <c r="AL15" i="11"/>
  <c r="AV16" i="11"/>
  <c r="CE15" i="11"/>
  <c r="BC14" i="11"/>
  <c r="V13" i="11"/>
  <c r="AR14" i="11"/>
  <c r="CM14" i="11"/>
  <c r="DH16" i="11"/>
  <c r="AU16" i="11"/>
  <c r="H13" i="11"/>
  <c r="P16" i="11"/>
  <c r="AX13" i="11"/>
  <c r="R16" i="11"/>
  <c r="DN15" i="11"/>
  <c r="DX13" i="11"/>
  <c r="DZ14" i="11"/>
  <c r="DJ14" i="11"/>
  <c r="CQ15" i="11"/>
  <c r="CZ16" i="11"/>
  <c r="CY15" i="11"/>
  <c r="BQ16" i="11"/>
  <c r="I13" i="11"/>
  <c r="EA14" i="11"/>
  <c r="DR16" i="11"/>
  <c r="DX16" i="11"/>
  <c r="AO16" i="11"/>
  <c r="DY16" i="11"/>
  <c r="ED16" i="11"/>
  <c r="DU13" i="11"/>
  <c r="AU15" i="11"/>
  <c r="BD15" i="11"/>
  <c r="BT14" i="11"/>
  <c r="CX16" i="11"/>
  <c r="CZ14" i="11"/>
  <c r="BQ14" i="11"/>
  <c r="EK13" i="11"/>
  <c r="EG15" i="11"/>
  <c r="EH13" i="11"/>
  <c r="EK16" i="11"/>
  <c r="AG16" i="11"/>
  <c r="AV13" i="11"/>
  <c r="V16" i="11"/>
  <c r="V14" i="11"/>
  <c r="AP14" i="11"/>
  <c r="DU15" i="11"/>
  <c r="BD16" i="11"/>
  <c r="DK15" i="11"/>
  <c r="J16" i="11"/>
  <c r="DQ14" i="11"/>
  <c r="AH16" i="11"/>
  <c r="N16" i="11"/>
  <c r="CF13" i="11"/>
  <c r="DB13" i="11"/>
  <c r="AN14" i="11"/>
  <c r="BT15" i="11"/>
  <c r="AM13" i="11"/>
  <c r="X13" i="11"/>
  <c r="DU14" i="11"/>
  <c r="DG14" i="11"/>
  <c r="AE14" i="11"/>
  <c r="DT14" i="11"/>
  <c r="EC14" i="11"/>
  <c r="CG16" i="11"/>
  <c r="AO13" i="11"/>
  <c r="DP15" i="11"/>
  <c r="AR15" i="11"/>
  <c r="DB16" i="11"/>
  <c r="U13" i="11"/>
  <c r="DA14" i="11"/>
  <c r="EB13" i="11"/>
  <c r="AG14" i="11"/>
  <c r="I14" i="11"/>
  <c r="AE16" i="11"/>
  <c r="BO15" i="11"/>
  <c r="DF14" i="11"/>
  <c r="CJ13" i="11"/>
  <c r="T15" i="11"/>
  <c r="DZ16" i="11"/>
  <c r="Z15" i="11"/>
  <c r="BQ13" i="11"/>
  <c r="E15" i="11"/>
  <c r="AA16" i="11"/>
  <c r="AR13" i="11"/>
  <c r="AG15" i="11"/>
  <c r="CA15" i="11"/>
  <c r="EI14" i="11"/>
  <c r="F13" i="11"/>
  <c r="S16" i="11"/>
  <c r="EF15" i="11"/>
  <c r="BF13" i="11"/>
  <c r="M14" i="11"/>
  <c r="M15" i="11"/>
  <c r="K13" i="11"/>
  <c r="BI14" i="11"/>
  <c r="EB16" i="11"/>
  <c r="ED15" i="11"/>
  <c r="BQ15" i="11"/>
  <c r="Q14" i="11"/>
  <c r="BL16" i="11"/>
  <c r="DN14" i="11"/>
  <c r="CB16" i="11"/>
  <c r="W16" i="11"/>
  <c r="S14" i="11"/>
  <c r="CL15" i="11"/>
  <c r="CI16" i="11"/>
  <c r="AB16" i="11"/>
  <c r="DM13" i="11"/>
  <c r="C16" i="11"/>
  <c r="BB16" i="11"/>
  <c r="BI15" i="11"/>
  <c r="W15" i="11"/>
  <c r="CV14" i="11"/>
  <c r="BM14" i="11"/>
  <c r="CS16" i="11"/>
  <c r="CK14" i="11"/>
  <c r="E14" i="11"/>
  <c r="CS14" i="11"/>
  <c r="BX15" i="11"/>
  <c r="DE16" i="11"/>
  <c r="AJ16" i="11"/>
  <c r="AZ14" i="11"/>
  <c r="BH16" i="11"/>
  <c r="Y13" i="11"/>
  <c r="AB15" i="11"/>
  <c r="DN16" i="11"/>
  <c r="AH14" i="11"/>
  <c r="EH14" i="11"/>
  <c r="EI16" i="11"/>
  <c r="CR15" i="11"/>
  <c r="BY13" i="11"/>
  <c r="G14" i="11"/>
  <c r="AO15" i="11"/>
  <c r="BN15" i="11"/>
  <c r="EC13" i="11"/>
  <c r="EE14" i="11"/>
  <c r="O16" i="11"/>
  <c r="DG16" i="11"/>
  <c r="CC15" i="11"/>
  <c r="BB15" i="11"/>
  <c r="BU13" i="11"/>
  <c r="DW13" i="11"/>
  <c r="AQ16" i="11"/>
  <c r="BF14" i="11"/>
  <c r="CW14" i="11"/>
  <c r="AD14" i="11"/>
  <c r="O13" i="11"/>
  <c r="CI15" i="11"/>
  <c r="DX14" i="11"/>
  <c r="M13" i="11"/>
  <c r="CM15" i="11"/>
  <c r="AS13" i="11"/>
  <c r="AT15" i="11"/>
  <c r="C14" i="11"/>
  <c r="J14" i="11"/>
  <c r="AL14" i="11"/>
  <c r="DM16" i="11"/>
  <c r="CH14" i="11"/>
  <c r="CA16" i="11"/>
  <c r="BK14" i="11"/>
  <c r="BC13" i="11"/>
  <c r="AA14" i="11"/>
  <c r="Q15" i="11"/>
  <c r="BE15" i="11"/>
  <c r="CO13" i="11"/>
  <c r="K14" i="11"/>
  <c r="AZ15" i="11"/>
  <c r="E16" i="11"/>
  <c r="CO15" i="11"/>
  <c r="CN15" i="11"/>
  <c r="T14" i="11"/>
  <c r="DJ13" i="11"/>
  <c r="AC14" i="11"/>
  <c r="AP16" i="11"/>
  <c r="U15" i="11"/>
  <c r="BW13" i="11"/>
  <c r="CQ13" i="11"/>
  <c r="DQ13" i="11"/>
  <c r="BP14" i="11"/>
  <c r="I16" i="11"/>
  <c r="L15" i="11"/>
  <c r="CY16" i="11"/>
  <c r="BH14" i="11"/>
  <c r="CL16" i="11"/>
  <c r="AI16" i="11"/>
  <c r="CL13" i="11"/>
  <c r="U16" i="7"/>
  <c r="CA14" i="7"/>
  <c r="BM15" i="7"/>
  <c r="CP14" i="7"/>
  <c r="H16" i="7"/>
  <c r="R16" i="7"/>
  <c r="CD14" i="7"/>
  <c r="AW14" i="7"/>
  <c r="DU14" i="7"/>
  <c r="DF14" i="7"/>
  <c r="AG14" i="7"/>
  <c r="AG13" i="7"/>
  <c r="AS13" i="7"/>
  <c r="EF15" i="7"/>
  <c r="CT14" i="7"/>
  <c r="DQ13" i="7"/>
  <c r="CN16" i="7"/>
  <c r="BP15" i="7"/>
  <c r="U13" i="7"/>
  <c r="BK13" i="7"/>
  <c r="O13" i="7"/>
  <c r="DG15" i="7"/>
  <c r="Q13" i="7"/>
  <c r="CL16" i="7"/>
  <c r="AA16" i="7"/>
  <c r="BW15" i="7"/>
  <c r="AP15" i="7"/>
  <c r="EI14" i="7"/>
  <c r="EI13" i="7"/>
  <c r="BL15" i="7"/>
  <c r="CB13" i="7"/>
  <c r="DD14" i="7"/>
  <c r="F14" i="7"/>
  <c r="Y14" i="7"/>
  <c r="BP14" i="7"/>
  <c r="AV15" i="7"/>
  <c r="G15" i="7"/>
  <c r="BY16" i="7"/>
  <c r="BQ14" i="7"/>
  <c r="BJ13" i="7"/>
  <c r="AG16" i="7"/>
  <c r="BQ15" i="7"/>
  <c r="BM16" i="7"/>
  <c r="AR13" i="7"/>
  <c r="AJ14" i="7"/>
  <c r="BW13" i="7"/>
  <c r="DP14" i="7"/>
  <c r="EE16" i="7"/>
  <c r="CB15" i="7"/>
  <c r="CE16" i="7"/>
  <c r="DJ13" i="7"/>
  <c r="J15" i="7"/>
  <c r="CK14" i="7"/>
  <c r="BO13" i="7"/>
  <c r="AU13" i="7"/>
  <c r="BH15" i="7"/>
  <c r="BJ16" i="7"/>
  <c r="CL14" i="7"/>
  <c r="BR15" i="7"/>
  <c r="DL15" i="7"/>
  <c r="DG14" i="7"/>
  <c r="CT15" i="7"/>
  <c r="CW14" i="7"/>
  <c r="D15" i="7"/>
  <c r="F13" i="7"/>
  <c r="ED16" i="7"/>
  <c r="DB15" i="7"/>
  <c r="CR13" i="7"/>
  <c r="BE16" i="7"/>
  <c r="CZ15" i="7"/>
  <c r="EC13" i="7"/>
  <c r="Y13" i="7"/>
  <c r="CD16" i="7"/>
  <c r="DG16" i="7"/>
  <c r="AD13" i="7"/>
  <c r="DX16" i="7"/>
  <c r="U15" i="7"/>
  <c r="CJ15" i="7"/>
  <c r="K14" i="7"/>
  <c r="DI13" i="7"/>
  <c r="EF14" i="7"/>
  <c r="H13" i="7"/>
  <c r="CF15" i="7"/>
  <c r="BT15" i="7"/>
  <c r="CL15" i="7"/>
  <c r="L16" i="7"/>
  <c r="AR15" i="7"/>
  <c r="AH16" i="7"/>
  <c r="BL13" i="7"/>
  <c r="BF16" i="7"/>
  <c r="AE13" i="7"/>
  <c r="DH15" i="7"/>
  <c r="BN14" i="7"/>
  <c r="BD14" i="7"/>
  <c r="W13" i="7"/>
  <c r="DS14" i="7"/>
  <c r="AB14" i="7"/>
  <c r="Z15" i="7"/>
  <c r="CR14" i="7"/>
  <c r="DE16" i="7"/>
  <c r="BZ13" i="7"/>
  <c r="R14" i="7"/>
  <c r="CU14" i="7"/>
  <c r="AN16" i="7"/>
  <c r="AQ16" i="7"/>
  <c r="CQ16" i="7"/>
  <c r="P13" i="7"/>
  <c r="DJ14" i="7"/>
  <c r="CQ14" i="7"/>
  <c r="EH13" i="7"/>
  <c r="BF14" i="7"/>
  <c r="AQ15" i="7"/>
  <c r="BC16" i="7"/>
  <c r="EH15" i="7"/>
  <c r="ED13" i="7"/>
  <c r="EA15" i="7"/>
  <c r="CM15" i="7"/>
  <c r="CS13" i="7"/>
  <c r="DP13" i="7"/>
  <c r="BK16" i="7"/>
  <c r="CJ14" i="7"/>
  <c r="AQ14" i="7"/>
  <c r="CX16" i="7"/>
  <c r="BN16" i="7"/>
  <c r="R13" i="7"/>
  <c r="CF14" i="7"/>
  <c r="CU16" i="7"/>
  <c r="AR16" i="7"/>
  <c r="AB16" i="7"/>
  <c r="AI16" i="7"/>
  <c r="V13" i="7"/>
  <c r="DV13" i="7"/>
  <c r="J13" i="7"/>
  <c r="EL14" i="7"/>
  <c r="AA13" i="7"/>
  <c r="CB14" i="7"/>
  <c r="BD16" i="7"/>
  <c r="AD14" i="7"/>
  <c r="CK13" i="7"/>
  <c r="AF15" i="7"/>
  <c r="AK16" i="7"/>
  <c r="CJ13" i="7"/>
  <c r="BG14" i="7"/>
  <c r="BY15" i="7"/>
  <c r="DV16" i="7"/>
  <c r="EF16" i="7"/>
  <c r="AD16" i="7"/>
  <c r="DQ15" i="7"/>
  <c r="EB16" i="7"/>
  <c r="N14" i="7"/>
  <c r="CG13" i="7"/>
  <c r="AH13" i="7"/>
  <c r="AS15" i="7"/>
  <c r="BG16" i="7"/>
  <c r="DC13" i="7"/>
  <c r="AF14" i="7"/>
  <c r="DM16" i="7"/>
  <c r="DC16" i="7"/>
  <c r="DU13" i="7"/>
  <c r="BY14" i="7"/>
  <c r="DW13" i="7"/>
  <c r="AK15" i="7"/>
  <c r="DH16" i="7"/>
  <c r="DX13" i="7"/>
  <c r="CN15" i="7"/>
  <c r="EC15" i="7"/>
  <c r="Z13" i="7"/>
  <c r="DZ15" i="7"/>
  <c r="V14" i="7"/>
  <c r="CA13" i="7"/>
  <c r="DA13" i="7"/>
  <c r="DJ15" i="7"/>
  <c r="C13" i="7"/>
  <c r="DL16" i="7"/>
  <c r="BB15" i="7"/>
  <c r="AK14" i="7"/>
  <c r="AF13" i="7"/>
  <c r="DK16" i="7"/>
  <c r="BK15" i="7"/>
  <c r="AI13" i="7"/>
  <c r="AW13" i="7"/>
  <c r="AP16" i="7"/>
  <c r="DV15" i="7"/>
  <c r="BW16" i="7"/>
  <c r="N16" i="7"/>
  <c r="AO15" i="7"/>
  <c r="DA16" i="7"/>
  <c r="BX14" i="7"/>
  <c r="S15" i="7"/>
  <c r="DH13" i="7"/>
  <c r="CZ16" i="7"/>
  <c r="AV16" i="7"/>
  <c r="F15" i="7"/>
  <c r="DE13" i="7"/>
  <c r="ED14" i="7"/>
  <c r="BL16" i="7"/>
  <c r="W15" i="7"/>
  <c r="EG14" i="7"/>
  <c r="AT15" i="7"/>
  <c r="EE15" i="7"/>
  <c r="I13" i="7"/>
  <c r="CH15" i="7"/>
  <c r="CH16" i="7"/>
  <c r="AP14" i="7"/>
  <c r="AY14" i="7"/>
  <c r="DS16" i="7"/>
  <c r="F16" i="7"/>
  <c r="EF13" i="7"/>
  <c r="K13" i="7"/>
  <c r="AX16" i="7"/>
  <c r="DZ16" i="7"/>
  <c r="BP13" i="7"/>
  <c r="AV13" i="7"/>
  <c r="BN13" i="7"/>
  <c r="V16" i="7"/>
  <c r="BQ13" i="7"/>
  <c r="DO16" i="7"/>
  <c r="L15" i="7"/>
  <c r="BV14" i="7"/>
  <c r="I16" i="7"/>
  <c r="AY15" i="7"/>
  <c r="AI15" i="7"/>
  <c r="DX15" i="7"/>
  <c r="AE16" i="7"/>
  <c r="DQ14" i="7"/>
  <c r="CX15" i="7"/>
  <c r="BA15" i="7"/>
  <c r="DM15" i="7"/>
  <c r="CX14" i="7"/>
  <c r="D14" i="7"/>
  <c r="H14" i="7"/>
  <c r="DL14" i="7"/>
  <c r="DC14" i="7"/>
  <c r="CQ15" i="7"/>
  <c r="CK15" i="7"/>
  <c r="AN14" i="7"/>
  <c r="CY14" i="7"/>
  <c r="BH14" i="7"/>
  <c r="AX15" i="7"/>
  <c r="BR16" i="7"/>
  <c r="AQ13" i="7"/>
  <c r="EK14" i="7"/>
  <c r="AO16" i="7"/>
  <c r="BZ16" i="7"/>
  <c r="AZ13" i="7"/>
  <c r="CR15" i="7"/>
  <c r="AJ15" i="7"/>
  <c r="DD15" i="7"/>
  <c r="Y15" i="7"/>
  <c r="AV14" i="7"/>
  <c r="CF16" i="7"/>
  <c r="AN13" i="7"/>
  <c r="AM16" i="7"/>
  <c r="BY13" i="7"/>
  <c r="E14" i="7"/>
  <c r="CG15" i="7"/>
  <c r="CK16" i="7"/>
  <c r="S14" i="7"/>
  <c r="CW13" i="7"/>
  <c r="BE13" i="7"/>
  <c r="CA16" i="7"/>
  <c r="AX14" i="7"/>
  <c r="BD15" i="7"/>
  <c r="EH16" i="7"/>
  <c r="DI14" i="7"/>
  <c r="CC15" i="7"/>
  <c r="CZ14" i="7"/>
  <c r="AC14" i="7"/>
  <c r="DT15" i="7"/>
  <c r="DO14" i="7"/>
  <c r="S13" i="7"/>
  <c r="BU14" i="7"/>
  <c r="DU16" i="7"/>
  <c r="AE15" i="7"/>
  <c r="E16" i="7"/>
  <c r="EK16" i="7"/>
  <c r="AS16" i="7"/>
  <c r="K15" i="7"/>
  <c r="EI15" i="7"/>
  <c r="EH14" i="7"/>
  <c r="DF15" i="7"/>
  <c r="D16" i="7"/>
  <c r="EG16" i="7"/>
  <c r="CO13" i="7"/>
  <c r="EJ16" i="7"/>
  <c r="AM13" i="7"/>
  <c r="BG15" i="7"/>
  <c r="CS16" i="7"/>
  <c r="CW15" i="7"/>
  <c r="AN15" i="7"/>
  <c r="BD13" i="7"/>
  <c r="EB15" i="7"/>
  <c r="AU15" i="7"/>
  <c r="BL14" i="7"/>
  <c r="BT16" i="7"/>
  <c r="AD15" i="7"/>
  <c r="CI15" i="7"/>
  <c r="AM14" i="7"/>
  <c r="AP13" i="7"/>
  <c r="DD16" i="7"/>
  <c r="AB13" i="7"/>
  <c r="BF15" i="7"/>
  <c r="BC13" i="7"/>
  <c r="CV15" i="7"/>
  <c r="BX15" i="7"/>
  <c r="BG13" i="7"/>
  <c r="BI14" i="7"/>
  <c r="ED15" i="7"/>
  <c r="DW14" i="7"/>
  <c r="AG15" i="7"/>
  <c r="AM15" i="7"/>
  <c r="CP13" i="7"/>
  <c r="BU16" i="7"/>
  <c r="BV13" i="7"/>
  <c r="E15" i="7"/>
  <c r="DS15" i="7"/>
  <c r="DM13" i="7"/>
  <c r="T16" i="7"/>
  <c r="EE14" i="7"/>
  <c r="EE13" i="7"/>
  <c r="DD13" i="7"/>
  <c r="DY14" i="7"/>
  <c r="AO13" i="7"/>
  <c r="EA16" i="7"/>
  <c r="C14" i="7"/>
  <c r="G14" i="7"/>
  <c r="BZ15" i="7"/>
  <c r="S16" i="7"/>
  <c r="DR16" i="7"/>
  <c r="EB14" i="7"/>
  <c r="EJ14" i="7"/>
  <c r="AR14" i="7"/>
  <c r="DF16" i="7"/>
  <c r="AJ13" i="7"/>
  <c r="DK15" i="7"/>
  <c r="DA15" i="7"/>
  <c r="DT13" i="7"/>
  <c r="CD15" i="7"/>
  <c r="BU15" i="7"/>
  <c r="BA13" i="7"/>
  <c r="T15" i="7"/>
  <c r="DB13" i="7"/>
  <c r="DW16" i="7"/>
  <c r="BB13" i="7"/>
  <c r="O16" i="7"/>
  <c r="EA14" i="7"/>
  <c r="E13" i="7"/>
  <c r="M14" i="7"/>
  <c r="DW15" i="7"/>
  <c r="O15" i="7"/>
  <c r="DI15" i="7"/>
  <c r="BU13" i="7"/>
  <c r="M16" i="7"/>
  <c r="M15" i="7"/>
  <c r="DG13" i="7"/>
  <c r="DY13" i="7"/>
  <c r="CZ13" i="7"/>
  <c r="AE14" i="7"/>
  <c r="X15" i="7"/>
  <c r="DB14" i="7"/>
  <c r="DR14" i="7"/>
  <c r="BV15" i="7"/>
  <c r="BE15" i="7"/>
  <c r="BV16" i="7"/>
  <c r="CQ13" i="7"/>
  <c r="AC13" i="7"/>
  <c r="CI16" i="7"/>
  <c r="CU13" i="7"/>
  <c r="T13" i="7"/>
  <c r="BB16" i="7"/>
  <c r="AT13" i="7"/>
  <c r="DA14" i="7"/>
  <c r="BS14" i="7"/>
  <c r="BW14" i="7"/>
  <c r="P15" i="7"/>
  <c r="CA15" i="7"/>
  <c r="CB16" i="7"/>
  <c r="Q14" i="7"/>
  <c r="CW16" i="7"/>
  <c r="X14" i="7"/>
  <c r="AL15" i="7"/>
  <c r="BH13" i="7"/>
  <c r="C16" i="7"/>
  <c r="DZ14" i="7"/>
  <c r="P14" i="7"/>
  <c r="DZ13" i="7"/>
  <c r="CL13" i="7"/>
  <c r="CV16" i="7"/>
  <c r="DR15" i="7"/>
  <c r="EJ15" i="7"/>
  <c r="H15" i="7"/>
  <c r="CG16" i="7"/>
  <c r="AH14" i="7"/>
  <c r="L14" i="7"/>
  <c r="EG15" i="7"/>
  <c r="CY13" i="7"/>
  <c r="DB16" i="7"/>
  <c r="BM13" i="7"/>
  <c r="CF13" i="7"/>
  <c r="AJ16" i="7"/>
  <c r="BO14" i="7"/>
  <c r="BI13" i="7"/>
  <c r="BT13" i="7"/>
  <c r="J14" i="7"/>
  <c r="R15" i="7"/>
  <c r="DX14" i="7"/>
  <c r="CG14" i="7"/>
  <c r="CC16" i="7"/>
  <c r="BZ14" i="7"/>
  <c r="BN15" i="7"/>
  <c r="Q16" i="7"/>
  <c r="N13" i="7"/>
  <c r="EC16" i="7"/>
  <c r="BC14" i="7"/>
  <c r="BM14" i="7"/>
  <c r="AS14" i="7"/>
  <c r="BA16" i="7"/>
  <c r="DY16" i="7"/>
  <c r="BQ16" i="7"/>
  <c r="Z16" i="7"/>
  <c r="DO15" i="7"/>
  <c r="DT16" i="7"/>
  <c r="I14" i="7"/>
  <c r="CV13" i="7"/>
  <c r="AL13" i="7"/>
  <c r="EL16" i="7"/>
  <c r="CP16" i="7"/>
  <c r="AA15" i="7"/>
  <c r="CE13" i="7"/>
  <c r="DL13" i="7"/>
  <c r="J16" i="7"/>
  <c r="DC15" i="7"/>
  <c r="BS16" i="7"/>
  <c r="X16" i="7"/>
  <c r="K16" i="7"/>
  <c r="C15" i="7"/>
  <c r="BR14" i="7"/>
  <c r="Z14" i="7"/>
  <c r="DE14" i="7"/>
  <c r="DN16" i="7"/>
  <c r="L13" i="7"/>
  <c r="BI16" i="7"/>
  <c r="AK13" i="7"/>
  <c r="AT14" i="7"/>
  <c r="CN14" i="7"/>
  <c r="CS15" i="7"/>
  <c r="D13" i="7"/>
  <c r="CV14" i="7"/>
  <c r="AZ16" i="7"/>
  <c r="O14" i="7"/>
  <c r="G16" i="7"/>
  <c r="AX13" i="7"/>
  <c r="CT13" i="7"/>
  <c r="EC14" i="7"/>
  <c r="AT16" i="7"/>
  <c r="EJ13" i="7"/>
  <c r="BX13" i="7"/>
  <c r="DE15" i="7"/>
  <c r="BA14" i="7"/>
  <c r="BF13" i="7"/>
  <c r="AY13" i="7"/>
  <c r="G13" i="7"/>
  <c r="AC15" i="7"/>
  <c r="CJ16" i="7"/>
  <c r="P16" i="7"/>
  <c r="DN14" i="7"/>
  <c r="CH14" i="7"/>
  <c r="AB15" i="7"/>
  <c r="DF13" i="7"/>
  <c r="CP15" i="7"/>
  <c r="CC14" i="7"/>
  <c r="BR13" i="7"/>
  <c r="CI14" i="7"/>
  <c r="DH14" i="7"/>
  <c r="AL14" i="7"/>
  <c r="BO16" i="7"/>
  <c r="BI15" i="7"/>
  <c r="EL15" i="7"/>
  <c r="CS14" i="7"/>
  <c r="T14" i="7"/>
  <c r="DI16" i="7"/>
  <c r="Q15" i="7"/>
  <c r="AF16" i="7"/>
  <c r="CY16" i="7"/>
  <c r="AZ14" i="7"/>
  <c r="DN15" i="7"/>
  <c r="BT14" i="7"/>
  <c r="DK14" i="7"/>
  <c r="CE15" i="7"/>
  <c r="AO14" i="7"/>
  <c r="W14" i="7"/>
  <c r="DM14" i="7"/>
  <c r="U14" i="7"/>
  <c r="CU15" i="7"/>
  <c r="N15" i="7"/>
  <c r="CO15" i="7"/>
  <c r="AH15" i="7"/>
  <c r="DP16" i="7"/>
  <c r="BO15" i="7"/>
  <c r="AC16" i="7"/>
  <c r="CO16" i="7"/>
  <c r="M13" i="7"/>
  <c r="BS13" i="7"/>
  <c r="DT14" i="7"/>
  <c r="BK14" i="7"/>
  <c r="CT16" i="7"/>
  <c r="BS15" i="7"/>
  <c r="CM16" i="7"/>
  <c r="DN13" i="7"/>
  <c r="DV14" i="7"/>
  <c r="DO13" i="7"/>
  <c r="BJ14" i="7"/>
  <c r="AU14" i="7"/>
  <c r="BP16" i="7"/>
  <c r="DP15" i="7"/>
  <c r="AZ15" i="7"/>
  <c r="DQ16" i="7"/>
  <c r="DR13" i="7"/>
  <c r="BJ15" i="7"/>
  <c r="CX13" i="7"/>
  <c r="CI13" i="7"/>
  <c r="AI14" i="7"/>
  <c r="EK15" i="7"/>
  <c r="CM14" i="7"/>
  <c r="DS13" i="7"/>
  <c r="EK13" i="7"/>
  <c r="BH16" i="7"/>
  <c r="CY15" i="7"/>
  <c r="DY15" i="7"/>
  <c r="CC13" i="7"/>
  <c r="EL13" i="7"/>
  <c r="AY16" i="7"/>
  <c r="X13" i="7"/>
  <c r="I15" i="7"/>
  <c r="AU16" i="7"/>
  <c r="Y16" i="7"/>
  <c r="AW16" i="7"/>
  <c r="AA14" i="7"/>
  <c r="V15" i="7"/>
  <c r="DK13" i="7"/>
  <c r="CM13" i="7"/>
  <c r="BX16" i="7"/>
  <c r="CN13" i="7"/>
  <c r="EI16" i="7"/>
  <c r="EB13" i="7"/>
  <c r="AL16" i="7"/>
  <c r="CD13" i="7"/>
  <c r="BC15" i="7"/>
  <c r="CE14" i="7"/>
  <c r="DJ16" i="7"/>
  <c r="BE14" i="7"/>
  <c r="AW15" i="7"/>
  <c r="CR16" i="7"/>
  <c r="CH13" i="7"/>
  <c r="EG13" i="7"/>
  <c r="DU15" i="7"/>
  <c r="W16" i="7"/>
  <c r="BB14" i="7"/>
  <c r="CO14" i="7"/>
  <c r="EA13" i="7"/>
  <c r="AA14" i="2"/>
  <c r="CQ13" i="2"/>
  <c r="CX15" i="2"/>
  <c r="C15" i="2"/>
  <c r="BT16" i="2"/>
  <c r="DJ16" i="2"/>
  <c r="AI15" i="2"/>
  <c r="DN13" i="2"/>
  <c r="EI15" i="2"/>
  <c r="EE14" i="2"/>
  <c r="BN16" i="2"/>
  <c r="AP13" i="2"/>
  <c r="AP15" i="2"/>
  <c r="C16" i="2"/>
  <c r="DG15" i="2"/>
  <c r="S13" i="2"/>
  <c r="CH14" i="2"/>
  <c r="N16" i="2"/>
  <c r="AX16" i="2"/>
  <c r="H15" i="2"/>
  <c r="G15" i="2"/>
  <c r="EH14" i="2"/>
  <c r="BK16" i="2"/>
  <c r="AY15" i="2"/>
  <c r="AY14" i="2"/>
  <c r="U15" i="2"/>
  <c r="Q14" i="2"/>
  <c r="AH15" i="2"/>
  <c r="DK16" i="2"/>
  <c r="AH14" i="2"/>
  <c r="Z13" i="2"/>
  <c r="EA14" i="2"/>
  <c r="BA14" i="2"/>
  <c r="AJ15" i="2"/>
  <c r="BI13" i="2"/>
  <c r="CN14" i="2"/>
  <c r="DJ13" i="2"/>
  <c r="Y15" i="2"/>
  <c r="EG15" i="2"/>
  <c r="AZ15" i="2"/>
  <c r="AK15" i="2"/>
  <c r="BN14" i="2"/>
  <c r="W16" i="2"/>
  <c r="EB15" i="2"/>
  <c r="BP16" i="2"/>
  <c r="AQ15" i="2"/>
  <c r="BW13" i="2"/>
  <c r="AN13" i="2"/>
  <c r="AG15" i="2"/>
  <c r="S14" i="2"/>
  <c r="E15" i="2"/>
  <c r="DH16" i="2"/>
  <c r="AA16" i="2"/>
  <c r="DO13" i="2"/>
  <c r="BX14" i="2"/>
  <c r="EJ16" i="2"/>
  <c r="BC13" i="2"/>
  <c r="CP16" i="2"/>
  <c r="J13" i="2"/>
  <c r="DW13" i="2"/>
  <c r="DS15" i="2"/>
  <c r="I15" i="2"/>
  <c r="BF15" i="2"/>
  <c r="CV13" i="2"/>
  <c r="EJ14" i="2"/>
  <c r="DI14" i="2"/>
  <c r="CL15" i="2"/>
  <c r="CC16" i="2"/>
  <c r="BL16" i="2"/>
  <c r="AP14" i="2"/>
  <c r="AU16" i="2"/>
  <c r="AE15" i="2"/>
  <c r="AH16" i="2"/>
  <c r="DP14" i="2"/>
  <c r="DB13" i="2"/>
  <c r="CP13" i="2"/>
  <c r="AL16" i="2"/>
  <c r="DG13" i="2"/>
  <c r="AL13" i="2"/>
  <c r="D14" i="2"/>
  <c r="BB15" i="2"/>
  <c r="J15" i="2"/>
  <c r="DX13" i="2"/>
  <c r="F13" i="2"/>
  <c r="CX13" i="2"/>
  <c r="DC14" i="2"/>
  <c r="CH16" i="2"/>
  <c r="CT14" i="2"/>
  <c r="EK15" i="2"/>
  <c r="CC13" i="2"/>
  <c r="X16" i="2"/>
  <c r="DV15" i="2"/>
  <c r="BH13" i="2"/>
  <c r="C13" i="2"/>
  <c r="CD15" i="2"/>
  <c r="BY15" i="2"/>
  <c r="DI15" i="2"/>
  <c r="W13" i="2"/>
  <c r="BS16" i="2"/>
  <c r="N15" i="2"/>
  <c r="BG13" i="2"/>
  <c r="BV15" i="2"/>
  <c r="DB14" i="2"/>
  <c r="BW16" i="2"/>
  <c r="DM15" i="2"/>
  <c r="DW16" i="2"/>
  <c r="AG16" i="2"/>
  <c r="AZ14" i="2"/>
  <c r="AW14" i="2"/>
  <c r="DR16" i="2"/>
  <c r="F16" i="2"/>
  <c r="AW15" i="2"/>
  <c r="EI13" i="2"/>
  <c r="BF14" i="2"/>
  <c r="DL13" i="2"/>
  <c r="CF16" i="2"/>
  <c r="BN15" i="2"/>
  <c r="EH16" i="2"/>
  <c r="M16" i="2"/>
  <c r="P15" i="2"/>
  <c r="EB16" i="2"/>
  <c r="X13" i="2"/>
  <c r="AJ14" i="2"/>
  <c r="CV16" i="2"/>
  <c r="ED13" i="2"/>
  <c r="BT14" i="2"/>
  <c r="DV13" i="2"/>
  <c r="CY15" i="2"/>
  <c r="T14" i="2"/>
  <c r="DI13" i="2"/>
  <c r="H14" i="2"/>
  <c r="E13" i="2"/>
  <c r="BB14" i="2"/>
  <c r="AO14" i="2"/>
  <c r="AT16" i="2"/>
  <c r="DF14" i="2"/>
  <c r="BP15" i="2"/>
  <c r="AB14" i="2"/>
  <c r="DE13" i="2"/>
  <c r="H16" i="2"/>
  <c r="BZ16" i="2"/>
  <c r="CY16" i="2"/>
  <c r="ED14" i="2"/>
  <c r="BB13" i="2"/>
  <c r="CB15" i="2"/>
  <c r="DU13" i="2"/>
  <c r="V14" i="2"/>
  <c r="AQ16" i="2"/>
  <c r="DA14" i="2"/>
  <c r="O14" i="2"/>
  <c r="BY13" i="2"/>
  <c r="BM15" i="2"/>
  <c r="AU14" i="2"/>
  <c r="CZ14" i="2"/>
  <c r="CK15" i="2"/>
  <c r="AU13" i="2"/>
  <c r="D15" i="2"/>
  <c r="AI16" i="2"/>
  <c r="AS13" i="2"/>
  <c r="AR15" i="2"/>
  <c r="BK14" i="2"/>
  <c r="DY16" i="2"/>
  <c r="O16" i="2"/>
  <c r="CG15" i="2"/>
  <c r="CX16" i="2"/>
  <c r="DT16" i="2"/>
  <c r="AA13" i="2"/>
  <c r="CP15" i="2"/>
  <c r="BH15" i="2"/>
  <c r="EF13" i="2"/>
  <c r="CJ15" i="2"/>
  <c r="AR16" i="2"/>
  <c r="DD16" i="2"/>
  <c r="DV14" i="2"/>
  <c r="BQ14" i="2"/>
  <c r="DJ15" i="2"/>
  <c r="BL15" i="2"/>
  <c r="R14" i="2"/>
  <c r="BU15" i="2"/>
  <c r="R15" i="2"/>
  <c r="CM16" i="2"/>
  <c r="DE14" i="2"/>
  <c r="CH13" i="2"/>
  <c r="AO15" i="2"/>
  <c r="AK16" i="2"/>
  <c r="DA13" i="2"/>
  <c r="EA16" i="2"/>
  <c r="CR14" i="2"/>
  <c r="EF15" i="2"/>
  <c r="CT13" i="2"/>
  <c r="AY13" i="2"/>
  <c r="CQ16" i="2"/>
  <c r="AM14" i="2"/>
  <c r="DB16" i="2"/>
  <c r="AB15" i="2"/>
  <c r="AB16" i="2"/>
  <c r="CW15" i="2"/>
  <c r="AX13" i="2"/>
  <c r="BQ16" i="2"/>
  <c r="CL13" i="2"/>
  <c r="CR16" i="2"/>
  <c r="CJ16" i="2"/>
  <c r="BZ13" i="2"/>
  <c r="CO16" i="2"/>
  <c r="CJ14" i="2"/>
  <c r="AP16" i="2"/>
  <c r="L15" i="2"/>
  <c r="BX16" i="2"/>
  <c r="AV13" i="2"/>
  <c r="AJ13" i="2"/>
  <c r="V13" i="2"/>
  <c r="CX14" i="2"/>
  <c r="DK13" i="2"/>
  <c r="CA15" i="2"/>
  <c r="CK14" i="2"/>
  <c r="DZ14" i="2"/>
  <c r="DL15" i="2"/>
  <c r="S16" i="2"/>
  <c r="CB16" i="2"/>
  <c r="Z16" i="2"/>
  <c r="DS13" i="2"/>
  <c r="EK13" i="2"/>
  <c r="ED15" i="2"/>
  <c r="I13" i="2"/>
  <c r="R13" i="2"/>
  <c r="CE15" i="2"/>
  <c r="EG14" i="2"/>
  <c r="CK13" i="2"/>
  <c r="BQ15" i="2"/>
  <c r="EE13" i="2"/>
  <c r="I16" i="2"/>
  <c r="S15" i="2"/>
  <c r="AC14" i="2"/>
  <c r="D13" i="2"/>
  <c r="DO16" i="2"/>
  <c r="DQ14" i="2"/>
  <c r="DU16" i="2"/>
  <c r="CV15" i="2"/>
  <c r="AD15" i="2"/>
  <c r="BI14" i="2"/>
  <c r="BI15" i="2"/>
  <c r="CF15" i="2"/>
  <c r="CS14" i="2"/>
  <c r="BL13" i="2"/>
  <c r="CC14" i="2"/>
  <c r="W15" i="2"/>
  <c r="DL14" i="2"/>
  <c r="EI14" i="2"/>
  <c r="M14" i="2"/>
  <c r="CH15" i="2"/>
  <c r="DO15" i="2"/>
  <c r="AM13" i="2"/>
  <c r="CZ15" i="2"/>
  <c r="AF13" i="2"/>
  <c r="EC14" i="2"/>
  <c r="AX15" i="2"/>
  <c r="AS16" i="2"/>
  <c r="BA13" i="2"/>
  <c r="O15" i="2"/>
  <c r="BE14" i="2"/>
  <c r="AZ13" i="2"/>
  <c r="AV14" i="2"/>
  <c r="DP13" i="2"/>
  <c r="DN15" i="2"/>
  <c r="AF16" i="2"/>
  <c r="AI13" i="2"/>
  <c r="CL16" i="2"/>
  <c r="DP16" i="2"/>
  <c r="BJ16" i="2"/>
  <c r="ED16" i="2"/>
  <c r="EB14" i="2"/>
  <c r="T15" i="2"/>
  <c r="BD14" i="2"/>
  <c r="BF16" i="2"/>
  <c r="BU14" i="2"/>
  <c r="AT13" i="2"/>
  <c r="AC16" i="2"/>
  <c r="CM14" i="2"/>
  <c r="AT15" i="2"/>
  <c r="DY14" i="2"/>
  <c r="AF15" i="2"/>
  <c r="EC13" i="2"/>
  <c r="BT13" i="2"/>
  <c r="CC15" i="2"/>
  <c r="CW13" i="2"/>
  <c r="CN16" i="2"/>
  <c r="BD16" i="2"/>
  <c r="BR16" i="2"/>
  <c r="BN13" i="2"/>
  <c r="J16" i="2"/>
  <c r="G14" i="2"/>
  <c r="U16" i="2"/>
  <c r="CZ16" i="2"/>
  <c r="BF13" i="2"/>
  <c r="BM14" i="2"/>
  <c r="CJ13" i="2"/>
  <c r="AS14" i="2"/>
  <c r="DU14" i="2"/>
  <c r="EK16" i="2"/>
  <c r="BI16" i="2"/>
  <c r="CP14" i="2"/>
  <c r="BK13" i="2"/>
  <c r="DG16" i="2"/>
  <c r="DM13" i="2"/>
  <c r="V15" i="2"/>
  <c r="BC16" i="2"/>
  <c r="BD13" i="2"/>
  <c r="DY15" i="2"/>
  <c r="AV16" i="2"/>
  <c r="DM16" i="2"/>
  <c r="P14" i="2"/>
  <c r="CU16" i="2"/>
  <c r="EG16" i="2"/>
  <c r="M15" i="2"/>
  <c r="CO14" i="2"/>
  <c r="AE13" i="2"/>
  <c r="AF14" i="2"/>
  <c r="CR15" i="2"/>
  <c r="BE15" i="2"/>
  <c r="Y13" i="2"/>
  <c r="CB14" i="2"/>
  <c r="CT16" i="2"/>
  <c r="DX16" i="2"/>
  <c r="DU15" i="2"/>
  <c r="AB13" i="2"/>
  <c r="CU13" i="2"/>
  <c r="CS13" i="2"/>
  <c r="V16" i="2"/>
  <c r="CQ14" i="2"/>
  <c r="EA13" i="2"/>
  <c r="Z14" i="2"/>
  <c r="BG16" i="2"/>
  <c r="CS15" i="2"/>
  <c r="DG14" i="2"/>
  <c r="BB16" i="2"/>
  <c r="CI14" i="2"/>
  <c r="CS16" i="2"/>
  <c r="CG13" i="2"/>
  <c r="DD14" i="2"/>
  <c r="BJ14" i="2"/>
  <c r="AE16" i="2"/>
  <c r="F15" i="2"/>
  <c r="H13" i="2"/>
  <c r="EI16" i="2"/>
  <c r="EF16" i="2"/>
  <c r="BA16" i="2"/>
  <c r="CY13" i="2"/>
  <c r="BH16" i="2"/>
  <c r="BH14" i="2"/>
  <c r="L16" i="2"/>
  <c r="CN15" i="2"/>
  <c r="BV14" i="2"/>
  <c r="AG13" i="2"/>
  <c r="AE14" i="2"/>
  <c r="AO16" i="2"/>
  <c r="CV14" i="2"/>
  <c r="DT15" i="2"/>
  <c r="DX15" i="2"/>
  <c r="EH13" i="2"/>
  <c r="CU15" i="2"/>
  <c r="AQ14" i="2"/>
  <c r="CI15" i="2"/>
  <c r="DN16" i="2"/>
  <c r="CG14" i="2"/>
  <c r="BP14" i="2"/>
  <c r="CT15" i="2"/>
  <c r="CA13" i="2"/>
  <c r="Q15" i="2"/>
  <c r="EC16" i="2"/>
  <c r="W14" i="2"/>
  <c r="BT15" i="2"/>
  <c r="EA15" i="2"/>
  <c r="DL16" i="2"/>
  <c r="Y16" i="2"/>
  <c r="AN15" i="2"/>
  <c r="DQ15" i="2"/>
  <c r="DR15" i="2"/>
  <c r="DI16" i="2"/>
  <c r="CB13" i="2"/>
  <c r="AR14" i="2"/>
  <c r="BV13" i="2"/>
  <c r="CF13" i="2"/>
  <c r="EE16" i="2"/>
  <c r="N13" i="2"/>
  <c r="BO16" i="2"/>
  <c r="CY14" i="2"/>
  <c r="DH15" i="2"/>
  <c r="T13" i="2"/>
  <c r="DB15" i="2"/>
  <c r="I14" i="2"/>
  <c r="DF15" i="2"/>
  <c r="DW15" i="2"/>
  <c r="DV16" i="2"/>
  <c r="G16" i="2"/>
  <c r="AD13" i="2"/>
  <c r="AW13" i="2"/>
  <c r="K14" i="2"/>
  <c r="BM16" i="2"/>
  <c r="CO15" i="2"/>
  <c r="D16" i="2"/>
  <c r="AC15" i="2"/>
  <c r="AG14" i="2"/>
  <c r="DE15" i="2"/>
  <c r="U13" i="2"/>
  <c r="BX13" i="2"/>
  <c r="AD16" i="2"/>
  <c r="DC13" i="2"/>
  <c r="Z15" i="2"/>
  <c r="BY14" i="2"/>
  <c r="CD13" i="2"/>
  <c r="AO13" i="2"/>
  <c r="BV16" i="2"/>
  <c r="AW16" i="2"/>
  <c r="DJ14" i="2"/>
  <c r="CE14" i="2"/>
  <c r="AV15" i="2"/>
  <c r="BR14" i="2"/>
  <c r="AA15" i="2"/>
  <c r="DD15" i="2"/>
  <c r="CR13" i="2"/>
  <c r="EG13" i="2"/>
  <c r="O13" i="2"/>
  <c r="Q16" i="2"/>
  <c r="DQ16" i="2"/>
  <c r="BZ15" i="2"/>
  <c r="DR13" i="2"/>
  <c r="AD14" i="2"/>
  <c r="BZ14" i="2"/>
  <c r="DY13" i="2"/>
  <c r="AL15" i="2"/>
  <c r="CI16" i="2"/>
  <c r="DZ13" i="2"/>
  <c r="BW15" i="2"/>
  <c r="EH15" i="2"/>
  <c r="AL14" i="2"/>
  <c r="EB13" i="2"/>
  <c r="BR13" i="2"/>
  <c r="BE13" i="2"/>
  <c r="CQ15" i="2"/>
  <c r="DH13" i="2"/>
  <c r="Y14" i="2"/>
  <c r="AK14" i="2"/>
  <c r="DA15" i="2"/>
  <c r="BW14" i="2"/>
  <c r="DN14" i="2"/>
  <c r="DW14" i="2"/>
  <c r="CO13" i="2"/>
  <c r="BO14" i="2"/>
  <c r="DZ15" i="2"/>
  <c r="BQ13" i="2"/>
  <c r="AU15" i="2"/>
  <c r="DA16" i="2"/>
  <c r="AT14" i="2"/>
  <c r="DP15" i="2"/>
  <c r="AM15" i="2"/>
  <c r="CZ13" i="2"/>
  <c r="DT13" i="2"/>
  <c r="BG14" i="2"/>
  <c r="CW16" i="2"/>
  <c r="AQ13" i="2"/>
  <c r="BC15" i="2"/>
  <c r="BO15" i="2"/>
  <c r="K15" i="2"/>
  <c r="AK13" i="2"/>
  <c r="BX15" i="2"/>
  <c r="BA15" i="2"/>
  <c r="CE16" i="2"/>
  <c r="DH14" i="2"/>
  <c r="E14" i="2"/>
  <c r="DT14" i="2"/>
  <c r="CK16" i="2"/>
  <c r="P16" i="2"/>
  <c r="BJ15" i="2"/>
  <c r="X15" i="2"/>
  <c r="R16" i="2"/>
  <c r="BY16" i="2"/>
  <c r="CD16" i="2"/>
  <c r="CI13" i="2"/>
  <c r="P13" i="2"/>
  <c r="BS14" i="2"/>
  <c r="DO14" i="2"/>
  <c r="L14" i="2"/>
  <c r="DZ16" i="2"/>
  <c r="DS14" i="2"/>
  <c r="AJ16" i="2"/>
  <c r="DC15" i="2"/>
  <c r="AR13" i="2"/>
  <c r="DF16" i="2"/>
  <c r="BS13" i="2"/>
  <c r="AY16" i="2"/>
  <c r="BK15" i="2"/>
  <c r="BU13" i="2"/>
  <c r="F14" i="2"/>
  <c r="EJ15" i="2"/>
  <c r="BS15" i="2"/>
  <c r="BP13" i="2"/>
  <c r="AN16" i="2"/>
  <c r="T16" i="2"/>
  <c r="BM13" i="2"/>
  <c r="CU14" i="2"/>
  <c r="EE15" i="2"/>
  <c r="CN13" i="2"/>
  <c r="DS16" i="2"/>
  <c r="EJ13" i="2"/>
  <c r="G13" i="2"/>
  <c r="BL14" i="2"/>
  <c r="CW14" i="2"/>
  <c r="CE13" i="2"/>
  <c r="CD14" i="2"/>
  <c r="J14" i="2"/>
  <c r="AH13" i="2"/>
  <c r="Q13" i="2"/>
  <c r="CM15" i="2"/>
  <c r="EF14" i="2"/>
  <c r="CM13" i="2"/>
  <c r="K13" i="2"/>
  <c r="DE16" i="2"/>
  <c r="CF14" i="2"/>
  <c r="CA14" i="2"/>
  <c r="BJ13" i="2"/>
  <c r="U14" i="2"/>
  <c r="CG16" i="2"/>
  <c r="EC15" i="2"/>
  <c r="CA16" i="2"/>
  <c r="L13" i="2"/>
  <c r="CL14" i="2"/>
  <c r="X14" i="2"/>
  <c r="DK14" i="2"/>
  <c r="AX14" i="2"/>
  <c r="EK14" i="2"/>
  <c r="AN14" i="2"/>
  <c r="DD13" i="2"/>
  <c r="BD15" i="2"/>
  <c r="BC14" i="2"/>
  <c r="DM14" i="2"/>
  <c r="BO13" i="2"/>
  <c r="DF13" i="2"/>
  <c r="AI14" i="2"/>
  <c r="M13" i="2"/>
  <c r="DK15" i="2"/>
  <c r="DR14" i="2"/>
  <c r="AC13" i="2"/>
  <c r="AM16" i="2"/>
  <c r="BE16" i="2"/>
  <c r="DX14" i="2"/>
  <c r="BR15" i="2"/>
  <c r="BU16" i="2"/>
  <c r="AS15" i="2"/>
  <c r="K16" i="2"/>
  <c r="C14" i="2"/>
  <c r="BG15" i="2"/>
  <c r="DQ13" i="2"/>
  <c r="AZ16" i="2"/>
  <c r="N14" i="2"/>
  <c r="E16" i="2"/>
  <c r="DC16" i="2"/>
  <c r="EI18" i="2" l="1"/>
  <c r="EE4" i="8" s="1"/>
  <c r="EK18" i="7"/>
  <c r="EF3" i="8" s="1"/>
  <c r="EG18" i="11"/>
  <c r="EE18" i="12"/>
  <c r="EH18" i="2"/>
  <c r="ED4" i="8" s="1"/>
  <c r="EH18" i="11"/>
  <c r="EJ18" i="2"/>
  <c r="EF4" i="8" s="1"/>
  <c r="EL18" i="2"/>
  <c r="EH4" i="8" s="1"/>
  <c r="EH5" i="8" s="1"/>
  <c r="EK18" i="2"/>
  <c r="EG4" i="8" s="1"/>
  <c r="C6" i="13"/>
  <c r="EJ18" i="7"/>
  <c r="EE3" i="8" s="1"/>
  <c r="EF18" i="12"/>
  <c r="EI18" i="12"/>
  <c r="G56" i="13"/>
  <c r="EF18" i="11"/>
  <c r="EJ18" i="11"/>
  <c r="EG18" i="12"/>
  <c r="EL18" i="7"/>
  <c r="EG3" i="8" s="1"/>
  <c r="EH18" i="12"/>
  <c r="EE18" i="11"/>
  <c r="EI18" i="11"/>
  <c r="G20" i="13"/>
  <c r="G25" i="13"/>
  <c r="G38" i="13"/>
  <c r="G50" i="13"/>
  <c r="G47" i="13"/>
  <c r="EK18" i="11"/>
  <c r="EL18" i="12"/>
  <c r="G22" i="13"/>
  <c r="G34" i="13"/>
  <c r="EK18" i="12"/>
  <c r="G58" i="13"/>
  <c r="F7" i="13"/>
  <c r="E6" i="13"/>
  <c r="E9" i="13"/>
  <c r="EL18" i="11"/>
  <c r="G19" i="13"/>
  <c r="F8" i="13"/>
  <c r="G36" i="13"/>
  <c r="G46" i="13"/>
  <c r="G28" i="13"/>
  <c r="G57" i="13"/>
  <c r="G40" i="13"/>
  <c r="G54" i="13"/>
  <c r="F6" i="13"/>
  <c r="G24" i="13"/>
  <c r="G42" i="13"/>
  <c r="E7" i="13"/>
  <c r="G49" i="13"/>
  <c r="EJ18" i="12"/>
  <c r="G31" i="13"/>
  <c r="G30" i="13"/>
  <c r="G21" i="13"/>
  <c r="G23" i="13"/>
  <c r="G18" i="13"/>
  <c r="E8" i="13"/>
  <c r="F9" i="13"/>
  <c r="G33" i="13"/>
  <c r="G15" i="13"/>
  <c r="D6" i="13"/>
  <c r="C9" i="13"/>
  <c r="D8" i="13"/>
  <c r="G39" i="13"/>
  <c r="C7" i="13"/>
  <c r="G16" i="13"/>
  <c r="G51" i="13"/>
  <c r="D9" i="13"/>
  <c r="G43" i="13"/>
  <c r="G52" i="13"/>
  <c r="G32" i="13"/>
  <c r="G29" i="13"/>
  <c r="G35" i="13"/>
  <c r="G45" i="13"/>
  <c r="G27" i="13"/>
  <c r="D7" i="13"/>
  <c r="G41" i="13"/>
  <c r="G53" i="13"/>
  <c r="G37" i="13"/>
  <c r="C8" i="13"/>
  <c r="G44" i="13"/>
  <c r="G26" i="13"/>
  <c r="G17" i="13"/>
  <c r="G48" i="13"/>
  <c r="G55" i="13"/>
  <c r="BJ18" i="7"/>
  <c r="BI3" i="8" s="1"/>
  <c r="BT18" i="7"/>
  <c r="BS3" i="8" s="1"/>
  <c r="DO18" i="2"/>
  <c r="DN4" i="8" s="1"/>
  <c r="DN18" i="7"/>
  <c r="DM3" i="8" s="1"/>
  <c r="M18" i="11"/>
  <c r="BZ18" i="7"/>
  <c r="BY3" i="8" s="1"/>
  <c r="DM18" i="11"/>
  <c r="EF18" i="2"/>
  <c r="EB4" i="8" s="1"/>
  <c r="BH18" i="7"/>
  <c r="BG3" i="8" s="1"/>
  <c r="AI18" i="11"/>
  <c r="BQ18" i="7"/>
  <c r="BP3" i="8" s="1"/>
  <c r="DP18" i="2"/>
  <c r="DO4" i="8" s="1"/>
  <c r="BN18" i="12"/>
  <c r="AO18" i="7"/>
  <c r="AN3" i="8" s="1"/>
  <c r="BL18" i="11"/>
  <c r="AA18" i="2"/>
  <c r="Z4" i="8" s="1"/>
  <c r="AX18" i="2"/>
  <c r="AW4" i="8" s="1"/>
  <c r="DQ18" i="11"/>
  <c r="CK18" i="2"/>
  <c r="CJ4" i="8" s="1"/>
  <c r="AN18" i="2"/>
  <c r="AM4" i="8" s="1"/>
  <c r="CZ18" i="7"/>
  <c r="CY3" i="8" s="1"/>
  <c r="AO18" i="12"/>
  <c r="CH18" i="7"/>
  <c r="CG3" i="8" s="1"/>
  <c r="R18" i="2"/>
  <c r="Q4" i="8" s="1"/>
  <c r="AF18" i="12"/>
  <c r="EB18" i="12"/>
  <c r="C18" i="7"/>
  <c r="B3" i="8" s="1"/>
  <c r="DE18" i="7"/>
  <c r="DD3" i="8" s="1"/>
  <c r="BF18" i="7"/>
  <c r="BE3" i="8" s="1"/>
  <c r="I18" i="2"/>
  <c r="H4" i="8" s="1"/>
  <c r="S18" i="7"/>
  <c r="R3" i="8" s="1"/>
  <c r="BC18" i="7"/>
  <c r="BB3" i="8" s="1"/>
  <c r="T18" i="7"/>
  <c r="S3" i="8" s="1"/>
  <c r="L18" i="2"/>
  <c r="K4" i="8" s="1"/>
  <c r="BW18" i="7"/>
  <c r="BV3" i="8" s="1"/>
  <c r="DO18" i="7"/>
  <c r="DN3" i="8" s="1"/>
  <c r="DZ18" i="2"/>
  <c r="DY4" i="8" s="1"/>
  <c r="DP18" i="7"/>
  <c r="DO3" i="8" s="1"/>
  <c r="D18" i="7"/>
  <c r="C3" i="8" s="1"/>
  <c r="CR18" i="11"/>
  <c r="V18" i="7"/>
  <c r="U3" i="8" s="1"/>
  <c r="L18" i="7"/>
  <c r="K3" i="8" s="1"/>
  <c r="DG18" i="11"/>
  <c r="CW18" i="2"/>
  <c r="CV4" i="8" s="1"/>
  <c r="AU18" i="12"/>
  <c r="AV18" i="11"/>
  <c r="CR18" i="7"/>
  <c r="CQ3" i="8" s="1"/>
  <c r="BQ18" i="12"/>
  <c r="AE18" i="11"/>
  <c r="DW18" i="11"/>
  <c r="CG18" i="7"/>
  <c r="CF3" i="8" s="1"/>
  <c r="BX18" i="11"/>
  <c r="BV18" i="7"/>
  <c r="BU3" i="8" s="1"/>
  <c r="EC18" i="12"/>
  <c r="CR18" i="12"/>
  <c r="BG18" i="7"/>
  <c r="BF3" i="8" s="1"/>
  <c r="N18" i="12"/>
  <c r="AT18" i="7"/>
  <c r="AS3" i="8" s="1"/>
  <c r="CO18" i="12"/>
  <c r="DM18" i="12"/>
  <c r="DZ18" i="11"/>
  <c r="W18" i="7"/>
  <c r="V3" i="8" s="1"/>
  <c r="AS18" i="2"/>
  <c r="AR4" i="8" s="1"/>
  <c r="AS18" i="7"/>
  <c r="AR3" i="8" s="1"/>
  <c r="DD18" i="12"/>
  <c r="CV18" i="11"/>
  <c r="CN18" i="2"/>
  <c r="CM4" i="8" s="1"/>
  <c r="V18" i="2"/>
  <c r="U4" i="8" s="1"/>
  <c r="AN18" i="7"/>
  <c r="AM3" i="8" s="1"/>
  <c r="AM18" i="7"/>
  <c r="AL3" i="8" s="1"/>
  <c r="DG18" i="7"/>
  <c r="DF3" i="8" s="1"/>
  <c r="EB18" i="7"/>
  <c r="BM18" i="7"/>
  <c r="BL3" i="8" s="1"/>
  <c r="DV18" i="2"/>
  <c r="DU4" i="8" s="1"/>
  <c r="DD18" i="7"/>
  <c r="DC3" i="8" s="1"/>
  <c r="DF18" i="7"/>
  <c r="DE3" i="8" s="1"/>
  <c r="DI18" i="7"/>
  <c r="DH3" i="8" s="1"/>
  <c r="W18" i="2"/>
  <c r="V4" i="8" s="1"/>
  <c r="R18" i="11"/>
  <c r="S18" i="11"/>
  <c r="DA18" i="7"/>
  <c r="CZ3" i="8" s="1"/>
  <c r="E18" i="2"/>
  <c r="D4" i="8" s="1"/>
  <c r="DB18" i="7"/>
  <c r="DA3" i="8" s="1"/>
  <c r="AV18" i="7"/>
  <c r="AU3" i="8" s="1"/>
  <c r="CS18" i="7"/>
  <c r="CR3" i="8" s="1"/>
  <c r="CA18" i="7"/>
  <c r="BZ3" i="8" s="1"/>
  <c r="CO18" i="2"/>
  <c r="CN4" i="8" s="1"/>
  <c r="CG18" i="12"/>
  <c r="CL18" i="7"/>
  <c r="CK3" i="8" s="1"/>
  <c r="DR18" i="2"/>
  <c r="DQ4" i="8" s="1"/>
  <c r="DU18" i="11"/>
  <c r="P18" i="7"/>
  <c r="O3" i="8" s="1"/>
  <c r="BN18" i="7"/>
  <c r="BM3" i="8" s="1"/>
  <c r="AZ18" i="7"/>
  <c r="AY3" i="8" s="1"/>
  <c r="BD18" i="7"/>
  <c r="BC3" i="8" s="1"/>
  <c r="S18" i="2"/>
  <c r="R4" i="8" s="1"/>
  <c r="AU18" i="7"/>
  <c r="AT3" i="8" s="1"/>
  <c r="BP18" i="7"/>
  <c r="BO3" i="8" s="1"/>
  <c r="M18" i="12"/>
  <c r="BW18" i="2"/>
  <c r="BV4" i="8" s="1"/>
  <c r="DZ18" i="12"/>
  <c r="BD18" i="12"/>
  <c r="CD18" i="12"/>
  <c r="AG18" i="2"/>
  <c r="AF4" i="8" s="1"/>
  <c r="BW18" i="12"/>
  <c r="BB18" i="7"/>
  <c r="BA3" i="8" s="1"/>
  <c r="DQ18" i="7"/>
  <c r="DP3" i="8" s="1"/>
  <c r="CZ18" i="11"/>
  <c r="BU18" i="2"/>
  <c r="BT4" i="8" s="1"/>
  <c r="H18" i="12"/>
  <c r="AW18" i="7"/>
  <c r="AV3" i="8" s="1"/>
  <c r="F18" i="12"/>
  <c r="CR18" i="2"/>
  <c r="CQ4" i="8" s="1"/>
  <c r="CL18" i="11"/>
  <c r="DR18" i="11"/>
  <c r="CD18" i="7"/>
  <c r="CC3" i="8" s="1"/>
  <c r="AL18" i="11"/>
  <c r="AR18" i="2"/>
  <c r="AQ4" i="8" s="1"/>
  <c r="DG18" i="2"/>
  <c r="DF4" i="8" s="1"/>
  <c r="CF18" i="12"/>
  <c r="BJ18" i="11"/>
  <c r="Z18" i="11"/>
  <c r="Z18" i="7"/>
  <c r="Y3" i="8" s="1"/>
  <c r="CM18" i="12"/>
  <c r="CD18" i="2"/>
  <c r="CC4" i="8" s="1"/>
  <c r="E18" i="12"/>
  <c r="BL18" i="2"/>
  <c r="BK4" i="8" s="1"/>
  <c r="Q18" i="7"/>
  <c r="P3" i="8" s="1"/>
  <c r="BQ18" i="11"/>
  <c r="DH18" i="2"/>
  <c r="DG4" i="8" s="1"/>
  <c r="AG18" i="7"/>
  <c r="AF3" i="8" s="1"/>
  <c r="DO18" i="12"/>
  <c r="AI18" i="7"/>
  <c r="AH3" i="8" s="1"/>
  <c r="CX18" i="2"/>
  <c r="CW4" i="8" s="1"/>
  <c r="CO18" i="7"/>
  <c r="CN3" i="8" s="1"/>
  <c r="AD18" i="7"/>
  <c r="AC3" i="8" s="1"/>
  <c r="BE18" i="12"/>
  <c r="DK18" i="2"/>
  <c r="DJ4" i="8" s="1"/>
  <c r="AB18" i="11"/>
  <c r="DB18" i="2"/>
  <c r="DA4" i="8" s="1"/>
  <c r="DR18" i="12"/>
  <c r="AY18" i="7"/>
  <c r="AX3" i="8" s="1"/>
  <c r="BX18" i="7"/>
  <c r="BW3" i="8" s="1"/>
  <c r="BY18" i="12"/>
  <c r="DA18" i="12"/>
  <c r="L18" i="12"/>
  <c r="BK18" i="7"/>
  <c r="BJ3" i="8" s="1"/>
  <c r="ED18" i="12"/>
  <c r="DJ18" i="7"/>
  <c r="DI3" i="8" s="1"/>
  <c r="AM18" i="2"/>
  <c r="AL4" i="8" s="1"/>
  <c r="BR18" i="7"/>
  <c r="BQ3" i="8" s="1"/>
  <c r="AU18" i="2"/>
  <c r="AT4" i="8" s="1"/>
  <c r="BR18" i="2"/>
  <c r="BQ4" i="8" s="1"/>
  <c r="G18" i="11"/>
  <c r="EE18" i="7"/>
  <c r="EA3" i="8" s="1"/>
  <c r="BH18" i="12"/>
  <c r="AK18" i="7"/>
  <c r="AJ3" i="8" s="1"/>
  <c r="CN18" i="7"/>
  <c r="CM3" i="8" s="1"/>
  <c r="DZ18" i="7"/>
  <c r="DY3" i="8" s="1"/>
  <c r="AV18" i="12"/>
  <c r="DK18" i="7"/>
  <c r="DJ3" i="8" s="1"/>
  <c r="AB18" i="2"/>
  <c r="AA4" i="8" s="1"/>
  <c r="EB18" i="2"/>
  <c r="DQ18" i="2"/>
  <c r="DP4" i="8" s="1"/>
  <c r="AU18" i="11"/>
  <c r="BG18" i="11"/>
  <c r="G18" i="7"/>
  <c r="F3" i="8" s="1"/>
  <c r="V18" i="11"/>
  <c r="CK18" i="12"/>
  <c r="BM18" i="2"/>
  <c r="BL4" i="8" s="1"/>
  <c r="X18" i="12"/>
  <c r="O18" i="7"/>
  <c r="N3" i="8" s="1"/>
  <c r="DV18" i="12"/>
  <c r="AH18" i="12"/>
  <c r="AR18" i="7"/>
  <c r="AQ3" i="8" s="1"/>
  <c r="CP18" i="12"/>
  <c r="I18" i="12"/>
  <c r="BA18" i="2"/>
  <c r="AZ4" i="8" s="1"/>
  <c r="AH18" i="2"/>
  <c r="AG4" i="8" s="1"/>
  <c r="CT18" i="12"/>
  <c r="I18" i="7"/>
  <c r="H3" i="8" s="1"/>
  <c r="DR18" i="7"/>
  <c r="DQ3" i="8" s="1"/>
  <c r="AP18" i="11"/>
  <c r="CW18" i="7"/>
  <c r="CV3" i="8" s="1"/>
  <c r="O18" i="2"/>
  <c r="N4" i="8" s="1"/>
  <c r="AJ18" i="12"/>
  <c r="BK18" i="2"/>
  <c r="BJ4" i="8" s="1"/>
  <c r="AP18" i="2"/>
  <c r="AO4" i="8" s="1"/>
  <c r="ED18" i="11"/>
  <c r="BR18" i="11"/>
  <c r="CJ18" i="11"/>
  <c r="EC18" i="11"/>
  <c r="CC18" i="11"/>
  <c r="E18" i="11"/>
  <c r="CH18" i="2"/>
  <c r="CG4" i="8" s="1"/>
  <c r="I18" i="11"/>
  <c r="BE18" i="11"/>
  <c r="J18" i="2"/>
  <c r="I4" i="8" s="1"/>
  <c r="CY18" i="7"/>
  <c r="CX3" i="8" s="1"/>
  <c r="BT18" i="2"/>
  <c r="BS4" i="8" s="1"/>
  <c r="BP18" i="11"/>
  <c r="H18" i="7"/>
  <c r="G3" i="8" s="1"/>
  <c r="O18" i="11"/>
  <c r="AH18" i="11"/>
  <c r="CM18" i="7"/>
  <c r="CL3" i="8" s="1"/>
  <c r="BV18" i="12"/>
  <c r="F18" i="2"/>
  <c r="E4" i="8" s="1"/>
  <c r="DX18" i="11"/>
  <c r="EG18" i="7"/>
  <c r="EB3" i="8" s="1"/>
  <c r="AE18" i="12"/>
  <c r="BA18" i="12"/>
  <c r="DD18" i="11"/>
  <c r="AF18" i="11"/>
  <c r="CJ18" i="2"/>
  <c r="CI4" i="8" s="1"/>
  <c r="U18" i="7"/>
  <c r="T3" i="8" s="1"/>
  <c r="CJ18" i="7"/>
  <c r="CI3" i="8" s="1"/>
  <c r="F18" i="7"/>
  <c r="E3" i="8" s="1"/>
  <c r="BT18" i="11"/>
  <c r="J18" i="12"/>
  <c r="CG18" i="11"/>
  <c r="EA18" i="12"/>
  <c r="CY18" i="11"/>
  <c r="AK18" i="2"/>
  <c r="AJ4" i="8" s="1"/>
  <c r="BP18" i="12"/>
  <c r="BY18" i="2"/>
  <c r="BX4" i="8" s="1"/>
  <c r="AE18" i="7"/>
  <c r="AD3" i="8" s="1"/>
  <c r="CF18" i="7"/>
  <c r="CE3" i="8" s="1"/>
  <c r="W18" i="11"/>
  <c r="DU18" i="7"/>
  <c r="DT3" i="8" s="1"/>
  <c r="AT18" i="2"/>
  <c r="AS4" i="8" s="1"/>
  <c r="AW18" i="2"/>
  <c r="AV4" i="8" s="1"/>
  <c r="DI18" i="12"/>
  <c r="DC18" i="12"/>
  <c r="BF18" i="11"/>
  <c r="AM18" i="12"/>
  <c r="AT18" i="12"/>
  <c r="BM18" i="12"/>
  <c r="CA18" i="11"/>
  <c r="EA18" i="11"/>
  <c r="BL18" i="12"/>
  <c r="AN18" i="12"/>
  <c r="DC18" i="2"/>
  <c r="DB4" i="8" s="1"/>
  <c r="AQ18" i="12"/>
  <c r="C18" i="11"/>
  <c r="N18" i="7"/>
  <c r="M3" i="8" s="1"/>
  <c r="P18" i="2"/>
  <c r="O4" i="8" s="1"/>
  <c r="AF18" i="7"/>
  <c r="AE3" i="8" s="1"/>
  <c r="X18" i="11"/>
  <c r="CB18" i="2"/>
  <c r="CA4" i="8" s="1"/>
  <c r="F18" i="11"/>
  <c r="DT18" i="7"/>
  <c r="DS3" i="8" s="1"/>
  <c r="DJ18" i="11"/>
  <c r="AH18" i="7"/>
  <c r="AG3" i="8" s="1"/>
  <c r="N18" i="2"/>
  <c r="M4" i="8" s="1"/>
  <c r="D18" i="12"/>
  <c r="CO18" i="11"/>
  <c r="V18" i="12"/>
  <c r="DV18" i="7"/>
  <c r="DU3" i="8" s="1"/>
  <c r="DF18" i="2"/>
  <c r="DE4" i="8" s="1"/>
  <c r="CK18" i="11"/>
  <c r="CN18" i="12"/>
  <c r="AC18" i="7"/>
  <c r="AB3" i="8" s="1"/>
  <c r="D18" i="2"/>
  <c r="C4" i="8" s="1"/>
  <c r="BA18" i="11"/>
  <c r="CV18" i="12"/>
  <c r="BC18" i="2"/>
  <c r="BB4" i="8" s="1"/>
  <c r="DA18" i="11"/>
  <c r="CI18" i="11"/>
  <c r="AK18" i="12"/>
  <c r="AY18" i="12"/>
  <c r="AO18" i="11"/>
  <c r="BJ18" i="2"/>
  <c r="BI4" i="8" s="1"/>
  <c r="AQ18" i="2"/>
  <c r="AP4" i="8" s="1"/>
  <c r="CC18" i="12"/>
  <c r="AX18" i="12"/>
  <c r="BA18" i="7"/>
  <c r="AZ3" i="8" s="1"/>
  <c r="BV18" i="11"/>
  <c r="EC18" i="2"/>
  <c r="CE18" i="11"/>
  <c r="DL18" i="11"/>
  <c r="CL18" i="2"/>
  <c r="CK4" i="8" s="1"/>
  <c r="CU18" i="12"/>
  <c r="AR18" i="12"/>
  <c r="M18" i="2"/>
  <c r="L4" i="8" s="1"/>
  <c r="DP18" i="11"/>
  <c r="EA18" i="7"/>
  <c r="DZ3" i="8" s="1"/>
  <c r="CV18" i="7"/>
  <c r="CU3" i="8" s="1"/>
  <c r="BZ18" i="11"/>
  <c r="Y18" i="11"/>
  <c r="EA18" i="2"/>
  <c r="DZ4" i="8" s="1"/>
  <c r="BW18" i="11"/>
  <c r="DH18" i="7"/>
  <c r="DG3" i="8" s="1"/>
  <c r="BC18" i="11"/>
  <c r="CG18" i="2"/>
  <c r="CF4" i="8" s="1"/>
  <c r="AD18" i="12"/>
  <c r="CM18" i="11"/>
  <c r="CE18" i="12"/>
  <c r="BO18" i="12"/>
  <c r="DT18" i="12"/>
  <c r="CQ18" i="2"/>
  <c r="CP4" i="8" s="1"/>
  <c r="AA18" i="11"/>
  <c r="BS18" i="7"/>
  <c r="BR3" i="8" s="1"/>
  <c r="BD18" i="2"/>
  <c r="BC4" i="8" s="1"/>
  <c r="S18" i="12"/>
  <c r="CY18" i="12"/>
  <c r="CT18" i="2"/>
  <c r="CS4" i="8" s="1"/>
  <c r="BF18" i="2"/>
  <c r="BE4" i="8" s="1"/>
  <c r="U18" i="12"/>
  <c r="BI18" i="2"/>
  <c r="BH4" i="8" s="1"/>
  <c r="E18" i="7"/>
  <c r="D3" i="8" s="1"/>
  <c r="CN18" i="11"/>
  <c r="CI18" i="12"/>
  <c r="AM18" i="11"/>
  <c r="DL18" i="7"/>
  <c r="DK3" i="8" s="1"/>
  <c r="BX18" i="12"/>
  <c r="K18" i="11"/>
  <c r="DE18" i="2"/>
  <c r="DD4" i="8" s="1"/>
  <c r="BB18" i="12"/>
  <c r="CY18" i="2"/>
  <c r="CX4" i="8" s="1"/>
  <c r="J18" i="7"/>
  <c r="I3" i="8" s="1"/>
  <c r="DF18" i="11"/>
  <c r="CM18" i="2"/>
  <c r="CL4" i="8" s="1"/>
  <c r="CL18" i="12"/>
  <c r="DW18" i="2"/>
  <c r="DV4" i="8" s="1"/>
  <c r="AZ18" i="2"/>
  <c r="AY4" i="8" s="1"/>
  <c r="CB18" i="12"/>
  <c r="DX18" i="7"/>
  <c r="DW3" i="8" s="1"/>
  <c r="C18" i="12"/>
  <c r="P18" i="11"/>
  <c r="BN18" i="11"/>
  <c r="CE18" i="7"/>
  <c r="CD3" i="8" s="1"/>
  <c r="BK18" i="11"/>
  <c r="DY18" i="11"/>
  <c r="BP18" i="2"/>
  <c r="BO4" i="8" s="1"/>
  <c r="AR18" i="11"/>
  <c r="CH18" i="12"/>
  <c r="D18" i="11"/>
  <c r="EB18" i="11"/>
  <c r="CV18" i="2"/>
  <c r="CU4" i="8" s="1"/>
  <c r="CJ18" i="12"/>
  <c r="DB18" i="11"/>
  <c r="CW18" i="12"/>
  <c r="DK18" i="12"/>
  <c r="DS18" i="2"/>
  <c r="DR4" i="8" s="1"/>
  <c r="EC18" i="7"/>
  <c r="BT18" i="12"/>
  <c r="EI18" i="7"/>
  <c r="ED3" i="8" s="1"/>
  <c r="K18" i="2"/>
  <c r="J4" i="8" s="1"/>
  <c r="BB18" i="2"/>
  <c r="BA4" i="8" s="1"/>
  <c r="AY18" i="2"/>
  <c r="AX4" i="8" s="1"/>
  <c r="AP18" i="12"/>
  <c r="BI18" i="12"/>
  <c r="DL18" i="12"/>
  <c r="DN18" i="11"/>
  <c r="DC18" i="11"/>
  <c r="U18" i="11"/>
  <c r="AA18" i="7"/>
  <c r="Z3" i="8" s="1"/>
  <c r="BK18" i="12"/>
  <c r="CC18" i="2"/>
  <c r="CB4" i="8" s="1"/>
  <c r="DW18" i="12"/>
  <c r="AS18" i="12"/>
  <c r="BJ18" i="12"/>
  <c r="BI18" i="7"/>
  <c r="BH3" i="8" s="1"/>
  <c r="DH18" i="12"/>
  <c r="BY18" i="7"/>
  <c r="BX3" i="8" s="1"/>
  <c r="X18" i="2"/>
  <c r="W4" i="8" s="1"/>
  <c r="H18" i="11"/>
  <c r="EE18" i="2"/>
  <c r="EA4" i="8" s="1"/>
  <c r="BV18" i="2"/>
  <c r="BU4" i="8" s="1"/>
  <c r="AI18" i="12"/>
  <c r="CB18" i="11"/>
  <c r="Q18" i="11"/>
  <c r="AC18" i="11"/>
  <c r="AF18" i="2"/>
  <c r="AE4" i="8" s="1"/>
  <c r="BD18" i="11"/>
  <c r="CD18" i="11"/>
  <c r="BX18" i="2"/>
  <c r="BW4" i="8" s="1"/>
  <c r="BQ18" i="2"/>
  <c r="BP4" i="8" s="1"/>
  <c r="DI18" i="2"/>
  <c r="DH4" i="8" s="1"/>
  <c r="BU18" i="12"/>
  <c r="DY18" i="2"/>
  <c r="DX4" i="8" s="1"/>
  <c r="AS18" i="11"/>
  <c r="AC18" i="12"/>
  <c r="DB18" i="12"/>
  <c r="AL18" i="2"/>
  <c r="AK4" i="8" s="1"/>
  <c r="EG18" i="2"/>
  <c r="EC4" i="8" s="1"/>
  <c r="DK18" i="11"/>
  <c r="Q18" i="2"/>
  <c r="P4" i="8" s="1"/>
  <c r="AQ18" i="7"/>
  <c r="AP3" i="8" s="1"/>
  <c r="P18" i="12"/>
  <c r="CX18" i="12"/>
  <c r="BE18" i="7"/>
  <c r="BD3" i="8" s="1"/>
  <c r="X18" i="7"/>
  <c r="W3" i="8" s="1"/>
  <c r="AI18" i="2"/>
  <c r="AH4" i="8" s="1"/>
  <c r="AX18" i="7"/>
  <c r="AW3" i="8" s="1"/>
  <c r="M18" i="7"/>
  <c r="L3" i="8" s="1"/>
  <c r="BB18" i="11"/>
  <c r="AK18" i="11"/>
  <c r="CC18" i="7"/>
  <c r="CB3" i="8" s="1"/>
  <c r="DU18" i="12"/>
  <c r="DT18" i="2"/>
  <c r="DS4" i="8" s="1"/>
  <c r="BG18" i="2"/>
  <c r="BF4" i="8" s="1"/>
  <c r="DC18" i="7"/>
  <c r="DB3" i="8" s="1"/>
  <c r="DX18" i="12"/>
  <c r="BS18" i="12"/>
  <c r="DS18" i="11"/>
  <c r="CT18" i="7"/>
  <c r="CS3" i="8" s="1"/>
  <c r="L18" i="11"/>
  <c r="DJ18" i="12"/>
  <c r="T18" i="11"/>
  <c r="U18" i="2"/>
  <c r="T4" i="8" s="1"/>
  <c r="DM18" i="7"/>
  <c r="DL3" i="8" s="1"/>
  <c r="AD18" i="2"/>
  <c r="AC4" i="8" s="1"/>
  <c r="CU18" i="11"/>
  <c r="T18" i="2"/>
  <c r="S4" i="8" s="1"/>
  <c r="CW18" i="11"/>
  <c r="C18" i="2"/>
  <c r="B4" i="8" s="1"/>
  <c r="DM18" i="2"/>
  <c r="DL4" i="8" s="1"/>
  <c r="BS18" i="2"/>
  <c r="BR4" i="8" s="1"/>
  <c r="BU18" i="7"/>
  <c r="BT3" i="8" s="1"/>
  <c r="AZ18" i="12"/>
  <c r="AJ18" i="2"/>
  <c r="AI4" i="8" s="1"/>
  <c r="DX18" i="2"/>
  <c r="DW4" i="8" s="1"/>
  <c r="DU18" i="2"/>
  <c r="DT4" i="8" s="1"/>
  <c r="BO18" i="7"/>
  <c r="BN3" i="8" s="1"/>
  <c r="BS18" i="11"/>
  <c r="AT18" i="11"/>
  <c r="AX18" i="11"/>
  <c r="CF18" i="11"/>
  <c r="AP18" i="7"/>
  <c r="AO3" i="8" s="1"/>
  <c r="BI18" i="11"/>
  <c r="DS18" i="7"/>
  <c r="DR3" i="8" s="1"/>
  <c r="DD18" i="2"/>
  <c r="DC4" i="8" s="1"/>
  <c r="Y18" i="2"/>
  <c r="X4" i="8" s="1"/>
  <c r="AO18" i="2"/>
  <c r="AN4" i="8" s="1"/>
  <c r="CX18" i="11"/>
  <c r="CH18" i="11"/>
  <c r="W18" i="12"/>
  <c r="AV18" i="2"/>
  <c r="AU4" i="8" s="1"/>
  <c r="N18" i="11"/>
  <c r="AG18" i="12"/>
  <c r="ED18" i="7"/>
  <c r="AC18" i="2"/>
  <c r="AB4" i="8" s="1"/>
  <c r="R18" i="12"/>
  <c r="CQ18" i="12"/>
  <c r="CS18" i="11"/>
  <c r="BG18" i="12"/>
  <c r="AL18" i="7"/>
  <c r="AK3" i="8" s="1"/>
  <c r="EH18" i="7"/>
  <c r="EC3" i="8" s="1"/>
  <c r="DY18" i="12"/>
  <c r="Z18" i="2"/>
  <c r="Y4" i="8" s="1"/>
  <c r="CI18" i="2"/>
  <c r="CH4" i="8" s="1"/>
  <c r="DG18" i="12"/>
  <c r="AA18" i="12"/>
  <c r="CS18" i="12"/>
  <c r="CU18" i="2"/>
  <c r="CT4" i="8" s="1"/>
  <c r="DF18" i="12"/>
  <c r="DA18" i="2"/>
  <c r="CZ4" i="8" s="1"/>
  <c r="J18" i="11"/>
  <c r="DL18" i="2"/>
  <c r="DK4" i="8" s="1"/>
  <c r="AN18" i="11"/>
  <c r="Q18" i="12"/>
  <c r="BL18" i="7"/>
  <c r="BK3" i="8" s="1"/>
  <c r="BK5" i="8" s="1"/>
  <c r="DE18" i="11"/>
  <c r="AQ18" i="11"/>
  <c r="AZ18" i="11"/>
  <c r="CQ18" i="7"/>
  <c r="CP3" i="8" s="1"/>
  <c r="AW18" i="12"/>
  <c r="DW18" i="7"/>
  <c r="DV3" i="8" s="1"/>
  <c r="G18" i="12"/>
  <c r="O18" i="12"/>
  <c r="DV18" i="11"/>
  <c r="R18" i="7"/>
  <c r="Q3" i="8" s="1"/>
  <c r="BZ18" i="2"/>
  <c r="BY4" i="8" s="1"/>
  <c r="CZ18" i="2"/>
  <c r="CY4" i="8" s="1"/>
  <c r="AG18" i="11"/>
  <c r="AD18" i="11"/>
  <c r="DP18" i="12"/>
  <c r="BE18" i="2"/>
  <c r="BD4" i="8" s="1"/>
  <c r="CQ18" i="11"/>
  <c r="BY18" i="11"/>
  <c r="EF18" i="7"/>
  <c r="DT18" i="11"/>
  <c r="DN18" i="12"/>
  <c r="T18" i="12"/>
  <c r="CU18" i="7"/>
  <c r="CT3" i="8" s="1"/>
  <c r="BC18" i="12"/>
  <c r="BF18" i="12"/>
  <c r="AJ18" i="7"/>
  <c r="AI3" i="8" s="1"/>
  <c r="CS18" i="2"/>
  <c r="CR4" i="8" s="1"/>
  <c r="DH18" i="11"/>
  <c r="DQ18" i="12"/>
  <c r="BR18" i="12"/>
  <c r="Y18" i="12"/>
  <c r="CT18" i="11"/>
  <c r="BO18" i="11"/>
  <c r="BO18" i="2"/>
  <c r="BN4" i="8" s="1"/>
  <c r="BN18" i="2"/>
  <c r="BM4" i="8" s="1"/>
  <c r="Z18" i="12"/>
  <c r="CP18" i="2"/>
  <c r="CO4" i="8" s="1"/>
  <c r="CF18" i="2"/>
  <c r="CE4" i="8" s="1"/>
  <c r="DY18" i="7"/>
  <c r="DX3" i="8" s="1"/>
  <c r="K18" i="7"/>
  <c r="J3" i="8" s="1"/>
  <c r="CE18" i="2"/>
  <c r="CD4" i="8" s="1"/>
  <c r="H18" i="2"/>
  <c r="G4" i="8" s="1"/>
  <c r="BH18" i="11"/>
  <c r="BU18" i="11"/>
  <c r="CI18" i="7"/>
  <c r="CH3" i="8" s="1"/>
  <c r="AJ18" i="11"/>
  <c r="CK18" i="7"/>
  <c r="CJ3" i="8" s="1"/>
  <c r="BH18" i="2"/>
  <c r="BG4" i="8" s="1"/>
  <c r="DN18" i="2"/>
  <c r="DM4" i="8" s="1"/>
  <c r="ED18" i="2"/>
  <c r="Y18" i="7"/>
  <c r="X3" i="8" s="1"/>
  <c r="K18" i="12"/>
  <c r="AB18" i="7"/>
  <c r="AA3" i="8" s="1"/>
  <c r="CX18" i="7"/>
  <c r="CW3" i="8" s="1"/>
  <c r="DE18" i="12"/>
  <c r="DS18" i="12"/>
  <c r="CA18" i="2"/>
  <c r="BZ4" i="8" s="1"/>
  <c r="DJ18" i="2"/>
  <c r="DI4" i="8" s="1"/>
  <c r="DI18" i="11"/>
  <c r="DO18" i="11"/>
  <c r="AW18" i="11"/>
  <c r="CB18" i="7"/>
  <c r="CA3" i="8" s="1"/>
  <c r="CA5" i="8" s="1"/>
  <c r="CP18" i="11"/>
  <c r="BM18" i="11"/>
  <c r="AB18" i="12"/>
  <c r="G18" i="2"/>
  <c r="F4" i="8" s="1"/>
  <c r="AY18" i="11"/>
  <c r="CA18" i="12"/>
  <c r="CP18" i="7"/>
  <c r="CO3" i="8" s="1"/>
  <c r="CZ18" i="12"/>
  <c r="BZ18" i="12"/>
  <c r="AL18" i="12"/>
  <c r="AE18" i="2"/>
  <c r="AD4" i="8" s="1"/>
  <c r="AO5" i="8" l="1"/>
  <c r="DY5" i="8"/>
  <c r="DX5" i="8"/>
  <c r="AK5" i="8"/>
  <c r="EF5" i="8"/>
  <c r="ED5" i="8"/>
  <c r="D5" i="8"/>
  <c r="AM5" i="8"/>
  <c r="EE5" i="8"/>
  <c r="BA5" i="8"/>
  <c r="AY5" i="8"/>
  <c r="CT5" i="8"/>
  <c r="G7" i="13"/>
  <c r="G6" i="13"/>
  <c r="G5" i="8"/>
  <c r="G9" i="13"/>
  <c r="EG5" i="8"/>
  <c r="G8" i="13"/>
  <c r="CO5" i="8"/>
  <c r="CH5" i="8"/>
  <c r="CV5" i="8"/>
  <c r="DE5" i="8"/>
  <c r="BJ5" i="8"/>
  <c r="Y5" i="8"/>
  <c r="CM5" i="8"/>
  <c r="EC5" i="8"/>
  <c r="Q5" i="8"/>
  <c r="AP5" i="8"/>
  <c r="BX5" i="8"/>
  <c r="M5" i="8"/>
  <c r="EB5" i="8"/>
  <c r="DH5" i="8"/>
  <c r="CN5" i="8"/>
  <c r="DO5" i="8"/>
  <c r="AF5" i="8"/>
  <c r="DG5" i="8"/>
  <c r="BH5" i="8"/>
  <c r="CJ5" i="8"/>
  <c r="DJ5" i="8"/>
  <c r="J5" i="8"/>
  <c r="CP5" i="8"/>
  <c r="CS5" i="8"/>
  <c r="AW5" i="8"/>
  <c r="CU5" i="8"/>
  <c r="F5" i="8"/>
  <c r="BP5" i="8"/>
  <c r="AL5" i="8"/>
  <c r="AI5" i="8"/>
  <c r="W5" i="8"/>
  <c r="Z5" i="8"/>
  <c r="BM5" i="8"/>
  <c r="AA5" i="8"/>
  <c r="DZ5" i="8"/>
  <c r="I5" i="8"/>
  <c r="O5" i="8"/>
  <c r="BF5" i="8"/>
  <c r="X5" i="8"/>
  <c r="CD5" i="8"/>
  <c r="R5" i="8"/>
  <c r="AR5" i="8"/>
  <c r="CF5" i="8"/>
  <c r="DQ5" i="8"/>
  <c r="V5" i="8"/>
  <c r="DV5" i="8"/>
  <c r="H5" i="8"/>
  <c r="BR5" i="8"/>
  <c r="AG5" i="8"/>
  <c r="DT5" i="8"/>
  <c r="CL5" i="8"/>
  <c r="AT5" i="8"/>
  <c r="DR5" i="8"/>
  <c r="BT5" i="8"/>
  <c r="L5" i="8"/>
  <c r="AZ5" i="8"/>
  <c r="CI5" i="8"/>
  <c r="AU5" i="8"/>
  <c r="DN5" i="8"/>
  <c r="DS5" i="8"/>
  <c r="CE5" i="8"/>
  <c r="T5" i="8"/>
  <c r="EA5" i="8"/>
  <c r="BW5" i="8"/>
  <c r="DP5" i="8"/>
  <c r="BC5" i="8"/>
  <c r="DA5" i="8"/>
  <c r="DF5" i="8"/>
  <c r="CQ5" i="8"/>
  <c r="BV5" i="8"/>
  <c r="CG5" i="8"/>
  <c r="AB5" i="8"/>
  <c r="AD5" i="8"/>
  <c r="AX5" i="8"/>
  <c r="AS5" i="8"/>
  <c r="CZ5" i="8"/>
  <c r="S5" i="8"/>
  <c r="CY5" i="8"/>
  <c r="BG5" i="8"/>
  <c r="BD5" i="8"/>
  <c r="P5" i="8"/>
  <c r="CC5" i="8"/>
  <c r="BB5" i="8"/>
  <c r="BQ5" i="8"/>
  <c r="DB5" i="8"/>
  <c r="AE5" i="8"/>
  <c r="CX5" i="8"/>
  <c r="AQ5" i="8"/>
  <c r="DU5" i="8"/>
  <c r="K5" i="8"/>
  <c r="BY5" i="8"/>
  <c r="DI5" i="8"/>
  <c r="CK5" i="8"/>
  <c r="BU5" i="8"/>
  <c r="U5" i="8"/>
  <c r="BE5" i="8"/>
  <c r="DL5" i="8"/>
  <c r="N5" i="8"/>
  <c r="AC5" i="8"/>
  <c r="DD5" i="8"/>
  <c r="DM5" i="8"/>
  <c r="DW5" i="8"/>
  <c r="AV5" i="8"/>
  <c r="DC5" i="8"/>
  <c r="C5" i="8"/>
  <c r="B5" i="8"/>
  <c r="BN5" i="8"/>
  <c r="DK5" i="8"/>
  <c r="BO5" i="8"/>
  <c r="BZ5" i="8"/>
  <c r="AN5" i="8"/>
  <c r="BS5" i="8"/>
  <c r="CB5" i="8"/>
  <c r="CW5" i="8"/>
  <c r="E5" i="8"/>
  <c r="AJ5" i="8"/>
  <c r="AH5" i="8"/>
  <c r="CR5" i="8"/>
  <c r="BL5" i="8"/>
  <c r="BI5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727B55-72A9-40E5-A5A8-1C5E24FBF3B1}" name="Query - Assessment_Dimension" description="Connection to the 'Assessment_Dimension' query in the workbook." type="100" refreshedVersion="7" minRefreshableVersion="5">
    <extLst>
      <ext xmlns:x15="http://schemas.microsoft.com/office/spreadsheetml/2010/11/main" uri="{DE250136-89BD-433C-8126-D09CA5730AF9}">
        <x15:connection id="a1646ec4-3243-4476-8595-482013a0ad5a"/>
      </ext>
    </extLst>
  </connection>
  <connection id="2" xr16:uid="{F6A43332-BBB6-4FBA-95AB-16C75AD632CC}" name="Query - CountryDimension" description="Connection to the 'CountryDimension' query in the workbook." type="100" refreshedVersion="7" minRefreshableVersion="5">
    <extLst>
      <ext xmlns:x15="http://schemas.microsoft.com/office/spreadsheetml/2010/11/main" uri="{DE250136-89BD-433C-8126-D09CA5730AF9}">
        <x15:connection id="b84cb91b-e9b7-494f-a0c2-fd7485f06248"/>
      </ext>
    </extLst>
  </connection>
  <connection id="3" xr16:uid="{CE03E45E-9F49-4AC9-ADA4-47F085554B03}" name="Query - FlowDimension" description="Connection to the 'FlowDimension' query in the workbook." type="100" refreshedVersion="7" minRefreshableVersion="5">
    <extLst>
      <ext xmlns:x15="http://schemas.microsoft.com/office/spreadsheetml/2010/11/main" uri="{DE250136-89BD-433C-8126-D09CA5730AF9}">
        <x15:connection id="be1ef990-2c16-444a-b589-06314ef93c5b"/>
      </ext>
    </extLst>
  </connection>
  <connection id="4" xr16:uid="{BEB53FAB-7027-4C51-8285-4A76881CEE8F}" name="Query - JODI_Secondary" description="Connection to the 'JODI_Secondary' query in the workbook." type="100" refreshedVersion="7" minRefreshableVersion="5" background="1" saveData="1">
    <extLst>
      <ext xmlns:x15="http://schemas.microsoft.com/office/spreadsheetml/2010/11/main" uri="{DE250136-89BD-433C-8126-D09CA5730AF9}">
        <x15:connection id="644351ba-c1d6-4d51-8170-e281bb83921a"/>
      </ext>
    </extLst>
  </connection>
  <connection id="5" xr16:uid="{92329DE9-02C1-454C-B049-2AF6E2860E31}" name="Query - ProductDimension" description="Connection to the 'ProductDimension' query in the workbook." type="100" refreshedVersion="7" minRefreshableVersion="5">
    <extLst>
      <ext xmlns:x15="http://schemas.microsoft.com/office/spreadsheetml/2010/11/main" uri="{DE250136-89BD-433C-8126-D09CA5730AF9}">
        <x15:connection id="4e55f669-3f9e-49e2-af92-53ad580ae2d0"/>
      </ext>
    </extLst>
  </connection>
  <connection id="6" xr16:uid="{EA136927-01B2-4BB1-A1C8-4900EFA7919C}" name="Query - UnitDimension" description="Connection to the 'UnitDimension' query in the workbook." type="100" refreshedVersion="7" minRefreshableVersion="5">
    <extLst>
      <ext xmlns:x15="http://schemas.microsoft.com/office/spreadsheetml/2010/11/main" uri="{DE250136-89BD-433C-8126-D09CA5730AF9}">
        <x15:connection id="e0c55913-6b8a-4856-9f98-e0f6f604f538">
          <x15:oledbPr connection="Provider=Microsoft.Mashup.OleDb.1;Data Source=$Workbook$;Location=UnitDimension;Extended Properties=&quot;&quot;">
            <x15:dbTables>
              <x15:dbTable name="UnitDimension"/>
            </x15:dbTables>
          </x15:oledbPr>
        </x15:connection>
      </ext>
    </extLst>
  </connection>
  <connection id="7" xr16:uid="{C787393F-33F8-4374-B616-7730C50F7254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85">
    <s v="ThisWorkbookDataModel"/>
    <s v="{[ProductDimension].[Product Type].[All]}"/>
    <s v="{[ProductDimension].[Full Product Name].[All]}"/>
    <s v="{[FlowDimension].[Flow Desc].&amp;[Exports]}"/>
    <s v="[Measures].[Avg Kbpd]"/>
    <s v="#,0.00"/>
    <s v="[ProductDimension].[Full Product Name].&amp;[Naphtha]"/>
    <s v="[ProductDimension].[Full Product Name].&amp;[Gasoil/Diesel]"/>
    <s v="[ProductDimension].[Full Product Name].&amp;[Kerosenes]"/>
    <s v="[ProductDimension].[Full Product Name].&amp;[Motor &amp; Aviation Gasoline]"/>
    <s v="[JODI_Secondary].[TIME_PERIOD].&amp;[2020-02-01T00:00:00]"/>
    <s v="[JODI_Secondary].[TIME_PERIOD].&amp;[2010-01-01T00:00:00]"/>
    <s v="[JODI_Secondary].[TIME_PERIOD].&amp;[2010-02-01T00:00:00]"/>
    <s v="[JODI_Secondary].[TIME_PERIOD].&amp;[2010-04-01T00:00:00]"/>
    <s v="[JODI_Secondary].[TIME_PERIOD].&amp;[2010-08-01T00:00:00]"/>
    <s v="[JODI_Secondary].[TIME_PERIOD].&amp;[2010-03-01T00:00:00]"/>
    <s v="[JODI_Secondary].[TIME_PERIOD].&amp;[2010-05-01T00:00:00]"/>
    <s v="[JODI_Secondary].[TIME_PERIOD].&amp;[2010-07-01T00:00:00]"/>
    <s v="[JODI_Secondary].[TIME_PERIOD].&amp;[2010-06-01T00:00:00]"/>
    <s v="[JODI_Secondary].[TIME_PERIOD].&amp;[2010-09-01T00:00:00]"/>
    <s v="[JODI_Secondary].[TIME_PERIOD].&amp;[2010-10-01T00:00:00]"/>
    <s v="[JODI_Secondary].[TIME_PERIOD].&amp;[2011-06-01T00:00:00]"/>
    <s v="[JODI_Secondary].[TIME_PERIOD].&amp;[2011-01-01T00:00:00]"/>
    <s v="[JODI_Secondary].[TIME_PERIOD].&amp;[2011-09-01T00:00:00]"/>
    <s v="[JODI_Secondary].[TIME_PERIOD].&amp;[2011-04-01T00:00:00]"/>
    <s v="[JODI_Secondary].[TIME_PERIOD].&amp;[2010-11-01T00:00:00]"/>
    <s v="[JODI_Secondary].[TIME_PERIOD].&amp;[2011-08-01T00:00:00]"/>
    <s v="[JODI_Secondary].[TIME_PERIOD].&amp;[2011-07-01T00:00:00]"/>
    <s v="[JODI_Secondary].[TIME_PERIOD].&amp;[2011-02-01T00:00:00]"/>
    <s v="[JODI_Secondary].[TIME_PERIOD].&amp;[2011-10-01T00:00:00]"/>
    <s v="[JODI_Secondary].[TIME_PERIOD].&amp;[2011-05-01T00:00:00]"/>
    <s v="[JODI_Secondary].[TIME_PERIOD].&amp;[2010-12-01T00:00:00]"/>
    <s v="[JODI_Secondary].[TIME_PERIOD].&amp;[2011-03-01T00:00:00]"/>
    <s v="[JODI_Secondary].[TIME_PERIOD].&amp;[2011-11-01T00:00:00]"/>
    <s v="[JODI_Secondary].[TIME_PERIOD].&amp;[2012-07-01T00:00:00]"/>
    <s v="[JODI_Secondary].[TIME_PERIOD].&amp;[2013-03-01T00:00:00]"/>
    <s v="[JODI_Secondary].[TIME_PERIOD].&amp;[2013-11-01T00:00:00]"/>
    <s v="[JODI_Secondary].[TIME_PERIOD].&amp;[2014-07-01T00:00:00]"/>
    <s v="[JODI_Secondary].[TIME_PERIOD].&amp;[2015-03-01T00:00:00]"/>
    <s v="[JODI_Secondary].[TIME_PERIOD].&amp;[2015-11-01T00:00:00]"/>
    <s v="[JODI_Secondary].[TIME_PERIOD].&amp;[2016-07-01T00:00:00]"/>
    <s v="[JODI_Secondary].[TIME_PERIOD].&amp;[2017-03-01T00:00:00]"/>
    <s v="[JODI_Secondary].[TIME_PERIOD].&amp;[2017-11-01T00:00:00]"/>
    <s v="[JODI_Secondary].[TIME_PERIOD].&amp;[2018-07-01T00:00:00]"/>
    <s v="[JODI_Secondary].[TIME_PERIOD].&amp;[2019-03-01T00:00:00]"/>
    <s v="[JODI_Secondary].[TIME_PERIOD].&amp;[2019-11-01T00:00:00]"/>
    <s v="[JODI_Secondary].[TIME_PERIOD].&amp;[2020-07-01T00:00:00]"/>
    <s v="[JODI_Secondary].[TIME_PERIOD].&amp;[2012-01-01T00:00:00]"/>
    <s v="[JODI_Secondary].[TIME_PERIOD].&amp;[2012-09-01T00:00:00]"/>
    <s v="[JODI_Secondary].[TIME_PERIOD].&amp;[2013-05-01T00:00:00]"/>
    <s v="[JODI_Secondary].[TIME_PERIOD].&amp;[2014-01-01T00:00:00]"/>
    <s v="[JODI_Secondary].[TIME_PERIOD].&amp;[2014-09-01T00:00:00]"/>
    <s v="[JODI_Secondary].[TIME_PERIOD].&amp;[2015-05-01T00:00:00]"/>
    <s v="[JODI_Secondary].[TIME_PERIOD].&amp;[2016-01-01T00:00:00]"/>
    <s v="[JODI_Secondary].[TIME_PERIOD].&amp;[2016-09-01T00:00:00]"/>
    <s v="[JODI_Secondary].[TIME_PERIOD].&amp;[2017-05-01T00:00:00]"/>
    <s v="[JODI_Secondary].[TIME_PERIOD].&amp;[2018-01-01T00:00:00]"/>
    <s v="[JODI_Secondary].[TIME_PERIOD].&amp;[2018-09-01T00:00:00]"/>
    <s v="[JODI_Secondary].[TIME_PERIOD].&amp;[2019-05-01T00:00:00]"/>
    <s v="[JODI_Secondary].[TIME_PERIOD].&amp;[2020-01-01T00:00:00]"/>
    <s v="[JODI_Secondary].[TIME_PERIOD].&amp;[2012-03-01T00:00:00]"/>
    <s v="[JODI_Secondary].[TIME_PERIOD].&amp;[2012-11-01T00:00:00]"/>
    <s v="[JODI_Secondary].[TIME_PERIOD].&amp;[2013-07-01T00:00:00]"/>
    <s v="[JODI_Secondary].[TIME_PERIOD].&amp;[2014-03-01T00:00:00]"/>
    <s v="[JODI_Secondary].[TIME_PERIOD].&amp;[2014-11-01T00:00:00]"/>
    <s v="[JODI_Secondary].[TIME_PERIOD].&amp;[2015-07-01T00:00:00]"/>
    <s v="[JODI_Secondary].[TIME_PERIOD].&amp;[2016-03-01T00:00:00]"/>
    <s v="[JODI_Secondary].[TIME_PERIOD].&amp;[2016-11-01T00:00:00]"/>
    <s v="[JODI_Secondary].[TIME_PERIOD].&amp;[2017-07-01T00:00:00]"/>
    <s v="[JODI_Secondary].[TIME_PERIOD].&amp;[2018-03-01T00:00:00]"/>
    <s v="[JODI_Secondary].[TIME_PERIOD].&amp;[2018-11-01T00:00:00]"/>
    <s v="[JODI_Secondary].[TIME_PERIOD].&amp;[2019-07-01T00:00:00]"/>
    <s v="[JODI_Secondary].[TIME_PERIOD].&amp;[2020-03-01T00:00:00]"/>
    <s v="[JODI_Secondary].[TIME_PERIOD].&amp;[2012-05-01T00:00:00]"/>
    <s v="[JODI_Secondary].[TIME_PERIOD].&amp;[2013-01-01T00:00:00]"/>
    <s v="[JODI_Secondary].[TIME_PERIOD].&amp;[2013-09-01T00:00:00]"/>
    <s v="[JODI_Secondary].[TIME_PERIOD].&amp;[2014-05-01T00:00:00]"/>
    <s v="[JODI_Secondary].[TIME_PERIOD].&amp;[2015-01-01T00:00:00]"/>
    <s v="[JODI_Secondary].[TIME_PERIOD].&amp;[2015-09-01T00:00:00]"/>
    <s v="[JODI_Secondary].[TIME_PERIOD].&amp;[2016-05-01T00:00:00]"/>
    <s v="[JODI_Secondary].[TIME_PERIOD].&amp;[2017-01-01T00:00:00]"/>
    <s v="[JODI_Secondary].[TIME_PERIOD].&amp;[2017-09-01T00:00:00]"/>
    <s v="[JODI_Secondary].[TIME_PERIOD].&amp;[2018-05-01T00:00:00]"/>
    <s v="[JODI_Secondary].[TIME_PERIOD].&amp;[2019-01-01T00:00:00]"/>
    <s v="[JODI_Secondary].[TIME_PERIOD].&amp;[2019-09-01T00:00:00]"/>
    <s v="[JODI_Secondary].[TIME_PERIOD].&amp;[2020-05-01T00:00:00]"/>
    <s v="[JODI_Secondary].[TIME_PERIOD].&amp;[2011-12-01T00:00:00]"/>
    <s v="[JODI_Secondary].[TIME_PERIOD].&amp;[2012-08-01T00:00:00]"/>
    <s v="[JODI_Secondary].[TIME_PERIOD].&amp;[2013-04-01T00:00:00]"/>
    <s v="[JODI_Secondary].[TIME_PERIOD].&amp;[2013-12-01T00:00:00]"/>
    <s v="[JODI_Secondary].[TIME_PERIOD].&amp;[2014-08-01T00:00:00]"/>
    <s v="[JODI_Secondary].[TIME_PERIOD].&amp;[2015-04-01T00:00:00]"/>
    <s v="[JODI_Secondary].[TIME_PERIOD].&amp;[2015-12-01T00:00:00]"/>
    <s v="[JODI_Secondary].[TIME_PERIOD].&amp;[2016-08-01T00:00:00]"/>
    <s v="[JODI_Secondary].[TIME_PERIOD].&amp;[2017-04-01T00:00:00]"/>
    <s v="[JODI_Secondary].[TIME_PERIOD].&amp;[2017-12-01T00:00:00]"/>
    <s v="[JODI_Secondary].[TIME_PERIOD].&amp;[2018-08-01T00:00:00]"/>
    <s v="[JODI_Secondary].[TIME_PERIOD].&amp;[2019-04-01T00:00:00]"/>
    <s v="[JODI_Secondary].[TIME_PERIOD].&amp;[2019-12-01T00:00:00]"/>
    <s v="[JODI_Secondary].[TIME_PERIOD].&amp;[2020-08-01T00:00:00]"/>
    <s v="[JODI_Secondary].[TIME_PERIOD].&amp;[2012-02-01T00:00:00]"/>
    <s v="[JODI_Secondary].[TIME_PERIOD].&amp;[2012-10-01T00:00:00]"/>
    <s v="[JODI_Secondary].[TIME_PERIOD].&amp;[2013-06-01T00:00:00]"/>
    <s v="[JODI_Secondary].[TIME_PERIOD].&amp;[2014-02-01T00:00:00]"/>
    <s v="[JODI_Secondary].[TIME_PERIOD].&amp;[2014-10-01T00:00:00]"/>
    <s v="[JODI_Secondary].[TIME_PERIOD].&amp;[2015-06-01T00:00:00]"/>
    <s v="[JODI_Secondary].[TIME_PERIOD].&amp;[2016-02-01T00:00:00]"/>
    <s v="[JODI_Secondary].[TIME_PERIOD].&amp;[2016-10-01T00:00:00]"/>
    <s v="[JODI_Secondary].[TIME_PERIOD].&amp;[2017-06-01T00:00:00]"/>
    <s v="[JODI_Secondary].[TIME_PERIOD].&amp;[2018-02-01T00:00:00]"/>
    <s v="[JODI_Secondary].[TIME_PERIOD].&amp;[2018-10-01T00:00:00]"/>
    <s v="[JODI_Secondary].[TIME_PERIOD].&amp;[2019-06-01T00:00:00]"/>
    <s v="[JODI_Secondary].[TIME_PERIOD].&amp;[2012-04-01T00:00:00]"/>
    <s v="[JODI_Secondary].[TIME_PERIOD].&amp;[2012-12-01T00:00:00]"/>
    <s v="[JODI_Secondary].[TIME_PERIOD].&amp;[2013-08-01T00:00:00]"/>
    <s v="[JODI_Secondary].[TIME_PERIOD].&amp;[2014-04-01T00:00:00]"/>
    <s v="[JODI_Secondary].[TIME_PERIOD].&amp;[2014-12-01T00:00:00]"/>
    <s v="[JODI_Secondary].[TIME_PERIOD].&amp;[2015-08-01T00:00:00]"/>
    <s v="[JODI_Secondary].[TIME_PERIOD].&amp;[2016-04-01T00:00:00]"/>
    <s v="[JODI_Secondary].[TIME_PERIOD].&amp;[2016-12-01T00:00:00]"/>
    <s v="[JODI_Secondary].[TIME_PERIOD].&amp;[2017-08-01T00:00:00]"/>
    <s v="[JODI_Secondary].[TIME_PERIOD].&amp;[2018-04-01T00:00:00]"/>
    <s v="[JODI_Secondary].[TIME_PERIOD].&amp;[2018-12-01T00:00:00]"/>
    <s v="[JODI_Secondary].[TIME_PERIOD].&amp;[2019-08-01T00:00:00]"/>
    <s v="[JODI_Secondary].[TIME_PERIOD].&amp;[2020-04-01T00:00:00]"/>
    <s v="[JODI_Secondary].[TIME_PERIOD].&amp;[2012-06-01T00:00:00]"/>
    <s v="[JODI_Secondary].[TIME_PERIOD].&amp;[2013-02-01T00:00:00]"/>
    <s v="[JODI_Secondary].[TIME_PERIOD].&amp;[2013-10-01T00:00:00]"/>
    <s v="[JODI_Secondary].[TIME_PERIOD].&amp;[2014-06-01T00:00:00]"/>
    <s v="[JODI_Secondary].[TIME_PERIOD].&amp;[2015-02-01T00:00:00]"/>
    <s v="[JODI_Secondary].[TIME_PERIOD].&amp;[2015-10-01T00:00:00]"/>
    <s v="[JODI_Secondary].[TIME_PERIOD].&amp;[2016-06-01T00:00:00]"/>
    <s v="[JODI_Secondary].[TIME_PERIOD].&amp;[2017-02-01T00:00:00]"/>
    <s v="[JODI_Secondary].[TIME_PERIOD].&amp;[2017-10-01T00:00:00]"/>
    <s v="[JODI_Secondary].[TIME_PERIOD].&amp;[2018-06-01T00:00:00]"/>
    <s v="[JODI_Secondary].[TIME_PERIOD].&amp;[2019-02-01T00:00:00]"/>
    <s v="[JODI_Secondary].[TIME_PERIOD].&amp;[2019-10-01T00:00:00]"/>
    <s v="[JODI_Secondary].[TIME_PERIOD].&amp;[2020-06-01T00:00:00]"/>
    <s v="{[FlowDimension].[Flow Desc].&amp;[Imports]}"/>
    <s v="[JODI_Secondary].[TIME_PERIOD].&amp;[2020-09-01T00:00:00]"/>
    <s v="{[CountryDimension].[Country Name].&amp;[China]}"/>
    <s v="[JODI_Secondary].[TIME_PERIOD].&amp;[2020-10-01T00:00:00]"/>
    <s v="[JODI_Secondary].[TIME_PERIOD].&amp;[2020-11-01T00:00:00]"/>
    <s v="{[ProductDimension].[Product Type].&amp;[CPP]}"/>
    <s v="{[JODI_Secondary].[TIME_PERIOD (Year)].&amp;[2020]}"/>
    <s v="{[FlowDimension].[Flow Desc].&amp;[Refinery Output]}"/>
    <s v="{[FlowDimension].[Flow Desc].&amp;[Demand]}"/>
    <s v="[JODI_Secondary].[TIME_PERIOD].&amp;[2020-12-01T00:00:00]"/>
    <s v="[JODI_Secondary].[TIME_PERIOD].&amp;[2021-02-01T00:00:00]"/>
    <s v="[JODI_Secondary].[TIME_PERIOD].&amp;[2021-01-01T00:00:00]"/>
    <s v="[JODI_Secondary].[TIME_PERIOD].&amp;[2021-03-01T00:00:00]"/>
    <s v="[JODI_Secondary].[TIME_PERIOD].&amp;[2021-05-01T00:00:00]"/>
    <s v="[JODI_Secondary].[TIME_PERIOD].&amp;[2021-04-01T00:00:00]"/>
    <s v="[JODI_Secondary].[TIME_PERIOD].&amp;[2021-06-01T00:00:00]"/>
    <s v="[JODI_Secondary].[TIME_PERIOD].&amp;[2021-07-01T00:00:00]"/>
    <s v="[FlowDimension].[Flow Desc].&amp;[Demand]"/>
    <s v="[FlowDimension].[Flow Desc].&amp;[Exports]"/>
    <s v="[FlowDimension].[Flow Desc].&amp;[Imports]"/>
    <s v="[FlowDimension].[Flow Desc].&amp;[Refinery Output]"/>
    <s v="{[CountryDimension].[Country Name].&amp;[France]}"/>
    <s v="{[ProductDimension].[Short Product Name].&amp;[Gasoline]}"/>
    <s v="[CountryDimension].[Country Name].&amp;[Singapore]"/>
    <s v="[CountryDimension].[Country Name].&amp;[Russian Federation]"/>
    <s v="[CountryDimension].[Country Name].&amp;[United States of America]"/>
    <s v="[CountryDimension].[Country Name].&amp;[Saudi Arabia]"/>
    <s v="[CountryDimension].[Country Name].&amp;[France]"/>
    <s v="[CountryDimension].[Country Name].&amp;[Korea (South)]"/>
    <s v="[CountryDimension].[Country Name].&amp;[China]"/>
    <s v="[CountryDimension].[Country Name].&amp;[Brazil]"/>
    <s v="[CountryDimension].[Country Name].&amp;[United Kingdom]"/>
    <s v="[CountryDimension].[Country Name].&amp;[Malaysia]"/>
    <s v="[CountryDimension].[Country Name].&amp;[Netherlands]"/>
    <s v="[CountryDimension].[Country Name].&amp;[Belgium]"/>
    <s v="[CountryDimension].[Country Name].&amp;[Germany]"/>
    <s v="[CountryDimension].[Country Name].&amp;[Japan]"/>
    <s v="[JODI_Secondary].[TIME_PERIOD].&amp;[2021-08-01T00:00:00]"/>
    <s v="[JODI_Secondary].[TIME_PERIOD].&amp;[2021-09-01T00:00:00]"/>
    <s v="[JODI_Secondary].[TIME_PERIOD].&amp;[2021-10-01T00:00:00]"/>
    <s v="[CountryDimension].[Country Name].&amp;[Kuwait]"/>
    <s v="[CountryDimension].[Country Name].&amp;[India]"/>
    <s v="[CountryDimension].[Country Name].&amp;[Italy]"/>
    <s v="[CountryDimension].[Country Name].&amp;[Nigeria]"/>
    <s v="[CountryDimension].[Country Name].&amp;[Mexico]"/>
    <s v="[CountryDimension].[Country Name].&amp;[Australia]"/>
    <s v="{[CountryDimension].[Country Name].&amp;[Nigeria]}"/>
  </metadataStrings>
  <mdxMetadata count="4553">
    <mdx n="0" f="s">
      <ms ns="1" c="0"/>
    </mdx>
    <mdx n="0" f="s">
      <ms ns="2" c="0"/>
    </mdx>
    <mdx n="0" f="s">
      <ms ns="3" c="0"/>
    </mdx>
    <mdx n="0" f="s">
      <ms ns="138" c="0"/>
    </mdx>
    <mdx n="0" f="s">
      <ms ns="140" c="0"/>
    </mdx>
    <mdx n="0" f="s">
      <ms ns="143" c="0"/>
    </mdx>
    <mdx n="0" f="s">
      <ms ns="144" c="0"/>
    </mdx>
    <mdx n="0" f="s">
      <ms ns="145" c="0"/>
    </mdx>
    <mdx n="0" f="s">
      <ms ns="146" c="0"/>
    </mdx>
    <mdx n="0" f="s">
      <ms ns="159" c="0"/>
    </mdx>
    <mdx n="0" f="s">
      <ms ns="160" c="0"/>
    </mdx>
    <mdx n="0" f="v">
      <t c="5" si="5">
        <n x="4"/>
        <n x="159" s="1"/>
        <n x="160" s="1"/>
        <n x="155"/>
        <n x="69"/>
      </t>
    </mdx>
    <mdx n="0" f="v">
      <t c="5" si="5">
        <n x="4"/>
        <n x="159" s="1"/>
        <n x="160" s="1"/>
        <n x="155"/>
        <n x="134"/>
      </t>
    </mdx>
    <mdx n="0" f="v">
      <t c="5" si="5">
        <n x="4"/>
        <n x="159" s="1"/>
        <n x="160" s="1"/>
        <n x="155"/>
        <n x="57"/>
      </t>
    </mdx>
    <mdx n="0" f="v">
      <t c="5" si="5">
        <n x="4"/>
        <n x="159" s="1"/>
        <n x="160" s="1"/>
        <n x="155"/>
        <n x="122"/>
      </t>
    </mdx>
    <mdx n="0" f="v">
      <t c="5" si="5">
        <n x="4"/>
        <n x="159" s="1"/>
        <n x="160" s="1"/>
        <n x="155"/>
        <n x="44"/>
      </t>
    </mdx>
    <mdx n="0" f="v">
      <t c="5" si="5">
        <n x="4"/>
        <n x="159" s="1"/>
        <n x="160" s="1"/>
        <n x="155"/>
        <n x="111"/>
      </t>
    </mdx>
    <mdx n="0" f="v">
      <t c="5" si="5">
        <n x="4"/>
        <n x="159" s="1"/>
        <n x="160" s="1"/>
        <n x="155"/>
        <n x="84"/>
      </t>
    </mdx>
    <mdx n="0" f="v">
      <t c="5" si="5">
        <n x="4"/>
        <n x="159" s="1"/>
        <n x="160" s="1"/>
        <n x="155"/>
        <n x="98"/>
      </t>
    </mdx>
    <mdx n="0" f="v">
      <t c="5" si="5">
        <n x="4"/>
        <n x="159" s="1"/>
        <n x="160" s="1"/>
        <n x="155"/>
        <n x="72"/>
      </t>
    </mdx>
    <mdx n="0" f="v">
      <t c="5" si="5">
        <n x="4"/>
        <n x="159" s="1"/>
        <n x="160" s="1"/>
        <n x="155"/>
        <n x="137"/>
      </t>
    </mdx>
    <mdx n="0" f="v">
      <t c="5" si="5">
        <n x="4"/>
        <n x="159" s="1"/>
        <n x="160" s="1"/>
        <n x="155"/>
        <n x="139"/>
      </t>
    </mdx>
    <mdx n="0" f="v">
      <t c="5" si="5">
        <n x="4"/>
        <n x="159" s="1"/>
        <n x="160" s="1"/>
        <n x="155"/>
        <n x="147"/>
      </t>
    </mdx>
    <mdx n="0" f="v">
      <t c="5" si="5">
        <n x="4"/>
        <n x="159" s="1"/>
        <n x="160" s="1"/>
        <n x="155"/>
        <n x="150"/>
      </t>
    </mdx>
    <mdx n="0" f="v">
      <t c="5" si="5">
        <n x="4"/>
        <n x="159" s="1"/>
        <n x="160" s="1"/>
        <n x="155"/>
        <n x="153"/>
      </t>
    </mdx>
    <mdx n="0" f="v">
      <t c="5" si="5">
        <n x="4"/>
        <n x="159" s="1"/>
        <n x="160" s="1"/>
        <n x="158"/>
        <n x="151"/>
      </t>
    </mdx>
    <mdx n="0" f="v">
      <t c="5" si="5">
        <n x="4"/>
        <n x="159" s="1"/>
        <n x="160" s="1"/>
        <n x="156"/>
        <n x="69"/>
      </t>
    </mdx>
    <mdx n="0" f="v">
      <t c="5" si="5">
        <n x="4"/>
        <n x="159" s="1"/>
        <n x="160" s="1"/>
        <n x="156"/>
        <n x="134"/>
      </t>
    </mdx>
    <mdx n="0" f="v">
      <t c="5" si="5">
        <n x="4"/>
        <n x="159" s="1"/>
        <n x="160" s="1"/>
        <n x="156"/>
        <n x="57"/>
      </t>
    </mdx>
    <mdx n="0" f="v">
      <t c="5" si="5">
        <n x="4"/>
        <n x="159" s="1"/>
        <n x="160" s="1"/>
        <n x="156"/>
        <n x="122"/>
      </t>
    </mdx>
    <mdx n="0" f="v">
      <t c="5" si="5">
        <n x="4"/>
        <n x="159" s="1"/>
        <n x="160" s="1"/>
        <n x="156"/>
        <n x="44"/>
      </t>
    </mdx>
    <mdx n="0" f="v">
      <t c="5" si="5">
        <n x="4"/>
        <n x="159" s="1"/>
        <n x="160" s="1"/>
        <n x="156"/>
        <n x="111"/>
      </t>
    </mdx>
    <mdx n="0" f="v">
      <t c="5" si="5">
        <n x="4"/>
        <n x="159" s="1"/>
        <n x="160" s="1"/>
        <n x="156"/>
        <n x="84"/>
      </t>
    </mdx>
    <mdx n="0" f="v">
      <t c="5" si="5">
        <n x="4"/>
        <n x="159" s="1"/>
        <n x="160" s="1"/>
        <n x="156"/>
        <n x="98"/>
      </t>
    </mdx>
    <mdx n="0" f="v">
      <t c="5" si="5">
        <n x="4"/>
        <n x="159" s="1"/>
        <n x="160" s="1"/>
        <n x="156"/>
        <n x="72"/>
      </t>
    </mdx>
    <mdx n="0" f="v">
      <t c="5" si="5">
        <n x="4"/>
        <n x="159" s="1"/>
        <n x="160" s="1"/>
        <n x="156"/>
        <n x="137"/>
      </t>
    </mdx>
    <mdx n="0" f="v">
      <t c="5" si="5">
        <n x="4"/>
        <n x="159" s="1"/>
        <n x="160" s="1"/>
        <n x="156"/>
        <n x="139"/>
      </t>
    </mdx>
    <mdx n="0" f="v">
      <t c="5" si="5">
        <n x="4"/>
        <n x="159" s="1"/>
        <n x="160" s="1"/>
        <n x="156"/>
        <n x="147"/>
      </t>
    </mdx>
    <mdx n="0" f="v">
      <t c="5" si="5">
        <n x="4"/>
        <n x="159" s="1"/>
        <n x="160" s="1"/>
        <n x="156"/>
        <n x="150"/>
      </t>
    </mdx>
    <mdx n="0" f="v">
      <t c="5" si="5">
        <n x="4"/>
        <n x="159" s="1"/>
        <n x="160" s="1"/>
        <n x="156"/>
        <n x="153"/>
      </t>
    </mdx>
    <mdx n="0" f="v">
      <t c="5" si="5">
        <n x="4"/>
        <n x="159" s="1"/>
        <n x="160" s="1"/>
        <n x="158"/>
        <n x="148"/>
      </t>
    </mdx>
    <mdx n="0" f="v">
      <t c="5" si="5">
        <n x="4"/>
        <n x="159" s="1"/>
        <n x="160" s="1"/>
        <n x="157"/>
        <n x="69"/>
      </t>
    </mdx>
    <mdx n="0" f="v">
      <t c="5" si="5">
        <n x="4"/>
        <n x="159" s="1"/>
        <n x="160" s="1"/>
        <n x="157"/>
        <n x="134"/>
      </t>
    </mdx>
    <mdx n="0" f="v">
      <t c="5" si="5">
        <n x="4"/>
        <n x="159" s="1"/>
        <n x="160" s="1"/>
        <n x="157"/>
        <n x="57"/>
      </t>
    </mdx>
    <mdx n="0" f="v">
      <t c="5" si="5">
        <n x="4"/>
        <n x="159" s="1"/>
        <n x="160" s="1"/>
        <n x="157"/>
        <n x="122"/>
      </t>
    </mdx>
    <mdx n="0" f="v">
      <t c="5" si="5">
        <n x="4"/>
        <n x="159" s="1"/>
        <n x="160" s="1"/>
        <n x="157"/>
        <n x="44"/>
      </t>
    </mdx>
    <mdx n="0" f="v">
      <t c="5" si="5">
        <n x="4"/>
        <n x="159" s="1"/>
        <n x="160" s="1"/>
        <n x="157"/>
        <n x="111"/>
      </t>
    </mdx>
    <mdx n="0" f="v">
      <t c="5" si="5">
        <n x="4"/>
        <n x="159" s="1"/>
        <n x="160" s="1"/>
        <n x="157"/>
        <n x="84"/>
      </t>
    </mdx>
    <mdx n="0" f="v">
      <t c="5" si="5">
        <n x="4"/>
        <n x="159" s="1"/>
        <n x="160" s="1"/>
        <n x="157"/>
        <n x="98"/>
      </t>
    </mdx>
    <mdx n="0" f="v">
      <t c="5" si="5">
        <n x="4"/>
        <n x="159" s="1"/>
        <n x="160" s="1"/>
        <n x="157"/>
        <n x="72"/>
      </t>
    </mdx>
    <mdx n="0" f="v">
      <t c="5" si="5">
        <n x="4"/>
        <n x="159" s="1"/>
        <n x="160" s="1"/>
        <n x="157"/>
        <n x="137"/>
      </t>
    </mdx>
    <mdx n="0" f="v">
      <t c="5" si="5">
        <n x="4"/>
        <n x="159" s="1"/>
        <n x="160" s="1"/>
        <n x="157"/>
        <n x="139"/>
      </t>
    </mdx>
    <mdx n="0" f="v">
      <t c="5" si="5">
        <n x="4"/>
        <n x="159" s="1"/>
        <n x="160" s="1"/>
        <n x="157"/>
        <n x="147"/>
      </t>
    </mdx>
    <mdx n="0" f="v">
      <t c="5" si="5">
        <n x="4"/>
        <n x="159" s="1"/>
        <n x="160" s="1"/>
        <n x="157"/>
        <n x="150"/>
      </t>
    </mdx>
    <mdx n="0" f="v">
      <t c="5" si="5">
        <n x="4"/>
        <n x="159" s="1"/>
        <n x="160" s="1"/>
        <n x="157"/>
        <n x="153"/>
      </t>
    </mdx>
    <mdx n="0" f="v">
      <t c="5" si="5">
        <n x="4"/>
        <n x="159" s="1"/>
        <n x="160" s="1"/>
        <n x="158"/>
        <n x="142"/>
      </t>
    </mdx>
    <mdx n="0" f="v">
      <t c="5" si="5">
        <n x="4"/>
        <n x="159" s="1"/>
        <n x="160" s="1"/>
        <n x="158"/>
        <n x="69"/>
      </t>
    </mdx>
    <mdx n="0" f="v">
      <t c="5" si="5">
        <n x="4"/>
        <n x="159" s="1"/>
        <n x="160" s="1"/>
        <n x="158"/>
        <n x="134"/>
      </t>
    </mdx>
    <mdx n="0" f="v">
      <t c="5" si="5">
        <n x="4"/>
        <n x="159" s="1"/>
        <n x="160" s="1"/>
        <n x="158"/>
        <n x="57"/>
      </t>
    </mdx>
    <mdx n="0" f="v">
      <t c="5" si="5">
        <n x="4"/>
        <n x="159" s="1"/>
        <n x="160" s="1"/>
        <n x="158"/>
        <n x="122"/>
      </t>
    </mdx>
    <mdx n="0" f="v">
      <t c="5" si="5">
        <n x="4"/>
        <n x="159" s="1"/>
        <n x="160" s="1"/>
        <n x="158"/>
        <n x="44"/>
      </t>
    </mdx>
    <mdx n="0" f="v">
      <t c="5" si="5">
        <n x="4"/>
        <n x="159" s="1"/>
        <n x="160" s="1"/>
        <n x="158"/>
        <n x="111"/>
      </t>
    </mdx>
    <mdx n="0" f="v">
      <t c="5" si="5">
        <n x="4"/>
        <n x="159" s="1"/>
        <n x="160" s="1"/>
        <n x="158"/>
        <n x="84"/>
      </t>
    </mdx>
    <mdx n="0" f="v">
      <t c="5" si="5">
        <n x="4"/>
        <n x="159" s="1"/>
        <n x="160" s="1"/>
        <n x="158"/>
        <n x="98"/>
      </t>
    </mdx>
    <mdx n="0" f="v">
      <t c="5" si="5">
        <n x="4"/>
        <n x="159" s="1"/>
        <n x="160" s="1"/>
        <n x="158"/>
        <n x="72"/>
      </t>
    </mdx>
    <mdx n="0" f="v">
      <t c="5" si="5">
        <n x="4"/>
        <n x="159" s="1"/>
        <n x="160" s="1"/>
        <n x="158"/>
        <n x="137"/>
      </t>
    </mdx>
    <mdx n="0" f="v">
      <t c="5" si="5">
        <n x="4"/>
        <n x="159" s="1"/>
        <n x="160" s="1"/>
        <n x="158"/>
        <n x="139"/>
      </t>
    </mdx>
    <mdx n="0" f="v">
      <t c="5" si="5">
        <n x="4"/>
        <n x="159" s="1"/>
        <n x="160" s="1"/>
        <n x="158"/>
        <n x="147"/>
      </t>
    </mdx>
    <mdx n="0" f="v">
      <t c="5" si="5">
        <n x="4"/>
        <n x="159" s="1"/>
        <n x="160" s="1"/>
        <n x="158"/>
        <n x="150"/>
      </t>
    </mdx>
    <mdx n="0" f="v">
      <t c="5" si="5">
        <n x="4"/>
        <n x="159" s="1"/>
        <n x="160" s="1"/>
        <n x="158"/>
        <n x="153"/>
      </t>
    </mdx>
    <mdx n="0" f="v">
      <t c="5" si="5">
        <n x="4"/>
        <n x="159" s="1"/>
        <n x="160" s="1"/>
        <n x="155"/>
        <n x="154"/>
      </t>
    </mdx>
    <mdx n="0" f="v">
      <t c="5" si="5">
        <n x="4"/>
        <n x="159" s="1"/>
        <n x="160" s="1"/>
        <n x="158"/>
        <n x="85"/>
      </t>
    </mdx>
    <mdx n="0" f="v">
      <t c="5" si="5">
        <n x="4"/>
        <n x="159" s="1"/>
        <n x="160" s="1"/>
        <n x="155"/>
        <n x="121"/>
      </t>
    </mdx>
    <mdx n="0" f="v">
      <t c="5" si="5">
        <n x="4"/>
        <n x="159" s="1"/>
        <n x="160" s="1"/>
        <n x="155"/>
        <n x="43"/>
      </t>
    </mdx>
    <mdx n="0" f="v">
      <t c="5" si="5">
        <n x="4"/>
        <n x="159" s="1"/>
        <n x="160" s="1"/>
        <n x="155"/>
        <n x="110"/>
      </t>
    </mdx>
    <mdx n="0" f="v">
      <t c="5" si="5">
        <n x="4"/>
        <n x="159" s="1"/>
        <n x="160" s="1"/>
        <n x="155"/>
        <n x="83"/>
      </t>
    </mdx>
    <mdx n="0" f="v">
      <t c="5" si="5">
        <n x="4"/>
        <n x="159" s="1"/>
        <n x="160" s="1"/>
        <n x="155"/>
        <n x="97"/>
      </t>
    </mdx>
    <mdx n="0" f="v">
      <t c="5" si="5">
        <n x="4"/>
        <n x="159" s="1"/>
        <n x="160" s="1"/>
        <n x="155"/>
        <n x="71"/>
      </t>
    </mdx>
    <mdx n="0" f="v">
      <t c="5" si="5">
        <n x="4"/>
        <n x="159" s="1"/>
        <n x="160" s="1"/>
        <n x="155"/>
        <n x="136"/>
      </t>
    </mdx>
    <mdx n="0" f="v">
      <t c="5" si="5">
        <n x="4"/>
        <n x="159" s="1"/>
        <n x="160" s="1"/>
        <n x="155"/>
        <n x="59"/>
      </t>
    </mdx>
    <mdx n="0" f="v">
      <t c="5" si="5">
        <n x="4"/>
        <n x="159" s="1"/>
        <n x="160" s="1"/>
        <n x="155"/>
        <n x="124"/>
      </t>
    </mdx>
    <mdx n="0" f="v">
      <t c="5" si="5">
        <n x="4"/>
        <n x="159" s="1"/>
        <n x="160" s="1"/>
        <n x="155"/>
        <n x="46"/>
      </t>
    </mdx>
    <mdx n="0" f="v">
      <t c="5" si="5">
        <n x="4"/>
        <n x="159" s="1"/>
        <n x="160" s="1"/>
        <n x="155"/>
        <n x="141"/>
      </t>
    </mdx>
    <mdx n="0" f="v">
      <t c="5" si="5">
        <n x="4"/>
        <n x="159" s="1"/>
        <n x="160" s="1"/>
        <n x="155"/>
        <n x="149"/>
      </t>
    </mdx>
    <mdx n="0" f="v">
      <t c="5" si="5">
        <n x="4"/>
        <n x="159" s="1"/>
        <n x="160" s="1"/>
        <n x="155"/>
        <n x="152"/>
      </t>
    </mdx>
    <mdx n="0" f="v">
      <t c="5" si="5">
        <n x="4"/>
        <n x="159" s="1"/>
        <n x="160" s="1"/>
        <n x="158"/>
        <n x="10"/>
      </t>
    </mdx>
    <mdx n="0" f="v">
      <t c="5" si="5">
        <n x="4"/>
        <n x="159" s="1"/>
        <n x="160" s="1"/>
        <n x="156"/>
        <n x="121"/>
      </t>
    </mdx>
    <mdx n="0" f="v">
      <t c="5" si="5">
        <n x="4"/>
        <n x="159" s="1"/>
        <n x="160" s="1"/>
        <n x="156"/>
        <n x="43"/>
      </t>
    </mdx>
    <mdx n="0" f="v">
      <t c="5" si="5">
        <n x="4"/>
        <n x="159" s="1"/>
        <n x="160" s="1"/>
        <n x="156"/>
        <n x="110"/>
      </t>
    </mdx>
    <mdx n="0" f="v">
      <t c="5" si="5">
        <n x="4"/>
        <n x="159" s="1"/>
        <n x="160" s="1"/>
        <n x="156"/>
        <n x="83"/>
      </t>
    </mdx>
    <mdx n="0" f="v">
      <t c="5" si="5">
        <n x="4"/>
        <n x="159" s="1"/>
        <n x="160" s="1"/>
        <n x="156"/>
        <n x="97"/>
      </t>
    </mdx>
    <mdx n="0" f="v">
      <t c="5" si="5">
        <n x="4"/>
        <n x="159" s="1"/>
        <n x="160" s="1"/>
        <n x="156"/>
        <n x="71"/>
      </t>
    </mdx>
    <mdx n="0" f="v">
      <t c="5" si="5">
        <n x="4"/>
        <n x="159" s="1"/>
        <n x="160" s="1"/>
        <n x="156"/>
        <n x="136"/>
      </t>
    </mdx>
    <mdx n="0" f="v">
      <t c="5" si="5">
        <n x="4"/>
        <n x="159" s="1"/>
        <n x="160" s="1"/>
        <n x="156"/>
        <n x="59"/>
      </t>
    </mdx>
    <mdx n="0" f="v">
      <t c="5" si="5">
        <n x="4"/>
        <n x="159" s="1"/>
        <n x="160" s="1"/>
        <n x="156"/>
        <n x="124"/>
      </t>
    </mdx>
    <mdx n="0" f="v">
      <t c="5" si="5">
        <n x="4"/>
        <n x="159" s="1"/>
        <n x="160" s="1"/>
        <n x="156"/>
        <n x="46"/>
      </t>
    </mdx>
    <mdx n="0" f="v">
      <t c="5" si="5">
        <n x="4"/>
        <n x="159" s="1"/>
        <n x="160" s="1"/>
        <n x="156"/>
        <n x="141"/>
      </t>
    </mdx>
    <mdx n="0" f="v">
      <t c="5" si="5">
        <n x="4"/>
        <n x="159" s="1"/>
        <n x="160" s="1"/>
        <n x="156"/>
        <n x="149"/>
      </t>
    </mdx>
    <mdx n="0" f="v">
      <t c="5" si="5">
        <n x="4"/>
        <n x="159" s="1"/>
        <n x="160" s="1"/>
        <n x="156"/>
        <n x="152"/>
      </t>
    </mdx>
    <mdx n="0" f="v">
      <t c="5" si="5">
        <n x="4"/>
        <n x="159" s="1"/>
        <n x="160" s="1"/>
        <n x="156"/>
        <n x="154"/>
      </t>
    </mdx>
    <mdx n="0" f="v">
      <t c="5" si="5">
        <n x="4"/>
        <n x="159" s="1"/>
        <n x="160" s="1"/>
        <n x="157"/>
        <n x="154"/>
      </t>
    </mdx>
    <mdx n="0" f="v">
      <t c="5" si="5">
        <n x="4"/>
        <n x="159" s="1"/>
        <n x="160" s="1"/>
        <n x="157"/>
        <n x="121"/>
      </t>
    </mdx>
    <mdx n="0" f="v">
      <t c="5" si="5">
        <n x="4"/>
        <n x="159" s="1"/>
        <n x="160" s="1"/>
        <n x="157"/>
        <n x="43"/>
      </t>
    </mdx>
    <mdx n="0" f="v">
      <t c="5" si="5">
        <n x="4"/>
        <n x="159" s="1"/>
        <n x="160" s="1"/>
        <n x="157"/>
        <n x="110"/>
      </t>
    </mdx>
    <mdx n="0" f="v">
      <t c="5" si="5">
        <n x="4"/>
        <n x="159" s="1"/>
        <n x="160" s="1"/>
        <n x="157"/>
        <n x="83"/>
      </t>
    </mdx>
    <mdx n="0" f="v">
      <t c="5" si="5">
        <n x="4"/>
        <n x="159" s="1"/>
        <n x="160" s="1"/>
        <n x="157"/>
        <n x="97"/>
      </t>
    </mdx>
    <mdx n="0" f="v">
      <t c="5" si="5">
        <n x="4"/>
        <n x="159" s="1"/>
        <n x="160" s="1"/>
        <n x="157"/>
        <n x="71"/>
      </t>
    </mdx>
    <mdx n="0" f="v">
      <t c="5" si="5">
        <n x="4"/>
        <n x="159" s="1"/>
        <n x="160" s="1"/>
        <n x="157"/>
        <n x="136"/>
      </t>
    </mdx>
    <mdx n="0" f="v">
      <t c="5" si="5">
        <n x="4"/>
        <n x="159" s="1"/>
        <n x="160" s="1"/>
        <n x="157"/>
        <n x="59"/>
      </t>
    </mdx>
    <mdx n="0" f="v">
      <t c="5" si="5">
        <n x="4"/>
        <n x="159" s="1"/>
        <n x="160" s="1"/>
        <n x="157"/>
        <n x="124"/>
      </t>
    </mdx>
    <mdx n="0" f="v">
      <t c="5" si="5">
        <n x="4"/>
        <n x="159" s="1"/>
        <n x="160" s="1"/>
        <n x="157"/>
        <n x="46"/>
      </t>
    </mdx>
    <mdx n="0" f="v">
      <t c="5" si="5">
        <n x="4"/>
        <n x="159" s="1"/>
        <n x="160" s="1"/>
        <n x="157"/>
        <n x="141"/>
      </t>
    </mdx>
    <mdx n="0" f="v">
      <t c="5" si="5">
        <n x="4"/>
        <n x="159" s="1"/>
        <n x="160" s="1"/>
        <n x="157"/>
        <n x="149"/>
      </t>
    </mdx>
    <mdx n="0" f="v">
      <t c="5" si="5">
        <n x="4"/>
        <n x="159" s="1"/>
        <n x="160" s="1"/>
        <n x="157"/>
        <n x="152"/>
      </t>
    </mdx>
    <mdx n="0" f="v">
      <t c="5" si="5">
        <n x="4"/>
        <n x="159" s="1"/>
        <n x="160" s="1"/>
        <n x="158"/>
        <n x="58"/>
      </t>
    </mdx>
    <mdx n="0" f="v">
      <t c="5" si="5">
        <n x="4"/>
        <n x="159" s="1"/>
        <n x="160" s="1"/>
        <n x="158"/>
        <n x="121"/>
      </t>
    </mdx>
    <mdx n="0" f="v">
      <t c="5" si="5">
        <n x="4"/>
        <n x="159" s="1"/>
        <n x="160" s="1"/>
        <n x="158"/>
        <n x="43"/>
      </t>
    </mdx>
    <mdx n="0" f="v">
      <t c="5" si="5">
        <n x="4"/>
        <n x="159" s="1"/>
        <n x="160" s="1"/>
        <n x="158"/>
        <n x="110"/>
      </t>
    </mdx>
    <mdx n="0" f="v">
      <t c="5" si="5">
        <n x="4"/>
        <n x="159" s="1"/>
        <n x="160" s="1"/>
        <n x="158"/>
        <n x="83"/>
      </t>
    </mdx>
    <mdx n="0" f="v">
      <t c="5" si="5">
        <n x="4"/>
        <n x="159" s="1"/>
        <n x="160" s="1"/>
        <n x="158"/>
        <n x="97"/>
      </t>
    </mdx>
    <mdx n="0" f="v">
      <t c="5" si="5">
        <n x="4"/>
        <n x="159" s="1"/>
        <n x="160" s="1"/>
        <n x="158"/>
        <n x="71"/>
      </t>
    </mdx>
    <mdx n="0" f="v">
      <t c="5" si="5">
        <n x="4"/>
        <n x="159" s="1"/>
        <n x="160" s="1"/>
        <n x="158"/>
        <n x="136"/>
      </t>
    </mdx>
    <mdx n="0" f="v">
      <t c="5" si="5">
        <n x="4"/>
        <n x="159" s="1"/>
        <n x="160" s="1"/>
        <n x="158"/>
        <n x="59"/>
      </t>
    </mdx>
    <mdx n="0" f="v">
      <t c="5" si="5">
        <n x="4"/>
        <n x="159" s="1"/>
        <n x="160" s="1"/>
        <n x="158"/>
        <n x="124"/>
      </t>
    </mdx>
    <mdx n="0" f="v">
      <t c="5" si="5">
        <n x="4"/>
        <n x="159" s="1"/>
        <n x="160" s="1"/>
        <n x="158"/>
        <n x="46"/>
      </t>
    </mdx>
    <mdx n="0" f="v">
      <t c="5" si="5">
        <n x="4"/>
        <n x="159" s="1"/>
        <n x="160" s="1"/>
        <n x="158"/>
        <n x="141"/>
      </t>
    </mdx>
    <mdx n="0" f="v">
      <t c="5" si="5">
        <n x="4"/>
        <n x="159" s="1"/>
        <n x="160" s="1"/>
        <n x="158"/>
        <n x="149"/>
      </t>
    </mdx>
    <mdx n="0" f="v">
      <t c="5" si="5">
        <n x="4"/>
        <n x="159" s="1"/>
        <n x="160" s="1"/>
        <n x="158"/>
        <n x="152"/>
      </t>
    </mdx>
    <mdx n="0" f="v">
      <t c="5" si="5">
        <n x="4"/>
        <n x="159" s="1"/>
        <n x="160" s="1"/>
        <n x="158"/>
        <n x="154"/>
      </t>
    </mdx>
    <mdx n="0" f="v">
      <t c="5" si="5">
        <n x="4"/>
        <n x="159" s="1"/>
        <n x="160" s="1"/>
        <n x="158"/>
        <n x="70"/>
      </t>
    </mdx>
    <mdx n="0" f="v">
      <t c="5" si="5">
        <n x="4"/>
        <n x="159" s="1"/>
        <n x="160" s="1"/>
        <n x="158"/>
        <n x="99"/>
      </t>
    </mdx>
    <mdx n="0" f="v">
      <t c="5" si="5">
        <n x="4"/>
        <n x="159" s="1"/>
        <n x="160" s="1"/>
        <n x="155"/>
        <n x="82"/>
      </t>
    </mdx>
    <mdx n="0" f="v">
      <t c="5" si="5">
        <n x="4"/>
        <n x="159" s="1"/>
        <n x="160" s="1"/>
        <n x="155"/>
        <n x="96"/>
      </t>
    </mdx>
    <mdx n="0" f="v">
      <t c="5" si="5">
        <n x="4"/>
        <n x="159" s="1"/>
        <n x="160" s="1"/>
        <n x="155"/>
        <n x="70"/>
      </t>
    </mdx>
    <mdx n="0" f="v">
      <t c="5" si="5">
        <n x="4"/>
        <n x="159" s="1"/>
        <n x="160" s="1"/>
        <n x="155"/>
        <n x="135"/>
      </t>
    </mdx>
    <mdx n="0" f="v">
      <t c="5" si="5">
        <n x="4"/>
        <n x="159" s="1"/>
        <n x="160" s="1"/>
        <n x="155"/>
        <n x="58"/>
      </t>
    </mdx>
    <mdx n="0" f="v">
      <t c="5" si="5">
        <n x="4"/>
        <n x="159" s="1"/>
        <n x="160" s="1"/>
        <n x="155"/>
        <n x="123"/>
      </t>
    </mdx>
    <mdx n="0" f="v">
      <t c="5" si="5">
        <n x="4"/>
        <n x="159" s="1"/>
        <n x="160" s="1"/>
        <n x="155"/>
        <n x="45"/>
      </t>
    </mdx>
    <mdx n="0" f="v">
      <t c="5" si="5">
        <n x="4"/>
        <n x="159" s="1"/>
        <n x="160" s="1"/>
        <n x="155"/>
        <n x="10"/>
      </t>
    </mdx>
    <mdx n="0" f="v">
      <t c="5" si="5">
        <n x="4"/>
        <n x="159" s="1"/>
        <n x="160" s="1"/>
        <n x="155"/>
        <n x="85"/>
      </t>
    </mdx>
    <mdx n="0" f="v">
      <t c="5" si="5">
        <n x="4"/>
        <n x="159" s="1"/>
        <n x="160" s="1"/>
        <n x="155"/>
        <n x="99"/>
      </t>
    </mdx>
    <mdx n="0" f="v">
      <t c="5" si="5">
        <n x="4"/>
        <n x="159" s="1"/>
        <n x="160" s="1"/>
        <n x="155"/>
        <n x="142"/>
      </t>
    </mdx>
    <mdx n="0" f="v">
      <t c="5" si="5">
        <n x="4"/>
        <n x="159" s="1"/>
        <n x="160" s="1"/>
        <n x="155"/>
        <n x="148"/>
      </t>
    </mdx>
    <mdx n="0" f="v">
      <t c="5" si="5">
        <n x="4"/>
        <n x="159" s="1"/>
        <n x="160" s="1"/>
        <n x="155"/>
        <n x="151"/>
      </t>
    </mdx>
    <mdx n="0" f="v">
      <t c="5" si="5">
        <n x="4"/>
        <n x="159" s="1"/>
        <n x="160" s="1"/>
        <n x="158"/>
        <n x="135"/>
      </t>
    </mdx>
    <mdx n="0" f="v">
      <t c="5" si="5">
        <n x="4"/>
        <n x="159" s="1"/>
        <n x="160" s="1"/>
        <n x="156"/>
        <n x="82"/>
      </t>
    </mdx>
    <mdx n="0" f="v">
      <t c="5" si="5">
        <n x="4"/>
        <n x="159" s="1"/>
        <n x="160" s="1"/>
        <n x="156"/>
        <n x="96"/>
      </t>
    </mdx>
    <mdx n="0" f="v">
      <t c="5" si="5">
        <n x="4"/>
        <n x="159" s="1"/>
        <n x="160" s="1"/>
        <n x="156"/>
        <n x="70"/>
      </t>
    </mdx>
    <mdx n="0" f="v">
      <t c="5" si="5">
        <n x="4"/>
        <n x="159" s="1"/>
        <n x="160" s="1"/>
        <n x="156"/>
        <n x="135"/>
      </t>
    </mdx>
    <mdx n="0" f="v">
      <t c="5" si="5">
        <n x="4"/>
        <n x="159" s="1"/>
        <n x="160" s="1"/>
        <n x="156"/>
        <n x="58"/>
      </t>
    </mdx>
    <mdx n="0" f="v">
      <t c="5" si="5">
        <n x="4"/>
        <n x="159" s="1"/>
        <n x="160" s="1"/>
        <n x="156"/>
        <n x="123"/>
      </t>
    </mdx>
    <mdx n="0" f="v">
      <t c="5" si="5">
        <n x="4"/>
        <n x="159" s="1"/>
        <n x="160" s="1"/>
        <n x="156"/>
        <n x="45"/>
      </t>
    </mdx>
    <mdx n="0" f="v">
      <t c="5" si="5">
        <n x="4"/>
        <n x="159" s="1"/>
        <n x="160" s="1"/>
        <n x="156"/>
        <n x="10"/>
      </t>
    </mdx>
    <mdx n="0" f="v">
      <t c="5" si="5">
        <n x="4"/>
        <n x="159" s="1"/>
        <n x="160" s="1"/>
        <n x="156"/>
        <n x="85"/>
      </t>
    </mdx>
    <mdx n="0" f="v">
      <t c="5" si="5">
        <n x="4"/>
        <n x="159" s="1"/>
        <n x="160" s="1"/>
        <n x="156"/>
        <n x="99"/>
      </t>
    </mdx>
    <mdx n="0" f="v">
      <t c="5" si="5">
        <n x="4"/>
        <n x="159" s="1"/>
        <n x="160" s="1"/>
        <n x="156"/>
        <n x="142"/>
      </t>
    </mdx>
    <mdx n="0" f="v">
      <t c="5" si="5">
        <n x="4"/>
        <n x="159" s="1"/>
        <n x="160" s="1"/>
        <n x="156"/>
        <n x="148"/>
      </t>
    </mdx>
    <mdx n="0" f="v">
      <t c="5" si="5">
        <n x="4"/>
        <n x="159" s="1"/>
        <n x="160" s="1"/>
        <n x="156"/>
        <n x="151"/>
      </t>
    </mdx>
    <mdx n="0" f="v">
      <t c="5" si="5">
        <n x="4"/>
        <n x="159" s="1"/>
        <n x="160" s="1"/>
        <n x="158"/>
        <n x="96"/>
      </t>
    </mdx>
    <mdx n="0" f="v">
      <t c="5" si="5">
        <n x="4"/>
        <n x="159" s="1"/>
        <n x="160" s="1"/>
        <n x="158"/>
        <n x="45"/>
      </t>
    </mdx>
    <mdx n="0" f="v">
      <t c="5" si="5">
        <n x="4"/>
        <n x="159" s="1"/>
        <n x="160" s="1"/>
        <n x="157"/>
        <n x="82"/>
      </t>
    </mdx>
    <mdx n="0" f="v">
      <t c="5" si="5">
        <n x="4"/>
        <n x="159" s="1"/>
        <n x="160" s="1"/>
        <n x="157"/>
        <n x="96"/>
      </t>
    </mdx>
    <mdx n="0" f="v">
      <t c="5" si="5">
        <n x="4"/>
        <n x="159" s="1"/>
        <n x="160" s="1"/>
        <n x="157"/>
        <n x="70"/>
      </t>
    </mdx>
    <mdx n="0" f="v">
      <t c="5" si="5">
        <n x="4"/>
        <n x="159" s="1"/>
        <n x="160" s="1"/>
        <n x="157"/>
        <n x="135"/>
      </t>
    </mdx>
    <mdx n="0" f="v">
      <t c="5" si="5">
        <n x="4"/>
        <n x="159" s="1"/>
        <n x="160" s="1"/>
        <n x="157"/>
        <n x="58"/>
      </t>
    </mdx>
    <mdx n="0" f="v">
      <t c="5" si="5">
        <n x="4"/>
        <n x="159" s="1"/>
        <n x="160" s="1"/>
        <n x="157"/>
        <n x="123"/>
      </t>
    </mdx>
    <mdx n="0" f="v">
      <t c="5" si="5">
        <n x="4"/>
        <n x="159" s="1"/>
        <n x="160" s="1"/>
        <n x="157"/>
        <n x="45"/>
      </t>
    </mdx>
    <mdx n="0" f="v">
      <t c="5" si="5">
        <n x="4"/>
        <n x="159" s="1"/>
        <n x="160" s="1"/>
        <n x="157"/>
        <n x="10"/>
      </t>
    </mdx>
    <mdx n="0" f="v">
      <t c="5" si="5">
        <n x="4"/>
        <n x="159" s="1"/>
        <n x="160" s="1"/>
        <n x="157"/>
        <n x="85"/>
      </t>
    </mdx>
    <mdx n="0" f="v">
      <t c="5" si="5">
        <n x="4"/>
        <n x="159" s="1"/>
        <n x="160" s="1"/>
        <n x="157"/>
        <n x="99"/>
      </t>
    </mdx>
    <mdx n="0" f="v">
      <t c="5" si="5">
        <n x="4"/>
        <n x="159" s="1"/>
        <n x="160" s="1"/>
        <n x="157"/>
        <n x="142"/>
      </t>
    </mdx>
    <mdx n="0" f="v">
      <t c="5" si="5">
        <n x="4"/>
        <n x="159" s="1"/>
        <n x="160" s="1"/>
        <n x="157"/>
        <n x="148"/>
      </t>
    </mdx>
    <mdx n="0" f="v">
      <t c="5" si="5">
        <n x="4"/>
        <n x="159" s="1"/>
        <n x="160" s="1"/>
        <n x="157"/>
        <n x="151"/>
      </t>
    </mdx>
    <mdx n="0" f="v">
      <t c="5" si="5">
        <n x="4"/>
        <n x="159" s="1"/>
        <n x="160" s="1"/>
        <n x="158"/>
        <n x="82"/>
      </t>
    </mdx>
    <mdx n="0" f="v">
      <t c="5" si="5">
        <n x="4"/>
        <n x="159" s="1"/>
        <n x="160" s="1"/>
        <n x="158"/>
        <n x="123"/>
      </t>
    </mdx>
    <mdx n="0" f="v">
      <t c="5" si="5">
        <n x="4"/>
        <n x="159" s="1"/>
        <n x="160" s="1"/>
        <n x="155"/>
        <n x="109"/>
      </t>
    </mdx>
    <mdx n="0" f="v">
      <t c="5" si="5">
        <n x="4"/>
        <n x="159" s="1"/>
        <n x="160" s="1"/>
        <n x="156"/>
        <n x="109"/>
      </t>
    </mdx>
    <mdx n="0" f="v">
      <t c="5" si="5">
        <n x="4"/>
        <n x="159" s="1"/>
        <n x="160" s="1"/>
        <n x="157"/>
        <n x="109"/>
      </t>
    </mdx>
    <mdx n="0" f="v">
      <t c="5" si="5">
        <n x="4"/>
        <n x="159" s="1"/>
        <n x="160" s="1"/>
        <n x="158"/>
        <n x="109"/>
      </t>
    </mdx>
    <mdx n="0" f="v">
      <t c="5" si="5">
        <n x="4"/>
        <n x="159" s="1"/>
        <n x="160" s="1"/>
        <n x="156"/>
        <n x="56"/>
      </t>
    </mdx>
    <mdx n="0" f="v">
      <t c="5" si="5">
        <n x="4"/>
        <n x="159" s="1"/>
        <n x="160" s="1"/>
        <n x="157"/>
        <n x="56"/>
      </t>
    </mdx>
    <mdx n="0" f="v">
      <t c="5" si="5">
        <n x="4"/>
        <n x="159" s="1"/>
        <n x="160" s="1"/>
        <n x="158"/>
        <n x="56"/>
      </t>
    </mdx>
    <mdx n="0" f="v">
      <t c="5" si="5">
        <n x="4"/>
        <n x="159" s="1"/>
        <n x="160" s="1"/>
        <n x="155"/>
        <n x="56"/>
      </t>
    </mdx>
    <mdx n="0" f="v">
      <t c="5" si="5">
        <n x="4"/>
        <n x="159" s="1"/>
        <n x="160" s="1"/>
        <n x="158"/>
        <n x="175"/>
      </t>
    </mdx>
    <mdx n="0" f="v">
      <t c="5" si="5">
        <n x="4"/>
        <n x="159" s="1"/>
        <n x="160" s="1"/>
        <n x="156"/>
        <n x="175"/>
      </t>
    </mdx>
    <mdx n="0" f="v">
      <t c="5" si="5">
        <n x="4"/>
        <n x="159" s="1"/>
        <n x="160" s="1"/>
        <n x="155"/>
        <n x="175"/>
      </t>
    </mdx>
    <mdx n="0" f="v">
      <t c="5" si="5">
        <n x="4"/>
        <n x="159" s="1"/>
        <n x="160" s="1"/>
        <n x="157"/>
        <n x="175"/>
      </t>
    </mdx>
    <mdx n="0" f="v">
      <t c="6" si="5">
        <n x="4"/>
        <n x="3" s="1"/>
        <n x="143" s="1"/>
        <n x="2" s="1"/>
        <n x="77"/>
        <n x="161"/>
      </t>
    </mdx>
    <mdx n="0" f="v">
      <t c="6" si="5">
        <n x="4"/>
        <n x="3" s="1"/>
        <n x="143" s="1"/>
        <n x="2" s="1"/>
        <n x="153"/>
        <n x="170"/>
      </t>
    </mdx>
    <mdx n="0" f="v">
      <t c="6" si="5">
        <n x="4"/>
        <n x="3" s="1"/>
        <n x="143" s="1"/>
        <n x="2" s="1"/>
        <n x="46"/>
        <n x="161"/>
      </t>
    </mdx>
    <mdx n="0" f="v">
      <t c="6" si="5">
        <n x="4"/>
        <n x="3" s="1"/>
        <n x="143" s="1"/>
        <n x="2" s="1"/>
        <n x="122"/>
        <n x="164"/>
      </t>
    </mdx>
    <mdx n="0" f="v">
      <t c="6" si="5">
        <n x="4"/>
        <n x="3" s="1"/>
        <n x="143" s="1"/>
        <n x="2" s="1"/>
        <n x="52"/>
        <n x="162"/>
      </t>
    </mdx>
    <mdx n="0" f="v">
      <t c="6" si="5">
        <n x="4"/>
        <n x="3" s="1"/>
        <n x="143" s="1"/>
        <n x="2" s="1"/>
        <n x="150"/>
        <n x="167"/>
      </t>
    </mdx>
    <mdx n="0" f="v">
      <t c="6" si="5">
        <n x="4"/>
        <n x="3" s="1"/>
        <n x="143" s="1"/>
        <n x="2" s="1"/>
        <n x="98"/>
        <n x="164"/>
      </t>
    </mdx>
    <mdx n="0" f="v">
      <t c="6" si="5">
        <n x="4"/>
        <n x="3" s="1"/>
        <n x="143" s="1"/>
        <n x="2" s="1"/>
        <n x="67"/>
        <n x="164"/>
      </t>
    </mdx>
    <mdx n="0" f="v">
      <t c="6" si="5">
        <n x="4"/>
        <n x="3" s="1"/>
        <n x="143" s="1"/>
        <n x="2" s="1"/>
        <n x="151"/>
        <n x="171"/>
      </t>
    </mdx>
    <mdx n="0" f="v">
      <t c="6" si="5">
        <n x="4"/>
        <n x="3" s="1"/>
        <n x="143" s="1"/>
        <n x="2" s="1"/>
        <n x="129"/>
        <n x="166"/>
      </t>
    </mdx>
    <mdx n="0" f="v">
      <t c="6" si="5">
        <n x="4"/>
        <n x="3" s="1"/>
        <n x="143" s="1"/>
        <n x="2" s="1"/>
        <n x="121"/>
        <n x="161"/>
      </t>
    </mdx>
    <mdx n="0" f="v">
      <t c="6" si="5">
        <n x="4"/>
        <n x="3" s="1"/>
        <n x="143" s="1"/>
        <n x="2" s="1"/>
        <n x="153"/>
        <n x="167"/>
      </t>
    </mdx>
    <mdx n="0" f="v">
      <t c="6" si="5">
        <n x="4"/>
        <n x="3" s="1"/>
        <n x="143" s="1"/>
        <n x="2" s="1"/>
        <n x="57"/>
        <n x="161"/>
      </t>
    </mdx>
    <mdx n="0" f="v">
      <t c="6" si="5">
        <n x="4"/>
        <n x="3" s="1"/>
        <n x="143" s="1"/>
        <n x="2" s="1"/>
        <n x="175"/>
        <n x="164"/>
      </t>
    </mdx>
    <mdx n="0" f="v">
      <t c="6" si="5">
        <n x="4"/>
        <n x="3" s="1"/>
        <n x="143" s="1"/>
        <n x="2" s="1"/>
        <n x="111"/>
        <n x="167"/>
      </t>
    </mdx>
    <mdx n="0" f="v">
      <t c="6" si="5">
        <n x="4"/>
        <n x="3" s="1"/>
        <n x="143" s="1"/>
        <n x="2" s="1"/>
        <n x="135"/>
        <n x="166"/>
      </t>
    </mdx>
    <mdx n="0" f="v">
      <t c="6" si="5">
        <n x="4"/>
        <n x="3" s="1"/>
        <n x="143" s="1"/>
        <n x="2" s="1"/>
        <n x="119"/>
        <n x="171"/>
      </t>
    </mdx>
    <mdx n="0" f="v">
      <t c="6" si="5">
        <n x="4"/>
        <n x="3" s="1"/>
        <n x="143" s="1"/>
        <n x="2" s="1"/>
        <n x="153"/>
        <n x="163"/>
      </t>
    </mdx>
    <mdx n="0" f="v">
      <t c="6" si="5">
        <n x="4"/>
        <n x="3" s="1"/>
        <n x="143" s="1"/>
        <n x="2" s="1"/>
        <n x="93"/>
        <n x="162"/>
      </t>
    </mdx>
    <mdx n="0" f="v">
      <t c="6" si="5">
        <n x="4"/>
        <n x="3" s="1"/>
        <n x="143" s="1"/>
        <n x="2" s="1"/>
        <n x="79"/>
        <n x="171"/>
      </t>
    </mdx>
    <mdx n="0" f="v">
      <t c="6" si="5">
        <n x="4"/>
        <n x="3" s="1"/>
        <n x="143" s="1"/>
        <n x="2" s="1"/>
        <n x="85"/>
        <n x="164"/>
      </t>
    </mdx>
    <mdx n="0" f="v">
      <t c="6" si="5">
        <n x="4"/>
        <n x="3" s="1"/>
        <n x="143" s="1"/>
        <n x="2" s="1"/>
        <n x="41"/>
        <n x="167"/>
      </t>
    </mdx>
    <mdx n="0" f="v">
      <t c="6" si="5">
        <n x="4"/>
        <n x="3" s="1"/>
        <n x="143" s="1"/>
        <n x="2" s="1"/>
        <n x="133"/>
        <n x="161"/>
      </t>
    </mdx>
    <mdx n="0" f="v">
      <t c="6" si="5">
        <n x="4"/>
        <n x="3" s="1"/>
        <n x="143" s="1"/>
        <n x="2" s="1"/>
        <n x="122"/>
        <n x="167"/>
      </t>
    </mdx>
    <mdx n="0" f="v">
      <t c="6" si="5">
        <n x="4"/>
        <n x="3" s="1"/>
        <n x="143" s="1"/>
        <n x="2" s="1"/>
        <n x="57"/>
        <n x="166"/>
      </t>
    </mdx>
    <mdx n="0" f="v">
      <t c="6" si="5">
        <n x="4"/>
        <n x="3" s="1"/>
        <n x="143" s="1"/>
        <n x="2" s="1"/>
        <n x="72"/>
        <n x="171"/>
      </t>
    </mdx>
    <mdx n="0" f="v">
      <t c="6" si="5">
        <n x="4"/>
        <n x="3" s="1"/>
        <n x="143" s="1"/>
        <n x="2" s="1"/>
        <n x="79"/>
        <n x="166"/>
      </t>
    </mdx>
    <mdx n="0" f="v">
      <t c="6" si="5">
        <n x="4"/>
        <n x="3" s="1"/>
        <n x="143" s="1"/>
        <n x="2" s="1"/>
        <n x="57"/>
        <n x="170"/>
      </t>
    </mdx>
    <mdx n="0" f="v">
      <t c="6" si="5">
        <n x="4"/>
        <n x="3" s="1"/>
        <n x="143" s="1"/>
        <n x="2" s="1"/>
        <n x="137"/>
        <n x="166"/>
      </t>
    </mdx>
    <mdx n="0" f="v">
      <t c="6" si="5">
        <n x="4"/>
        <n x="3" s="1"/>
        <n x="143" s="1"/>
        <n x="2" s="1"/>
        <n x="134"/>
        <n x="166"/>
      </t>
    </mdx>
    <mdx n="0" f="v">
      <t c="6" si="5">
        <n x="4"/>
        <n x="3" s="1"/>
        <n x="143" s="1"/>
        <n x="2" s="1"/>
        <n x="41"/>
        <n x="171"/>
      </t>
    </mdx>
    <mdx n="0" f="v">
      <t c="6" si="5">
        <n x="4"/>
        <n x="3" s="1"/>
        <n x="143" s="1"/>
        <n x="2" s="1"/>
        <n x="66"/>
        <n x="164"/>
      </t>
    </mdx>
    <mdx n="0" f="v">
      <t c="6" si="5">
        <n x="4"/>
        <n x="3" s="1"/>
        <n x="143" s="1"/>
        <n x="2" s="1"/>
        <n x="67"/>
        <n x="161"/>
      </t>
    </mdx>
    <mdx n="0" f="v">
      <t c="6" si="5">
        <n x="4"/>
        <n x="3" s="1"/>
        <n x="143" s="1"/>
        <n x="2" s="1"/>
        <n x="52"/>
        <n x="166"/>
      </t>
    </mdx>
    <mdx n="0" f="v">
      <t c="6" si="5">
        <n x="4"/>
        <n x="3" s="1"/>
        <n x="143" s="1"/>
        <n x="2" s="1"/>
        <n x="136"/>
        <n x="166"/>
      </t>
    </mdx>
    <mdx n="0" f="v">
      <t c="6" si="5">
        <n x="4"/>
        <n x="3" s="1"/>
        <n x="143" s="1"/>
        <n x="2" s="1"/>
        <n x="108"/>
        <n x="166"/>
      </t>
    </mdx>
    <mdx n="0" f="v">
      <t c="6" si="5">
        <n x="4"/>
        <n x="3" s="1"/>
        <n x="143" s="1"/>
        <n x="2" s="1"/>
        <n x="110"/>
        <n x="170"/>
      </t>
    </mdx>
    <mdx n="0" f="v">
      <t c="6" si="5">
        <n x="4"/>
        <n x="3" s="1"/>
        <n x="143" s="1"/>
        <n x="2" s="1"/>
        <n x="96"/>
        <n x="167"/>
      </t>
    </mdx>
    <mdx n="0" f="v">
      <t c="6" si="5">
        <n x="4"/>
        <n x="3" s="1"/>
        <n x="143" s="1"/>
        <n x="2" s="1"/>
        <n x="117"/>
        <n x="170"/>
      </t>
    </mdx>
    <mdx n="0" f="v">
      <t c="6" si="5">
        <n x="4"/>
        <n x="3" s="1"/>
        <n x="143" s="1"/>
        <n x="2" s="1"/>
        <n x="68"/>
        <n x="164"/>
      </t>
    </mdx>
    <mdx n="0" f="v">
      <t c="6" si="5">
        <n x="4"/>
        <n x="3" s="1"/>
        <n x="143" s="1"/>
        <n x="2" s="1"/>
        <n x="72"/>
        <n x="164"/>
      </t>
    </mdx>
    <mdx n="0" f="v">
      <t c="6" si="5">
        <n x="4"/>
        <n x="3" s="1"/>
        <n x="143" s="1"/>
        <n x="2" s="1"/>
        <n x="135"/>
        <n x="161"/>
      </t>
    </mdx>
    <mdx n="0" f="v">
      <t c="6" si="5">
        <n x="4"/>
        <n x="3" s="1"/>
        <n x="143" s="1"/>
        <n x="2" s="1"/>
        <n x="42"/>
        <n x="162"/>
      </t>
    </mdx>
    <mdx n="0" f="v">
      <t c="6" si="5">
        <n x="4"/>
        <n x="3" s="1"/>
        <n x="143" s="1"/>
        <n x="2" s="1"/>
        <n x="141"/>
        <n x="163"/>
      </t>
    </mdx>
    <mdx n="0" f="v">
      <t c="6" si="5">
        <n x="4"/>
        <n x="3" s="1"/>
        <n x="143" s="1"/>
        <n x="2" s="1"/>
        <n x="123"/>
        <n x="167"/>
      </t>
    </mdx>
    <mdx n="0" f="v">
      <t c="6" si="5">
        <n x="4"/>
        <n x="3" s="1"/>
        <n x="143" s="1"/>
        <n x="2" s="1"/>
        <n x="40"/>
        <n x="162"/>
      </t>
    </mdx>
    <mdx n="0" f="v">
      <t c="6" si="5">
        <n x="4"/>
        <n x="3" s="1"/>
        <n x="143" s="1"/>
        <n x="2" s="1"/>
        <n x="105"/>
        <n x="161"/>
      </t>
    </mdx>
    <mdx n="0" f="v">
      <t c="6" si="5">
        <n x="4"/>
        <n x="3" s="1"/>
        <n x="143" s="1"/>
        <n x="2" s="1"/>
        <n x="10"/>
        <n x="167"/>
      </t>
    </mdx>
    <mdx n="0" f="v">
      <t c="6" si="5">
        <n x="4"/>
        <n x="3" s="1"/>
        <n x="143" s="1"/>
        <n x="2" s="1"/>
        <n x="44"/>
        <n x="163"/>
      </t>
    </mdx>
    <mdx n="0" f="v">
      <t c="6" si="5">
        <n x="4"/>
        <n x="3" s="1"/>
        <n x="143" s="1"/>
        <n x="2" s="1"/>
        <n x="139"/>
        <n x="167"/>
      </t>
    </mdx>
    <mdx n="0" f="v">
      <t c="6" si="5">
        <n x="4"/>
        <n x="3" s="1"/>
        <n x="143" s="1"/>
        <n x="2" s="1"/>
        <n x="147"/>
        <n x="163"/>
      </t>
    </mdx>
    <mdx n="0" f="v">
      <t c="6" si="5">
        <n x="4"/>
        <n x="3" s="1"/>
        <n x="143" s="1"/>
        <n x="2" s="1"/>
        <n x="68"/>
        <n x="163"/>
      </t>
    </mdx>
    <mdx n="0" f="v">
      <t c="6" si="5">
        <n x="4"/>
        <n x="3" s="1"/>
        <n x="143" s="1"/>
        <n x="2" s="1"/>
        <n x="66"/>
        <n x="162"/>
      </t>
    </mdx>
    <mdx n="0" f="v">
      <t c="6" si="5">
        <n x="4"/>
        <n x="3" s="1"/>
        <n x="143" s="1"/>
        <n x="2" s="1"/>
        <n x="110"/>
        <n x="164"/>
      </t>
    </mdx>
    <mdx n="0" f="v">
      <t c="6" si="5">
        <n x="4"/>
        <n x="3" s="1"/>
        <n x="143" s="1"/>
        <n x="2" s="1"/>
        <n x="108"/>
        <n x="163"/>
      </t>
    </mdx>
    <mdx n="0" f="v">
      <t c="6" si="5">
        <n x="4"/>
        <n x="3" s="1"/>
        <n x="143" s="1"/>
        <n x="2" s="1"/>
        <n x="70"/>
        <n x="171"/>
      </t>
    </mdx>
    <mdx n="0" f="v">
      <t c="6" si="5">
        <n x="4"/>
        <n x="3" s="1"/>
        <n x="143" s="1"/>
        <n x="2" s="1"/>
        <n x="124"/>
        <n x="164"/>
      </t>
    </mdx>
    <mdx n="0" f="v">
      <t c="6" si="5">
        <n x="4"/>
        <n x="3" s="1"/>
        <n x="143" s="1"/>
        <n x="2" s="1"/>
        <n x="59"/>
        <n x="163"/>
      </t>
    </mdx>
    <mdx n="0" f="v">
      <t c="6" si="5">
        <n x="4"/>
        <n x="3" s="1"/>
        <n x="143" s="1"/>
        <n x="2" s="1"/>
        <n x="141"/>
        <n x="170"/>
      </t>
    </mdx>
    <mdx n="0" f="v">
      <t c="6" si="5">
        <n x="4"/>
        <n x="3" s="1"/>
        <n x="143" s="1"/>
        <n x="2" s="1"/>
        <n x="96"/>
        <n x="161"/>
      </t>
    </mdx>
    <mdx n="0" f="v">
      <t c="6" si="5">
        <n x="4"/>
        <n x="3" s="1"/>
        <n x="143" s="1"/>
        <n x="2" s="1"/>
        <n x="152"/>
        <n x="167"/>
      </t>
    </mdx>
    <mdx n="0" f="v">
      <t c="6" si="5">
        <n x="4"/>
        <n x="3" s="1"/>
        <n x="143" s="1"/>
        <n x="2" s="1"/>
        <n x="131"/>
        <n x="164"/>
      </t>
    </mdx>
    <mdx n="0" f="v">
      <t c="6" si="5">
        <n x="4"/>
        <n x="3" s="1"/>
        <n x="143" s="1"/>
        <n x="2" s="1"/>
        <n x="42"/>
        <n x="164"/>
      </t>
    </mdx>
    <mdx n="0" f="v">
      <t c="6" si="5">
        <n x="4"/>
        <n x="3" s="1"/>
        <n x="143" s="1"/>
        <n x="2" s="1"/>
        <n x="57"/>
        <n x="163"/>
      </t>
    </mdx>
    <mdx n="0" f="v">
      <t c="6" si="5">
        <n x="4"/>
        <n x="3" s="1"/>
        <n x="143" s="1"/>
        <n x="2" s="1"/>
        <n x="39"/>
        <n x="167"/>
      </t>
    </mdx>
    <mdx n="0" f="v">
      <t c="6" si="5">
        <n x="4"/>
        <n x="3" s="1"/>
        <n x="143" s="1"/>
        <n x="2" s="1"/>
        <n x="41"/>
        <n x="166"/>
      </t>
    </mdx>
    <mdx n="0" f="v">
      <t c="6" si="5">
        <n x="4"/>
        <n x="3" s="1"/>
        <n x="143" s="1"/>
        <n x="2" s="1"/>
        <n x="94"/>
        <n x="161"/>
      </t>
    </mdx>
    <mdx n="0" f="v">
      <t c="6" si="5">
        <n x="4"/>
        <n x="3" s="1"/>
        <n x="143" s="1"/>
        <n x="2" s="1"/>
        <n x="139"/>
        <n x="163"/>
      </t>
    </mdx>
    <mdx n="0" f="v">
      <t c="6" si="5">
        <n x="4"/>
        <n x="3" s="1"/>
        <n x="143" s="1"/>
        <n x="2" s="1"/>
        <n x="91"/>
        <n x="164"/>
      </t>
    </mdx>
    <mdx n="0" f="v">
      <t c="6" si="5">
        <n x="4"/>
        <n x="3" s="1"/>
        <n x="143" s="1"/>
        <n x="2" s="1"/>
        <n x="149"/>
        <n x="171"/>
      </t>
    </mdx>
    <mdx n="0" f="v">
      <t c="6" si="5">
        <n x="4"/>
        <n x="3" s="1"/>
        <n x="143" s="1"/>
        <n x="2" s="1"/>
        <n x="110"/>
        <n x="167"/>
      </t>
    </mdx>
    <mdx n="0" f="v">
      <t c="6" si="5">
        <n x="4"/>
        <n x="3" s="1"/>
        <n x="143" s="1"/>
        <n x="2" s="1"/>
        <n x="55"/>
        <n x="161"/>
      </t>
    </mdx>
    <mdx n="0" f="v">
      <t c="6" si="5">
        <n x="4"/>
        <n x="3" s="1"/>
        <n x="143" s="1"/>
        <n x="2" s="1"/>
        <n x="45"/>
        <n x="161"/>
      </t>
    </mdx>
    <mdx n="0" f="v">
      <t c="6" si="5">
        <n x="4"/>
        <n x="3" s="1"/>
        <n x="143" s="1"/>
        <n x="2" s="1"/>
        <n x="91"/>
        <n x="171"/>
      </t>
    </mdx>
    <mdx n="0" f="v">
      <t c="6" si="5">
        <n x="4"/>
        <n x="3" s="1"/>
        <n x="143" s="1"/>
        <n x="2" s="1"/>
        <n x="94"/>
        <n x="166"/>
      </t>
    </mdx>
    <mdx n="0" f="v">
      <t c="6" si="5">
        <n x="4"/>
        <n x="3" s="1"/>
        <n x="143" s="1"/>
        <n x="2" s="1"/>
        <n x="41"/>
        <n x="161"/>
      </t>
    </mdx>
    <mdx n="0" f="v">
      <t c="6" si="5">
        <n x="4"/>
        <n x="3" s="1"/>
        <n x="143" s="1"/>
        <n x="2" s="1"/>
        <n x="40"/>
        <n x="163"/>
      </t>
    </mdx>
    <mdx n="0" f="v">
      <t c="6" si="5">
        <n x="4"/>
        <n x="3" s="1"/>
        <n x="143" s="1"/>
        <n x="2" s="1"/>
        <n x="92"/>
        <n x="171"/>
      </t>
    </mdx>
    <mdx n="0" f="v">
      <t c="6" si="5">
        <n x="4"/>
        <n x="3" s="1"/>
        <n x="143" s="1"/>
        <n x="2" s="1"/>
        <n x="44"/>
        <n x="161"/>
      </t>
    </mdx>
    <mdx n="0" f="v">
      <t c="6" si="5">
        <n x="4"/>
        <n x="3" s="1"/>
        <n x="143" s="1"/>
        <n x="2" s="1"/>
        <n x="65"/>
        <n x="166"/>
      </t>
    </mdx>
    <mdx n="0" f="v">
      <t c="6" si="5">
        <n x="4"/>
        <n x="3" s="1"/>
        <n x="143" s="1"/>
        <n x="2" s="1"/>
        <n x="117"/>
        <n x="166"/>
      </t>
    </mdx>
    <mdx n="0" f="v">
      <t c="6" si="5">
        <n x="4"/>
        <n x="3" s="1"/>
        <n x="143" s="1"/>
        <n x="2" s="1"/>
        <n x="67"/>
        <n x="162"/>
      </t>
    </mdx>
    <mdx n="0" f="v">
      <t c="6" si="5">
        <n x="4"/>
        <n x="3" s="1"/>
        <n x="143" s="1"/>
        <n x="2" s="1"/>
        <n x="109"/>
        <n x="162"/>
      </t>
    </mdx>
    <mdx n="0" f="v">
      <t c="6" si="5">
        <n x="4"/>
        <n x="3" s="1"/>
        <n x="143" s="1"/>
        <n x="2" s="1"/>
        <n x="134"/>
        <n x="161"/>
      </t>
    </mdx>
    <mdx n="0" f="v">
      <t c="6" si="5">
        <n x="4"/>
        <n x="3" s="1"/>
        <n x="143" s="1"/>
        <n x="2" s="1"/>
        <n x="77"/>
        <n x="164"/>
      </t>
    </mdx>
    <mdx n="0" f="v">
      <t c="6" si="5">
        <n x="4"/>
        <n x="3" s="1"/>
        <n x="143" s="1"/>
        <n x="2" s="1"/>
        <n x="83"/>
        <n x="164"/>
      </t>
    </mdx>
    <mdx n="0" f="v">
      <t c="6" si="5">
        <n x="4"/>
        <n x="3" s="1"/>
        <n x="143" s="1"/>
        <n x="2" s="1"/>
        <n x="69"/>
        <n x="164"/>
      </t>
    </mdx>
    <mdx n="0" f="v">
      <t c="6" si="5">
        <n x="4"/>
        <n x="3" s="1"/>
        <n x="143" s="1"/>
        <n x="2" s="1"/>
        <n x="119"/>
        <n x="170"/>
      </t>
    </mdx>
    <mdx n="0" f="v">
      <t c="6" si="5">
        <n x="4"/>
        <n x="3" s="1"/>
        <n x="143" s="1"/>
        <n x="2" s="1"/>
        <n x="43"/>
        <n x="167"/>
      </t>
    </mdx>
    <mdx n="0" f="v">
      <t c="6" si="5">
        <n x="4"/>
        <n x="3" s="1"/>
        <n x="143" s="1"/>
        <n x="2" s="1"/>
        <n x="70"/>
        <n x="163"/>
      </t>
    </mdx>
    <mdx n="0" f="v">
      <t c="6" si="5">
        <n x="4"/>
        <n x="3" s="1"/>
        <n x="143" s="1"/>
        <n x="2" s="1"/>
        <n x="71"/>
        <n x="166"/>
      </t>
    </mdx>
    <mdx n="0" f="v">
      <t c="6" si="5">
        <n x="4"/>
        <n x="3" s="1"/>
        <n x="143" s="1"/>
        <n x="2" s="1"/>
        <n x="79"/>
        <n x="161"/>
      </t>
    </mdx>
    <mdx n="0" f="v">
      <t c="6" si="5">
        <n x="4"/>
        <n x="3" s="1"/>
        <n x="143" s="1"/>
        <n x="2" s="1"/>
        <n x="97"/>
        <n x="163"/>
      </t>
    </mdx>
    <mdx n="0" f="v">
      <t c="6" si="5">
        <n x="4"/>
        <n x="3" s="1"/>
        <n x="143" s="1"/>
        <n x="2" s="1"/>
        <n x="53"/>
        <n x="161"/>
      </t>
    </mdx>
    <mdx n="0" f="v">
      <t c="6" si="5">
        <n x="4"/>
        <n x="3" s="1"/>
        <n x="143" s="1"/>
        <n x="2" s="1"/>
        <n x="46"/>
        <n x="170"/>
      </t>
    </mdx>
    <mdx n="0" f="v">
      <t c="6" si="5">
        <n x="4"/>
        <n x="3" s="1"/>
        <n x="143" s="1"/>
        <n x="2" s="1"/>
        <n x="175"/>
        <n x="162"/>
      </t>
    </mdx>
    <mdx n="0" f="v">
      <t c="6" si="5">
        <n x="4"/>
        <n x="3" s="1"/>
        <n x="143" s="1"/>
        <n x="2" s="1"/>
        <n x="130"/>
        <n x="164"/>
      </t>
    </mdx>
    <mdx n="0" f="v">
      <t c="6" si="5">
        <n x="4"/>
        <n x="3" s="1"/>
        <n x="143" s="1"/>
        <n x="2" s="1"/>
        <n x="118"/>
        <n x="162"/>
      </t>
    </mdx>
    <mdx n="0" f="v">
      <t c="6" si="5">
        <n x="4"/>
        <n x="3" s="1"/>
        <n x="143" s="1"/>
        <n x="2" s="1"/>
        <n x="58"/>
        <n x="164"/>
      </t>
    </mdx>
    <mdx n="0" f="v">
      <t c="6" si="5">
        <n x="4"/>
        <n x="3" s="1"/>
        <n x="143" s="1"/>
        <n x="2" s="1"/>
        <n x="39"/>
        <n x="162"/>
      </t>
    </mdx>
    <mdx n="0" f="v">
      <t c="6" si="5">
        <n x="4"/>
        <n x="3" s="1"/>
        <n x="143" s="1"/>
        <n x="2" s="1"/>
        <n x="120"/>
        <n x="170"/>
      </t>
    </mdx>
    <mdx n="0" f="v">
      <t c="6" si="5">
        <n x="4"/>
        <n x="3" s="1"/>
        <n x="143" s="1"/>
        <n x="2" s="1"/>
        <n x="71"/>
        <n x="167"/>
      </t>
    </mdx>
    <mdx n="0" f="v">
      <t c="6" si="5">
        <n x="4"/>
        <n x="3" s="1"/>
        <n x="143" s="1"/>
        <n x="2" s="1"/>
        <n x="82"/>
        <n x="166"/>
      </t>
    </mdx>
    <mdx n="0" f="v">
      <t c="6" si="5">
        <n x="4"/>
        <n x="3" s="1"/>
        <n x="143" s="1"/>
        <n x="2" s="1"/>
        <n x="153"/>
        <n x="162"/>
      </t>
    </mdx>
    <mdx n="0" f="v">
      <t c="6" si="5">
        <n x="4"/>
        <n x="3" s="1"/>
        <n x="143" s="1"/>
        <n x="2" s="1"/>
        <n x="175"/>
        <n x="171"/>
      </t>
    </mdx>
    <mdx n="0" f="v">
      <t c="6" si="5">
        <n x="4"/>
        <n x="3" s="1"/>
        <n x="143" s="1"/>
        <n x="2" s="1"/>
        <n x="110"/>
        <n x="166"/>
      </t>
    </mdx>
    <mdx n="0" f="v">
      <t c="6" si="5">
        <n x="4"/>
        <n x="3" s="1"/>
        <n x="143" s="1"/>
        <n x="2" s="1"/>
        <n x="153"/>
        <n x="171"/>
      </t>
    </mdx>
    <mdx n="0" f="v">
      <t c="6" si="5">
        <n x="4"/>
        <n x="3" s="1"/>
        <n x="143" s="1"/>
        <n x="2" s="1"/>
        <n x="53"/>
        <n x="171"/>
      </t>
    </mdx>
    <mdx n="0" f="v">
      <t c="6" si="5">
        <n x="4"/>
        <n x="3" s="1"/>
        <n x="143" s="1"/>
        <n x="2" s="1"/>
        <n x="44"/>
        <n x="164"/>
      </t>
    </mdx>
    <mdx n="0" f="v">
      <t c="6" si="5">
        <n x="4"/>
        <n x="3" s="1"/>
        <n x="143" s="1"/>
        <n x="2" s="1"/>
        <n x="70"/>
        <n x="166"/>
      </t>
    </mdx>
    <mdx n="0" f="v">
      <t c="6" si="5">
        <n x="4"/>
        <n x="3" s="1"/>
        <n x="143" s="1"/>
        <n x="2" s="1"/>
        <n x="38"/>
        <n x="164"/>
      </t>
    </mdx>
    <mdx n="0" f="v">
      <t c="6" si="5">
        <n x="4"/>
        <n x="3" s="1"/>
        <n x="143" s="1"/>
        <n x="2" s="1"/>
        <n x="141"/>
        <n x="166"/>
      </t>
    </mdx>
    <mdx n="0" f="v">
      <t c="6" si="5">
        <n x="4"/>
        <n x="3" s="1"/>
        <n x="143" s="1"/>
        <n x="2" s="1"/>
        <n x="139"/>
        <n x="171"/>
      </t>
    </mdx>
    <mdx n="0" f="v">
      <t c="6" si="5">
        <n x="4"/>
        <n x="3" s="1"/>
        <n x="143" s="1"/>
        <n x="2" s="1"/>
        <n x="122"/>
        <n x="171"/>
      </t>
    </mdx>
    <mdx n="0" f="v">
      <t c="6" si="5">
        <n x="4"/>
        <n x="3" s="1"/>
        <n x="143" s="1"/>
        <n x="2" s="1"/>
        <n x="151"/>
        <n x="170"/>
      </t>
    </mdx>
    <mdx n="0" f="v">
      <t c="6" si="5">
        <n x="4"/>
        <n x="3" s="1"/>
        <n x="143" s="1"/>
        <n x="2" s="1"/>
        <n x="130"/>
        <n x="166"/>
      </t>
    </mdx>
    <mdx n="0" f="v">
      <t c="6" si="5">
        <n x="4"/>
        <n x="3" s="1"/>
        <n x="143" s="1"/>
        <n x="2" s="1"/>
        <n x="136"/>
        <n x="162"/>
      </t>
    </mdx>
    <mdx n="0" f="v">
      <t c="6" si="5">
        <n x="4"/>
        <n x="3" s="1"/>
        <n x="143" s="1"/>
        <n x="2" s="1"/>
        <n x="52"/>
        <n x="171"/>
      </t>
    </mdx>
    <mdx n="0" f="v">
      <t c="6" si="5">
        <n x="4"/>
        <n x="3" s="1"/>
        <n x="143" s="1"/>
        <n x="2" s="1"/>
        <n x="92"/>
        <n x="162"/>
      </t>
    </mdx>
    <mdx n="0" f="v">
      <t c="6" si="5">
        <n x="4"/>
        <n x="3" s="1"/>
        <n x="143" s="1"/>
        <n x="2" s="1"/>
        <n x="85"/>
        <n x="170"/>
      </t>
    </mdx>
    <mdx n="0" f="v">
      <t c="6" si="5">
        <n x="4"/>
        <n x="3" s="1"/>
        <n x="143" s="1"/>
        <n x="2" s="1"/>
        <n x="95"/>
        <n x="164"/>
      </t>
    </mdx>
    <mdx n="0" f="v">
      <t c="6" si="5">
        <n x="4"/>
        <n x="3" s="1"/>
        <n x="143" s="1"/>
        <n x="2" s="1"/>
        <n x="94"/>
        <n x="164"/>
      </t>
    </mdx>
    <mdx n="0" f="v">
      <t c="6" si="5">
        <n x="4"/>
        <n x="3" s="1"/>
        <n x="143" s="1"/>
        <n x="2" s="1"/>
        <n x="154"/>
        <n x="166"/>
      </t>
    </mdx>
    <mdx n="0" f="v">
      <t c="6" si="5">
        <n x="4"/>
        <n x="3" s="1"/>
        <n x="143" s="1"/>
        <n x="2" s="1"/>
        <n x="142"/>
        <n x="166"/>
      </t>
    </mdx>
    <mdx n="0" f="v">
      <t c="6" si="5">
        <n x="4"/>
        <n x="3" s="1"/>
        <n x="143" s="1"/>
        <n x="2" s="1"/>
        <n x="122"/>
        <n x="162"/>
      </t>
    </mdx>
    <mdx n="0" f="v">
      <t c="6" si="5">
        <n x="4"/>
        <n x="3" s="1"/>
        <n x="143" s="1"/>
        <n x="2" s="1"/>
        <n x="123"/>
        <n x="164"/>
      </t>
    </mdx>
    <mdx n="0" f="v">
      <t c="6" si="5">
        <n x="4"/>
        <n x="3" s="1"/>
        <n x="143" s="1"/>
        <n x="2" s="1"/>
        <n x="80"/>
        <n x="163"/>
      </t>
    </mdx>
    <mdx n="0" f="v">
      <t c="6" si="5">
        <n x="4"/>
        <n x="3" s="1"/>
        <n x="143" s="1"/>
        <n x="2" s="1"/>
        <n x="54"/>
        <n x="166"/>
      </t>
    </mdx>
    <mdx n="0" f="v">
      <t c="6" si="5">
        <n x="4"/>
        <n x="3" s="1"/>
        <n x="143" s="1"/>
        <n x="2" s="1"/>
        <n x="91"/>
        <n x="167"/>
      </t>
    </mdx>
    <mdx n="0" f="v">
      <t c="6" si="5">
        <n x="4"/>
        <n x="3" s="1"/>
        <n x="143" s="1"/>
        <n x="2" s="1"/>
        <n x="43"/>
        <n x="164"/>
      </t>
    </mdx>
    <mdx n="0" f="v">
      <t c="6" si="5">
        <n x="4"/>
        <n x="3" s="1"/>
        <n x="143" s="1"/>
        <n x="2" s="1"/>
        <n x="130"/>
        <n x="170"/>
      </t>
    </mdx>
    <mdx n="0" f="v">
      <t c="6" si="5">
        <n x="4"/>
        <n x="3" s="1"/>
        <n x="143" s="1"/>
        <n x="2" s="1"/>
        <n x="110"/>
        <n x="163"/>
      </t>
    </mdx>
    <mdx n="0" f="v">
      <t c="6" si="5">
        <n x="4"/>
        <n x="3" s="1"/>
        <n x="143" s="1"/>
        <n x="2" s="1"/>
        <n x="129"/>
        <n x="171"/>
      </t>
    </mdx>
    <mdx n="0" f="v">
      <t c="6" si="5">
        <n x="4"/>
        <n x="3" s="1"/>
        <n x="143" s="1"/>
        <n x="2" s="1"/>
        <n x="66"/>
        <n x="166"/>
      </t>
    </mdx>
    <mdx n="0" f="v">
      <t c="6" si="5">
        <n x="4"/>
        <n x="3" s="1"/>
        <n x="143" s="1"/>
        <n x="2" s="1"/>
        <n x="122"/>
        <n x="163"/>
      </t>
    </mdx>
    <mdx n="0" f="v">
      <t c="6" si="5">
        <n x="4"/>
        <n x="3" s="1"/>
        <n x="143" s="1"/>
        <n x="2" s="1"/>
        <n x="118"/>
        <n x="166"/>
      </t>
    </mdx>
    <mdx n="0" f="v">
      <t c="6" si="5">
        <n x="4"/>
        <n x="3" s="1"/>
        <n x="143" s="1"/>
        <n x="2" s="1"/>
        <n x="55"/>
        <n x="162"/>
      </t>
    </mdx>
    <mdx n="0" f="v">
      <t c="6" si="5">
        <n x="4"/>
        <n x="3" s="1"/>
        <n x="143" s="1"/>
        <n x="2" s="1"/>
        <n x="43"/>
        <n x="163"/>
      </t>
    </mdx>
    <mdx n="0" f="v">
      <t c="6" si="5">
        <n x="4"/>
        <n x="3" s="1"/>
        <n x="143" s="1"/>
        <n x="2" s="1"/>
        <n x="154"/>
        <n x="171"/>
      </t>
    </mdx>
    <mdx n="0" f="v">
      <t c="6" si="5">
        <n x="4"/>
        <n x="3" s="1"/>
        <n x="143" s="1"/>
        <n x="2" s="1"/>
        <n x="150"/>
        <n x="163"/>
      </t>
    </mdx>
    <mdx n="0" f="v">
      <t c="6" si="5">
        <n x="4"/>
        <n x="3" s="1"/>
        <n x="143" s="1"/>
        <n x="2" s="1"/>
        <n x="123"/>
        <n x="166"/>
      </t>
    </mdx>
    <mdx n="0" f="v">
      <t c="6" si="5">
        <n x="4"/>
        <n x="3" s="1"/>
        <n x="143" s="1"/>
        <n x="2" s="1"/>
        <n x="129"/>
        <n x="167"/>
      </t>
    </mdx>
    <mdx n="0" f="v">
      <t c="6" si="5">
        <n x="4"/>
        <n x="3" s="1"/>
        <n x="143" s="1"/>
        <n x="2" s="1"/>
        <n x="38"/>
        <n x="161"/>
      </t>
    </mdx>
    <mdx n="0" f="v">
      <t c="6" si="5">
        <n x="4"/>
        <n x="3" s="1"/>
        <n x="143" s="1"/>
        <n x="2" s="1"/>
        <n x="79"/>
        <n x="162"/>
      </t>
    </mdx>
    <mdx n="0" f="v">
      <t c="6" si="5">
        <n x="4"/>
        <n x="3" s="1"/>
        <n x="143" s="1"/>
        <n x="2" s="1"/>
        <n x="109"/>
        <n x="166"/>
      </t>
    </mdx>
    <mdx n="0" f="v">
      <t c="6" si="5">
        <n x="4"/>
        <n x="3" s="1"/>
        <n x="143" s="1"/>
        <n x="2" s="1"/>
        <n x="83"/>
        <n x="162"/>
      </t>
    </mdx>
    <mdx n="0" f="v">
      <t c="6" si="5">
        <n x="4"/>
        <n x="3" s="1"/>
        <n x="143" s="1"/>
        <n x="2" s="1"/>
        <n x="134"/>
        <n x="164"/>
      </t>
    </mdx>
    <mdx n="0" f="v">
      <t c="6" si="5">
        <n x="4"/>
        <n x="3" s="1"/>
        <n x="143" s="1"/>
        <n x="2" s="1"/>
        <n x="59"/>
        <n x="162"/>
      </t>
    </mdx>
    <mdx n="0" f="v">
      <t c="6" si="5">
        <n x="4"/>
        <n x="3" s="1"/>
        <n x="143" s="1"/>
        <n x="2" s="1"/>
        <n x="110"/>
        <n x="171"/>
      </t>
    </mdx>
    <mdx n="0" f="v">
      <t c="6" si="5">
        <n x="4"/>
        <n x="3" s="1"/>
        <n x="143" s="1"/>
        <n x="2" s="1"/>
        <n x="130"/>
        <n x="163"/>
      </t>
    </mdx>
    <mdx n="0" f="v">
      <t c="6" si="5">
        <n x="4"/>
        <n x="3" s="1"/>
        <n x="143" s="1"/>
        <n x="2" s="1"/>
        <n x="139"/>
        <n x="164"/>
      </t>
    </mdx>
    <mdx n="0" f="v">
      <t c="6" si="5">
        <n x="4"/>
        <n x="3" s="1"/>
        <n x="143" s="1"/>
        <n x="2" s="1"/>
        <n x="72"/>
        <n x="162"/>
      </t>
    </mdx>
    <mdx n="0" f="v">
      <t c="6" si="5">
        <n x="4"/>
        <n x="3" s="1"/>
        <n x="143" s="1"/>
        <n x="2" s="1"/>
        <n x="108"/>
        <n x="161"/>
      </t>
    </mdx>
    <mdx n="0" f="v">
      <t c="6" si="5">
        <n x="4"/>
        <n x="3" s="1"/>
        <n x="143" s="1"/>
        <n x="2" s="1"/>
        <n x="92"/>
        <n x="161"/>
      </t>
    </mdx>
    <mdx n="0" f="v">
      <t c="6" si="5">
        <n x="4"/>
        <n x="3" s="1"/>
        <n x="143" s="1"/>
        <n x="2" s="1"/>
        <n x="95"/>
        <n x="170"/>
      </t>
    </mdx>
    <mdx n="0" f="v">
      <t c="6" si="5">
        <n x="4"/>
        <n x="3" s="1"/>
        <n x="143" s="1"/>
        <n x="2" s="1"/>
        <n x="95"/>
        <n x="162"/>
      </t>
    </mdx>
    <mdx n="0" f="v">
      <t c="6" si="5">
        <n x="4"/>
        <n x="3" s="1"/>
        <n x="143" s="1"/>
        <n x="2" s="1"/>
        <n x="111"/>
        <n x="163"/>
      </t>
    </mdx>
    <mdx n="0" f="v">
      <t c="6" si="5">
        <n x="4"/>
        <n x="3" s="1"/>
        <n x="143" s="1"/>
        <n x="2" s="1"/>
        <n x="153"/>
        <n x="161"/>
      </t>
    </mdx>
    <mdx n="0" f="v">
      <t c="6" si="5">
        <n x="4"/>
        <n x="3" s="1"/>
        <n x="143" s="1"/>
        <n x="2" s="1"/>
        <n x="135"/>
        <n x="167"/>
      </t>
    </mdx>
    <mdx n="0" f="v">
      <t c="6" si="5">
        <n x="4"/>
        <n x="3" s="1"/>
        <n x="143" s="1"/>
        <n x="2" s="1"/>
        <n x="53"/>
        <n x="166"/>
      </t>
    </mdx>
    <mdx n="0" f="v">
      <t c="6" si="5">
        <n x="4"/>
        <n x="3" s="1"/>
        <n x="143" s="1"/>
        <n x="2" s="1"/>
        <n x="67"/>
        <n x="166"/>
      </t>
    </mdx>
    <mdx n="0" f="v">
      <t c="6" si="5">
        <n x="4"/>
        <n x="3" s="1"/>
        <n x="143" s="1"/>
        <n x="2" s="1"/>
        <n x="117"/>
        <n x="163"/>
      </t>
    </mdx>
    <mdx n="0" f="v">
      <t c="6" si="5">
        <n x="4"/>
        <n x="3" s="1"/>
        <n x="143" s="1"/>
        <n x="2" s="1"/>
        <n x="43"/>
        <n x="161"/>
      </t>
    </mdx>
    <mdx n="0" f="v">
      <t c="6" si="5">
        <n x="4"/>
        <n x="3" s="1"/>
        <n x="143" s="1"/>
        <n x="2" s="1"/>
        <n x="141"/>
        <n x="161"/>
      </t>
    </mdx>
    <mdx n="0" f="v">
      <t c="6" si="5">
        <n x="4"/>
        <n x="3" s="1"/>
        <n x="143" s="1"/>
        <n x="2" s="1"/>
        <n x="119"/>
        <n x="163"/>
      </t>
    </mdx>
    <mdx n="0" f="v">
      <t c="6" si="5">
        <n x="4"/>
        <n x="3" s="1"/>
        <n x="143" s="1"/>
        <n x="2" s="1"/>
        <n x="82"/>
        <n x="161"/>
      </t>
    </mdx>
    <mdx n="0" f="v">
      <t c="6" si="5">
        <n x="4"/>
        <n x="3" s="1"/>
        <n x="143" s="1"/>
        <n x="2" s="1"/>
        <n x="108"/>
        <n x="164"/>
      </t>
    </mdx>
    <mdx n="0" f="v">
      <t c="6" si="5">
        <n x="4"/>
        <n x="3" s="1"/>
        <n x="143" s="1"/>
        <n x="2" s="1"/>
        <n x="85"/>
        <n x="161"/>
      </t>
    </mdx>
    <mdx n="0" f="v">
      <t c="6" si="5">
        <n x="4"/>
        <n x="3" s="1"/>
        <n x="143" s="1"/>
        <n x="2" s="1"/>
        <n x="44"/>
        <n x="171"/>
      </t>
    </mdx>
    <mdx n="0" f="v">
      <t c="6" si="5">
        <n x="4"/>
        <n x="3" s="1"/>
        <n x="143" s="1"/>
        <n x="2" s="1"/>
        <n x="133"/>
        <n x="162"/>
      </t>
    </mdx>
    <mdx n="0" f="v">
      <t c="6" si="5">
        <n x="4"/>
        <n x="3" s="1"/>
        <n x="143" s="1"/>
        <n x="2" s="1"/>
        <n x="124"/>
        <n x="166"/>
      </t>
    </mdx>
    <mdx n="0" f="v">
      <t c="6" si="5">
        <n x="4"/>
        <n x="3" s="1"/>
        <n x="143" s="1"/>
        <n x="2" s="1"/>
        <n x="109"/>
        <n x="163"/>
      </t>
    </mdx>
    <mdx n="0" f="v">
      <t c="6" si="5">
        <n x="4"/>
        <n x="3" s="1"/>
        <n x="143" s="1"/>
        <n x="2" s="1"/>
        <n x="106"/>
        <n x="170"/>
      </t>
    </mdx>
    <mdx n="0" f="v">
      <t c="6" si="5">
        <n x="4"/>
        <n x="3" s="1"/>
        <n x="143" s="1"/>
        <n x="2" s="1"/>
        <n x="150"/>
        <n x="170"/>
      </t>
    </mdx>
    <mdx n="0" f="v">
      <t c="6" si="5">
        <n x="4"/>
        <n x="3" s="1"/>
        <n x="143" s="1"/>
        <n x="2" s="1"/>
        <n x="119"/>
        <n x="161"/>
      </t>
    </mdx>
    <mdx n="0" f="v">
      <t c="6" si="5">
        <n x="4"/>
        <n x="3" s="1"/>
        <n x="143" s="1"/>
        <n x="2" s="1"/>
        <n x="120"/>
        <n x="171"/>
      </t>
    </mdx>
    <mdx n="0" f="v">
      <t c="6" si="5">
        <n x="4"/>
        <n x="3" s="1"/>
        <n x="143" s="1"/>
        <n x="2" s="1"/>
        <n x="95"/>
        <n x="163"/>
      </t>
    </mdx>
    <mdx n="0" f="v">
      <t c="6" si="5">
        <n x="4"/>
        <n x="3" s="1"/>
        <n x="143" s="1"/>
        <n x="2" s="1"/>
        <n x="57"/>
        <n x="162"/>
      </t>
    </mdx>
    <mdx n="0" f="v">
      <t c="6" si="5">
        <n x="4"/>
        <n x="3" s="1"/>
        <n x="143" s="1"/>
        <n x="2" s="1"/>
        <n x="54"/>
        <n x="170"/>
      </t>
    </mdx>
    <mdx n="0" f="v">
      <t c="6" si="5">
        <n x="4"/>
        <n x="3" s="1"/>
        <n x="143" s="1"/>
        <n x="2" s="1"/>
        <n x="57"/>
        <n x="171"/>
      </t>
    </mdx>
    <mdx n="0" f="v">
      <t c="6" si="5">
        <n x="4"/>
        <n x="3" s="1"/>
        <n x="143" s="1"/>
        <n x="2" s="1"/>
        <n x="132"/>
        <n x="171"/>
      </t>
    </mdx>
    <mdx n="0" f="v">
      <t c="6" si="5">
        <n x="4"/>
        <n x="3" s="1"/>
        <n x="143" s="1"/>
        <n x="2" s="1"/>
        <n x="107"/>
        <n x="171"/>
      </t>
    </mdx>
    <mdx n="0" f="v">
      <t c="6" si="5">
        <n x="4"/>
        <n x="3" s="1"/>
        <n x="143" s="1"/>
        <n x="2" s="1"/>
        <n x="108"/>
        <n x="170"/>
      </t>
    </mdx>
    <mdx n="0" f="v">
      <t c="6" si="5">
        <n x="4"/>
        <n x="3" s="1"/>
        <n x="143" s="1"/>
        <n x="2" s="1"/>
        <n x="105"/>
        <n x="162"/>
      </t>
    </mdx>
    <mdx n="0" f="v">
      <t c="6" si="5">
        <n x="4"/>
        <n x="3" s="1"/>
        <n x="143" s="1"/>
        <n x="2" s="1"/>
        <n x="91"/>
        <n x="161"/>
      </t>
    </mdx>
    <mdx n="0" f="v">
      <t c="6" si="5">
        <n x="4"/>
        <n x="3" s="1"/>
        <n x="143" s="1"/>
        <n x="2" s="1"/>
        <n x="147"/>
        <n x="171"/>
      </t>
    </mdx>
    <mdx n="0" f="v">
      <t c="6" si="5">
        <n x="4"/>
        <n x="3" s="1"/>
        <n x="143" s="1"/>
        <n x="2" s="1"/>
        <n x="149"/>
        <n x="163"/>
      </t>
    </mdx>
    <mdx n="0" f="v">
      <t c="6" si="5">
        <n x="4"/>
        <n x="3" s="1"/>
        <n x="143" s="1"/>
        <n x="2" s="1"/>
        <n x="142"/>
        <n x="163"/>
      </t>
    </mdx>
    <mdx n="0" f="v">
      <t c="6" si="5">
        <n x="4"/>
        <n x="3" s="1"/>
        <n x="143" s="1"/>
        <n x="2" s="1"/>
        <n x="39"/>
        <n x="161"/>
      </t>
    </mdx>
    <mdx n="0" f="v">
      <t c="6" si="5">
        <n x="4"/>
        <n x="3" s="1"/>
        <n x="143" s="1"/>
        <n x="2" s="1"/>
        <n x="120"/>
        <n x="166"/>
      </t>
    </mdx>
    <mdx n="0" f="v">
      <t c="6" si="5">
        <n x="4"/>
        <n x="3" s="1"/>
        <n x="143" s="1"/>
        <n x="2" s="1"/>
        <n x="152"/>
        <n x="162"/>
      </t>
    </mdx>
    <mdx n="0" f="v">
      <t c="6" si="5">
        <n x="4"/>
        <n x="3" s="1"/>
        <n x="143" s="1"/>
        <n x="2" s="1"/>
        <n x="151"/>
        <n x="166"/>
      </t>
    </mdx>
    <mdx n="0" f="v">
      <t c="6" si="5">
        <n x="4"/>
        <n x="3" s="1"/>
        <n x="143" s="1"/>
        <n x="2" s="1"/>
        <n x="119"/>
        <n x="167"/>
      </t>
    </mdx>
    <mdx n="0" f="v">
      <t c="6" si="5">
        <n x="4"/>
        <n x="3" s="1"/>
        <n x="143" s="1"/>
        <n x="2" s="1"/>
        <n x="97"/>
        <n x="164"/>
      </t>
    </mdx>
    <mdx n="0" f="v">
      <t c="6" si="5">
        <n x="4"/>
        <n x="3" s="1"/>
        <n x="143" s="1"/>
        <n x="2" s="1"/>
        <n x="109"/>
        <n x="171"/>
      </t>
    </mdx>
    <mdx n="0" f="v">
      <t c="6" si="5">
        <n x="4"/>
        <n x="3" s="1"/>
        <n x="143" s="1"/>
        <n x="2" s="1"/>
        <n x="58"/>
        <n x="163"/>
      </t>
    </mdx>
    <mdx n="0" f="v">
      <t c="6" si="5">
        <n x="4"/>
        <n x="3" s="1"/>
        <n x="143" s="1"/>
        <n x="2" s="1"/>
        <n x="149"/>
        <n x="170"/>
      </t>
    </mdx>
    <mdx n="0" f="v">
      <t c="6" si="5">
        <n x="4"/>
        <n x="3" s="1"/>
        <n x="143" s="1"/>
        <n x="2" s="1"/>
        <n x="55"/>
        <n x="163"/>
      </t>
    </mdx>
    <mdx n="0" f="v">
      <t c="6" si="5">
        <n x="4"/>
        <n x="3" s="1"/>
        <n x="143" s="1"/>
        <n x="2" s="1"/>
        <n x="108"/>
        <n x="162"/>
      </t>
    </mdx>
    <mdx n="0" f="v">
      <t c="6" si="5">
        <n x="4"/>
        <n x="3" s="1"/>
        <n x="143" s="1"/>
        <n x="2" s="1"/>
        <n x="152"/>
        <n x="171"/>
      </t>
    </mdx>
    <mdx n="0" f="v">
      <t c="6" si="5">
        <n x="4"/>
        <n x="3" s="1"/>
        <n x="143" s="1"/>
        <n x="2" s="1"/>
        <n x="175"/>
        <n x="167"/>
      </t>
    </mdx>
    <mdx n="0" f="v">
      <t c="6" si="5">
        <n x="4"/>
        <n x="3" s="1"/>
        <n x="143" s="1"/>
        <n x="2" s="1"/>
        <n x="134"/>
        <n x="171"/>
      </t>
    </mdx>
    <mdx n="0" f="v">
      <t c="6" si="5">
        <n x="4"/>
        <n x="3" s="1"/>
        <n x="143" s="1"/>
        <n x="2" s="1"/>
        <n x="124"/>
        <n x="170"/>
      </t>
    </mdx>
    <mdx n="0" f="v">
      <t c="6" si="5">
        <n x="4"/>
        <n x="3" s="1"/>
        <n x="143" s="1"/>
        <n x="2" s="1"/>
        <n x="118"/>
        <n x="163"/>
      </t>
    </mdx>
    <mdx n="0" f="v">
      <t c="6" si="5">
        <n x="4"/>
        <n x="3" s="1"/>
        <n x="143" s="1"/>
        <n x="2" s="1"/>
        <n x="65"/>
        <n x="162"/>
      </t>
    </mdx>
    <mdx n="0" f="v">
      <t c="6" si="5">
        <n x="4"/>
        <n x="3" s="1"/>
        <n x="143" s="1"/>
        <n x="2" s="1"/>
        <n x="151"/>
        <n x="163"/>
      </t>
    </mdx>
    <mdx n="0" f="v">
      <t c="6" si="5">
        <n x="4"/>
        <n x="3" s="1"/>
        <n x="143" s="1"/>
        <n x="2" s="1"/>
        <n x="93"/>
        <n x="161"/>
      </t>
    </mdx>
    <mdx n="0" f="v">
      <t c="6" si="5">
        <n x="4"/>
        <n x="3" s="1"/>
        <n x="143" s="1"/>
        <n x="2" s="1"/>
        <n x="45"/>
        <n x="164"/>
      </t>
    </mdx>
    <mdx n="0" f="v">
      <t c="6" si="5">
        <n x="4"/>
        <n x="3" s="1"/>
        <n x="143" s="1"/>
        <n x="2" s="1"/>
        <n x="39"/>
        <n x="164"/>
      </t>
    </mdx>
    <mdx n="0" f="v">
      <t c="6" si="5">
        <n x="4"/>
        <n x="3" s="1"/>
        <n x="143" s="1"/>
        <n x="2" s="1"/>
        <n x="94"/>
        <n x="167"/>
      </t>
    </mdx>
    <mdx n="0" f="v">
      <t c="6" si="5">
        <n x="4"/>
        <n x="3" s="1"/>
        <n x="143" s="1"/>
        <n x="2" s="1"/>
        <n x="142"/>
        <n x="161"/>
      </t>
    </mdx>
    <mdx n="0" f="v">
      <t c="6" si="5">
        <n x="4"/>
        <n x="3" s="1"/>
        <n x="143" s="1"/>
        <n x="2" s="1"/>
        <n x="94"/>
        <n x="171"/>
      </t>
    </mdx>
    <mdx n="0" f="v">
      <t c="6" si="5">
        <n x="4"/>
        <n x="3" s="1"/>
        <n x="143" s="1"/>
        <n x="2" s="1"/>
        <n x="149"/>
        <n x="161"/>
      </t>
    </mdx>
    <mdx n="0" f="v">
      <t c="6" si="5">
        <n x="4"/>
        <n x="3" s="1"/>
        <n x="143" s="1"/>
        <n x="2" s="1"/>
        <n x="109"/>
        <n x="161"/>
      </t>
    </mdx>
    <mdx n="0" f="v">
      <t c="6" si="5">
        <n x="4"/>
        <n x="3" s="1"/>
        <n x="143" s="1"/>
        <n x="2" s="1"/>
        <n x="148"/>
        <n x="163"/>
      </t>
    </mdx>
    <mdx n="0" f="v">
      <t c="6" si="5">
        <n x="4"/>
        <n x="3" s="1"/>
        <n x="143" s="1"/>
        <n x="2" s="1"/>
        <n x="68"/>
        <n x="162"/>
      </t>
    </mdx>
    <mdx n="0" f="v">
      <t c="6" si="5">
        <n x="4"/>
        <n x="3" s="1"/>
        <n x="143" s="1"/>
        <n x="2" s="1"/>
        <n x="68"/>
        <n x="170"/>
      </t>
    </mdx>
    <mdx n="0" f="v">
      <t c="6" si="5">
        <n x="4"/>
        <n x="3" s="1"/>
        <n x="143" s="1"/>
        <n x="2" s="1"/>
        <n x="43"/>
        <n x="170"/>
      </t>
    </mdx>
    <mdx n="0" f="v">
      <t c="6" si="5">
        <n x="4"/>
        <n x="3" s="1"/>
        <n x="143" s="1"/>
        <n x="2" s="1"/>
        <n x="71"/>
        <n x="171"/>
      </t>
    </mdx>
    <mdx n="0" f="v">
      <t c="6" si="5">
        <n x="4"/>
        <n x="3" s="1"/>
        <n x="143" s="1"/>
        <n x="2" s="1"/>
        <n x="99"/>
        <n x="162"/>
      </t>
    </mdx>
    <mdx n="0" f="v">
      <t c="6" si="5">
        <n x="4"/>
        <n x="3" s="1"/>
        <n x="143" s="1"/>
        <n x="2" s="1"/>
        <n x="118"/>
        <n x="171"/>
      </t>
    </mdx>
    <mdx n="0" f="v">
      <t c="6" si="5">
        <n x="4"/>
        <n x="3" s="1"/>
        <n x="143" s="1"/>
        <n x="2" s="1"/>
        <n x="65"/>
        <n x="163"/>
      </t>
    </mdx>
    <mdx n="0" f="v">
      <t c="6" si="5">
        <n x="4"/>
        <n x="3" s="1"/>
        <n x="143" s="1"/>
        <n x="2" s="1"/>
        <n x="129"/>
        <n x="164"/>
      </t>
    </mdx>
    <mdx n="0" f="v">
      <t c="6" si="5">
        <n x="4"/>
        <n x="3" s="1"/>
        <n x="143" s="1"/>
        <n x="2" s="1"/>
        <n x="142"/>
        <n x="164"/>
      </t>
    </mdx>
    <mdx n="0" f="v">
      <t c="6" si="5">
        <n x="4"/>
        <n x="3" s="1"/>
        <n x="143" s="1"/>
        <n x="2" s="1"/>
        <n x="38"/>
        <n x="167"/>
      </t>
    </mdx>
    <mdx n="0" f="v">
      <t c="6" si="5">
        <n x="4"/>
        <n x="3" s="1"/>
        <n x="143" s="1"/>
        <n x="2" s="1"/>
        <n x="83"/>
        <n x="161"/>
      </t>
    </mdx>
    <mdx n="0" f="v">
      <t c="6" si="5">
        <n x="4"/>
        <n x="3" s="1"/>
        <n x="143" s="1"/>
        <n x="2" s="1"/>
        <n x="10"/>
        <n x="162"/>
      </t>
    </mdx>
    <mdx n="0" f="v">
      <t c="6" si="5">
        <n x="4"/>
        <n x="3" s="1"/>
        <n x="143" s="1"/>
        <n x="2" s="1"/>
        <n x="80"/>
        <n x="166"/>
      </t>
    </mdx>
    <mdx n="0" f="v">
      <t c="6" si="5">
        <n x="4"/>
        <n x="3" s="1"/>
        <n x="143" s="1"/>
        <n x="2" s="1"/>
        <n x="151"/>
        <n x="164"/>
      </t>
    </mdx>
    <mdx n="0" f="v">
      <t c="6" si="5">
        <n x="4"/>
        <n x="3" s="1"/>
        <n x="143" s="1"/>
        <n x="2" s="1"/>
        <n x="121"/>
        <n x="166"/>
      </t>
    </mdx>
    <mdx n="0" f="v">
      <t c="6" si="5">
        <n x="4"/>
        <n x="3" s="1"/>
        <n x="143" s="1"/>
        <n x="2" s="1"/>
        <n x="91"/>
        <n x="166"/>
      </t>
    </mdx>
    <mdx n="0" f="v">
      <t c="6" si="5">
        <n x="4"/>
        <n x="3" s="1"/>
        <n x="143" s="1"/>
        <n x="2" s="1"/>
        <n x="153"/>
        <n x="164"/>
      </t>
    </mdx>
    <mdx n="0" f="v">
      <t c="6" si="5">
        <n x="4"/>
        <n x="3" s="1"/>
        <n x="143" s="1"/>
        <n x="2" s="1"/>
        <n x="105"/>
        <n x="166"/>
      </t>
    </mdx>
    <mdx n="0" f="v">
      <t c="6" si="5">
        <n x="4"/>
        <n x="3" s="1"/>
        <n x="143" s="1"/>
        <n x="2" s="1"/>
        <n x="69"/>
        <n x="170"/>
      </t>
    </mdx>
    <mdx n="0" f="v">
      <t c="6" si="5">
        <n x="4"/>
        <n x="3" s="1"/>
        <n x="143" s="1"/>
        <n x="2" s="1"/>
        <n x="81"/>
        <n x="163"/>
      </t>
    </mdx>
    <mdx n="0" f="v">
      <t c="6" si="5">
        <n x="4"/>
        <n x="3" s="1"/>
        <n x="143" s="1"/>
        <n x="2" s="1"/>
        <n x="92"/>
        <n x="164"/>
      </t>
    </mdx>
    <mdx n="0" f="v">
      <t c="6" si="5">
        <n x="4"/>
        <n x="3" s="1"/>
        <n x="143" s="1"/>
        <n x="2" s="1"/>
        <n x="117"/>
        <n x="161"/>
      </t>
    </mdx>
    <mdx n="0" f="v">
      <t c="6" si="5">
        <n x="4"/>
        <n x="3" s="1"/>
        <n x="143" s="1"/>
        <n x="2" s="1"/>
        <n x="66"/>
        <n x="167"/>
      </t>
    </mdx>
    <mdx n="0" f="v">
      <t c="6" si="5">
        <n x="4"/>
        <n x="3" s="1"/>
        <n x="143" s="1"/>
        <n x="2" s="1"/>
        <n x="79"/>
        <n x="163"/>
      </t>
    </mdx>
    <mdx n="0" f="v">
      <t c="6" si="5">
        <n x="4"/>
        <n x="3" s="1"/>
        <n x="143" s="1"/>
        <n x="2" s="1"/>
        <n x="71"/>
        <n x="164"/>
      </t>
    </mdx>
    <mdx n="0" f="v">
      <t c="6" si="5">
        <n x="4"/>
        <n x="3" s="1"/>
        <n x="143" s="1"/>
        <n x="2" s="1"/>
        <n x="58"/>
        <n x="170"/>
      </t>
    </mdx>
    <mdx n="0" f="v">
      <t c="6" si="5">
        <n x="4"/>
        <n x="3" s="1"/>
        <n x="143" s="1"/>
        <n x="2" s="1"/>
        <n x="55"/>
        <n x="170"/>
      </t>
    </mdx>
    <mdx n="0" f="v">
      <t c="6" si="5">
        <n x="4"/>
        <n x="3" s="1"/>
        <n x="143" s="1"/>
        <n x="2" s="1"/>
        <n x="67"/>
        <n x="167"/>
      </t>
    </mdx>
    <mdx n="0" f="v">
      <t c="6" si="5">
        <n x="4"/>
        <n x="3" s="1"/>
        <n x="143" s="1"/>
        <n x="2" s="1"/>
        <n x="132"/>
        <n x="163"/>
      </t>
    </mdx>
    <mdx n="0" f="v">
      <t c="6" si="5">
        <n x="4"/>
        <n x="3" s="1"/>
        <n x="143" s="1"/>
        <n x="2" s="1"/>
        <n x="38"/>
        <n x="163"/>
      </t>
    </mdx>
    <mdx n="0" f="v">
      <t c="6" si="5">
        <n x="4"/>
        <n x="3" s="1"/>
        <n x="143" s="1"/>
        <n x="2" s="1"/>
        <n x="135"/>
        <n x="163"/>
      </t>
    </mdx>
    <mdx n="0" f="v">
      <t c="6" si="5">
        <n x="4"/>
        <n x="3" s="1"/>
        <n x="143" s="1"/>
        <n x="2" s="1"/>
        <n x="124"/>
        <n x="162"/>
      </t>
    </mdx>
    <mdx n="0" f="v">
      <t c="6" si="5">
        <n x="4"/>
        <n x="3" s="1"/>
        <n x="143" s="1"/>
        <n x="2" s="1"/>
        <n x="106"/>
        <n x="167"/>
      </t>
    </mdx>
    <mdx n="0" f="v">
      <t c="6" si="5">
        <n x="4"/>
        <n x="3" s="1"/>
        <n x="143" s="1"/>
        <n x="2" s="1"/>
        <n x="58"/>
        <n x="171"/>
      </t>
    </mdx>
    <mdx n="0" f="v">
      <t c="6" si="5">
        <n x="4"/>
        <n x="3" s="1"/>
        <n x="143" s="1"/>
        <n x="2" s="1"/>
        <n x="84"/>
        <n x="164"/>
      </t>
    </mdx>
    <mdx n="0" f="v">
      <t c="6" si="5">
        <n x="4"/>
        <n x="3" s="1"/>
        <n x="143" s="1"/>
        <n x="2" s="1"/>
        <n x="137"/>
        <n x="163"/>
      </t>
    </mdx>
    <mdx n="0" f="v">
      <t c="6" si="5">
        <n x="4"/>
        <n x="3" s="1"/>
        <n x="143" s="1"/>
        <n x="2" s="1"/>
        <n x="154"/>
        <n x="161"/>
      </t>
    </mdx>
    <mdx n="0" f="v">
      <t c="6" si="5">
        <n x="4"/>
        <n x="3" s="1"/>
        <n x="143" s="1"/>
        <n x="2" s="1"/>
        <n x="106"/>
        <n x="162"/>
      </t>
    </mdx>
    <mdx n="0" f="v">
      <t c="6" si="5">
        <n x="4"/>
        <n x="3" s="1"/>
        <n x="143" s="1"/>
        <n x="2" s="1"/>
        <n x="134"/>
        <n x="170"/>
      </t>
    </mdx>
    <mdx n="0" f="v">
      <t c="6" si="5">
        <n x="4"/>
        <n x="3" s="1"/>
        <n x="143" s="1"/>
        <n x="2" s="1"/>
        <n x="68"/>
        <n x="171"/>
      </t>
    </mdx>
    <mdx n="0" f="v">
      <t c="6" si="5">
        <n x="4"/>
        <n x="3" s="1"/>
        <n x="143" s="1"/>
        <n x="2" s="1"/>
        <n x="78"/>
        <n x="170"/>
      </t>
    </mdx>
    <mdx n="0" f="v">
      <t c="6" si="5">
        <n x="4"/>
        <n x="3" s="1"/>
        <n x="143" s="1"/>
        <n x="2" s="1"/>
        <n x="148"/>
        <n x="171"/>
      </t>
    </mdx>
    <mdx n="0" f="v">
      <t c="6" si="5">
        <n x="4"/>
        <n x="3" s="1"/>
        <n x="143" s="1"/>
        <n x="2" s="1"/>
        <n x="123"/>
        <n x="170"/>
      </t>
    </mdx>
    <mdx n="0" f="v">
      <t c="6" si="5">
        <n x="4"/>
        <n x="3" s="1"/>
        <n x="143" s="1"/>
        <n x="2" s="1"/>
        <n x="131"/>
        <n x="163"/>
      </t>
    </mdx>
    <mdx n="0" f="v">
      <t c="6" si="5">
        <n x="4"/>
        <n x="3" s="1"/>
        <n x="143" s="1"/>
        <n x="2" s="1"/>
        <n x="40"/>
        <n x="167"/>
      </t>
    </mdx>
    <mdx n="0" f="v">
      <t c="6" si="5">
        <n x="4"/>
        <n x="3" s="1"/>
        <n x="143" s="1"/>
        <n x="2" s="1"/>
        <n x="82"/>
        <n x="163"/>
      </t>
    </mdx>
    <mdx n="0" f="v">
      <t c="6" si="5">
        <n x="4"/>
        <n x="3" s="1"/>
        <n x="143" s="1"/>
        <n x="2" s="1"/>
        <n x="122"/>
        <n x="161"/>
      </t>
    </mdx>
    <mdx n="0" f="v">
      <t c="6" si="5">
        <n x="4"/>
        <n x="3" s="1"/>
        <n x="143" s="1"/>
        <n x="2" s="1"/>
        <n x="56"/>
        <n x="164"/>
      </t>
    </mdx>
    <mdx n="0" f="v">
      <t c="6" si="5">
        <n x="4"/>
        <n x="3" s="1"/>
        <n x="143" s="1"/>
        <n x="2" s="1"/>
        <n x="142"/>
        <n x="162"/>
      </t>
    </mdx>
    <mdx n="0" f="v">
      <t c="6" si="5">
        <n x="4"/>
        <n x="3" s="1"/>
        <n x="143" s="1"/>
        <n x="2" s="1"/>
        <n x="78"/>
        <n x="171"/>
      </t>
    </mdx>
    <mdx n="0" f="v">
      <t c="6" si="5">
        <n x="4"/>
        <n x="3" s="1"/>
        <n x="143" s="1"/>
        <n x="2" s="1"/>
        <n x="38"/>
        <n x="171"/>
      </t>
    </mdx>
    <mdx n="0" f="v">
      <t c="6" si="5">
        <n x="4"/>
        <n x="3" s="1"/>
        <n x="143" s="1"/>
        <n x="2" s="1"/>
        <n x="45"/>
        <n x="163"/>
      </t>
    </mdx>
    <mdx n="0" f="v">
      <t c="6" si="5">
        <n x="4"/>
        <n x="3" s="1"/>
        <n x="143" s="1"/>
        <n x="2" s="1"/>
        <n x="56"/>
        <n x="171"/>
      </t>
    </mdx>
    <mdx n="0" f="v">
      <t c="6" si="5">
        <n x="4"/>
        <n x="3" s="1"/>
        <n x="143" s="1"/>
        <n x="2" s="1"/>
        <n x="46"/>
        <n x="162"/>
      </t>
    </mdx>
    <mdx n="0" f="v">
      <t c="6" si="5">
        <n x="4"/>
        <n x="3" s="1"/>
        <n x="143" s="1"/>
        <n x="2" s="1"/>
        <n x="10"/>
        <n x="171"/>
      </t>
    </mdx>
    <mdx n="0" f="v">
      <t c="6" si="5">
        <n x="4"/>
        <n x="3" s="1"/>
        <n x="143" s="1"/>
        <n x="2" s="1"/>
        <n x="45"/>
        <n x="167"/>
      </t>
    </mdx>
    <mdx n="0" f="v">
      <t c="6" si="5">
        <n x="4"/>
        <n x="3" s="1"/>
        <n x="143" s="1"/>
        <n x="2" s="1"/>
        <n x="78"/>
        <n x="164"/>
      </t>
    </mdx>
    <mdx n="0" f="v">
      <t c="6" si="5">
        <n x="4"/>
        <n x="3" s="1"/>
        <n x="143" s="1"/>
        <n x="2" s="1"/>
        <n x="136"/>
        <n x="161"/>
      </t>
    </mdx>
    <mdx n="0" f="v">
      <t c="6" si="5">
        <n x="4"/>
        <n x="3" s="1"/>
        <n x="143" s="1"/>
        <n x="2" s="1"/>
        <n x="132"/>
        <n x="170"/>
      </t>
    </mdx>
    <mdx n="0" f="v">
      <t c="6" si="5">
        <n x="4"/>
        <n x="3" s="1"/>
        <n x="143" s="1"/>
        <n x="2" s="1"/>
        <n x="117"/>
        <n x="164"/>
      </t>
    </mdx>
    <mdx n="0" f="v">
      <t c="6" si="5">
        <n x="4"/>
        <n x="3" s="1"/>
        <n x="143" s="1"/>
        <n x="2" s="1"/>
        <n x="42"/>
        <n x="161"/>
      </t>
    </mdx>
    <mdx n="0" f="v">
      <t c="6" si="5">
        <n x="4"/>
        <n x="3" s="1"/>
        <n x="143" s="1"/>
        <n x="2" s="1"/>
        <n x="59"/>
        <n x="167"/>
      </t>
    </mdx>
    <mdx n="0" f="v">
      <t c="6" si="5">
        <n x="4"/>
        <n x="3" s="1"/>
        <n x="143" s="1"/>
        <n x="2" s="1"/>
        <n x="45"/>
        <n x="170"/>
      </t>
    </mdx>
    <mdx n="0" f="v">
      <t c="6" si="5">
        <n x="4"/>
        <n x="3" s="1"/>
        <n x="143" s="1"/>
        <n x="2" s="1"/>
        <n x="55"/>
        <n x="166"/>
      </t>
    </mdx>
    <mdx n="0" f="v">
      <t c="6" si="5">
        <n x="4"/>
        <n x="3" s="1"/>
        <n x="143" s="1"/>
        <n x="2" s="1"/>
        <n x="132"/>
        <n x="166"/>
      </t>
    </mdx>
    <mdx n="0" f="v">
      <t c="6" si="5">
        <n x="4"/>
        <n x="3" s="1"/>
        <n x="143" s="1"/>
        <n x="2" s="1"/>
        <n x="110"/>
        <n x="162"/>
      </t>
    </mdx>
    <mdx n="0" f="v">
      <t c="6" si="5">
        <n x="4"/>
        <n x="3" s="1"/>
        <n x="143" s="1"/>
        <n x="2" s="1"/>
        <n x="59"/>
        <n x="164"/>
      </t>
    </mdx>
    <mdx n="0" f="v">
      <t c="6" si="5">
        <n x="4"/>
        <n x="3" s="1"/>
        <n x="143" s="1"/>
        <n x="2" s="1"/>
        <n x="85"/>
        <n x="166"/>
      </t>
    </mdx>
    <mdx n="0" f="v">
      <t c="6" si="5">
        <n x="4"/>
        <n x="3" s="1"/>
        <n x="143" s="1"/>
        <n x="2" s="1"/>
        <n x="148"/>
        <n x="170"/>
      </t>
    </mdx>
    <mdx n="0" f="v">
      <t c="6" si="5">
        <n x="4"/>
        <n x="3" s="1"/>
        <n x="143" s="1"/>
        <n x="2" s="1"/>
        <n x="80"/>
        <n x="164"/>
      </t>
    </mdx>
    <mdx n="0" f="v">
      <t c="6" si="5">
        <n x="4"/>
        <n x="3" s="1"/>
        <n x="143" s="1"/>
        <n x="2" s="1"/>
        <n x="139"/>
        <n x="161"/>
      </t>
    </mdx>
    <mdx n="0" f="v">
      <t c="6" si="5">
        <n x="4"/>
        <n x="3" s="1"/>
        <n x="143" s="1"/>
        <n x="2" s="1"/>
        <n x="107"/>
        <n x="161"/>
      </t>
    </mdx>
    <mdx n="0" f="v">
      <t c="6" si="5">
        <n x="4"/>
        <n x="3" s="1"/>
        <n x="143" s="1"/>
        <n x="2" s="1"/>
        <n x="85"/>
        <n x="162"/>
      </t>
    </mdx>
    <mdx n="0" f="v">
      <t c="6" si="5">
        <n x="4"/>
        <n x="3" s="1"/>
        <n x="143" s="1"/>
        <n x="2" s="1"/>
        <n x="46"/>
        <n x="171"/>
      </t>
    </mdx>
    <mdx n="0" f="v">
      <t c="6" si="5">
        <n x="4"/>
        <n x="3" s="1"/>
        <n x="143" s="1"/>
        <n x="2" s="1"/>
        <n x="129"/>
        <n x="170"/>
      </t>
    </mdx>
    <mdx n="0" f="v">
      <t c="6" si="5">
        <n x="4"/>
        <n x="3" s="1"/>
        <n x="143" s="1"/>
        <n x="2" s="1"/>
        <n x="56"/>
        <n x="163"/>
      </t>
    </mdx>
    <mdx n="0" f="v">
      <t c="6" si="5">
        <n x="4"/>
        <n x="3" s="1"/>
        <n x="143" s="1"/>
        <n x="2" s="1"/>
        <n x="58"/>
        <n x="162"/>
      </t>
    </mdx>
    <mdx n="0" f="v">
      <t c="6" si="5">
        <n x="4"/>
        <n x="3" s="1"/>
        <n x="143" s="1"/>
        <n x="2" s="1"/>
        <n x="95"/>
        <n x="161"/>
      </t>
    </mdx>
    <mdx n="0" f="v">
      <t c="6" si="5">
        <n x="4"/>
        <n x="3" s="1"/>
        <n x="143" s="1"/>
        <n x="2" s="1"/>
        <n x="129"/>
        <n x="162"/>
      </t>
    </mdx>
    <mdx n="0" f="v">
      <t c="6" si="5">
        <n x="4"/>
        <n x="3" s="1"/>
        <n x="143" s="1"/>
        <n x="2" s="1"/>
        <n x="58"/>
        <n x="167"/>
      </t>
    </mdx>
    <mdx n="0" f="v">
      <t c="6" si="5">
        <n x="4"/>
        <n x="3" s="1"/>
        <n x="143" s="1"/>
        <n x="2" s="1"/>
        <n x="96"/>
        <n x="170"/>
      </t>
    </mdx>
    <mdx n="0" f="v">
      <t c="6" si="5">
        <n x="4"/>
        <n x="3" s="1"/>
        <n x="143" s="1"/>
        <n x="2" s="1"/>
        <n x="151"/>
        <n x="167"/>
      </t>
    </mdx>
    <mdx n="0" f="v">
      <t c="6" si="5">
        <n x="4"/>
        <n x="3" s="1"/>
        <n x="143" s="1"/>
        <n x="2" s="1"/>
        <n x="45"/>
        <n x="166"/>
      </t>
    </mdx>
    <mdx n="0" f="v">
      <t c="6" si="5">
        <n x="4"/>
        <n x="3" s="1"/>
        <n x="143" s="1"/>
        <n x="2" s="1"/>
        <n x="137"/>
        <n x="167"/>
      </t>
    </mdx>
    <mdx n="0" f="v">
      <t c="6" si="5">
        <n x="4"/>
        <n x="3" s="1"/>
        <n x="143" s="1"/>
        <n x="2" s="1"/>
        <n x="134"/>
        <n x="167"/>
      </t>
    </mdx>
    <mdx n="0" f="v">
      <t c="6" si="5">
        <n x="4"/>
        <n x="3" s="1"/>
        <n x="143" s="1"/>
        <n x="2" s="1"/>
        <n x="133"/>
        <n x="167"/>
      </t>
    </mdx>
    <mdx n="0" f="v">
      <t c="6" si="5">
        <n x="4"/>
        <n x="3" s="1"/>
        <n x="143" s="1"/>
        <n x="2" s="1"/>
        <n x="80"/>
        <n x="167"/>
      </t>
    </mdx>
    <mdx n="0" f="v">
      <t c="6" si="5">
        <n x="4"/>
        <n x="3" s="1"/>
        <n x="143" s="1"/>
        <n x="2" s="1"/>
        <n x="97"/>
        <n x="170"/>
      </t>
    </mdx>
    <mdx n="0" f="v">
      <t c="6" si="5">
        <n x="4"/>
        <n x="3" s="1"/>
        <n x="143" s="1"/>
        <n x="2" s="1"/>
        <n x="46"/>
        <n x="164"/>
      </t>
    </mdx>
    <mdx n="0" f="v">
      <t c="6" si="5">
        <n x="4"/>
        <n x="3" s="1"/>
        <n x="143" s="1"/>
        <n x="2" s="1"/>
        <n x="45"/>
        <n x="162"/>
      </t>
    </mdx>
    <mdx n="0" f="v">
      <t c="6" si="5">
        <n x="4"/>
        <n x="3" s="1"/>
        <n x="143" s="1"/>
        <n x="2" s="1"/>
        <n x="93"/>
        <n x="167"/>
      </t>
    </mdx>
    <mdx n="0" f="v">
      <t c="6" si="5">
        <n x="4"/>
        <n x="3" s="1"/>
        <n x="143" s="1"/>
        <n x="2" s="1"/>
        <n x="83"/>
        <n x="166"/>
      </t>
    </mdx>
    <mdx n="0" f="v">
      <t c="6" si="5">
        <n x="4"/>
        <n x="3" s="1"/>
        <n x="143" s="1"/>
        <n x="2" s="1"/>
        <n x="95"/>
        <n x="171"/>
      </t>
    </mdx>
    <mdx n="0" f="v">
      <t c="6" si="5">
        <n x="4"/>
        <n x="3" s="1"/>
        <n x="143" s="1"/>
        <n x="2" s="1"/>
        <n x="44"/>
        <n x="167"/>
      </t>
    </mdx>
    <mdx n="0" f="v">
      <t c="6" si="5">
        <n x="4"/>
        <n x="3" s="1"/>
        <n x="143" s="1"/>
        <n x="2" s="1"/>
        <n x="106"/>
        <n x="163"/>
      </t>
    </mdx>
    <mdx n="0" f="v">
      <t c="6" si="5">
        <n x="4"/>
        <n x="3" s="1"/>
        <n x="143" s="1"/>
        <n x="2" s="1"/>
        <n x="78"/>
        <n x="161"/>
      </t>
    </mdx>
    <mdx n="0" f="v">
      <t c="6" si="5">
        <n x="4"/>
        <n x="3" s="1"/>
        <n x="143" s="1"/>
        <n x="2" s="1"/>
        <n x="45"/>
        <n x="171"/>
      </t>
    </mdx>
    <mdx n="0" f="v">
      <t c="6" si="5">
        <n x="4"/>
        <n x="3" s="1"/>
        <n x="143" s="1"/>
        <n x="2" s="1"/>
        <n x="68"/>
        <n x="167"/>
      </t>
    </mdx>
    <mdx n="0" f="v">
      <t c="6" si="5">
        <n x="4"/>
        <n x="3" s="1"/>
        <n x="143" s="1"/>
        <n x="2" s="1"/>
        <n x="99"/>
        <n x="170"/>
      </t>
    </mdx>
    <mdx n="0" f="v">
      <t c="6" si="5">
        <n x="4"/>
        <n x="3" s="1"/>
        <n x="143" s="1"/>
        <n x="2" s="1"/>
        <n x="53"/>
        <n x="164"/>
      </t>
    </mdx>
    <mdx n="0" f="v">
      <t c="6" si="5">
        <n x="4"/>
        <n x="3" s="1"/>
        <n x="143" s="1"/>
        <n x="2" s="1"/>
        <n x="67"/>
        <n x="171"/>
      </t>
    </mdx>
    <mdx n="0" f="v">
      <t c="6" si="5">
        <n x="4"/>
        <n x="3" s="1"/>
        <n x="143" s="1"/>
        <n x="2" s="1"/>
        <n x="121"/>
        <n x="163"/>
      </t>
    </mdx>
    <mdx n="0" f="v">
      <t c="6" si="5">
        <n x="4"/>
        <n x="3" s="1"/>
        <n x="143" s="1"/>
        <n x="2" s="1"/>
        <n x="121"/>
        <n x="164"/>
      </t>
    </mdx>
    <mdx n="0" f="v">
      <t c="6" si="5">
        <n x="4"/>
        <n x="3" s="1"/>
        <n x="143" s="1"/>
        <n x="2" s="1"/>
        <n x="132"/>
        <n x="167"/>
      </t>
    </mdx>
    <mdx n="0" f="v">
      <t c="6" si="5">
        <n x="4"/>
        <n x="3" s="1"/>
        <n x="143" s="1"/>
        <n x="2" s="1"/>
        <n x="147"/>
        <n x="164"/>
      </t>
    </mdx>
    <mdx n="0" f="v">
      <t c="6" si="5">
        <n x="4"/>
        <n x="3" s="1"/>
        <n x="143" s="1"/>
        <n x="2" s="1"/>
        <n x="85"/>
        <n x="171"/>
      </t>
    </mdx>
    <mdx n="0" f="v">
      <t c="6" si="5">
        <n x="4"/>
        <n x="3" s="1"/>
        <n x="143" s="1"/>
        <n x="2" s="1"/>
        <n x="136"/>
        <n x="164"/>
      </t>
    </mdx>
    <mdx n="0" f="v">
      <t c="6" si="5">
        <n x="4"/>
        <n x="3" s="1"/>
        <n x="143" s="1"/>
        <n x="2" s="1"/>
        <n x="137"/>
        <n x="162"/>
      </t>
    </mdx>
    <mdx n="0" f="v">
      <t c="6" si="5">
        <n x="4"/>
        <n x="3" s="1"/>
        <n x="143" s="1"/>
        <n x="2" s="1"/>
        <n x="98"/>
        <n x="171"/>
      </t>
    </mdx>
    <mdx n="0" f="v">
      <t c="6" si="5">
        <n x="4"/>
        <n x="3" s="1"/>
        <n x="143" s="1"/>
        <n x="2" s="1"/>
        <n x="68"/>
        <n x="161"/>
      </t>
    </mdx>
    <mdx n="0" f="v">
      <t c="6" si="5">
        <n x="4"/>
        <n x="3" s="1"/>
        <n x="143" s="1"/>
        <n x="2" s="1"/>
        <n x="42"/>
        <n x="166"/>
      </t>
    </mdx>
    <mdx n="0" f="v">
      <t c="6" si="5">
        <n x="4"/>
        <n x="3" s="1"/>
        <n x="143" s="1"/>
        <n x="2" s="1"/>
        <n x="83"/>
        <n x="167"/>
      </t>
    </mdx>
    <mdx n="0" f="v">
      <t c="6" si="5">
        <n x="4"/>
        <n x="3" s="1"/>
        <n x="143" s="1"/>
        <n x="2" s="1"/>
        <n x="151"/>
        <n x="161"/>
      </t>
    </mdx>
    <mdx n="0" f="v">
      <t c="6" si="5">
        <n x="4"/>
        <n x="3" s="1"/>
        <n x="143" s="1"/>
        <n x="2" s="1"/>
        <n x="85"/>
        <n x="167"/>
      </t>
    </mdx>
    <mdx n="0" f="v">
      <t c="6" si="5">
        <n x="4"/>
        <n x="3" s="1"/>
        <n x="143" s="1"/>
        <n x="2" s="1"/>
        <n x="117"/>
        <n x="167"/>
      </t>
    </mdx>
    <mdx n="0" f="v">
      <t c="6" si="5">
        <n x="4"/>
        <n x="3" s="1"/>
        <n x="143" s="1"/>
        <n x="2" s="1"/>
        <n x="55"/>
        <n x="167"/>
      </t>
    </mdx>
    <mdx n="0" f="v">
      <t c="6" si="5">
        <n x="4"/>
        <n x="3" s="1"/>
        <n x="143" s="1"/>
        <n x="2" s="1"/>
        <n x="52"/>
        <n x="170"/>
      </t>
    </mdx>
    <mdx n="0" f="v">
      <t c="6" si="5">
        <n x="4"/>
        <n x="3" s="1"/>
        <n x="143" s="1"/>
        <n x="2" s="1"/>
        <n x="38"/>
        <n x="170"/>
      </t>
    </mdx>
    <mdx n="0" f="v">
      <t c="6" si="5">
        <n x="4"/>
        <n x="3" s="1"/>
        <n x="143" s="1"/>
        <n x="2" s="1"/>
        <n x="117"/>
        <n x="162"/>
      </t>
    </mdx>
    <mdx n="0" f="v">
      <t c="6" si="5">
        <n x="4"/>
        <n x="3" s="1"/>
        <n x="143" s="1"/>
        <n x="2" s="1"/>
        <n x="98"/>
        <n x="162"/>
      </t>
    </mdx>
    <mdx n="0" f="v">
      <t c="6" si="5">
        <n x="4"/>
        <n x="3" s="1"/>
        <n x="143" s="1"/>
        <n x="2" s="1"/>
        <n x="79"/>
        <n x="167"/>
      </t>
    </mdx>
    <mdx n="0" f="v">
      <t c="6" si="5">
        <n x="4"/>
        <n x="3" s="1"/>
        <n x="143" s="1"/>
        <n x="2" s="1"/>
        <n x="42"/>
        <n x="167"/>
      </t>
    </mdx>
    <mdx n="0" f="v">
      <t c="6" si="5">
        <n x="4"/>
        <n x="3" s="1"/>
        <n x="143" s="1"/>
        <n x="2" s="1"/>
        <n x="97"/>
        <n x="161"/>
      </t>
    </mdx>
    <mdx n="0" f="v">
      <t c="6" si="5">
        <n x="4"/>
        <n x="3" s="1"/>
        <n x="143" s="1"/>
        <n x="2" s="1"/>
        <n x="39"/>
        <n x="163"/>
      </t>
    </mdx>
    <mdx n="0" f="v">
      <t c="6" si="5">
        <n x="4"/>
        <n x="3" s="1"/>
        <n x="143" s="1"/>
        <n x="2" s="1"/>
        <n x="136"/>
        <n x="167"/>
      </t>
    </mdx>
    <mdx n="0" f="v">
      <t c="6" si="5">
        <n x="4"/>
        <n x="3" s="1"/>
        <n x="143" s="1"/>
        <n x="2" s="1"/>
        <n x="65"/>
        <n x="167"/>
      </t>
    </mdx>
    <mdx n="0" f="v">
      <t c="6" si="5">
        <n x="4"/>
        <n x="3" s="1"/>
        <n x="143" s="1"/>
        <n x="2" s="1"/>
        <n x="66"/>
        <n x="163"/>
      </t>
    </mdx>
    <mdx n="0" f="v">
      <t c="6" si="5">
        <n x="4"/>
        <n x="3" s="1"/>
        <n x="143" s="1"/>
        <n x="2" s="1"/>
        <n x="70"/>
        <n x="161"/>
      </t>
    </mdx>
    <mdx n="0" f="v">
      <t c="6" si="5">
        <n x="4"/>
        <n x="3" s="1"/>
        <n x="143" s="1"/>
        <n x="2" s="1"/>
        <n x="44"/>
        <n x="166"/>
      </t>
    </mdx>
    <mdx n="0" f="v">
      <t c="6" si="5">
        <n x="4"/>
        <n x="3" s="1"/>
        <n x="143" s="1"/>
        <n x="2" s="1"/>
        <n x="66"/>
        <n x="161"/>
      </t>
    </mdx>
    <mdx n="0" f="v">
      <t c="6" si="5">
        <n x="4"/>
        <n x="3" s="1"/>
        <n x="143" s="1"/>
        <n x="2" s="1"/>
        <n x="137"/>
        <n x="170"/>
      </t>
    </mdx>
    <mdx n="0" f="v">
      <t c="6" si="5">
        <n x="4"/>
        <n x="3" s="1"/>
        <n x="143" s="1"/>
        <n x="2" s="1"/>
        <n x="96"/>
        <n x="164"/>
      </t>
    </mdx>
    <mdx n="0" f="v">
      <t c="6" si="5">
        <n x="4"/>
        <n x="3" s="1"/>
        <n x="143" s="1"/>
        <n x="2" s="1"/>
        <n x="54"/>
        <n x="171"/>
      </t>
    </mdx>
    <mdx n="0" f="v">
      <t c="6" si="5">
        <n x="4"/>
        <n x="3" s="1"/>
        <n x="143" s="1"/>
        <n x="2" s="1"/>
        <n x="96"/>
        <n x="163"/>
      </t>
    </mdx>
    <mdx n="0" f="v">
      <t c="6" si="5">
        <n x="4"/>
        <n x="3" s="1"/>
        <n x="143" s="1"/>
        <n x="2" s="1"/>
        <n x="124"/>
        <n x="171"/>
      </t>
    </mdx>
    <mdx n="0" f="v">
      <t c="6" si="5">
        <n x="4"/>
        <n x="3" s="1"/>
        <n x="143" s="1"/>
        <n x="2" s="1"/>
        <n x="106"/>
        <n x="164"/>
      </t>
    </mdx>
    <mdx n="0" f="v">
      <t c="6" si="5">
        <n x="4"/>
        <n x="3" s="1"/>
        <n x="143" s="1"/>
        <n x="2" s="1"/>
        <n x="91"/>
        <n x="163"/>
      </t>
    </mdx>
    <mdx n="0" f="v">
      <t c="6" si="5">
        <n x="4"/>
        <n x="3" s="1"/>
        <n x="143" s="1"/>
        <n x="2" s="1"/>
        <n x="109"/>
        <n x="164"/>
      </t>
    </mdx>
    <mdx n="0" f="v">
      <t c="6" si="5">
        <n x="4"/>
        <n x="3" s="1"/>
        <n x="143" s="1"/>
        <n x="2" s="1"/>
        <n x="98"/>
        <n x="161"/>
      </t>
    </mdx>
    <mdx n="0" f="v">
      <t c="6" si="5">
        <n x="4"/>
        <n x="3" s="1"/>
        <n x="143" s="1"/>
        <n x="2" s="1"/>
        <n x="80"/>
        <n x="161"/>
      </t>
    </mdx>
    <mdx n="0" f="v">
      <t c="6" si="5">
        <n x="4"/>
        <n x="3" s="1"/>
        <n x="143" s="1"/>
        <n x="2" s="1"/>
        <n x="91"/>
        <n x="170"/>
      </t>
    </mdx>
    <mdx n="0" f="v">
      <t c="6" si="5">
        <n x="4"/>
        <n x="3" s="1"/>
        <n x="143" s="1"/>
        <n x="2" s="1"/>
        <n x="124"/>
        <n x="161"/>
      </t>
    </mdx>
    <mdx n="0" f="v">
      <t c="6" si="5">
        <n x="4"/>
        <n x="3" s="1"/>
        <n x="143" s="1"/>
        <n x="2" s="1"/>
        <n x="80"/>
        <n x="170"/>
      </t>
    </mdx>
    <mdx n="0" f="v">
      <t c="6" si="5">
        <n x="4"/>
        <n x="3" s="1"/>
        <n x="143" s="1"/>
        <n x="2" s="1"/>
        <n x="68"/>
        <n x="166"/>
      </t>
    </mdx>
    <mdx n="0" f="v">
      <t c="6" si="5">
        <n x="4"/>
        <n x="3" s="1"/>
        <n x="143" s="1"/>
        <n x="2" s="1"/>
        <n x="109"/>
        <n x="167"/>
      </t>
    </mdx>
    <mdx n="0" f="v">
      <t c="6" si="5">
        <n x="4"/>
        <n x="3" s="1"/>
        <n x="143" s="1"/>
        <n x="2" s="1"/>
        <n x="139"/>
        <n x="166"/>
      </t>
    </mdx>
    <mdx n="0" f="v">
      <t c="6" si="5">
        <n x="4"/>
        <n x="3" s="1"/>
        <n x="143" s="1"/>
        <n x="2" s="1"/>
        <n x="41"/>
        <n x="170"/>
      </t>
    </mdx>
    <mdx n="0" f="v">
      <t c="6" si="5">
        <n x="4"/>
        <n x="3" s="1"/>
        <n x="143" s="1"/>
        <n x="2" s="1"/>
        <n x="149"/>
        <n x="162"/>
      </t>
    </mdx>
    <mdx n="0" f="v">
      <t c="6" si="5">
        <n x="4"/>
        <n x="3" s="1"/>
        <n x="143" s="1"/>
        <n x="2" s="1"/>
        <n x="65"/>
        <n x="164"/>
      </t>
    </mdx>
    <mdx n="0" f="v">
      <t c="6" si="5">
        <n x="4"/>
        <n x="3" s="1"/>
        <n x="143" s="1"/>
        <n x="2" s="1"/>
        <n x="175"/>
        <n x="163"/>
      </t>
    </mdx>
    <mdx n="0" f="v">
      <t c="6" si="5">
        <n x="4"/>
        <n x="3" s="1"/>
        <n x="143" s="1"/>
        <n x="2" s="1"/>
        <n x="135"/>
        <n x="162"/>
      </t>
    </mdx>
    <mdx n="0" f="v">
      <t c="6" si="5">
        <n x="4"/>
        <n x="3" s="1"/>
        <n x="143" s="1"/>
        <n x="2" s="1"/>
        <n x="137"/>
        <n x="161"/>
      </t>
    </mdx>
    <mdx n="0" f="v">
      <t c="6" si="5">
        <n x="4"/>
        <n x="3" s="1"/>
        <n x="143" s="1"/>
        <n x="2" s="1"/>
        <n x="107"/>
        <n x="163"/>
      </t>
    </mdx>
    <mdx n="0" f="v">
      <t c="6" si="5">
        <n x="4"/>
        <n x="3" s="1"/>
        <n x="143" s="1"/>
        <n x="2" s="1"/>
        <n x="150"/>
        <n x="162"/>
      </t>
    </mdx>
    <mdx n="0" f="v">
      <t c="6" si="5">
        <n x="4"/>
        <n x="3" s="1"/>
        <n x="143" s="1"/>
        <n x="2" s="1"/>
        <n x="59"/>
        <n x="166"/>
      </t>
    </mdx>
    <mdx n="0" f="v">
      <t c="6" si="5">
        <n x="4"/>
        <n x="3" s="1"/>
        <n x="143" s="1"/>
        <n x="2" s="1"/>
        <n x="42"/>
        <n x="171"/>
      </t>
    </mdx>
    <mdx n="0" f="v">
      <t c="6" si="5">
        <n x="4"/>
        <n x="3" s="1"/>
        <n x="143" s="1"/>
        <n x="2" s="1"/>
        <n x="43"/>
        <n x="171"/>
      </t>
    </mdx>
    <mdx n="0" f="v">
      <t c="6" si="5">
        <n x="4"/>
        <n x="3" s="1"/>
        <n x="143" s="1"/>
        <n x="2" s="1"/>
        <n x="72"/>
        <n x="167"/>
      </t>
    </mdx>
    <mdx n="0" f="v">
      <t c="6" si="5">
        <n x="4"/>
        <n x="3" s="1"/>
        <n x="143" s="1"/>
        <n x="2" s="1"/>
        <n x="136"/>
        <n x="171"/>
      </t>
    </mdx>
    <mdx n="0" f="v">
      <t c="6" si="5">
        <n x="4"/>
        <n x="3" s="1"/>
        <n x="143" s="1"/>
        <n x="2" s="1"/>
        <n x="107"/>
        <n x="166"/>
      </t>
    </mdx>
    <mdx n="0" f="v">
      <t c="6" si="5">
        <n x="4"/>
        <n x="3" s="1"/>
        <n x="143" s="1"/>
        <n x="2" s="1"/>
        <n x="109"/>
        <n x="170"/>
      </t>
    </mdx>
    <mdx n="0" f="v">
      <t c="6" si="5">
        <n x="4"/>
        <n x="3" s="1"/>
        <n x="143" s="1"/>
        <n x="2" s="1"/>
        <n x="96"/>
        <n x="162"/>
      </t>
    </mdx>
    <mdx n="0" f="v">
      <t c="6" si="5">
        <n x="4"/>
        <n x="3" s="1"/>
        <n x="143" s="1"/>
        <n x="2" s="1"/>
        <n x="69"/>
        <n x="166"/>
      </t>
    </mdx>
    <mdx n="0" f="v">
      <t c="6" si="5">
        <n x="4"/>
        <n x="3" s="1"/>
        <n x="143" s="1"/>
        <n x="2" s="1"/>
        <n x="175"/>
        <n x="166"/>
      </t>
    </mdx>
    <mdx n="0" f="v">
      <t c="6" si="5">
        <n x="4"/>
        <n x="3" s="1"/>
        <n x="143" s="1"/>
        <n x="2" s="1"/>
        <n x="10"/>
        <n x="166"/>
      </t>
    </mdx>
    <mdx n="0" f="v">
      <t c="6" si="5">
        <n x="4"/>
        <n x="3" s="1"/>
        <n x="143" s="1"/>
        <n x="2" s="1"/>
        <n x="40"/>
        <n x="171"/>
      </t>
    </mdx>
    <mdx n="0" f="v">
      <t c="6" si="5">
        <n x="4"/>
        <n x="3" s="1"/>
        <n x="143" s="1"/>
        <n x="2" s="1"/>
        <n x="78"/>
        <n x="162"/>
      </t>
    </mdx>
    <mdx n="0" f="v">
      <t c="6" si="5">
        <n x="4"/>
        <n x="3" s="1"/>
        <n x="143" s="1"/>
        <n x="2" s="1"/>
        <n x="10"/>
        <n x="163"/>
      </t>
    </mdx>
    <mdx n="0" f="v">
      <t c="6" si="5">
        <n x="4"/>
        <n x="3" s="1"/>
        <n x="143" s="1"/>
        <n x="2" s="1"/>
        <n x="52"/>
        <n x="164"/>
      </t>
    </mdx>
    <mdx n="0" f="v">
      <t c="6" si="5">
        <n x="4"/>
        <n x="3" s="1"/>
        <n x="143" s="1"/>
        <n x="2" s="1"/>
        <n x="118"/>
        <n x="161"/>
      </t>
    </mdx>
    <mdx n="0" f="v">
      <t c="6" si="5">
        <n x="4"/>
        <n x="3" s="1"/>
        <n x="143" s="1"/>
        <n x="2" s="1"/>
        <n x="72"/>
        <n x="170"/>
      </t>
    </mdx>
    <mdx n="0" f="v">
      <t c="6" si="5">
        <n x="4"/>
        <n x="3" s="1"/>
        <n x="143" s="1"/>
        <n x="2" s="1"/>
        <n x="38"/>
        <n x="166"/>
      </t>
    </mdx>
    <mdx n="0" f="v">
      <t c="6" si="5">
        <n x="4"/>
        <n x="3" s="1"/>
        <n x="143" s="1"/>
        <n x="2" s="1"/>
        <n x="54"/>
        <n x="162"/>
      </t>
    </mdx>
    <mdx n="0" f="v">
      <t c="6" si="5">
        <n x="4"/>
        <n x="3" s="1"/>
        <n x="143" s="1"/>
        <n x="2" s="1"/>
        <n x="123"/>
        <n x="163"/>
      </t>
    </mdx>
    <mdx n="0" f="v">
      <t c="6" si="5">
        <n x="4"/>
        <n x="3" s="1"/>
        <n x="143" s="1"/>
        <n x="2" s="1"/>
        <n x="81"/>
        <n x="171"/>
      </t>
    </mdx>
    <mdx n="0" f="v">
      <t c="6" si="5">
        <n x="4"/>
        <n x="3" s="1"/>
        <n x="143" s="1"/>
        <n x="2" s="1"/>
        <n x="131"/>
        <n x="161"/>
      </t>
    </mdx>
    <mdx n="0" f="v">
      <t c="6" si="5">
        <n x="4"/>
        <n x="3" s="1"/>
        <n x="143" s="1"/>
        <n x="2" s="1"/>
        <n x="147"/>
        <n x="167"/>
      </t>
    </mdx>
    <mdx n="0" f="v">
      <t c="6" si="5">
        <n x="4"/>
        <n x="3" s="1"/>
        <n x="143" s="1"/>
        <n x="2" s="1"/>
        <n x="111"/>
        <n x="170"/>
      </t>
    </mdx>
    <mdx n="0" f="v">
      <t c="6" si="5">
        <n x="4"/>
        <n x="3" s="1"/>
        <n x="143" s="1"/>
        <n x="2" s="1"/>
        <n x="96"/>
        <n x="166"/>
      </t>
    </mdx>
    <mdx n="0" f="v">
      <t c="6" si="5">
        <n x="4"/>
        <n x="3" s="1"/>
        <n x="143" s="1"/>
        <n x="2" s="1"/>
        <n x="111"/>
        <n x="161"/>
      </t>
    </mdx>
    <mdx n="0" f="v">
      <t c="6" si="5">
        <n x="4"/>
        <n x="3" s="1"/>
        <n x="143" s="1"/>
        <n x="2" s="1"/>
        <n x="46"/>
        <n x="163"/>
      </t>
    </mdx>
    <mdx n="0" f="v">
      <t c="6" si="5">
        <n x="4"/>
        <n x="3" s="1"/>
        <n x="143" s="1"/>
        <n x="2" s="1"/>
        <n x="79"/>
        <n x="164"/>
      </t>
    </mdx>
    <mdx n="0" f="v">
      <t c="6" si="5">
        <n x="4"/>
        <n x="3" s="1"/>
        <n x="143" s="1"/>
        <n x="2" s="1"/>
        <n x="147"/>
        <n x="170"/>
      </t>
    </mdx>
    <mdx n="0" f="v">
      <t c="6" si="5">
        <n x="4"/>
        <n x="3" s="1"/>
        <n x="143" s="1"/>
        <n x="2" s="1"/>
        <n x="133"/>
        <n x="164"/>
      </t>
    </mdx>
    <mdx n="0" f="v">
      <t c="6" si="5">
        <n x="4"/>
        <n x="3" s="1"/>
        <n x="143" s="1"/>
        <n x="2" s="1"/>
        <n x="135"/>
        <n x="170"/>
      </t>
    </mdx>
    <mdx n="0" f="v">
      <t c="6" si="5">
        <n x="4"/>
        <n x="3" s="1"/>
        <n x="143" s="1"/>
        <n x="2" s="1"/>
        <n x="40"/>
        <n x="161"/>
      </t>
    </mdx>
    <mdx n="0" f="v">
      <t c="6" si="5">
        <n x="4"/>
        <n x="3" s="1"/>
        <n x="143" s="1"/>
        <n x="2" s="1"/>
        <n x="120"/>
        <n x="167"/>
      </t>
    </mdx>
    <mdx n="0" f="v">
      <t c="6" si="5">
        <n x="4"/>
        <n x="3" s="1"/>
        <n x="143" s="1"/>
        <n x="2" s="1"/>
        <n x="54"/>
        <n x="164"/>
      </t>
    </mdx>
    <mdx n="0" f="v">
      <t c="6" si="5">
        <n x="4"/>
        <n x="3" s="1"/>
        <n x="143" s="1"/>
        <n x="2" s="1"/>
        <n x="175"/>
        <n x="170"/>
      </t>
    </mdx>
    <mdx n="0" f="v">
      <t c="6" si="5">
        <n x="4"/>
        <n x="3" s="1"/>
        <n x="143" s="1"/>
        <n x="2" s="1"/>
        <n x="59"/>
        <n x="171"/>
      </t>
    </mdx>
    <mdx n="0" f="v">
      <t c="6" si="5">
        <n x="4"/>
        <n x="3" s="1"/>
        <n x="143" s="1"/>
        <n x="2" s="1"/>
        <n x="40"/>
        <n x="170"/>
      </t>
    </mdx>
    <mdx n="0" f="v">
      <t c="6" si="5">
        <n x="4"/>
        <n x="3" s="1"/>
        <n x="143" s="1"/>
        <n x="2" s="1"/>
        <n x="141"/>
        <n x="164"/>
      </t>
    </mdx>
    <mdx n="0" f="v">
      <t c="6" si="5">
        <n x="4"/>
        <n x="3" s="1"/>
        <n x="143" s="1"/>
        <n x="2" s="1"/>
        <n x="123"/>
        <n x="161"/>
      </t>
    </mdx>
    <mdx n="0" f="v">
      <t c="6" si="5">
        <n x="4"/>
        <n x="3" s="1"/>
        <n x="143" s="1"/>
        <n x="2" s="1"/>
        <n x="107"/>
        <n x="170"/>
      </t>
    </mdx>
    <mdx n="0" f="v">
      <t c="6" si="5">
        <n x="4"/>
        <n x="3" s="1"/>
        <n x="143" s="1"/>
        <n x="2" s="1"/>
        <n x="84"/>
        <n x="161"/>
      </t>
    </mdx>
    <mdx n="0" f="v">
      <t c="6" si="5">
        <n x="4"/>
        <n x="3" s="1"/>
        <n x="143" s="1"/>
        <n x="2" s="1"/>
        <n x="69"/>
        <n x="167"/>
      </t>
    </mdx>
    <mdx n="0" f="v">
      <t c="6" si="5">
        <n x="4"/>
        <n x="3" s="1"/>
        <n x="143" s="1"/>
        <n x="2" s="1"/>
        <n x="54"/>
        <n x="167"/>
      </t>
    </mdx>
    <mdx n="0" f="v">
      <t c="6" si="5">
        <n x="4"/>
        <n x="3" s="1"/>
        <n x="143" s="1"/>
        <n x="2" s="1"/>
        <n x="142"/>
        <n x="171"/>
      </t>
    </mdx>
    <mdx n="0" f="v">
      <t c="6" si="5">
        <n x="4"/>
        <n x="3" s="1"/>
        <n x="143" s="1"/>
        <n x="2" s="1"/>
        <n x="124"/>
        <n x="167"/>
      </t>
    </mdx>
    <mdx n="0" f="v">
      <t c="6" si="5">
        <n x="4"/>
        <n x="3" s="1"/>
        <n x="143" s="1"/>
        <n x="2" s="1"/>
        <n x="111"/>
        <n x="171"/>
      </t>
    </mdx>
    <mdx n="0" f="v">
      <t c="6" si="5">
        <n x="4"/>
        <n x="3" s="1"/>
        <n x="143" s="1"/>
        <n x="2" s="1"/>
        <n x="46"/>
        <n x="166"/>
      </t>
    </mdx>
    <mdx n="0" f="v">
      <t c="6" si="5">
        <n x="4"/>
        <n x="3" s="1"/>
        <n x="143" s="1"/>
        <n x="2" s="1"/>
        <n x="132"/>
        <n x="162"/>
      </t>
    </mdx>
    <mdx n="0" f="v">
      <t c="6" si="5">
        <n x="4"/>
        <n x="3" s="1"/>
        <n x="143" s="1"/>
        <n x="2" s="1"/>
        <n x="150"/>
        <n x="161"/>
      </t>
    </mdx>
    <mdx n="0" f="v">
      <t c="6" si="5">
        <n x="4"/>
        <n x="3" s="1"/>
        <n x="143" s="1"/>
        <n x="2" s="1"/>
        <n x="120"/>
        <n x="162"/>
      </t>
    </mdx>
    <mdx n="0" f="v">
      <t c="6" si="5">
        <n x="4"/>
        <n x="3" s="1"/>
        <n x="143" s="1"/>
        <n x="2" s="1"/>
        <n x="94"/>
        <n x="162"/>
      </t>
    </mdx>
    <mdx n="0" f="v">
      <t c="6" si="5">
        <n x="4"/>
        <n x="3" s="1"/>
        <n x="143" s="1"/>
        <n x="2" s="1"/>
        <n x="59"/>
        <n x="170"/>
      </t>
    </mdx>
    <mdx n="0" f="v">
      <t c="6" si="5">
        <n x="4"/>
        <n x="3" s="1"/>
        <n x="143" s="1"/>
        <n x="2" s="1"/>
        <n x="71"/>
        <n x="163"/>
      </t>
    </mdx>
    <mdx n="0" f="v">
      <t c="6" si="5">
        <n x="4"/>
        <n x="3" s="1"/>
        <n x="143" s="1"/>
        <n x="2" s="1"/>
        <n x="71"/>
        <n x="162"/>
      </t>
    </mdx>
    <mdx n="0" f="v">
      <t c="6" si="5">
        <n x="4"/>
        <n x="3" s="1"/>
        <n x="143" s="1"/>
        <n x="2" s="1"/>
        <n x="119"/>
        <n x="166"/>
      </t>
    </mdx>
    <mdx n="0" f="v">
      <t c="6" si="5">
        <n x="4"/>
        <n x="3" s="1"/>
        <n x="143" s="1"/>
        <n x="2" s="1"/>
        <n x="148"/>
        <n x="167"/>
      </t>
    </mdx>
    <mdx n="0" f="v">
      <t c="6" si="5">
        <n x="4"/>
        <n x="3" s="1"/>
        <n x="143" s="1"/>
        <n x="2" s="1"/>
        <n x="94"/>
        <n x="170"/>
      </t>
    </mdx>
    <mdx n="0" f="v">
      <t c="6" si="5">
        <n x="4"/>
        <n x="3" s="1"/>
        <n x="143" s="1"/>
        <n x="2" s="1"/>
        <n x="130"/>
        <n x="171"/>
      </t>
    </mdx>
    <mdx n="0" f="v">
      <t c="6" si="5">
        <n x="4"/>
        <n x="3" s="1"/>
        <n x="143" s="1"/>
        <n x="2" s="1"/>
        <n x="105"/>
        <n x="164"/>
      </t>
    </mdx>
    <mdx n="0" f="v">
      <t c="6" si="5">
        <n x="4"/>
        <n x="3" s="1"/>
        <n x="143" s="1"/>
        <n x="2" s="1"/>
        <n x="59"/>
        <n x="161"/>
      </t>
    </mdx>
    <mdx n="0" f="v">
      <t c="6" si="5">
        <n x="4"/>
        <n x="3" s="1"/>
        <n x="143" s="1"/>
        <n x="2" s="1"/>
        <n x="141"/>
        <n x="171"/>
      </t>
    </mdx>
    <mdx n="0" f="v">
      <t c="6" si="5">
        <n x="4"/>
        <n x="3" s="1"/>
        <n x="143" s="1"/>
        <n x="2" s="1"/>
        <n x="122"/>
        <n x="166"/>
      </t>
    </mdx>
    <mdx n="0" f="v">
      <t c="6" si="5">
        <n x="4"/>
        <n x="3" s="1"/>
        <n x="143" s="1"/>
        <n x="2" s="1"/>
        <n x="131"/>
        <n x="167"/>
      </t>
    </mdx>
    <mdx n="0" f="v">
      <t c="6" si="5">
        <n x="4"/>
        <n x="3" s="1"/>
        <n x="143" s="1"/>
        <n x="2" s="1"/>
        <n x="95"/>
        <n x="166"/>
      </t>
    </mdx>
    <mdx n="0" f="v">
      <t c="6" si="5">
        <n x="4"/>
        <n x="3" s="1"/>
        <n x="143" s="1"/>
        <n x="2" s="1"/>
        <n x="118"/>
        <n x="167"/>
      </t>
    </mdx>
    <mdx n="0" f="v">
      <t c="6" si="5">
        <n x="4"/>
        <n x="3" s="1"/>
        <n x="143" s="1"/>
        <n x="2" s="1"/>
        <n x="123"/>
        <n x="171"/>
      </t>
    </mdx>
    <mdx n="0" f="v">
      <t c="6" si="5">
        <n x="4"/>
        <n x="3" s="1"/>
        <n x="143" s="1"/>
        <n x="2" s="1"/>
        <n x="142"/>
        <n x="170"/>
      </t>
    </mdx>
    <mdx n="0" f="v">
      <t c="6" si="5">
        <n x="4"/>
        <n x="3" s="1"/>
        <n x="143" s="1"/>
        <n x="2" s="1"/>
        <n x="106"/>
        <n x="171"/>
      </t>
    </mdx>
    <mdx n="0" f="v">
      <t c="6" si="5">
        <n x="4"/>
        <n x="3" s="1"/>
        <n x="143" s="1"/>
        <n x="2" s="1"/>
        <n x="150"/>
        <n x="171"/>
      </t>
    </mdx>
    <mdx n="0" f="v">
      <t c="6" si="5">
        <n x="4"/>
        <n x="3" s="1"/>
        <n x="143" s="1"/>
        <n x="2" s="1"/>
        <n x="10"/>
        <n x="170"/>
      </t>
    </mdx>
    <mdx n="0" f="v">
      <t c="6" si="5">
        <n x="4"/>
        <n x="3" s="1"/>
        <n x="143" s="1"/>
        <n x="2" s="1"/>
        <n x="40"/>
        <n x="164"/>
      </t>
    </mdx>
    <mdx n="0" f="v">
      <t c="6" si="5">
        <n x="4"/>
        <n x="3" s="1"/>
        <n x="143" s="1"/>
        <n x="2" s="1"/>
        <n x="120"/>
        <n x="163"/>
      </t>
    </mdx>
    <mdx n="0" f="v">
      <t c="6" si="5">
        <n x="4"/>
        <n x="3" s="1"/>
        <n x="143" s="1"/>
        <n x="2" s="1"/>
        <n x="147"/>
        <n x="161"/>
      </t>
    </mdx>
    <mdx n="0" f="v">
      <t c="6" si="5">
        <n x="4"/>
        <n x="3" s="1"/>
        <n x="143" s="1"/>
        <n x="2" s="1"/>
        <n x="92"/>
        <n x="170"/>
      </t>
    </mdx>
    <mdx n="0" f="v">
      <t c="6" si="5">
        <n x="4"/>
        <n x="3" s="1"/>
        <n x="143" s="1"/>
        <n x="2" s="1"/>
        <n x="97"/>
        <n x="171"/>
      </t>
    </mdx>
    <mdx n="0" f="v">
      <t c="6" si="5">
        <n x="4"/>
        <n x="3" s="1"/>
        <n x="143" s="1"/>
        <n x="2" s="1"/>
        <n x="154"/>
        <n x="170"/>
      </t>
    </mdx>
    <mdx n="0" f="v">
      <t c="6" si="5">
        <n x="4"/>
        <n x="3" s="1"/>
        <n x="143" s="1"/>
        <n x="2" s="1"/>
        <n x="136"/>
        <n x="163"/>
      </t>
    </mdx>
    <mdx n="0" f="v">
      <t c="6" si="5">
        <n x="4"/>
        <n x="3" s="1"/>
        <n x="143" s="1"/>
        <n x="2" s="1"/>
        <n x="152"/>
        <n x="164"/>
      </t>
    </mdx>
    <mdx n="0" f="v">
      <t c="6" si="5">
        <n x="4"/>
        <n x="3" s="1"/>
        <n x="143" s="1"/>
        <n x="2" s="1"/>
        <n x="152"/>
        <n x="170"/>
      </t>
    </mdx>
    <mdx n="0" f="v">
      <t c="6" si="5">
        <n x="4"/>
        <n x="3" s="1"/>
        <n x="143" s="1"/>
        <n x="2" s="1"/>
        <n x="130"/>
        <n x="162"/>
      </t>
    </mdx>
    <mdx n="0" f="v">
      <t c="6" si="5">
        <n x="4"/>
        <n x="3" s="1"/>
        <n x="143" s="1"/>
        <n x="2" s="1"/>
        <n x="117"/>
        <n x="171"/>
      </t>
    </mdx>
    <mdx n="0" f="v">
      <t c="6" si="5">
        <n x="4"/>
        <n x="3" s="1"/>
        <n x="143" s="1"/>
        <n x="2" s="1"/>
        <n x="66"/>
        <n x="171"/>
      </t>
    </mdx>
    <mdx n="0" f="v">
      <t c="6" si="5">
        <n x="4"/>
        <n x="3" s="1"/>
        <n x="143" s="1"/>
        <n x="2" s="1"/>
        <n x="152"/>
        <n x="166"/>
      </t>
    </mdx>
    <mdx n="0" f="v">
      <t c="6" si="5">
        <n x="4"/>
        <n x="3" s="1"/>
        <n x="143" s="1"/>
        <n x="2" s="1"/>
        <n x="153"/>
        <n x="166"/>
      </t>
    </mdx>
    <mdx n="0" f="v">
      <t c="6" si="5">
        <n x="4"/>
        <n x="3" s="1"/>
        <n x="143" s="1"/>
        <n x="2" s="1"/>
        <n x="84"/>
        <n x="162"/>
      </t>
    </mdx>
    <mdx n="0" f="v">
      <t c="6" si="5">
        <n x="4"/>
        <n x="3" s="1"/>
        <n x="143" s="1"/>
        <n x="2" s="1"/>
        <n x="52"/>
        <n x="161"/>
      </t>
    </mdx>
    <mdx n="0" f="v">
      <t c="6" si="5">
        <n x="4"/>
        <n x="3" s="1"/>
        <n x="143" s="1"/>
        <n x="2" s="1"/>
        <n x="93"/>
        <n x="164"/>
      </t>
    </mdx>
    <mdx n="0" f="v">
      <t c="6" si="5">
        <n x="4"/>
        <n x="3" s="1"/>
        <n x="143" s="1"/>
        <n x="2" s="1"/>
        <n x="137"/>
        <n x="164"/>
      </t>
    </mdx>
    <mdx n="0" f="v">
      <t c="6" si="5">
        <n x="4"/>
        <n x="3" s="1"/>
        <n x="143" s="1"/>
        <n x="2" s="1"/>
        <n x="77"/>
        <n x="167"/>
      </t>
    </mdx>
    <mdx n="0" f="v">
      <t c="6" si="5">
        <n x="4"/>
        <n x="3" s="1"/>
        <n x="143" s="1"/>
        <n x="2" s="1"/>
        <n x="66"/>
        <n x="170"/>
      </t>
    </mdx>
    <mdx n="0" f="v">
      <t c="6" si="5">
        <n x="4"/>
        <n x="3" s="1"/>
        <n x="143" s="1"/>
        <n x="2" s="1"/>
        <n x="44"/>
        <n x="162"/>
      </t>
    </mdx>
    <mdx n="0" f="v">
      <t c="6" si="5">
        <n x="4"/>
        <n x="3" s="1"/>
        <n x="143" s="1"/>
        <n x="2" s="1"/>
        <n x="39"/>
        <n x="171"/>
      </t>
    </mdx>
    <mdx n="0" f="v">
      <t c="6" si="5">
        <n x="4"/>
        <n x="3" s="1"/>
        <n x="143" s="1"/>
        <n x="2" s="1"/>
        <n x="93"/>
        <n x="170"/>
      </t>
    </mdx>
    <mdx n="0" f="v">
      <t c="6" si="5">
        <n x="4"/>
        <n x="3" s="1"/>
        <n x="143" s="1"/>
        <n x="2" s="1"/>
        <n x="83"/>
        <n x="163"/>
      </t>
    </mdx>
    <mdx n="0" f="v">
      <t c="6" si="5">
        <n x="4"/>
        <n x="3" s="1"/>
        <n x="143" s="1"/>
        <n x="2" s="1"/>
        <n x="148"/>
        <n x="166"/>
      </t>
    </mdx>
    <mdx n="0" f="v">
      <t c="6" si="5">
        <n x="4"/>
        <n x="3" s="1"/>
        <n x="143" s="1"/>
        <n x="2" s="1"/>
        <n x="69"/>
        <n x="163"/>
      </t>
    </mdx>
    <mdx n="0" f="v">
      <t c="6" si="5">
        <n x="4"/>
        <n x="3" s="1"/>
        <n x="143" s="1"/>
        <n x="2" s="1"/>
        <n x="119"/>
        <n x="164"/>
      </t>
    </mdx>
    <mdx n="0" f="v">
      <t c="6" si="5">
        <n x="4"/>
        <n x="3" s="1"/>
        <n x="143" s="1"/>
        <n x="2" s="1"/>
        <n x="82"/>
        <n x="167"/>
      </t>
    </mdx>
    <mdx n="0" f="v">
      <t c="6" si="5">
        <n x="4"/>
        <n x="3" s="1"/>
        <n x="143" s="1"/>
        <n x="2" s="1"/>
        <n x="81"/>
        <n x="164"/>
      </t>
    </mdx>
    <mdx n="0" f="v">
      <t c="6" si="5">
        <n x="4"/>
        <n x="3" s="1"/>
        <n x="143" s="1"/>
        <n x="2" s="1"/>
        <n x="69"/>
        <n x="162"/>
      </t>
    </mdx>
    <mdx n="0" f="v">
      <t c="6" si="5">
        <n x="4"/>
        <n x="3" s="1"/>
        <n x="143" s="1"/>
        <n x="2" s="1"/>
        <n x="80"/>
        <n x="171"/>
      </t>
    </mdx>
    <mdx n="0" f="v">
      <t c="6" si="5">
        <n x="4"/>
        <n x="3" s="1"/>
        <n x="143" s="1"/>
        <n x="2" s="1"/>
        <n x="92"/>
        <n x="166"/>
      </t>
    </mdx>
    <mdx n="0" f="v">
      <t c="6" si="5">
        <n x="4"/>
        <n x="3" s="1"/>
        <n x="143" s="1"/>
        <n x="2" s="1"/>
        <n x="92"/>
        <n x="163"/>
      </t>
    </mdx>
    <mdx n="0" f="v">
      <t c="6" si="5">
        <n x="4"/>
        <n x="3" s="1"/>
        <n x="143" s="1"/>
        <n x="2" s="1"/>
        <n x="133"/>
        <n x="170"/>
      </t>
    </mdx>
    <mdx n="0" f="v">
      <t c="6" si="5">
        <n x="4"/>
        <n x="3" s="1"/>
        <n x="143" s="1"/>
        <n x="2" s="1"/>
        <n x="10"/>
        <n x="161"/>
      </t>
    </mdx>
    <mdx n="0" f="v">
      <t c="6" si="5">
        <n x="4"/>
        <n x="3" s="1"/>
        <n x="143" s="1"/>
        <n x="2" s="1"/>
        <n x="56"/>
        <n x="170"/>
      </t>
    </mdx>
    <mdx n="0" f="v">
      <t c="6" si="5">
        <n x="4"/>
        <n x="3" s="1"/>
        <n x="143" s="1"/>
        <n x="2" s="1"/>
        <n x="77"/>
        <n x="162"/>
      </t>
    </mdx>
    <mdx n="0" f="v">
      <t c="6" si="5">
        <n x="4"/>
        <n x="3" s="1"/>
        <n x="143" s="1"/>
        <n x="2" s="1"/>
        <n x="135"/>
        <n x="171"/>
      </t>
    </mdx>
    <mdx n="0" f="v">
      <t c="6" si="5">
        <n x="4"/>
        <n x="3" s="1"/>
        <n x="143" s="1"/>
        <n x="2" s="1"/>
        <n x="56"/>
        <n x="161"/>
      </t>
    </mdx>
    <mdx n="0" f="v">
      <t c="6" si="5">
        <n x="4"/>
        <n x="3" s="1"/>
        <n x="143" s="1"/>
        <n x="2" s="1"/>
        <n x="139"/>
        <n x="162"/>
      </t>
    </mdx>
    <mdx n="0" f="v">
      <t c="6" si="5">
        <n x="4"/>
        <n x="3" s="1"/>
        <n x="143" s="1"/>
        <n x="2" s="1"/>
        <n x="133"/>
        <n x="163"/>
      </t>
    </mdx>
    <mdx n="0" f="v">
      <t c="6" si="5">
        <n x="4"/>
        <n x="3" s="1"/>
        <n x="143" s="1"/>
        <n x="2" s="1"/>
        <n x="82"/>
        <n x="162"/>
      </t>
    </mdx>
    <mdx n="0" f="v">
      <t c="6" si="5">
        <n x="4"/>
        <n x="3" s="1"/>
        <n x="143" s="1"/>
        <n x="2" s="1"/>
        <n x="124"/>
        <n x="163"/>
      </t>
    </mdx>
    <mdx n="0" f="v">
      <t c="6" si="5">
        <n x="4"/>
        <n x="3" s="1"/>
        <n x="143" s="1"/>
        <n x="2" s="1"/>
        <n x="81"/>
        <n x="162"/>
      </t>
    </mdx>
    <mdx n="0" f="v">
      <t c="6" si="5">
        <n x="4"/>
        <n x="3" s="1"/>
        <n x="143" s="1"/>
        <n x="2" s="1"/>
        <n x="105"/>
        <n x="171"/>
      </t>
    </mdx>
    <mdx n="0" f="v">
      <t c="6" si="5">
        <n x="4"/>
        <n x="3" s="1"/>
        <n x="143" s="1"/>
        <n x="2" s="1"/>
        <n x="52"/>
        <n x="167"/>
      </t>
    </mdx>
    <mdx n="0" f="v">
      <t c="6" si="5">
        <n x="4"/>
        <n x="3" s="1"/>
        <n x="143" s="1"/>
        <n x="2" s="1"/>
        <n x="105"/>
        <n x="163"/>
      </t>
    </mdx>
    <mdx n="0" f="v">
      <t c="6" si="5">
        <n x="4"/>
        <n x="3" s="1"/>
        <n x="143" s="1"/>
        <n x="2" s="1"/>
        <n x="133"/>
        <n x="166"/>
      </t>
    </mdx>
    <mdx n="0" f="v">
      <t c="6" si="5">
        <n x="4"/>
        <n x="3" s="1"/>
        <n x="143" s="1"/>
        <n x="2" s="1"/>
        <n x="70"/>
        <n x="170"/>
      </t>
    </mdx>
    <mdx n="0" f="v">
      <t c="6" si="5">
        <n x="4"/>
        <n x="3" s="1"/>
        <n x="143" s="1"/>
        <n x="2" s="1"/>
        <n x="84"/>
        <n x="163"/>
      </t>
    </mdx>
    <mdx n="0" f="v">
      <t c="6" si="5">
        <n x="4"/>
        <n x="3" s="1"/>
        <n x="143" s="1"/>
        <n x="2" s="1"/>
        <n x="58"/>
        <n x="166"/>
      </t>
    </mdx>
    <mdx n="0" f="v">
      <t c="6" si="5">
        <n x="4"/>
        <n x="3" s="1"/>
        <n x="143" s="1"/>
        <n x="2" s="1"/>
        <n x="120"/>
        <n x="164"/>
      </t>
    </mdx>
    <mdx n="0" f="v">
      <t c="6" si="5">
        <n x="4"/>
        <n x="3" s="1"/>
        <n x="143" s="1"/>
        <n x="2" s="1"/>
        <n x="130"/>
        <n x="161"/>
      </t>
    </mdx>
    <mdx n="0" f="v">
      <t c="6" si="5">
        <n x="4"/>
        <n x="3" s="1"/>
        <n x="143" s="1"/>
        <n x="2" s="1"/>
        <n x="67"/>
        <n x="163"/>
      </t>
    </mdx>
    <mdx n="0" f="v">
      <t c="6" si="5">
        <n x="4"/>
        <n x="3" s="1"/>
        <n x="143" s="1"/>
        <n x="2" s="1"/>
        <n x="129"/>
        <n x="161"/>
      </t>
    </mdx>
    <mdx n="0" f="v">
      <t c="6" si="5">
        <n x="4"/>
        <n x="3" s="1"/>
        <n x="143" s="1"/>
        <n x="2" s="1"/>
        <n x="121"/>
        <n x="170"/>
      </t>
    </mdx>
    <mdx n="0" f="v">
      <t c="6" si="5">
        <n x="4"/>
        <n x="3" s="1"/>
        <n x="143" s="1"/>
        <n x="2" s="1"/>
        <n x="118"/>
        <n x="170"/>
      </t>
    </mdx>
    <mdx n="0" f="v">
      <t c="6" si="5">
        <n x="4"/>
        <n x="3" s="1"/>
        <n x="143" s="1"/>
        <n x="2" s="1"/>
        <n x="55"/>
        <n x="171"/>
      </t>
    </mdx>
    <mdx n="0" f="v">
      <t c="6" si="5">
        <n x="4"/>
        <n x="3" s="1"/>
        <n x="143" s="1"/>
        <n x="2" s="1"/>
        <n x="132"/>
        <n x="161"/>
      </t>
    </mdx>
    <mdx n="0" f="v">
      <t c="6" si="5">
        <n x="4"/>
        <n x="3" s="1"/>
        <n x="143" s="1"/>
        <n x="2" s="1"/>
        <n x="134"/>
        <n x="163"/>
      </t>
    </mdx>
    <mdx n="0" f="v">
      <t c="6" si="5">
        <n x="4"/>
        <n x="3" s="1"/>
        <n x="143" s="1"/>
        <n x="2" s="1"/>
        <n x="120"/>
        <n x="161"/>
      </t>
    </mdx>
    <mdx n="0" f="v">
      <t c="6" si="5">
        <n x="4"/>
        <n x="3" s="1"/>
        <n x="143" s="1"/>
        <n x="2" s="1"/>
        <n x="84"/>
        <n x="167"/>
      </t>
    </mdx>
    <mdx n="0" f="v">
      <t c="6" si="5">
        <n x="4"/>
        <n x="3" s="1"/>
        <n x="143" s="1"/>
        <n x="2" s="1"/>
        <n x="142"/>
        <n x="167"/>
      </t>
    </mdx>
    <mdx n="0" f="v">
      <t c="6" si="5">
        <n x="4"/>
        <n x="3" s="1"/>
        <n x="143" s="1"/>
        <n x="2" s="1"/>
        <n x="111"/>
        <n x="166"/>
      </t>
    </mdx>
    <mdx n="0" f="v">
      <t c="6" si="5">
        <n x="4"/>
        <n x="3" s="1"/>
        <n x="143" s="1"/>
        <n x="2" s="1"/>
        <n x="150"/>
        <n x="164"/>
      </t>
    </mdx>
    <mdx n="0" f="v">
      <t c="6" si="5">
        <n x="4"/>
        <n x="3" s="1"/>
        <n x="143" s="1"/>
        <n x="2" s="1"/>
        <n x="147"/>
        <n x="166"/>
      </t>
    </mdx>
    <mdx n="0" f="v">
      <t c="6" si="5">
        <n x="4"/>
        <n x="3" s="1"/>
        <n x="143" s="1"/>
        <n x="2" s="1"/>
        <n x="148"/>
        <n x="162"/>
      </t>
    </mdx>
    <mdx n="0" f="v">
      <t c="6" si="5">
        <n x="4"/>
        <n x="3" s="1"/>
        <n x="143" s="1"/>
        <n x="2" s="1"/>
        <n x="97"/>
        <n x="166"/>
      </t>
    </mdx>
    <mdx n="0" f="v">
      <t c="6" si="5">
        <n x="4"/>
        <n x="3" s="1"/>
        <n x="143" s="1"/>
        <n x="2" s="1"/>
        <n x="93"/>
        <n x="166"/>
      </t>
    </mdx>
    <mdx n="0" f="v">
      <t c="6" si="5">
        <n x="4"/>
        <n x="3" s="1"/>
        <n x="143" s="1"/>
        <n x="2" s="1"/>
        <n x="149"/>
        <n x="164"/>
      </t>
    </mdx>
    <mdx n="0" f="v">
      <t c="6" si="5">
        <n x="4"/>
        <n x="3" s="1"/>
        <n x="143" s="1"/>
        <n x="2" s="1"/>
        <n x="135"/>
        <n x="164"/>
      </t>
    </mdx>
    <mdx n="0" f="v">
      <t c="6" si="5">
        <n x="4"/>
        <n x="3" s="1"/>
        <n x="143" s="1"/>
        <n x="2" s="1"/>
        <n x="53"/>
        <n x="170"/>
      </t>
    </mdx>
    <mdx n="0" f="v">
      <t c="6" si="5">
        <n x="4"/>
        <n x="3" s="1"/>
        <n x="143" s="1"/>
        <n x="2" s="1"/>
        <n x="77"/>
        <n x="166"/>
      </t>
    </mdx>
    <mdx n="0" f="v">
      <t c="6" si="5">
        <n x="4"/>
        <n x="3" s="1"/>
        <n x="143" s="1"/>
        <n x="2" s="1"/>
        <n x="79"/>
        <n x="170"/>
      </t>
    </mdx>
    <mdx n="0" f="v">
      <t c="6" si="5">
        <n x="4"/>
        <n x="3" s="1"/>
        <n x="143" s="1"/>
        <n x="2" s="1"/>
        <n x="118"/>
        <n x="164"/>
      </t>
    </mdx>
    <mdx n="0" f="v">
      <t c="6" si="5">
        <n x="4"/>
        <n x="3" s="1"/>
        <n x="143" s="1"/>
        <n x="2" s="1"/>
        <n x="111"/>
        <n x="162"/>
      </t>
    </mdx>
    <mdx n="0" f="v">
      <t c="6" si="5">
        <n x="4"/>
        <n x="3" s="1"/>
        <n x="143" s="1"/>
        <n x="2" s="1"/>
        <n x="53"/>
        <n x="162"/>
      </t>
    </mdx>
    <mdx n="0" f="v">
      <t c="6" si="5">
        <n x="4"/>
        <n x="3" s="1"/>
        <n x="143" s="1"/>
        <n x="2" s="1"/>
        <n x="80"/>
        <n x="162"/>
      </t>
    </mdx>
    <mdx n="0" f="v">
      <t c="6" si="5">
        <n x="4"/>
        <n x="3" s="1"/>
        <n x="143" s="1"/>
        <n x="2" s="1"/>
        <n x="57"/>
        <n x="167"/>
      </t>
    </mdx>
    <mdx n="0" f="v">
      <t c="6" si="5">
        <n x="4"/>
        <n x="3" s="1"/>
        <n x="143" s="1"/>
        <n x="2" s="1"/>
        <n x="71"/>
        <n x="170"/>
      </t>
    </mdx>
    <mdx n="0" f="v">
      <t c="6" si="5">
        <n x="4"/>
        <n x="3" s="1"/>
        <n x="143" s="1"/>
        <n x="2" s="1"/>
        <n x="78"/>
        <n x="163"/>
      </t>
    </mdx>
    <mdx n="0" f="v">
      <t c="6" si="5">
        <n x="4"/>
        <n x="3" s="1"/>
        <n x="143" s="1"/>
        <n x="2" s="1"/>
        <n x="65"/>
        <n x="170"/>
      </t>
    </mdx>
    <mdx n="0" f="v">
      <t c="6" si="5">
        <n x="4"/>
        <n x="3" s="1"/>
        <n x="143" s="1"/>
        <n x="2" s="1"/>
        <n x="108"/>
        <n x="171"/>
      </t>
    </mdx>
    <mdx n="0" f="v">
      <t c="6" si="5">
        <n x="4"/>
        <n x="3" s="1"/>
        <n x="143" s="1"/>
        <n x="2" s="1"/>
        <n x="69"/>
        <n x="161"/>
      </t>
    </mdx>
    <mdx n="0" f="v">
      <t c="6" si="5">
        <n x="4"/>
        <n x="3" s="1"/>
        <n x="143" s="1"/>
        <n x="2" s="1"/>
        <n x="57"/>
        <n x="164"/>
      </t>
    </mdx>
    <mdx n="0" f="v">
      <t c="6" si="5">
        <n x="4"/>
        <n x="3" s="1"/>
        <n x="143" s="1"/>
        <n x="2" s="1"/>
        <n x="72"/>
        <n x="166"/>
      </t>
    </mdx>
    <mdx n="0" f="v">
      <t c="6" si="5">
        <n x="4"/>
        <n x="3" s="1"/>
        <n x="143" s="1"/>
        <n x="2" s="1"/>
        <n x="39"/>
        <n x="166"/>
      </t>
    </mdx>
    <mdx n="0" f="v">
      <t c="6" si="5">
        <n x="4"/>
        <n x="3" s="1"/>
        <n x="143" s="1"/>
        <n x="2" s="1"/>
        <n x="98"/>
        <n x="167"/>
      </t>
    </mdx>
    <mdx n="0" f="v">
      <t c="6" si="5">
        <n x="4"/>
        <n x="3" s="1"/>
        <n x="143" s="1"/>
        <n x="2" s="1"/>
        <n x="149"/>
        <n x="166"/>
      </t>
    </mdx>
    <mdx n="0" f="v">
      <t c="6" si="5">
        <n x="4"/>
        <n x="3" s="1"/>
        <n x="143" s="1"/>
        <n x="2" s="1"/>
        <n x="85"/>
        <n x="163"/>
      </t>
    </mdx>
    <mdx n="0" f="v">
      <t c="6" si="5">
        <n x="4"/>
        <n x="3" s="1"/>
        <n x="143" s="1"/>
        <n x="2" s="1"/>
        <n x="56"/>
        <n x="162"/>
      </t>
    </mdx>
    <mdx n="0" f="v">
      <t c="6" si="5">
        <n x="4"/>
        <n x="3" s="1"/>
        <n x="143" s="1"/>
        <n x="2" s="1"/>
        <n x="39"/>
        <n x="170"/>
      </t>
    </mdx>
    <mdx n="0" f="v">
      <t c="6" si="5">
        <n x="4"/>
        <n x="3" s="1"/>
        <n x="143" s="1"/>
        <n x="2" s="1"/>
        <n x="83"/>
        <n x="170"/>
      </t>
    </mdx>
    <mdx n="0" f="v">
      <t c="6" si="5">
        <n x="4"/>
        <n x="3" s="1"/>
        <n x="143" s="1"/>
        <n x="2" s="1"/>
        <n x="150"/>
        <n x="166"/>
      </t>
    </mdx>
    <mdx n="0" f="v">
      <t c="6" si="5">
        <n x="4"/>
        <n x="3" s="1"/>
        <n x="143" s="1"/>
        <n x="2" s="1"/>
        <n x="147"/>
        <n x="162"/>
      </t>
    </mdx>
    <mdx n="0" f="v">
      <t c="6" si="5">
        <n x="4"/>
        <n x="3" s="1"/>
        <n x="143" s="1"/>
        <n x="2" s="1"/>
        <n x="43"/>
        <n x="166"/>
      </t>
    </mdx>
    <mdx n="0" f="v">
      <t c="6" si="5">
        <n x="4"/>
        <n x="3" s="1"/>
        <n x="143" s="1"/>
        <n x="2" s="1"/>
        <n x="84"/>
        <n x="166"/>
      </t>
    </mdx>
    <mdx n="0" f="v">
      <t c="6" si="5">
        <n x="4"/>
        <n x="3" s="1"/>
        <n x="143" s="1"/>
        <n x="2" s="1"/>
        <n x="123"/>
        <n x="162"/>
      </t>
    </mdx>
    <mdx n="0" f="v">
      <t c="6" si="5">
        <n x="4"/>
        <n x="3" s="1"/>
        <n x="143" s="1"/>
        <n x="2" s="1"/>
        <n x="98"/>
        <n x="163"/>
      </t>
    </mdx>
    <mdx n="0" f="v">
      <t c="6" si="5">
        <n x="4"/>
        <n x="3" s="1"/>
        <n x="143" s="1"/>
        <n x="2" s="1"/>
        <n x="133"/>
        <n x="171"/>
      </t>
    </mdx>
    <mdx n="0" f="v">
      <t c="6" si="5">
        <n x="4"/>
        <n x="3" s="1"/>
        <n x="143" s="1"/>
        <n x="2" s="1"/>
        <n x="46"/>
        <n x="167"/>
      </t>
    </mdx>
    <mdx n="0" f="v">
      <t c="6" si="5">
        <n x="4"/>
        <n x="3" s="1"/>
        <n x="143" s="1"/>
        <n x="2" s="1"/>
        <n x="151"/>
        <n x="162"/>
      </t>
    </mdx>
    <mdx n="0" f="v">
      <t c="6" si="5">
        <n x="4"/>
        <n x="3" s="1"/>
        <n x="143" s="1"/>
        <n x="2" s="1"/>
        <n x="132"/>
        <n x="164"/>
      </t>
    </mdx>
    <mdx n="0" f="v">
      <t c="6" si="5">
        <n x="4"/>
        <n x="3" s="1"/>
        <n x="143" s="1"/>
        <n x="2" s="1"/>
        <n x="141"/>
        <n x="162"/>
      </t>
    </mdx>
    <mdx n="0" f="v">
      <t c="6" si="5">
        <n x="4"/>
        <n x="3" s="1"/>
        <n x="143" s="1"/>
        <n x="2" s="1"/>
        <n x="41"/>
        <n x="163"/>
      </t>
    </mdx>
    <mdx n="0" f="v">
      <t c="6" si="5">
        <n x="4"/>
        <n x="3" s="1"/>
        <n x="143" s="1"/>
        <n x="2" s="1"/>
        <n x="54"/>
        <n x="163"/>
      </t>
    </mdx>
    <mdx n="0" f="v">
      <t c="6" si="5">
        <n x="4"/>
        <n x="3" s="1"/>
        <n x="143" s="1"/>
        <n x="2" s="1"/>
        <n x="65"/>
        <n x="161"/>
      </t>
    </mdx>
    <mdx n="0" f="v">
      <t c="6" si="5">
        <n x="4"/>
        <n x="3" s="1"/>
        <n x="143" s="1"/>
        <n x="2" s="1"/>
        <n x="99"/>
        <n x="166"/>
      </t>
    </mdx>
    <mdx n="0" f="v">
      <t c="6" si="5">
        <n x="4"/>
        <n x="3" s="1"/>
        <n x="143" s="1"/>
        <n x="2" s="1"/>
        <n x="67"/>
        <n x="170"/>
      </t>
    </mdx>
    <mdx n="0" f="v">
      <t c="6" si="5">
        <n x="4"/>
        <n x="3" s="1"/>
        <n x="143" s="1"/>
        <n x="2" s="1"/>
        <n x="52"/>
        <n x="163"/>
      </t>
    </mdx>
    <mdx n="0" f="v">
      <t c="6" si="5">
        <n x="4"/>
        <n x="3" s="1"/>
        <n x="143" s="1"/>
        <n x="2" s="1"/>
        <n x="106"/>
        <n x="161"/>
      </t>
    </mdx>
    <mdx n="0" f="v">
      <t c="6" si="5">
        <n x="4"/>
        <n x="3" s="1"/>
        <n x="143" s="1"/>
        <n x="2" s="1"/>
        <n x="119"/>
        <n x="162"/>
      </t>
    </mdx>
    <mdx n="0" f="v">
      <t c="6" si="5">
        <n x="4"/>
        <n x="3" s="1"/>
        <n x="143" s="1"/>
        <n x="2" s="1"/>
        <n x="134"/>
        <n x="162"/>
      </t>
    </mdx>
    <mdx n="0" f="v">
      <t c="6" si="5">
        <n x="4"/>
        <n x="3" s="1"/>
        <n x="143" s="1"/>
        <n x="2" s="1"/>
        <n x="82"/>
        <n x="170"/>
      </t>
    </mdx>
    <mdx n="0" f="v">
      <t c="6" si="5">
        <n x="4"/>
        <n x="3" s="1"/>
        <n x="143" s="1"/>
        <n x="2" s="1"/>
        <n x="55"/>
        <n x="164"/>
      </t>
    </mdx>
    <mdx n="0" f="v">
      <t c="6" si="5">
        <n x="4"/>
        <n x="3" s="1"/>
        <n x="143" s="1"/>
        <n x="2" s="1"/>
        <n x="105"/>
        <n x="167"/>
      </t>
    </mdx>
    <mdx n="0" f="v">
      <t c="6" si="5">
        <n x="4"/>
        <n x="3" s="1"/>
        <n x="143" s="1"/>
        <n x="2" s="1"/>
        <n x="38"/>
        <n x="162"/>
      </t>
    </mdx>
    <mdx n="0" f="v">
      <t c="6" si="5">
        <n x="4"/>
        <n x="3" s="1"/>
        <n x="143" s="1"/>
        <n x="2" s="1"/>
        <n x="65"/>
        <n x="171"/>
      </t>
    </mdx>
    <mdx n="0" f="v">
      <t c="6" si="5">
        <n x="4"/>
        <n x="3" s="1"/>
        <n x="143" s="1"/>
        <n x="2" s="1"/>
        <n x="98"/>
        <n x="166"/>
      </t>
    </mdx>
    <mdx n="0" f="v">
      <t c="6" si="5">
        <n x="4"/>
        <n x="3" s="1"/>
        <n x="143" s="1"/>
        <n x="2" s="1"/>
        <n x="93"/>
        <n x="171"/>
      </t>
    </mdx>
    <mdx n="0" f="v">
      <t c="6" si="5">
        <n x="4"/>
        <n x="3" s="1"/>
        <n x="143" s="1"/>
        <n x="2" s="1"/>
        <n x="78"/>
        <n x="166"/>
      </t>
    </mdx>
    <mdx n="0" f="v">
      <t c="6" si="5">
        <n x="4"/>
        <n x="3" s="1"/>
        <n x="143" s="1"/>
        <n x="2" s="1"/>
        <n x="41"/>
        <n x="162"/>
      </t>
    </mdx>
    <mdx n="0" f="v">
      <t c="6" si="5">
        <n x="4"/>
        <n x="3" s="1"/>
        <n x="143" s="1"/>
        <n x="2" s="1"/>
        <n x="84"/>
        <n x="170"/>
      </t>
    </mdx>
    <mdx n="0" f="v">
      <t c="6" si="5">
        <n x="4"/>
        <n x="3" s="1"/>
        <n x="143" s="1"/>
        <n x="2" s="1"/>
        <n x="99"/>
        <n x="164"/>
      </t>
    </mdx>
    <mdx n="0" f="v">
      <t c="6" si="5">
        <n x="4"/>
        <n x="3" s="1"/>
        <n x="143" s="1"/>
        <n x="2" s="1"/>
        <n x="70"/>
        <n x="167"/>
      </t>
    </mdx>
    <mdx n="0" f="v">
      <t c="6" si="5">
        <n x="4"/>
        <n x="3" s="1"/>
        <n x="143" s="1"/>
        <n x="2" s="1"/>
        <n x="105"/>
        <n x="170"/>
      </t>
    </mdx>
    <mdx n="0" f="v">
      <t c="6" si="5">
        <n x="4"/>
        <n x="3" s="1"/>
        <n x="143" s="1"/>
        <n x="2" s="1"/>
        <n x="69"/>
        <n x="171"/>
      </t>
    </mdx>
    <mdx n="0" f="v">
      <t c="6" si="5">
        <n x="4"/>
        <n x="3" s="1"/>
        <n x="143" s="1"/>
        <n x="2" s="1"/>
        <n x="84"/>
        <n x="171"/>
      </t>
    </mdx>
    <mdx n="0" f="v">
      <t c="6" si="5">
        <n x="4"/>
        <n x="3" s="1"/>
        <n x="143" s="1"/>
        <n x="2" s="1"/>
        <n x="108"/>
        <n x="167"/>
      </t>
    </mdx>
    <mdx n="0" f="v">
      <t c="6" si="5">
        <n x="4"/>
        <n x="3" s="1"/>
        <n x="143" s="1"/>
        <n x="2" s="1"/>
        <n x="148"/>
        <n x="161"/>
      </t>
    </mdx>
    <mdx n="0" f="v">
      <t c="6" si="5">
        <n x="4"/>
        <n x="3" s="1"/>
        <n x="143" s="1"/>
        <n x="2" s="1"/>
        <n x="53"/>
        <n x="163"/>
      </t>
    </mdx>
    <mdx n="0" f="v">
      <t c="6" si="5">
        <n x="4"/>
        <n x="3" s="1"/>
        <n x="143" s="1"/>
        <n x="2" s="1"/>
        <n x="77"/>
        <n x="170"/>
      </t>
    </mdx>
    <mdx n="0" f="v">
      <t c="6" si="5">
        <n x="4"/>
        <n x="3" s="1"/>
        <n x="143" s="1"/>
        <n x="2" s="1"/>
        <n x="131"/>
        <n x="166"/>
      </t>
    </mdx>
    <mdx n="0" f="v">
      <t c="6" si="5">
        <n x="4"/>
        <n x="3" s="1"/>
        <n x="143" s="1"/>
        <n x="2" s="1"/>
        <n x="148"/>
        <n x="164"/>
      </t>
    </mdx>
    <mdx n="0" f="v">
      <t c="6" si="5">
        <n x="4"/>
        <n x="3" s="1"/>
        <n x="143" s="1"/>
        <n x="2" s="1"/>
        <n x="91"/>
        <n x="162"/>
      </t>
    </mdx>
    <mdx n="0" f="v">
      <t c="6" si="5">
        <n x="4"/>
        <n x="3" s="1"/>
        <n x="143" s="1"/>
        <n x="2" s="1"/>
        <n x="40"/>
        <n x="166"/>
      </t>
    </mdx>
    <mdx n="0" f="v">
      <t c="6" si="5">
        <n x="4"/>
        <n x="3" s="1"/>
        <n x="143" s="1"/>
        <n x="2" s="1"/>
        <n x="98"/>
        <n x="170"/>
      </t>
    </mdx>
    <mdx n="0" f="v">
      <t c="6" si="5">
        <n x="4"/>
        <n x="3" s="1"/>
        <n x="143" s="1"/>
        <n x="2" s="1"/>
        <n x="111"/>
        <n x="164"/>
      </t>
    </mdx>
    <mdx n="0" f="v">
      <t c="6" si="5">
        <n x="4"/>
        <n x="3" s="1"/>
        <n x="143" s="1"/>
        <n x="2" s="1"/>
        <n x="72"/>
        <n x="161"/>
      </t>
    </mdx>
    <mdx n="0" f="v">
      <t c="6" si="5">
        <n x="4"/>
        <n x="3" s="1"/>
        <n x="143" s="1"/>
        <n x="2" s="1"/>
        <n x="56"/>
        <n x="166"/>
      </t>
    </mdx>
    <mdx n="0" f="v">
      <t c="6" si="5">
        <n x="4"/>
        <n x="3" s="1"/>
        <n x="143" s="1"/>
        <n x="2" s="1"/>
        <n x="154"/>
        <n x="162"/>
      </t>
    </mdx>
    <mdx n="0" f="v">
      <t c="6" si="5">
        <n x="4"/>
        <n x="3" s="1"/>
        <n x="143" s="1"/>
        <n x="2" s="1"/>
        <n x="54"/>
        <n x="161"/>
      </t>
    </mdx>
    <mdx n="0" f="v">
      <t c="6" si="5">
        <n x="4"/>
        <n x="3" s="1"/>
        <n x="143" s="1"/>
        <n x="2" s="1"/>
        <n x="82"/>
        <n x="164"/>
      </t>
    </mdx>
    <mdx n="0" f="v">
      <t c="6" si="5">
        <n x="4"/>
        <n x="3" s="1"/>
        <n x="143" s="1"/>
        <n x="2" s="1"/>
        <n x="81"/>
        <n x="170"/>
      </t>
    </mdx>
    <mdx n="0" f="v">
      <t c="6" si="5">
        <n x="4"/>
        <n x="3" s="1"/>
        <n x="143" s="1"/>
        <n x="2" s="1"/>
        <n x="136"/>
        <n x="170"/>
      </t>
    </mdx>
    <mdx n="0" f="v">
      <t c="6" si="5">
        <n x="4"/>
        <n x="3" s="1"/>
        <n x="143" s="1"/>
        <n x="2" s="1"/>
        <n x="106"/>
        <n x="166"/>
      </t>
    </mdx>
    <mdx n="0" f="v">
      <t c="6" si="5">
        <n x="4"/>
        <n x="3" s="1"/>
        <n x="143" s="1"/>
        <n x="2" s="1"/>
        <n x="121"/>
        <n x="162"/>
      </t>
    </mdx>
    <mdx n="0" f="v">
      <t c="6" si="5">
        <n x="4"/>
        <n x="3" s="1"/>
        <n x="143" s="1"/>
        <n x="2" s="1"/>
        <n x="53"/>
        <n x="167"/>
      </t>
    </mdx>
    <mdx n="0" f="v">
      <t c="6" si="5">
        <n x="4"/>
        <n x="3" s="1"/>
        <n x="143" s="1"/>
        <n x="2" s="1"/>
        <n x="99"/>
        <n x="161"/>
      </t>
    </mdx>
    <mdx n="0" f="v">
      <t c="6" si="5">
        <n x="4"/>
        <n x="3" s="1"/>
        <n x="143" s="1"/>
        <n x="2" s="1"/>
        <n x="175"/>
        <n x="161"/>
      </t>
    </mdx>
    <mdx n="0" f="v">
      <t c="6" si="5">
        <n x="4"/>
        <n x="3" s="1"/>
        <n x="143" s="1"/>
        <n x="2" s="1"/>
        <n x="71"/>
        <n x="161"/>
      </t>
    </mdx>
    <mdx n="0" f="v">
      <t c="6" si="5">
        <n x="4"/>
        <n x="3" s="1"/>
        <n x="143" s="1"/>
        <n x="2" s="1"/>
        <n x="97"/>
        <n x="162"/>
      </t>
    </mdx>
    <mdx n="0" f="v">
      <t c="6" si="5">
        <n x="4"/>
        <n x="3" s="1"/>
        <n x="143" s="1"/>
        <n x="2" s="1"/>
        <n x="81"/>
        <n x="166"/>
      </t>
    </mdx>
    <mdx n="0" f="v">
      <t c="6" si="5">
        <n x="4"/>
        <n x="3" s="1"/>
        <n x="143" s="1"/>
        <n x="2" s="1"/>
        <n x="42"/>
        <n x="170"/>
      </t>
    </mdx>
    <mdx n="0" f="v">
      <t c="6" si="5">
        <n x="4"/>
        <n x="3" s="1"/>
        <n x="143" s="1"/>
        <n x="2" s="1"/>
        <n x="99"/>
        <n x="163"/>
      </t>
    </mdx>
    <mdx n="0" f="v">
      <t c="6" si="5">
        <n x="4"/>
        <n x="3" s="1"/>
        <n x="143" s="1"/>
        <n x="2" s="1"/>
        <n x="83"/>
        <n x="171"/>
      </t>
    </mdx>
    <mdx n="0" f="v">
      <t c="6" si="5">
        <n x="4"/>
        <n x="3" s="1"/>
        <n x="143" s="1"/>
        <n x="2" s="1"/>
        <n x="110"/>
        <n x="161"/>
      </t>
    </mdx>
    <mdx n="0" f="v">
      <t c="6" si="5">
        <n x="4"/>
        <n x="3" s="1"/>
        <n x="143" s="1"/>
        <n x="2" s="1"/>
        <n x="121"/>
        <n x="167"/>
      </t>
    </mdx>
    <mdx n="0" f="v">
      <t c="6" si="5">
        <n x="4"/>
        <n x="3" s="1"/>
        <n x="143" s="1"/>
        <n x="2" s="1"/>
        <n x="152"/>
        <n x="163"/>
      </t>
    </mdx>
    <mdx n="0" f="v">
      <t c="6" si="5">
        <n x="4"/>
        <n x="3" s="1"/>
        <n x="143" s="1"/>
        <n x="2" s="1"/>
        <n x="122"/>
        <n x="170"/>
      </t>
    </mdx>
    <mdx n="0" f="v">
      <t c="6" si="5">
        <n x="4"/>
        <n x="3" s="1"/>
        <n x="143" s="1"/>
        <n x="2" s="1"/>
        <n x="139"/>
        <n x="170"/>
      </t>
    </mdx>
    <mdx n="0" f="v">
      <t c="6" si="5">
        <n x="4"/>
        <n x="3" s="1"/>
        <n x="143" s="1"/>
        <n x="2" s="1"/>
        <n x="107"/>
        <n x="164"/>
      </t>
    </mdx>
    <mdx n="0" f="v">
      <t c="6" si="5">
        <n x="4"/>
        <n x="3" s="1"/>
        <n x="143" s="1"/>
        <n x="2" s="1"/>
        <n x="154"/>
        <n x="167"/>
      </t>
    </mdx>
    <mdx n="0" f="v">
      <t c="6" si="5">
        <n x="4"/>
        <n x="3" s="1"/>
        <n x="143" s="1"/>
        <n x="2" s="1"/>
        <n x="121"/>
        <n x="171"/>
      </t>
    </mdx>
    <mdx n="0" f="v">
      <t c="6" si="5">
        <n x="4"/>
        <n x="3" s="1"/>
        <n x="143" s="1"/>
        <n x="2" s="1"/>
        <n x="96"/>
        <n x="171"/>
      </t>
    </mdx>
    <mdx n="0" f="v">
      <t c="6" si="5">
        <n x="4"/>
        <n x="3" s="1"/>
        <n x="143" s="1"/>
        <n x="2" s="1"/>
        <n x="81"/>
        <n x="167"/>
      </t>
    </mdx>
    <mdx n="0" f="v">
      <t c="6" si="5">
        <n x="4"/>
        <n x="3" s="1"/>
        <n x="143" s="1"/>
        <n x="2" s="1"/>
        <n x="130"/>
        <n x="167"/>
      </t>
    </mdx>
    <mdx n="0" f="v">
      <t c="6" si="5">
        <n x="4"/>
        <n x="3" s="1"/>
        <n x="143" s="1"/>
        <n x="2" s="1"/>
        <n x="97"/>
        <n x="167"/>
      </t>
    </mdx>
    <mdx n="0" f="v">
      <t c="6" si="5">
        <n x="4"/>
        <n x="3" s="1"/>
        <n x="143" s="1"/>
        <n x="2" s="1"/>
        <n x="99"/>
        <n x="171"/>
      </t>
    </mdx>
    <mdx n="0" f="v">
      <t c="6" si="5">
        <n x="4"/>
        <n x="3" s="1"/>
        <n x="143" s="1"/>
        <n x="2" s="1"/>
        <n x="94"/>
        <n x="163"/>
      </t>
    </mdx>
    <mdx n="0" f="v">
      <t c="6" si="5">
        <n x="4"/>
        <n x="3" s="1"/>
        <n x="143" s="1"/>
        <n x="2" s="1"/>
        <n x="70"/>
        <n x="162"/>
      </t>
    </mdx>
    <mdx n="0" f="v">
      <t c="6" si="5">
        <n x="4"/>
        <n x="3" s="1"/>
        <n x="143" s="1"/>
        <n x="2" s="1"/>
        <n x="92"/>
        <n x="167"/>
      </t>
    </mdx>
    <mdx n="0" f="v">
      <t c="6" si="5">
        <n x="4"/>
        <n x="3" s="1"/>
        <n x="143" s="1"/>
        <n x="2" s="1"/>
        <n x="82"/>
        <n x="171"/>
      </t>
    </mdx>
    <mdx n="0" f="v">
      <t c="6" si="5">
        <n x="4"/>
        <n x="3" s="1"/>
        <n x="143" s="1"/>
        <n x="2" s="1"/>
        <n x="10"/>
        <n x="164"/>
      </t>
    </mdx>
    <mdx n="0" f="v">
      <t c="6" si="5">
        <n x="4"/>
        <n x="3" s="1"/>
        <n x="143" s="1"/>
        <n x="2" s="1"/>
        <n x="131"/>
        <n x="162"/>
      </t>
    </mdx>
    <mdx n="0" f="v">
      <t c="6" si="5">
        <n x="4"/>
        <n x="3" s="1"/>
        <n x="143" s="1"/>
        <n x="2" s="1"/>
        <n x="107"/>
        <n x="162"/>
      </t>
    </mdx>
    <mdx n="0" f="v">
      <t c="6" si="5">
        <n x="4"/>
        <n x="3" s="1"/>
        <n x="143" s="1"/>
        <n x="2" s="1"/>
        <n x="56"/>
        <n x="167"/>
      </t>
    </mdx>
    <mdx n="0" f="v">
      <t c="6" si="5">
        <n x="4"/>
        <n x="3" s="1"/>
        <n x="143" s="1"/>
        <n x="2" s="1"/>
        <n x="58"/>
        <n x="161"/>
      </t>
    </mdx>
    <mdx n="0" f="v">
      <t c="6" si="5">
        <n x="4"/>
        <n x="3" s="1"/>
        <n x="143" s="1"/>
        <n x="2" s="1"/>
        <n x="99"/>
        <n x="167"/>
      </t>
    </mdx>
    <mdx n="0" f="v">
      <t c="6" si="5">
        <n x="4"/>
        <n x="3" s="1"/>
        <n x="143" s="1"/>
        <n x="2" s="1"/>
        <n x="70"/>
        <n x="164"/>
      </t>
    </mdx>
    <mdx n="0" f="v">
      <t c="6" si="5">
        <n x="4"/>
        <n x="3" s="1"/>
        <n x="143" s="1"/>
        <n x="2" s="1"/>
        <n x="129"/>
        <n x="163"/>
      </t>
    </mdx>
    <mdx n="0" f="v">
      <t c="6" si="5">
        <n x="4"/>
        <n x="3" s="1"/>
        <n x="143" s="1"/>
        <n x="2" s="1"/>
        <n x="107"/>
        <n x="167"/>
      </t>
    </mdx>
    <mdx n="0" f="v">
      <t c="6" si="5">
        <n x="4"/>
        <n x="3" s="1"/>
        <n x="143" s="1"/>
        <n x="2" s="1"/>
        <n x="72"/>
        <n x="163"/>
      </t>
    </mdx>
    <mdx n="0" f="v">
      <t c="6" si="5">
        <n x="4"/>
        <n x="3" s="1"/>
        <n x="143" s="1"/>
        <n x="2" s="1"/>
        <n x="43"/>
        <n x="162"/>
      </t>
    </mdx>
    <mdx n="0" f="v">
      <t c="6" si="5">
        <n x="4"/>
        <n x="3" s="1"/>
        <n x="143" s="1"/>
        <n x="2" s="1"/>
        <n x="78"/>
        <n x="167"/>
      </t>
    </mdx>
    <mdx n="0" f="v">
      <t c="6" si="5">
        <n x="4"/>
        <n x="3" s="1"/>
        <n x="143" s="1"/>
        <n x="2" s="1"/>
        <n x="81"/>
        <n x="161"/>
      </t>
    </mdx>
    <mdx n="0" f="v">
      <t c="6" si="5">
        <n x="4"/>
        <n x="3" s="1"/>
        <n x="143" s="1"/>
        <n x="2" s="1"/>
        <n x="131"/>
        <n x="171"/>
      </t>
    </mdx>
    <mdx n="0" f="v">
      <t c="6" si="5">
        <n x="4"/>
        <n x="3" s="1"/>
        <n x="143" s="1"/>
        <n x="2" s="1"/>
        <n x="154"/>
        <n x="163"/>
      </t>
    </mdx>
    <mdx n="0" f="v">
      <t c="6" si="5">
        <n x="4"/>
        <n x="3" s="1"/>
        <n x="143" s="1"/>
        <n x="2" s="1"/>
        <n x="77"/>
        <n x="171"/>
      </t>
    </mdx>
    <mdx n="0" f="v">
      <t c="6" si="5">
        <n x="4"/>
        <n x="3" s="1"/>
        <n x="143" s="1"/>
        <n x="2" s="1"/>
        <n x="149"/>
        <n x="167"/>
      </t>
    </mdx>
    <mdx n="0" f="v">
      <t c="6" si="5">
        <n x="4"/>
        <n x="3" s="1"/>
        <n x="143" s="1"/>
        <n x="2" s="1"/>
        <n x="131"/>
        <n x="170"/>
      </t>
    </mdx>
    <mdx n="0" f="v">
      <t c="6" si="5">
        <n x="4"/>
        <n x="3" s="1"/>
        <n x="143" s="1"/>
        <n x="2" s="1"/>
        <n x="95"/>
        <n x="167"/>
      </t>
    </mdx>
    <mdx n="0" f="v">
      <t c="6" si="5">
        <n x="4"/>
        <n x="3" s="1"/>
        <n x="143" s="1"/>
        <n x="2" s="1"/>
        <n x="137"/>
        <n x="171"/>
      </t>
    </mdx>
    <mdx n="0" f="v">
      <t c="6" si="5">
        <n x="4"/>
        <n x="3" s="1"/>
        <n x="143" s="1"/>
        <n x="2" s="1"/>
        <n x="42"/>
        <n x="163"/>
      </t>
    </mdx>
    <mdx n="0" f="v">
      <t c="6" si="5">
        <n x="4"/>
        <n x="3" s="1"/>
        <n x="143" s="1"/>
        <n x="2" s="1"/>
        <n x="141"/>
        <n x="167"/>
      </t>
    </mdx>
    <mdx n="0" f="v">
      <t c="6" si="5">
        <n x="4"/>
        <n x="3" s="1"/>
        <n x="143" s="1"/>
        <n x="2" s="1"/>
        <n x="93"/>
        <n x="163"/>
      </t>
    </mdx>
    <mdx n="0" f="v">
      <t c="6" si="5">
        <n x="4"/>
        <n x="3" s="1"/>
        <n x="143" s="1"/>
        <n x="2" s="1"/>
        <n x="44"/>
        <n x="170"/>
      </t>
    </mdx>
    <mdx n="0" f="v">
      <t c="6" si="5">
        <n x="4"/>
        <n x="3" s="1"/>
        <n x="143" s="1"/>
        <n x="2" s="1"/>
        <n x="152"/>
        <n x="161"/>
      </t>
    </mdx>
    <mdx n="0" f="v">
      <t c="6" si="5">
        <n x="4"/>
        <n x="3" s="1"/>
        <n x="143" s="1"/>
        <n x="2" s="1"/>
        <n x="154"/>
        <n x="164"/>
      </t>
    </mdx>
    <mdx n="0" f="v">
      <t c="6" si="5">
        <n x="4"/>
        <n x="3" s="1"/>
        <n x="143" s="1"/>
        <n x="2" s="1"/>
        <n x="77"/>
        <n x="163"/>
      </t>
    </mdx>
    <mdx n="0" f="v">
      <t c="6" si="5">
        <n x="4"/>
        <n x="3" s="1"/>
        <n x="143" s="1"/>
        <n x="2" s="1"/>
        <n x="41"/>
        <n x="164"/>
      </t>
    </mdx>
    <mdx n="0" f="v">
      <t c="6" si="5">
        <n x="4"/>
        <n x="3" s="1"/>
        <n x="143" s="1"/>
        <n x="2" s="1"/>
        <n x="71"/>
        <n x="172"/>
      </t>
    </mdx>
    <mdx n="0" f="v">
      <t c="6" si="5">
        <n x="4"/>
        <n x="3" s="1"/>
        <n x="143" s="1"/>
        <n x="2" s="1"/>
        <n x="151"/>
        <n x="172"/>
      </t>
    </mdx>
    <mdx n="0" f="v">
      <t c="6" si="5">
        <n x="4"/>
        <n x="3" s="1"/>
        <n x="143" s="1"/>
        <n x="2" s="1"/>
        <n x="70"/>
        <n x="172"/>
      </t>
    </mdx>
    <mdx n="0" f="v">
      <t c="6" si="5">
        <n x="4"/>
        <n x="3" s="1"/>
        <n x="143" s="1"/>
        <n x="2" s="1"/>
        <n x="153"/>
        <n x="172"/>
      </t>
    </mdx>
    <mdx n="0" f="v">
      <t c="6" si="5">
        <n x="4"/>
        <n x="3" s="1"/>
        <n x="143" s="1"/>
        <n x="2" s="1"/>
        <n x="141"/>
        <n x="172"/>
      </t>
    </mdx>
    <mdx n="0" f="v">
      <t c="6" si="5">
        <n x="4"/>
        <n x="3" s="1"/>
        <n x="143" s="1"/>
        <n x="2" s="1"/>
        <n x="67"/>
        <n x="172"/>
      </t>
    </mdx>
    <mdx n="0" f="v">
      <t c="6" si="5">
        <n x="4"/>
        <n x="3" s="1"/>
        <n x="143" s="1"/>
        <n x="2" s="1"/>
        <n x="95"/>
        <n x="172"/>
      </t>
    </mdx>
    <mdx n="0" f="v">
      <t c="6" si="5">
        <n x="4"/>
        <n x="3" s="1"/>
        <n x="143" s="1"/>
        <n x="2" s="1"/>
        <n x="110"/>
        <n x="172"/>
      </t>
    </mdx>
    <mdx n="0" f="v">
      <t c="6" si="5">
        <n x="4"/>
        <n x="3" s="1"/>
        <n x="143" s="1"/>
        <n x="2" s="1"/>
        <n x="68"/>
        <n x="172"/>
      </t>
    </mdx>
    <mdx n="0" f="v">
      <t c="6" si="5">
        <n x="4"/>
        <n x="3" s="1"/>
        <n x="143" s="1"/>
        <n x="2" s="1"/>
        <n x="80"/>
        <n x="172"/>
      </t>
    </mdx>
    <mdx n="0" f="v">
      <t c="6" si="5">
        <n x="4"/>
        <n x="3" s="1"/>
        <n x="143" s="1"/>
        <n x="2" s="1"/>
        <n x="10"/>
        <n x="172"/>
      </t>
    </mdx>
    <mdx n="0" f="v">
      <t c="6" si="5">
        <n x="4"/>
        <n x="3" s="1"/>
        <n x="143" s="1"/>
        <n x="2" s="1"/>
        <n x="59"/>
        <n x="172"/>
      </t>
    </mdx>
    <mdx n="0" f="v">
      <t c="6" si="5">
        <n x="4"/>
        <n x="3" s="1"/>
        <n x="143" s="1"/>
        <n x="2" s="1"/>
        <n x="58"/>
        <n x="172"/>
      </t>
    </mdx>
    <mdx n="0" f="v">
      <t c="6" si="5">
        <n x="4"/>
        <n x="3" s="1"/>
        <n x="143" s="1"/>
        <n x="2" s="1"/>
        <n x="139"/>
        <n x="172"/>
      </t>
    </mdx>
    <mdx n="0" f="v">
      <t c="6" si="5">
        <n x="4"/>
        <n x="3" s="1"/>
        <n x="143" s="1"/>
        <n x="2" s="1"/>
        <n x="99"/>
        <n x="172"/>
      </t>
    </mdx>
    <mdx n="0" f="v">
      <t c="6" si="5">
        <n x="4"/>
        <n x="3" s="1"/>
        <n x="143" s="1"/>
        <n x="2" s="1"/>
        <n x="54"/>
        <n x="172"/>
      </t>
    </mdx>
    <mdx n="0" f="v">
      <t c="6" si="5">
        <n x="4"/>
        <n x="3" s="1"/>
        <n x="143" s="1"/>
        <n x="2" s="1"/>
        <n x="98"/>
        <n x="172"/>
      </t>
    </mdx>
    <mdx n="0" f="v">
      <t c="6" si="5">
        <n x="4"/>
        <n x="3" s="1"/>
        <n x="143" s="1"/>
        <n x="2" s="1"/>
        <n x="52"/>
        <n x="172"/>
      </t>
    </mdx>
    <mdx n="0" f="v">
      <t c="6" si="5">
        <n x="4"/>
        <n x="3" s="1"/>
        <n x="143" s="1"/>
        <n x="2" s="1"/>
        <n x="56"/>
        <n x="172"/>
      </t>
    </mdx>
    <mdx n="0" f="v">
      <t c="6" si="5">
        <n x="4"/>
        <n x="3" s="1"/>
        <n x="143" s="1"/>
        <n x="2" s="1"/>
        <n x="57"/>
        <n x="172"/>
      </t>
    </mdx>
    <mdx n="0" f="v">
      <t c="6" si="5">
        <n x="4"/>
        <n x="3" s="1"/>
        <n x="143" s="1"/>
        <n x="2" s="1"/>
        <n x="44"/>
        <n x="172"/>
      </t>
    </mdx>
    <mdx n="0" f="v">
      <t c="6" si="5">
        <n x="4"/>
        <n x="3" s="1"/>
        <n x="143" s="1"/>
        <n x="2" s="1"/>
        <n x="149"/>
        <n x="172"/>
      </t>
    </mdx>
    <mdx n="0" f="v">
      <t c="6" si="5">
        <n x="4"/>
        <n x="3" s="1"/>
        <n x="143" s="1"/>
        <n x="2" s="1"/>
        <n x="41"/>
        <n x="172"/>
      </t>
    </mdx>
    <mdx n="0" f="v">
      <t c="6" si="5">
        <n x="4"/>
        <n x="3" s="1"/>
        <n x="143" s="1"/>
        <n x="2" s="1"/>
        <n x="150"/>
        <n x="172"/>
      </t>
    </mdx>
    <mdx n="0" f="v">
      <t c="6" si="5">
        <n x="4"/>
        <n x="3" s="1"/>
        <n x="143" s="1"/>
        <n x="2" s="1"/>
        <n x="38"/>
        <n x="172"/>
      </t>
    </mdx>
    <mdx n="0" f="v">
      <t c="6" si="5">
        <n x="4"/>
        <n x="3" s="1"/>
        <n x="143" s="1"/>
        <n x="2" s="1"/>
        <n x="42"/>
        <n x="172"/>
      </t>
    </mdx>
    <mdx n="0" f="v">
      <t c="6" si="5">
        <n x="4"/>
        <n x="3" s="1"/>
        <n x="143" s="1"/>
        <n x="2" s="1"/>
        <n x="121"/>
        <n x="172"/>
      </t>
    </mdx>
    <mdx n="0" f="v">
      <t c="6" si="5">
        <n x="4"/>
        <n x="3" s="1"/>
        <n x="143" s="1"/>
        <n x="2" s="1"/>
        <n x="131"/>
        <n x="172"/>
      </t>
    </mdx>
    <mdx n="0" f="v">
      <t c="6" si="5">
        <n x="4"/>
        <n x="3" s="1"/>
        <n x="143" s="1"/>
        <n x="2" s="1"/>
        <n x="136"/>
        <n x="172"/>
      </t>
    </mdx>
    <mdx n="0" f="v">
      <t c="6" si="5">
        <n x="4"/>
        <n x="3" s="1"/>
        <n x="143" s="1"/>
        <n x="2" s="1"/>
        <n x="72"/>
        <n x="172"/>
      </t>
    </mdx>
    <mdx n="0" f="v">
      <t c="6" si="5">
        <n x="4"/>
        <n x="3" s="1"/>
        <n x="143" s="1"/>
        <n x="2" s="1"/>
        <n x="96"/>
        <n x="172"/>
      </t>
    </mdx>
    <mdx n="0" f="v">
      <t c="6" si="5">
        <n x="4"/>
        <n x="3" s="1"/>
        <n x="143" s="1"/>
        <n x="2" s="1"/>
        <n x="97"/>
        <n x="172"/>
      </t>
    </mdx>
    <mdx n="0" f="v">
      <t c="6" si="5">
        <n x="4"/>
        <n x="3" s="1"/>
        <n x="143" s="1"/>
        <n x="2" s="1"/>
        <n x="118"/>
        <n x="172"/>
      </t>
    </mdx>
    <mdx n="0" f="v">
      <t c="6" si="5">
        <n x="4"/>
        <n x="3" s="1"/>
        <n x="143" s="1"/>
        <n x="2" s="1"/>
        <n x="135"/>
        <n x="172"/>
      </t>
    </mdx>
    <mdx n="0" f="v">
      <t c="6" si="5">
        <n x="4"/>
        <n x="3" s="1"/>
        <n x="143" s="1"/>
        <n x="2" s="1"/>
        <n x="94"/>
        <n x="172"/>
      </t>
    </mdx>
    <mdx n="0" f="v">
      <t c="6" si="5">
        <n x="4"/>
        <n x="3" s="1"/>
        <n x="143" s="1"/>
        <n x="2" s="1"/>
        <n x="108"/>
        <n x="172"/>
      </t>
    </mdx>
    <mdx n="0" f="v">
      <t c="6" si="5">
        <n x="4"/>
        <n x="3" s="1"/>
        <n x="143" s="1"/>
        <n x="2" s="1"/>
        <n x="66"/>
        <n x="172"/>
      </t>
    </mdx>
    <mdx n="0" f="v">
      <t c="6" si="5">
        <n x="4"/>
        <n x="3" s="1"/>
        <n x="143" s="1"/>
        <n x="2" s="1"/>
        <n x="83"/>
        <n x="172"/>
      </t>
    </mdx>
    <mdx n="0" f="v">
      <t c="6" si="5">
        <n x="4"/>
        <n x="3" s="1"/>
        <n x="143" s="1"/>
        <n x="2" s="1"/>
        <n x="119"/>
        <n x="172"/>
      </t>
    </mdx>
    <mdx n="0" f="v">
      <t c="6" si="5">
        <n x="4"/>
        <n x="3" s="1"/>
        <n x="143" s="1"/>
        <n x="2" s="1"/>
        <n x="106"/>
        <n x="172"/>
      </t>
    </mdx>
    <mdx n="0" f="v">
      <t c="6" si="5">
        <n x="4"/>
        <n x="3" s="1"/>
        <n x="143" s="1"/>
        <n x="2" s="1"/>
        <n x="45"/>
        <n x="172"/>
      </t>
    </mdx>
    <mdx n="0" f="v">
      <t c="6" si="5">
        <n x="4"/>
        <n x="3" s="1"/>
        <n x="143" s="1"/>
        <n x="2" s="1"/>
        <n x="107"/>
        <n x="172"/>
      </t>
    </mdx>
    <mdx n="0" f="v">
      <t c="6" si="5">
        <n x="4"/>
        <n x="3" s="1"/>
        <n x="143" s="1"/>
        <n x="2" s="1"/>
        <n x="55"/>
        <n x="172"/>
      </t>
    </mdx>
    <mdx n="0" f="v">
      <t c="6" si="5">
        <n x="4"/>
        <n x="3" s="1"/>
        <n x="143" s="1"/>
        <n x="2" s="1"/>
        <n x="40"/>
        <n x="172"/>
      </t>
    </mdx>
    <mdx n="0" f="v">
      <t c="6" si="5">
        <n x="4"/>
        <n x="3" s="1"/>
        <n x="143" s="1"/>
        <n x="2" s="1"/>
        <n x="78"/>
        <n x="172"/>
      </t>
    </mdx>
    <mdx n="0" f="v">
      <t c="6" si="5">
        <n x="4"/>
        <n x="3" s="1"/>
        <n x="143" s="1"/>
        <n x="2" s="1"/>
        <n x="152"/>
        <n x="172"/>
      </t>
    </mdx>
    <mdx n="0" f="v">
      <t c="6" si="5">
        <n x="4"/>
        <n x="3" s="1"/>
        <n x="143" s="1"/>
        <n x="2" s="1"/>
        <n x="120"/>
        <n x="172"/>
      </t>
    </mdx>
    <mdx n="0" f="v">
      <t c="6" si="5">
        <n x="4"/>
        <n x="3" s="1"/>
        <n x="143" s="1"/>
        <n x="2" s="1"/>
        <n x="117"/>
        <n x="172"/>
      </t>
    </mdx>
    <mdx n="0" f="v">
      <t c="6" si="5">
        <n x="4"/>
        <n x="3" s="1"/>
        <n x="143" s="1"/>
        <n x="2" s="1"/>
        <n x="111"/>
        <n x="172"/>
      </t>
    </mdx>
    <mdx n="0" f="v">
      <t c="6" si="5">
        <n x="4"/>
        <n x="3" s="1"/>
        <n x="143" s="1"/>
        <n x="2" s="1"/>
        <n x="91"/>
        <n x="172"/>
      </t>
    </mdx>
    <mdx n="0" f="v">
      <t c="6" si="5">
        <n x="4"/>
        <n x="3" s="1"/>
        <n x="143" s="1"/>
        <n x="2" s="1"/>
        <n x="43"/>
        <n x="172"/>
      </t>
    </mdx>
    <mdx n="0" f="v">
      <t c="6" si="5">
        <n x="4"/>
        <n x="3" s="1"/>
        <n x="143" s="1"/>
        <n x="2" s="1"/>
        <n x="85"/>
        <n x="172"/>
      </t>
    </mdx>
    <mdx n="0" f="v">
      <t c="6" si="5">
        <n x="4"/>
        <n x="3" s="1"/>
        <n x="143" s="1"/>
        <n x="2" s="1"/>
        <n x="122"/>
        <n x="172"/>
      </t>
    </mdx>
    <mdx n="0" f="v">
      <t c="6" si="5">
        <n x="4"/>
        <n x="3" s="1"/>
        <n x="143" s="1"/>
        <n x="2" s="1"/>
        <n x="69"/>
        <n x="172"/>
      </t>
    </mdx>
    <mdx n="0" f="v">
      <t c="6" si="5">
        <n x="4"/>
        <n x="3" s="1"/>
        <n x="143" s="1"/>
        <n x="2" s="1"/>
        <n x="82"/>
        <n x="172"/>
      </t>
    </mdx>
    <mdx n="0" f="v">
      <t c="6" si="5">
        <n x="4"/>
        <n x="3" s="1"/>
        <n x="143" s="1"/>
        <n x="2" s="1"/>
        <n x="147"/>
        <n x="172"/>
      </t>
    </mdx>
    <mdx n="0" f="v">
      <t c="6" si="5">
        <n x="4"/>
        <n x="3" s="1"/>
        <n x="143" s="1"/>
        <n x="2" s="1"/>
        <n x="109"/>
        <n x="172"/>
      </t>
    </mdx>
    <mdx n="0" f="v">
      <t c="6" si="5">
        <n x="4"/>
        <n x="3" s="1"/>
        <n x="143" s="1"/>
        <n x="2" s="1"/>
        <n x="84"/>
        <n x="172"/>
      </t>
    </mdx>
    <mdx n="0" f="v">
      <t c="6" si="5">
        <n x="4"/>
        <n x="3" s="1"/>
        <n x="143" s="1"/>
        <n x="2" s="1"/>
        <n x="79"/>
        <n x="172"/>
      </t>
    </mdx>
    <mdx n="0" f="v">
      <t c="6" si="5">
        <n x="4"/>
        <n x="3" s="1"/>
        <n x="143" s="1"/>
        <n x="2" s="1"/>
        <n x="53"/>
        <n x="172"/>
      </t>
    </mdx>
    <mdx n="0" f="v">
      <t c="6" si="5">
        <n x="4"/>
        <n x="3" s="1"/>
        <n x="143" s="1"/>
        <n x="2" s="1"/>
        <n x="46"/>
        <n x="172"/>
      </t>
    </mdx>
    <mdx n="0" f="v">
      <t c="6" si="5">
        <n x="4"/>
        <n x="3" s="1"/>
        <n x="143" s="1"/>
        <n x="2" s="1"/>
        <n x="81"/>
        <n x="172"/>
      </t>
    </mdx>
    <mdx n="0" f="v">
      <t c="6" si="5">
        <n x="4"/>
        <n x="3" s="1"/>
        <n x="143" s="1"/>
        <n x="2" s="1"/>
        <n x="175"/>
        <n x="172"/>
      </t>
    </mdx>
    <mdx n="0" f="v">
      <t c="6" si="5">
        <n x="4"/>
        <n x="3" s="1"/>
        <n x="143" s="1"/>
        <n x="2" s="1"/>
        <n x="124"/>
        <n x="172"/>
      </t>
    </mdx>
    <mdx n="0" f="v">
      <t c="6" si="5">
        <n x="4"/>
        <n x="3" s="1"/>
        <n x="143" s="1"/>
        <n x="2" s="1"/>
        <n x="65"/>
        <n x="172"/>
      </t>
    </mdx>
    <mdx n="0" f="v">
      <t c="6" si="5">
        <n x="4"/>
        <n x="3" s="1"/>
        <n x="143" s="1"/>
        <n x="2" s="1"/>
        <n x="137"/>
        <n x="172"/>
      </t>
    </mdx>
    <mdx n="0" f="v">
      <t c="6" si="5">
        <n x="4"/>
        <n x="3" s="1"/>
        <n x="143" s="1"/>
        <n x="2" s="1"/>
        <n x="154"/>
        <n x="172"/>
      </t>
    </mdx>
    <mdx n="0" f="v">
      <t c="6" si="5">
        <n x="4"/>
        <n x="3" s="1"/>
        <n x="143" s="1"/>
        <n x="2" s="1"/>
        <n x="105"/>
        <n x="172"/>
      </t>
    </mdx>
    <mdx n="0" f="v">
      <t c="6" si="5">
        <n x="4"/>
        <n x="3" s="1"/>
        <n x="143" s="1"/>
        <n x="2" s="1"/>
        <n x="129"/>
        <n x="172"/>
      </t>
    </mdx>
    <mdx n="0" f="v">
      <t c="6" si="5">
        <n x="4"/>
        <n x="3" s="1"/>
        <n x="143" s="1"/>
        <n x="2" s="1"/>
        <n x="39"/>
        <n x="172"/>
      </t>
    </mdx>
    <mdx n="0" f="v">
      <t c="6" si="5">
        <n x="4"/>
        <n x="3" s="1"/>
        <n x="143" s="1"/>
        <n x="2" s="1"/>
        <n x="77"/>
        <n x="172"/>
      </t>
    </mdx>
    <mdx n="0" f="v">
      <t c="6" si="5">
        <n x="4"/>
        <n x="3" s="1"/>
        <n x="143" s="1"/>
        <n x="2" s="1"/>
        <n x="134"/>
        <n x="172"/>
      </t>
    </mdx>
    <mdx n="0" f="v">
      <t c="6" si="5">
        <n x="4"/>
        <n x="3" s="1"/>
        <n x="143" s="1"/>
        <n x="2" s="1"/>
        <n x="132"/>
        <n x="172"/>
      </t>
    </mdx>
    <mdx n="0" f="v">
      <t c="6" si="5">
        <n x="4"/>
        <n x="3" s="1"/>
        <n x="143" s="1"/>
        <n x="2" s="1"/>
        <n x="92"/>
        <n x="172"/>
      </t>
    </mdx>
    <mdx n="0" f="v">
      <t c="6" si="5">
        <n x="4"/>
        <n x="3" s="1"/>
        <n x="143" s="1"/>
        <n x="2" s="1"/>
        <n x="148"/>
        <n x="172"/>
      </t>
    </mdx>
    <mdx n="0" f="v">
      <t c="6" si="5">
        <n x="4"/>
        <n x="3" s="1"/>
        <n x="143" s="1"/>
        <n x="2" s="1"/>
        <n x="123"/>
        <n x="172"/>
      </t>
    </mdx>
    <mdx n="0" f="v">
      <t c="6" si="5">
        <n x="4"/>
        <n x="3" s="1"/>
        <n x="143" s="1"/>
        <n x="2" s="1"/>
        <n x="133"/>
        <n x="172"/>
      </t>
    </mdx>
    <mdx n="0" f="v">
      <t c="6" si="5">
        <n x="4"/>
        <n x="3" s="1"/>
        <n x="143" s="1"/>
        <n x="2" s="1"/>
        <n x="142"/>
        <n x="172"/>
      </t>
    </mdx>
    <mdx n="0" f="v">
      <t c="6" si="5">
        <n x="4"/>
        <n x="3" s="1"/>
        <n x="143" s="1"/>
        <n x="2" s="1"/>
        <n x="93"/>
        <n x="172"/>
      </t>
    </mdx>
    <mdx n="0" f="v">
      <t c="6" si="5">
        <n x="4"/>
        <n x="3" s="1"/>
        <n x="143" s="1"/>
        <n x="2" s="1"/>
        <n x="130"/>
        <n x="172"/>
      </t>
    </mdx>
    <mdx n="0" f="v">
      <t c="6" si="5">
        <n x="4"/>
        <n x="3" s="1"/>
        <n x="143" s="1"/>
        <n x="2" s="1"/>
        <n x="110"/>
        <n x="178"/>
      </t>
    </mdx>
    <mdx n="0" f="v">
      <t c="6" si="5">
        <n x="4"/>
        <n x="3" s="1"/>
        <n x="143" s="1"/>
        <n x="2" s="1"/>
        <n x="151"/>
        <n x="179"/>
      </t>
    </mdx>
    <mdx n="0" f="v">
      <t c="6" si="5">
        <n x="4"/>
        <n x="3" s="1"/>
        <n x="143" s="1"/>
        <n x="2" s="1"/>
        <n x="84"/>
        <n x="178"/>
      </t>
    </mdx>
    <mdx n="0" f="v">
      <t c="6" si="5">
        <n x="4"/>
        <n x="3" s="1"/>
        <n x="143" s="1"/>
        <n x="2" s="1"/>
        <n x="78"/>
        <n x="178"/>
      </t>
    </mdx>
    <mdx n="0" f="v">
      <t c="6" si="5">
        <n x="4"/>
        <n x="3" s="1"/>
        <n x="143" s="1"/>
        <n x="2" s="1"/>
        <n x="122"/>
        <n x="178"/>
      </t>
    </mdx>
    <mdx n="0" f="v">
      <t c="6" si="5">
        <n x="4"/>
        <n x="3" s="1"/>
        <n x="143" s="1"/>
        <n x="2" s="1"/>
        <n x="119"/>
        <n x="179"/>
      </t>
    </mdx>
    <mdx n="0" f="v">
      <t c="6" si="5">
        <n x="4"/>
        <n x="3" s="1"/>
        <n x="143" s="1"/>
        <n x="2" s="1"/>
        <n x="79"/>
        <n x="179"/>
      </t>
    </mdx>
    <mdx n="0" f="v">
      <t c="6" si="5">
        <n x="4"/>
        <n x="3" s="1"/>
        <n x="143" s="1"/>
        <n x="2" s="1"/>
        <n x="72"/>
        <n x="179"/>
      </t>
    </mdx>
    <mdx n="0" f="v">
      <t c="6" si="5">
        <n x="4"/>
        <n x="3" s="1"/>
        <n x="143" s="1"/>
        <n x="2" s="1"/>
        <n x="69"/>
        <n x="178"/>
      </t>
    </mdx>
    <mdx n="0" f="v">
      <t c="6" si="5">
        <n x="4"/>
        <n x="3" s="1"/>
        <n x="143" s="1"/>
        <n x="2" s="1"/>
        <n x="41"/>
        <n x="179"/>
      </t>
    </mdx>
    <mdx n="0" f="v">
      <t c="6" si="5">
        <n x="4"/>
        <n x="3" s="1"/>
        <n x="143" s="1"/>
        <n x="2" s="1"/>
        <n x="97"/>
        <n x="178"/>
      </t>
    </mdx>
    <mdx n="0" f="v">
      <t c="6" si="5">
        <n x="4"/>
        <n x="3" s="1"/>
        <n x="143" s="1"/>
        <n x="2" s="1"/>
        <n x="70"/>
        <n x="179"/>
      </t>
    </mdx>
    <mdx n="0" f="v">
      <t c="6" si="5">
        <n x="4"/>
        <n x="3" s="1"/>
        <n x="143" s="1"/>
        <n x="2" s="1"/>
        <n x="133"/>
        <n x="178"/>
      </t>
    </mdx>
    <mdx n="0" f="v">
      <t c="6" si="5">
        <n x="4"/>
        <n x="3" s="1"/>
        <n x="143" s="1"/>
        <n x="2" s="1"/>
        <n x="149"/>
        <n x="179"/>
      </t>
    </mdx>
    <mdx n="0" f="v">
      <t c="6" si="5">
        <n x="4"/>
        <n x="3" s="1"/>
        <n x="143" s="1"/>
        <n x="2" s="1"/>
        <n x="82"/>
        <n x="178"/>
      </t>
    </mdx>
    <mdx n="0" f="v">
      <t c="6" si="5">
        <n x="4"/>
        <n x="3" s="1"/>
        <n x="143" s="1"/>
        <n x="2" s="1"/>
        <n x="91"/>
        <n x="179"/>
      </t>
    </mdx>
    <mdx n="0" f="v">
      <t c="6" si="5">
        <n x="4"/>
        <n x="3" s="1"/>
        <n x="143" s="1"/>
        <n x="2" s="1"/>
        <n x="92"/>
        <n x="179"/>
      </t>
    </mdx>
    <mdx n="0" f="v">
      <t c="6" si="5">
        <n x="4"/>
        <n x="3" s="1"/>
        <n x="143" s="1"/>
        <n x="2" s="1"/>
        <n x="79"/>
        <n x="178"/>
      </t>
    </mdx>
    <mdx n="0" f="v">
      <t c="6" si="5">
        <n x="4"/>
        <n x="3" s="1"/>
        <n x="143" s="1"/>
        <n x="2" s="1"/>
        <n x="123"/>
        <n x="178"/>
      </t>
    </mdx>
    <mdx n="0" f="v">
      <t c="6" si="5">
        <n x="4"/>
        <n x="3" s="1"/>
        <n x="143" s="1"/>
        <n x="2" s="1"/>
        <n x="121"/>
        <n x="178"/>
      </t>
    </mdx>
    <mdx n="0" f="v">
      <t c="6" si="5">
        <n x="4"/>
        <n x="3" s="1"/>
        <n x="143" s="1"/>
        <n x="2" s="1"/>
        <n x="98"/>
        <n x="178"/>
      </t>
    </mdx>
    <mdx n="0" f="v">
      <t c="6" si="5">
        <n x="4"/>
        <n x="3" s="1"/>
        <n x="143" s="1"/>
        <n x="2" s="1"/>
        <n x="154"/>
        <n x="178"/>
      </t>
    </mdx>
    <mdx n="0" f="v">
      <t c="6" si="5">
        <n x="4"/>
        <n x="3" s="1"/>
        <n x="143" s="1"/>
        <n x="2" s="1"/>
        <n x="59"/>
        <n x="178"/>
      </t>
    </mdx>
    <mdx n="0" f="v">
      <t c="6" si="5">
        <n x="4"/>
        <n x="3" s="1"/>
        <n x="143" s="1"/>
        <n x="2" s="1"/>
        <n x="175"/>
        <n x="179"/>
      </t>
    </mdx>
    <mdx n="0" f="v">
      <t c="6" si="5">
        <n x="4"/>
        <n x="3" s="1"/>
        <n x="143" s="1"/>
        <n x="2" s="1"/>
        <n x="153"/>
        <n x="179"/>
      </t>
    </mdx>
    <mdx n="0" f="v">
      <t c="6" si="5">
        <n x="4"/>
        <n x="3" s="1"/>
        <n x="143" s="1"/>
        <n x="2" s="1"/>
        <n x="53"/>
        <n x="179"/>
      </t>
    </mdx>
    <mdx n="0" f="v">
      <t c="6" si="5">
        <n x="4"/>
        <n x="3" s="1"/>
        <n x="143" s="1"/>
        <n x="2" s="1"/>
        <n x="139"/>
        <n x="179"/>
      </t>
    </mdx>
    <mdx n="0" f="v">
      <t c="6" si="5">
        <n x="4"/>
        <n x="3" s="1"/>
        <n x="143" s="1"/>
        <n x="2" s="1"/>
        <n x="122"/>
        <n x="179"/>
      </t>
    </mdx>
    <mdx n="0" f="v">
      <t c="6" si="5">
        <n x="4"/>
        <n x="3" s="1"/>
        <n x="143" s="1"/>
        <n x="2" s="1"/>
        <n x="52"/>
        <n x="179"/>
      </t>
    </mdx>
    <mdx n="0" f="v">
      <t c="6" si="5">
        <n x="4"/>
        <n x="3" s="1"/>
        <n x="143" s="1"/>
        <n x="2" s="1"/>
        <n x="83"/>
        <n x="178"/>
      </t>
    </mdx>
    <mdx n="0" f="v">
      <t c="6" si="5">
        <n x="4"/>
        <n x="3" s="1"/>
        <n x="143" s="1"/>
        <n x="2" s="1"/>
        <n x="39"/>
        <n x="178"/>
      </t>
    </mdx>
    <mdx n="0" f="v">
      <t c="6" si="5">
        <n x="4"/>
        <n x="3" s="1"/>
        <n x="143" s="1"/>
        <n x="2" s="1"/>
        <n x="91"/>
        <n x="178"/>
      </t>
    </mdx>
    <mdx n="0" f="v">
      <t c="6" si="5">
        <n x="4"/>
        <n x="3" s="1"/>
        <n x="143" s="1"/>
        <n x="2" s="1"/>
        <n x="129"/>
        <n x="179"/>
      </t>
    </mdx>
    <mdx n="0" f="v">
      <t c="6" si="5">
        <n x="4"/>
        <n x="3" s="1"/>
        <n x="143" s="1"/>
        <n x="2" s="1"/>
        <n x="154"/>
        <n x="179"/>
      </t>
    </mdx>
    <mdx n="0" f="v">
      <t c="6" si="5">
        <n x="4"/>
        <n x="3" s="1"/>
        <n x="143" s="1"/>
        <n x="2" s="1"/>
        <n x="38"/>
        <n x="178"/>
      </t>
    </mdx>
    <mdx n="0" f="v">
      <t c="6" si="5">
        <n x="4"/>
        <n x="3" s="1"/>
        <n x="143" s="1"/>
        <n x="2" s="1"/>
        <n x="55"/>
        <n x="178"/>
      </t>
    </mdx>
    <mdx n="0" f="v">
      <t c="6" si="5">
        <n x="4"/>
        <n x="3" s="1"/>
        <n x="143" s="1"/>
        <n x="2" s="1"/>
        <n x="110"/>
        <n x="179"/>
      </t>
    </mdx>
    <mdx n="0" f="v">
      <t c="6" si="5">
        <n x="4"/>
        <n x="3" s="1"/>
        <n x="143" s="1"/>
        <n x="2" s="1"/>
        <n x="108"/>
        <n x="178"/>
      </t>
    </mdx>
    <mdx n="0" f="v">
      <t c="6" si="5">
        <n x="4"/>
        <n x="3" s="1"/>
        <n x="143" s="1"/>
        <n x="2" s="1"/>
        <n x="141"/>
        <n x="178"/>
      </t>
    </mdx>
    <mdx n="0" f="v">
      <t c="6" si="5">
        <n x="4"/>
        <n x="3" s="1"/>
        <n x="143" s="1"/>
        <n x="2" s="1"/>
        <n x="111"/>
        <n x="178"/>
      </t>
    </mdx>
    <mdx n="0" f="v">
      <t c="6" si="5">
        <n x="4"/>
        <n x="3" s="1"/>
        <n x="143" s="1"/>
        <n x="2" s="1"/>
        <n x="153"/>
        <n x="178"/>
      </t>
    </mdx>
    <mdx n="0" f="v">
      <t c="6" si="5">
        <n x="4"/>
        <n x="3" s="1"/>
        <n x="143" s="1"/>
        <n x="2" s="1"/>
        <n x="44"/>
        <n x="179"/>
      </t>
    </mdx>
    <mdx n="0" f="v">
      <t c="6" si="5">
        <n x="4"/>
        <n x="3" s="1"/>
        <n x="143" s="1"/>
        <n x="2" s="1"/>
        <n x="120"/>
        <n x="179"/>
      </t>
    </mdx>
    <mdx n="0" f="v">
      <t c="6" si="5">
        <n x="4"/>
        <n x="3" s="1"/>
        <n x="143" s="1"/>
        <n x="2" s="1"/>
        <n x="57"/>
        <n x="179"/>
      </t>
    </mdx>
    <mdx n="0" f="v">
      <t c="6" si="5">
        <n x="4"/>
        <n x="3" s="1"/>
        <n x="143" s="1"/>
        <n x="2" s="1"/>
        <n x="132"/>
        <n x="179"/>
      </t>
    </mdx>
    <mdx n="0" f="v">
      <t c="6" si="5">
        <n x="4"/>
        <n x="3" s="1"/>
        <n x="143" s="1"/>
        <n x="2" s="1"/>
        <n x="107"/>
        <n x="179"/>
      </t>
    </mdx>
    <mdx n="0" f="v">
      <t c="6" si="5">
        <n x="4"/>
        <n x="3" s="1"/>
        <n x="143" s="1"/>
        <n x="2" s="1"/>
        <n x="147"/>
        <n x="179"/>
      </t>
    </mdx>
    <mdx n="0" f="v">
      <t c="6" si="5">
        <n x="4"/>
        <n x="3" s="1"/>
        <n x="143" s="1"/>
        <n x="2" s="1"/>
        <n x="129"/>
        <n x="178"/>
      </t>
    </mdx>
    <mdx n="0" f="v">
      <t c="6" si="5">
        <n x="4"/>
        <n x="3" s="1"/>
        <n x="143" s="1"/>
        <n x="2" s="1"/>
        <n x="109"/>
        <n x="179"/>
      </t>
    </mdx>
    <mdx n="0" f="v">
      <t c="6" si="5">
        <n x="4"/>
        <n x="3" s="1"/>
        <n x="143" s="1"/>
        <n x="2" s="1"/>
        <n x="152"/>
        <n x="179"/>
      </t>
    </mdx>
    <mdx n="0" f="v">
      <t c="6" si="5">
        <n x="4"/>
        <n x="3" s="1"/>
        <n x="143" s="1"/>
        <n x="2" s="1"/>
        <n x="134"/>
        <n x="179"/>
      </t>
    </mdx>
    <mdx n="0" f="v">
      <t c="6" si="5">
        <n x="4"/>
        <n x="3" s="1"/>
        <n x="143" s="1"/>
        <n x="2" s="1"/>
        <n x="72"/>
        <n x="178"/>
      </t>
    </mdx>
    <mdx n="0" f="v">
      <t c="6" si="5">
        <n x="4"/>
        <n x="3" s="1"/>
        <n x="143" s="1"/>
        <n x="2" s="1"/>
        <n x="68"/>
        <n x="178"/>
      </t>
    </mdx>
    <mdx n="0" f="v">
      <t c="6" si="5">
        <n x="4"/>
        <n x="3" s="1"/>
        <n x="143" s="1"/>
        <n x="2" s="1"/>
        <n x="175"/>
        <n x="178"/>
      </t>
    </mdx>
    <mdx n="0" f="v">
      <t c="6" si="5">
        <n x="4"/>
        <n x="3" s="1"/>
        <n x="143" s="1"/>
        <n x="2" s="1"/>
        <n x="94"/>
        <n x="179"/>
      </t>
    </mdx>
    <mdx n="0" f="v">
      <t c="6" si="5">
        <n x="4"/>
        <n x="3" s="1"/>
        <n x="143" s="1"/>
        <n x="2" s="1"/>
        <n x="149"/>
        <n x="178"/>
      </t>
    </mdx>
    <mdx n="0" f="v">
      <t c="6" si="5">
        <n x="4"/>
        <n x="3" s="1"/>
        <n x="143" s="1"/>
        <n x="2" s="1"/>
        <n x="71"/>
        <n x="179"/>
      </t>
    </mdx>
    <mdx n="0" f="v">
      <t c="6" si="5">
        <n x="4"/>
        <n x="3" s="1"/>
        <n x="143" s="1"/>
        <n x="2" s="1"/>
        <n x="77"/>
        <n x="178"/>
      </t>
    </mdx>
    <mdx n="0" f="v">
      <t c="6" si="5">
        <n x="4"/>
        <n x="3" s="1"/>
        <n x="143" s="1"/>
        <n x="2" s="1"/>
        <n x="117"/>
        <n x="178"/>
      </t>
    </mdx>
    <mdx n="0" f="v">
      <t c="6" si="5">
        <n x="4"/>
        <n x="3" s="1"/>
        <n x="143" s="1"/>
        <n x="2" s="1"/>
        <n x="118"/>
        <n x="179"/>
      </t>
    </mdx>
    <mdx n="0" f="v">
      <t c="6" si="5">
        <n x="4"/>
        <n x="3" s="1"/>
        <n x="143" s="1"/>
        <n x="2" s="1"/>
        <n x="10"/>
        <n x="178"/>
      </t>
    </mdx>
    <mdx n="0" f="v">
      <t c="6" si="5">
        <n x="4"/>
        <n x="3" s="1"/>
        <n x="143" s="1"/>
        <n x="2" s="1"/>
        <n x="66"/>
        <n x="178"/>
      </t>
    </mdx>
    <mdx n="0" f="v">
      <t c="6" si="5">
        <n x="4"/>
        <n x="3" s="1"/>
        <n x="143" s="1"/>
        <n x="2" s="1"/>
        <n x="120"/>
        <n x="178"/>
      </t>
    </mdx>
    <mdx n="0" f="v">
      <t c="6" si="5">
        <n x="4"/>
        <n x="3" s="1"/>
        <n x="143" s="1"/>
        <n x="2" s="1"/>
        <n x="139"/>
        <n x="178"/>
      </t>
    </mdx>
    <mdx n="0" f="v">
      <t c="6" si="5">
        <n x="4"/>
        <n x="3" s="1"/>
        <n x="143" s="1"/>
        <n x="2" s="1"/>
        <n x="58"/>
        <n x="179"/>
      </t>
    </mdx>
    <mdx n="0" f="v">
      <t c="6" si="5">
        <n x="4"/>
        <n x="3" s="1"/>
        <n x="143" s="1"/>
        <n x="2" s="1"/>
        <n x="94"/>
        <n x="178"/>
      </t>
    </mdx>
    <mdx n="0" f="v">
      <t c="6" si="5">
        <n x="4"/>
        <n x="3" s="1"/>
        <n x="143" s="1"/>
        <n x="2" s="1"/>
        <n x="68"/>
        <n x="179"/>
      </t>
    </mdx>
    <mdx n="0" f="v">
      <t c="6" si="5">
        <n x="4"/>
        <n x="3" s="1"/>
        <n x="143" s="1"/>
        <n x="2" s="1"/>
        <n x="148"/>
        <n x="179"/>
      </t>
    </mdx>
    <mdx n="0" f="v">
      <t c="6" si="5">
        <n x="4"/>
        <n x="3" s="1"/>
        <n x="143" s="1"/>
        <n x="2" s="1"/>
        <n x="78"/>
        <n x="179"/>
      </t>
    </mdx>
    <mdx n="0" f="v">
      <t c="6" si="5">
        <n x="4"/>
        <n x="3" s="1"/>
        <n x="143" s="1"/>
        <n x="2" s="1"/>
        <n x="106"/>
        <n x="178"/>
      </t>
    </mdx>
    <mdx n="0" f="v">
      <t c="6" si="5">
        <n x="4"/>
        <n x="3" s="1"/>
        <n x="143" s="1"/>
        <n x="2" s="1"/>
        <n x="124"/>
        <n x="178"/>
      </t>
    </mdx>
    <mdx n="0" f="v">
      <t c="6" si="5">
        <n x="4"/>
        <n x="3" s="1"/>
        <n x="143" s="1"/>
        <n x="2" s="1"/>
        <n x="38"/>
        <n x="179"/>
      </t>
    </mdx>
    <mdx n="0" f="v">
      <t c="6" si="5">
        <n x="4"/>
        <n x="3" s="1"/>
        <n x="143" s="1"/>
        <n x="2" s="1"/>
        <n x="42"/>
        <n x="178"/>
      </t>
    </mdx>
    <mdx n="0" f="v">
      <t c="6" si="5">
        <n x="4"/>
        <n x="3" s="1"/>
        <n x="143" s="1"/>
        <n x="2" s="1"/>
        <n x="56"/>
        <n x="179"/>
      </t>
    </mdx>
    <mdx n="0" f="v">
      <t c="6" si="5">
        <n x="4"/>
        <n x="3" s="1"/>
        <n x="143" s="1"/>
        <n x="2" s="1"/>
        <n x="10"/>
        <n x="179"/>
      </t>
    </mdx>
    <mdx n="0" f="v">
      <t c="6" si="5">
        <n x="4"/>
        <n x="3" s="1"/>
        <n x="143" s="1"/>
        <n x="2" s="1"/>
        <n x="44"/>
        <n x="178"/>
      </t>
    </mdx>
    <mdx n="0" f="v">
      <t c="6" si="5">
        <n x="4"/>
        <n x="3" s="1"/>
        <n x="143" s="1"/>
        <n x="2" s="1"/>
        <n x="46"/>
        <n x="179"/>
      </t>
    </mdx>
    <mdx n="0" f="v">
      <t c="6" si="5">
        <n x="4"/>
        <n x="3" s="1"/>
        <n x="143" s="1"/>
        <n x="2" s="1"/>
        <n x="136"/>
        <n x="178"/>
      </t>
    </mdx>
    <mdx n="0" f="v">
      <t c="6" si="5">
        <n x="4"/>
        <n x="3" s="1"/>
        <n x="143" s="1"/>
        <n x="2" s="1"/>
        <n x="95"/>
        <n x="179"/>
      </t>
    </mdx>
    <mdx n="0" f="v">
      <t c="6" si="5">
        <n x="4"/>
        <n x="3" s="1"/>
        <n x="143" s="1"/>
        <n x="2" s="1"/>
        <n x="45"/>
        <n x="179"/>
      </t>
    </mdx>
    <mdx n="0" f="v">
      <t c="6" si="5">
        <n x="4"/>
        <n x="3" s="1"/>
        <n x="143" s="1"/>
        <n x="2" s="1"/>
        <n x="67"/>
        <n x="179"/>
      </t>
    </mdx>
    <mdx n="0" f="v">
      <t c="6" si="5">
        <n x="4"/>
        <n x="3" s="1"/>
        <n x="143" s="1"/>
        <n x="2" s="1"/>
        <n x="142"/>
        <n x="178"/>
      </t>
    </mdx>
    <mdx n="0" f="v">
      <t c="6" si="5">
        <n x="4"/>
        <n x="3" s="1"/>
        <n x="143" s="1"/>
        <n x="2" s="1"/>
        <n x="85"/>
        <n x="179"/>
      </t>
    </mdx>
    <mdx n="0" f="v">
      <t c="6" si="5">
        <n x="4"/>
        <n x="3" s="1"/>
        <n x="143" s="1"/>
        <n x="2" s="1"/>
        <n x="98"/>
        <n x="179"/>
      </t>
    </mdx>
    <mdx n="0" f="v">
      <t c="6" si="5">
        <n x="4"/>
        <n x="3" s="1"/>
        <n x="143" s="1"/>
        <n x="2" s="1"/>
        <n x="57"/>
        <n x="178"/>
      </t>
    </mdx>
    <mdx n="0" f="v">
      <t c="6" si="5">
        <n x="4"/>
        <n x="3" s="1"/>
        <n x="143" s="1"/>
        <n x="2" s="1"/>
        <n x="107"/>
        <n x="178"/>
      </t>
    </mdx>
    <mdx n="0" f="v">
      <t c="6" si="5">
        <n x="4"/>
        <n x="3" s="1"/>
        <n x="143" s="1"/>
        <n x="2" s="1"/>
        <n x="41"/>
        <n x="178"/>
      </t>
    </mdx>
    <mdx n="0" f="v">
      <t c="6" si="5">
        <n x="4"/>
        <n x="3" s="1"/>
        <n x="143" s="1"/>
        <n x="2" s="1"/>
        <n x="43"/>
        <n x="178"/>
      </t>
    </mdx>
    <mdx n="0" f="v">
      <t c="6" si="5">
        <n x="4"/>
        <n x="3" s="1"/>
        <n x="143" s="1"/>
        <n x="2" s="1"/>
        <n x="53"/>
        <n x="178"/>
      </t>
    </mdx>
    <mdx n="0" f="v">
      <t c="6" si="5">
        <n x="4"/>
        <n x="3" s="1"/>
        <n x="143" s="1"/>
        <n x="2" s="1"/>
        <n x="96"/>
        <n x="178"/>
      </t>
    </mdx>
    <mdx n="0" f="v">
      <t c="6" si="5">
        <n x="4"/>
        <n x="3" s="1"/>
        <n x="143" s="1"/>
        <n x="2" s="1"/>
        <n x="52"/>
        <n x="178"/>
      </t>
    </mdx>
    <mdx n="0" f="v">
      <t c="6" si="5">
        <n x="4"/>
        <n x="3" s="1"/>
        <n x="143" s="1"/>
        <n x="2" s="1"/>
        <n x="46"/>
        <n x="178"/>
      </t>
    </mdx>
    <mdx n="0" f="v">
      <t c="6" si="5">
        <n x="4"/>
        <n x="3" s="1"/>
        <n x="143" s="1"/>
        <n x="2" s="1"/>
        <n x="70"/>
        <n x="178"/>
      </t>
    </mdx>
    <mdx n="0" f="v">
      <t c="6" si="5">
        <n x="4"/>
        <n x="3" s="1"/>
        <n x="143" s="1"/>
        <n x="2" s="1"/>
        <n x="54"/>
        <n x="179"/>
      </t>
    </mdx>
    <mdx n="0" f="v">
      <t c="6" si="5">
        <n x="4"/>
        <n x="3" s="1"/>
        <n x="143" s="1"/>
        <n x="2" s="1"/>
        <n x="124"/>
        <n x="179"/>
      </t>
    </mdx>
    <mdx n="0" f="v">
      <t c="6" si="5">
        <n x="4"/>
        <n x="3" s="1"/>
        <n x="143" s="1"/>
        <n x="2" s="1"/>
        <n x="105"/>
        <n x="178"/>
      </t>
    </mdx>
    <mdx n="0" f="v">
      <t c="6" si="5">
        <n x="4"/>
        <n x="3" s="1"/>
        <n x="143" s="1"/>
        <n x="2" s="1"/>
        <n x="40"/>
        <n x="178"/>
      </t>
    </mdx>
    <mdx n="0" f="v">
      <t c="6" si="5">
        <n x="4"/>
        <n x="3" s="1"/>
        <n x="143" s="1"/>
        <n x="2" s="1"/>
        <n x="42"/>
        <n x="179"/>
      </t>
    </mdx>
    <mdx n="0" f="v">
      <t c="6" si="5">
        <n x="4"/>
        <n x="3" s="1"/>
        <n x="143" s="1"/>
        <n x="2" s="1"/>
        <n x="43"/>
        <n x="179"/>
      </t>
    </mdx>
    <mdx n="0" f="v">
      <t c="6" si="5">
        <n x="4"/>
        <n x="3" s="1"/>
        <n x="143" s="1"/>
        <n x="2" s="1"/>
        <n x="136"/>
        <n x="179"/>
      </t>
    </mdx>
    <mdx n="0" f="v">
      <t c="6" si="5">
        <n x="4"/>
        <n x="3" s="1"/>
        <n x="143" s="1"/>
        <n x="2" s="1"/>
        <n x="40"/>
        <n x="179"/>
      </t>
    </mdx>
    <mdx n="0" f="v">
      <t c="6" si="5">
        <n x="4"/>
        <n x="3" s="1"/>
        <n x="143" s="1"/>
        <n x="2" s="1"/>
        <n x="137"/>
        <n x="178"/>
      </t>
    </mdx>
    <mdx n="0" f="v">
      <t c="6" si="5">
        <n x="4"/>
        <n x="3" s="1"/>
        <n x="143" s="1"/>
        <n x="2" s="1"/>
        <n x="92"/>
        <n x="178"/>
      </t>
    </mdx>
    <mdx n="0" f="v">
      <t c="6" si="5">
        <n x="4"/>
        <n x="3" s="1"/>
        <n x="143" s="1"/>
        <n x="2" s="1"/>
        <n x="151"/>
        <n x="178"/>
      </t>
    </mdx>
    <mdx n="0" f="v">
      <t c="6" si="5">
        <n x="4"/>
        <n x="3" s="1"/>
        <n x="143" s="1"/>
        <n x="2" s="1"/>
        <n x="56"/>
        <n x="178"/>
      </t>
    </mdx>
    <mdx n="0" f="v">
      <t c="6" si="5">
        <n x="4"/>
        <n x="3" s="1"/>
        <n x="143" s="1"/>
        <n x="2" s="1"/>
        <n x="93"/>
        <n x="178"/>
      </t>
    </mdx>
    <mdx n="0" f="v">
      <t c="6" si="5">
        <n x="4"/>
        <n x="3" s="1"/>
        <n x="143" s="1"/>
        <n x="2" s="1"/>
        <n x="81"/>
        <n x="179"/>
      </t>
    </mdx>
    <mdx n="0" f="v">
      <t c="6" si="5">
        <n x="4"/>
        <n x="3" s="1"/>
        <n x="143" s="1"/>
        <n x="2" s="1"/>
        <n x="80"/>
        <n x="178"/>
      </t>
    </mdx>
    <mdx n="0" f="v">
      <t c="6" si="5">
        <n x="4"/>
        <n x="3" s="1"/>
        <n x="143" s="1"/>
        <n x="2" s="1"/>
        <n x="59"/>
        <n x="179"/>
      </t>
    </mdx>
    <mdx n="0" f="v">
      <t c="6" si="5">
        <n x="4"/>
        <n x="3" s="1"/>
        <n x="143" s="1"/>
        <n x="2" s="1"/>
        <n x="142"/>
        <n x="179"/>
      </t>
    </mdx>
    <mdx n="0" f="v">
      <t c="6" si="5">
        <n x="4"/>
        <n x="3" s="1"/>
        <n x="143" s="1"/>
        <n x="2" s="1"/>
        <n x="111"/>
        <n x="179"/>
      </t>
    </mdx>
    <mdx n="0" f="v">
      <t c="6" si="5">
        <n x="4"/>
        <n x="3" s="1"/>
        <n x="143" s="1"/>
        <n x="2" s="1"/>
        <n x="135"/>
        <n x="178"/>
      </t>
    </mdx>
    <mdx n="0" f="v">
      <t c="6" si="5">
        <n x="4"/>
        <n x="3" s="1"/>
        <n x="143" s="1"/>
        <n x="2" s="1"/>
        <n x="130"/>
        <n x="179"/>
      </t>
    </mdx>
    <mdx n="0" f="v">
      <t c="6" si="5">
        <n x="4"/>
        <n x="3" s="1"/>
        <n x="143" s="1"/>
        <n x="2" s="1"/>
        <n x="141"/>
        <n x="179"/>
      </t>
    </mdx>
    <mdx n="0" f="v">
      <t c="6" si="5">
        <n x="4"/>
        <n x="3" s="1"/>
        <n x="143" s="1"/>
        <n x="2" s="1"/>
        <n x="123"/>
        <n x="179"/>
      </t>
    </mdx>
    <mdx n="0" f="v">
      <t c="6" si="5">
        <n x="4"/>
        <n x="3" s="1"/>
        <n x="143" s="1"/>
        <n x="2" s="1"/>
        <n x="106"/>
        <n x="179"/>
      </t>
    </mdx>
    <mdx n="0" f="v">
      <t c="6" si="5">
        <n x="4"/>
        <n x="3" s="1"/>
        <n x="143" s="1"/>
        <n x="2" s="1"/>
        <n x="150"/>
        <n x="179"/>
      </t>
    </mdx>
    <mdx n="0" f="v">
      <t c="6" si="5">
        <n x="4"/>
        <n x="3" s="1"/>
        <n x="143" s="1"/>
        <n x="2" s="1"/>
        <n x="97"/>
        <n x="179"/>
      </t>
    </mdx>
    <mdx n="0" f="v">
      <t c="6" si="5">
        <n x="4"/>
        <n x="3" s="1"/>
        <n x="143" s="1"/>
        <n x="2" s="1"/>
        <n x="117"/>
        <n x="179"/>
      </t>
    </mdx>
    <mdx n="0" f="v">
      <t c="6" si="5">
        <n x="4"/>
        <n x="3" s="1"/>
        <n x="143" s="1"/>
        <n x="2" s="1"/>
        <n x="66"/>
        <n x="179"/>
      </t>
    </mdx>
    <mdx n="0" f="v">
      <t c="6" si="5">
        <n x="4"/>
        <n x="3" s="1"/>
        <n x="143" s="1"/>
        <n x="2" s="1"/>
        <n x="39"/>
        <n x="179"/>
      </t>
    </mdx>
    <mdx n="0" f="v">
      <t c="6" si="5">
        <n x="4"/>
        <n x="3" s="1"/>
        <n x="143" s="1"/>
        <n x="2" s="1"/>
        <n x="152"/>
        <n x="178"/>
      </t>
    </mdx>
    <mdx n="0" f="v">
      <t c="6" si="5">
        <n x="4"/>
        <n x="3" s="1"/>
        <n x="143" s="1"/>
        <n x="2" s="1"/>
        <n x="80"/>
        <n x="179"/>
      </t>
    </mdx>
    <mdx n="0" f="v">
      <t c="6" si="5">
        <n x="4"/>
        <n x="3" s="1"/>
        <n x="143" s="1"/>
        <n x="2" s="1"/>
        <n x="67"/>
        <n x="178"/>
      </t>
    </mdx>
    <mdx n="0" f="v">
      <t c="6" si="5">
        <n x="4"/>
        <n x="3" s="1"/>
        <n x="143" s="1"/>
        <n x="2" s="1"/>
        <n x="150"/>
        <n x="178"/>
      </t>
    </mdx>
    <mdx n="0" f="v">
      <t c="6" si="5">
        <n x="4"/>
        <n x="3" s="1"/>
        <n x="143" s="1"/>
        <n x="2" s="1"/>
        <n x="135"/>
        <n x="179"/>
      </t>
    </mdx>
    <mdx n="0" f="v">
      <t c="6" si="5">
        <n x="4"/>
        <n x="3" s="1"/>
        <n x="143" s="1"/>
        <n x="2" s="1"/>
        <n x="119"/>
        <n x="178"/>
      </t>
    </mdx>
    <mdx n="0" f="v">
      <t c="6" si="5">
        <n x="4"/>
        <n x="3" s="1"/>
        <n x="143" s="1"/>
        <n x="2" s="1"/>
        <n x="105"/>
        <n x="179"/>
      </t>
    </mdx>
    <mdx n="0" f="v">
      <t c="6" si="5">
        <n x="4"/>
        <n x="3" s="1"/>
        <n x="143" s="1"/>
        <n x="2" s="1"/>
        <n x="85"/>
        <n x="178"/>
      </t>
    </mdx>
    <mdx n="0" f="v">
      <t c="6" si="5">
        <n x="4"/>
        <n x="3" s="1"/>
        <n x="143" s="1"/>
        <n x="2" s="1"/>
        <n x="132"/>
        <n x="178"/>
      </t>
    </mdx>
    <mdx n="0" f="v">
      <t c="6" si="5">
        <n x="4"/>
        <n x="3" s="1"/>
        <n x="143" s="1"/>
        <n x="2" s="1"/>
        <n x="55"/>
        <n x="179"/>
      </t>
    </mdx>
    <mdx n="0" f="v">
      <t c="6" si="5">
        <n x="4"/>
        <n x="3" s="1"/>
        <n x="143" s="1"/>
        <n x="2" s="1"/>
        <n x="58"/>
        <n x="178"/>
      </t>
    </mdx>
    <mdx n="0" f="v">
      <t c="6" si="5">
        <n x="4"/>
        <n x="3" s="1"/>
        <n x="143" s="1"/>
        <n x="2" s="1"/>
        <n x="95"/>
        <n x="178"/>
      </t>
    </mdx>
    <mdx n="0" f="v">
      <t c="6" si="5">
        <n x="4"/>
        <n x="3" s="1"/>
        <n x="143" s="1"/>
        <n x="2" s="1"/>
        <n x="81"/>
        <n x="178"/>
      </t>
    </mdx>
    <mdx n="0" f="v">
      <t c="6" si="5">
        <n x="4"/>
        <n x="3" s="1"/>
        <n x="143" s="1"/>
        <n x="2" s="1"/>
        <n x="118"/>
        <n x="178"/>
      </t>
    </mdx>
    <mdx n="0" f="v">
      <t c="6" si="5">
        <n x="4"/>
        <n x="3" s="1"/>
        <n x="143" s="1"/>
        <n x="2" s="1"/>
        <n x="45"/>
        <n x="178"/>
      </t>
    </mdx>
    <mdx n="0" f="v">
      <t c="6" si="5">
        <n x="4"/>
        <n x="3" s="1"/>
        <n x="143" s="1"/>
        <n x="2" s="1"/>
        <n x="108"/>
        <n x="179"/>
      </t>
    </mdx>
    <mdx n="0" f="v">
      <t c="6" si="5">
        <n x="4"/>
        <n x="3" s="1"/>
        <n x="143" s="1"/>
        <n x="2" s="1"/>
        <n x="133"/>
        <n x="179"/>
      </t>
    </mdx>
    <mdx n="0" f="v">
      <t c="6" si="5">
        <n x="4"/>
        <n x="3" s="1"/>
        <n x="143" s="1"/>
        <n x="2" s="1"/>
        <n x="130"/>
        <n x="178"/>
      </t>
    </mdx>
    <mdx n="0" f="v">
      <t c="6" si="5">
        <n x="4"/>
        <n x="3" s="1"/>
        <n x="143" s="1"/>
        <n x="2" s="1"/>
        <n x="65"/>
        <n x="179"/>
      </t>
    </mdx>
    <mdx n="0" f="v">
      <t c="6" si="5">
        <n x="4"/>
        <n x="3" s="1"/>
        <n x="143" s="1"/>
        <n x="2" s="1"/>
        <n x="71"/>
        <n x="178"/>
      </t>
    </mdx>
    <mdx n="0" f="v">
      <t c="6" si="5">
        <n x="4"/>
        <n x="3" s="1"/>
        <n x="143" s="1"/>
        <n x="2" s="1"/>
        <n x="93"/>
        <n x="179"/>
      </t>
    </mdx>
    <mdx n="0" f="v">
      <t c="6" si="5">
        <n x="4"/>
        <n x="3" s="1"/>
        <n x="143" s="1"/>
        <n x="2" s="1"/>
        <n x="69"/>
        <n x="179"/>
      </t>
    </mdx>
    <mdx n="0" f="v">
      <t c="6" si="5">
        <n x="4"/>
        <n x="3" s="1"/>
        <n x="143" s="1"/>
        <n x="2" s="1"/>
        <n x="84"/>
        <n x="179"/>
      </t>
    </mdx>
    <mdx n="0" f="v">
      <t c="6" si="5">
        <n x="4"/>
        <n x="3" s="1"/>
        <n x="143" s="1"/>
        <n x="2" s="1"/>
        <n x="99"/>
        <n x="178"/>
      </t>
    </mdx>
    <mdx n="0" f="v">
      <t c="6" si="5">
        <n x="4"/>
        <n x="3" s="1"/>
        <n x="143" s="1"/>
        <n x="2" s="1"/>
        <n x="54"/>
        <n x="178"/>
      </t>
    </mdx>
    <mdx n="0" f="v">
      <t c="6" si="5">
        <n x="4"/>
        <n x="3" s="1"/>
        <n x="143" s="1"/>
        <n x="2" s="1"/>
        <n x="109"/>
        <n x="178"/>
      </t>
    </mdx>
    <mdx n="0" f="v">
      <t c="6" si="5">
        <n x="4"/>
        <n x="3" s="1"/>
        <n x="143" s="1"/>
        <n x="2" s="1"/>
        <n x="83"/>
        <n x="179"/>
      </t>
    </mdx>
    <mdx n="0" f="v">
      <t c="6" si="5">
        <n x="4"/>
        <n x="3" s="1"/>
        <n x="143" s="1"/>
        <n x="2" s="1"/>
        <n x="121"/>
        <n x="179"/>
      </t>
    </mdx>
    <mdx n="0" f="v">
      <t c="6" si="5">
        <n x="4"/>
        <n x="3" s="1"/>
        <n x="143" s="1"/>
        <n x="2" s="1"/>
        <n x="96"/>
        <n x="179"/>
      </t>
    </mdx>
    <mdx n="0" f="v">
      <t c="6" si="5">
        <n x="4"/>
        <n x="3" s="1"/>
        <n x="143" s="1"/>
        <n x="2" s="1"/>
        <n x="99"/>
        <n x="179"/>
      </t>
    </mdx>
    <mdx n="0" f="v">
      <t c="6" si="5">
        <n x="4"/>
        <n x="3" s="1"/>
        <n x="143" s="1"/>
        <n x="2" s="1"/>
        <n x="147"/>
        <n x="178"/>
      </t>
    </mdx>
    <mdx n="0" f="v">
      <t c="6" si="5">
        <n x="4"/>
        <n x="3" s="1"/>
        <n x="143" s="1"/>
        <n x="2" s="1"/>
        <n x="131"/>
        <n x="178"/>
      </t>
    </mdx>
    <mdx n="0" f="v">
      <t c="6" si="5">
        <n x="4"/>
        <n x="3" s="1"/>
        <n x="143" s="1"/>
        <n x="2" s="1"/>
        <n x="82"/>
        <n x="179"/>
      </t>
    </mdx>
    <mdx n="0" f="v">
      <t c="6" si="5">
        <n x="4"/>
        <n x="3" s="1"/>
        <n x="143" s="1"/>
        <n x="2" s="1"/>
        <n x="148"/>
        <n x="178"/>
      </t>
    </mdx>
    <mdx n="0" f="v">
      <t c="6" si="5">
        <n x="4"/>
        <n x="3" s="1"/>
        <n x="143" s="1"/>
        <n x="2" s="1"/>
        <n x="131"/>
        <n x="179"/>
      </t>
    </mdx>
    <mdx n="0" f="v">
      <t c="6" si="5">
        <n x="4"/>
        <n x="3" s="1"/>
        <n x="143" s="1"/>
        <n x="2" s="1"/>
        <n x="77"/>
        <n x="179"/>
      </t>
    </mdx>
    <mdx n="0" f="v">
      <t c="6" si="5">
        <n x="4"/>
        <n x="3" s="1"/>
        <n x="143" s="1"/>
        <n x="2" s="1"/>
        <n x="134"/>
        <n x="178"/>
      </t>
    </mdx>
    <mdx n="0" f="v">
      <t c="6" si="5">
        <n x="4"/>
        <n x="3" s="1"/>
        <n x="143" s="1"/>
        <n x="2" s="1"/>
        <n x="137"/>
        <n x="179"/>
      </t>
    </mdx>
    <mdx n="0" f="v">
      <t c="6" si="5">
        <n x="4"/>
        <n x="3" s="1"/>
        <n x="143" s="1"/>
        <n x="2" s="1"/>
        <n x="65"/>
        <n x="178"/>
      </t>
    </mdx>
    <mdx n="0" f="v">
      <t c="6" si="5">
        <n x="4"/>
        <n x="3" s="1"/>
        <n x="143" s="1"/>
        <n x="2" s="1"/>
        <n x="129"/>
        <n x="173"/>
      </t>
    </mdx>
    <mdx n="0" f="v">
      <t c="6" si="5">
        <n x="4"/>
        <n x="3" s="1"/>
        <n x="143" s="1"/>
        <n x="2" s="1"/>
        <n x="135"/>
        <n x="173"/>
      </t>
    </mdx>
    <mdx n="0" f="v">
      <t c="6" si="5">
        <n x="4"/>
        <n x="3" s="1"/>
        <n x="143" s="1"/>
        <n x="2" s="1"/>
        <n x="57"/>
        <n x="173"/>
      </t>
    </mdx>
    <mdx n="0" f="v">
      <t c="6" si="5">
        <n x="4"/>
        <n x="3" s="1"/>
        <n x="143" s="1"/>
        <n x="2" s="1"/>
        <n x="79"/>
        <n x="173"/>
      </t>
    </mdx>
    <mdx n="0" f="v">
      <t c="6" si="5">
        <n x="4"/>
        <n x="3" s="1"/>
        <n x="143" s="1"/>
        <n x="2" s="1"/>
        <n x="137"/>
        <n x="173"/>
      </t>
    </mdx>
    <mdx n="0" f="v">
      <t c="6" si="5">
        <n x="4"/>
        <n x="3" s="1"/>
        <n x="143" s="1"/>
        <n x="2" s="1"/>
        <n x="134"/>
        <n x="173"/>
      </t>
    </mdx>
    <mdx n="0" f="v">
      <t c="6" si="5">
        <n x="4"/>
        <n x="3" s="1"/>
        <n x="143" s="1"/>
        <n x="2" s="1"/>
        <n x="52"/>
        <n x="173"/>
      </t>
    </mdx>
    <mdx n="0" f="v">
      <t c="6" si="5">
        <n x="4"/>
        <n x="3" s="1"/>
        <n x="143" s="1"/>
        <n x="2" s="1"/>
        <n x="136"/>
        <n x="173"/>
      </t>
    </mdx>
    <mdx n="0" f="v">
      <t c="6" si="5">
        <n x="4"/>
        <n x="3" s="1"/>
        <n x="143" s="1"/>
        <n x="2" s="1"/>
        <n x="108"/>
        <n x="173"/>
      </t>
    </mdx>
    <mdx n="0" f="v">
      <t c="6" si="5">
        <n x="4"/>
        <n x="3" s="1"/>
        <n x="143" s="1"/>
        <n x="2" s="1"/>
        <n x="41"/>
        <n x="173"/>
      </t>
    </mdx>
    <mdx n="0" f="v">
      <t c="6" si="5">
        <n x="4"/>
        <n x="3" s="1"/>
        <n x="143" s="1"/>
        <n x="2" s="1"/>
        <n x="94"/>
        <n x="173"/>
      </t>
    </mdx>
    <mdx n="0" f="v">
      <t c="6" si="5">
        <n x="4"/>
        <n x="3" s="1"/>
        <n x="143" s="1"/>
        <n x="2" s="1"/>
        <n x="65"/>
        <n x="173"/>
      </t>
    </mdx>
    <mdx n="0" f="v">
      <t c="6" si="5">
        <n x="4"/>
        <n x="3" s="1"/>
        <n x="143" s="1"/>
        <n x="2" s="1"/>
        <n x="117"/>
        <n x="173"/>
      </t>
    </mdx>
    <mdx n="0" f="v">
      <t c="6" si="5">
        <n x="4"/>
        <n x="3" s="1"/>
        <n x="143" s="1"/>
        <n x="2" s="1"/>
        <n x="71"/>
        <n x="173"/>
      </t>
    </mdx>
    <mdx n="0" f="v">
      <t c="6" si="5">
        <n x="4"/>
        <n x="3" s="1"/>
        <n x="143" s="1"/>
        <n x="2" s="1"/>
        <n x="82"/>
        <n x="173"/>
      </t>
    </mdx>
    <mdx n="0" f="v">
      <t c="6" si="5">
        <n x="4"/>
        <n x="3" s="1"/>
        <n x="143" s="1"/>
        <n x="2" s="1"/>
        <n x="110"/>
        <n x="173"/>
      </t>
    </mdx>
    <mdx n="0" f="v">
      <t c="6" si="5">
        <n x="4"/>
        <n x="3" s="1"/>
        <n x="143" s="1"/>
        <n x="2" s="1"/>
        <n x="70"/>
        <n x="173"/>
      </t>
    </mdx>
    <mdx n="0" f="v">
      <t c="6" si="5">
        <n x="4"/>
        <n x="3" s="1"/>
        <n x="143" s="1"/>
        <n x="2" s="1"/>
        <n x="141"/>
        <n x="173"/>
      </t>
    </mdx>
    <mdx n="0" f="v">
      <t c="6" si="5">
        <n x="4"/>
        <n x="3" s="1"/>
        <n x="143" s="1"/>
        <n x="2" s="1"/>
        <n x="130"/>
        <n x="173"/>
      </t>
    </mdx>
    <mdx n="0" f="v">
      <t c="6" si="5">
        <n x="4"/>
        <n x="3" s="1"/>
        <n x="143" s="1"/>
        <n x="2" s="1"/>
        <n x="154"/>
        <n x="173"/>
      </t>
    </mdx>
    <mdx n="0" f="v">
      <t c="6" si="5">
        <n x="4"/>
        <n x="3" s="1"/>
        <n x="143" s="1"/>
        <n x="2" s="1"/>
        <n x="142"/>
        <n x="173"/>
      </t>
    </mdx>
    <mdx n="0" f="v">
      <t c="6" si="5">
        <n x="4"/>
        <n x="3" s="1"/>
        <n x="143" s="1"/>
        <n x="2" s="1"/>
        <n x="54"/>
        <n x="173"/>
      </t>
    </mdx>
    <mdx n="0" f="v">
      <t c="6" si="5">
        <n x="4"/>
        <n x="3" s="1"/>
        <n x="143" s="1"/>
        <n x="2" s="1"/>
        <n x="66"/>
        <n x="173"/>
      </t>
    </mdx>
    <mdx n="0" f="v">
      <t c="6" si="5">
        <n x="4"/>
        <n x="3" s="1"/>
        <n x="143" s="1"/>
        <n x="2" s="1"/>
        <n x="118"/>
        <n x="173"/>
      </t>
    </mdx>
    <mdx n="0" f="v">
      <t c="6" si="5">
        <n x="4"/>
        <n x="3" s="1"/>
        <n x="143" s="1"/>
        <n x="2" s="1"/>
        <n x="123"/>
        <n x="173"/>
      </t>
    </mdx>
    <mdx n="0" f="v">
      <t c="6" si="5">
        <n x="4"/>
        <n x="3" s="1"/>
        <n x="143" s="1"/>
        <n x="2" s="1"/>
        <n x="109"/>
        <n x="173"/>
      </t>
    </mdx>
    <mdx n="0" f="v">
      <t c="6" si="5">
        <n x="4"/>
        <n x="3" s="1"/>
        <n x="143" s="1"/>
        <n x="2" s="1"/>
        <n x="53"/>
        <n x="173"/>
      </t>
    </mdx>
    <mdx n="0" f="v">
      <t c="6" si="5">
        <n x="4"/>
        <n x="3" s="1"/>
        <n x="143" s="1"/>
        <n x="2" s="1"/>
        <n x="67"/>
        <n x="173"/>
      </t>
    </mdx>
    <mdx n="0" f="v">
      <t c="6" si="5">
        <n x="4"/>
        <n x="3" s="1"/>
        <n x="143" s="1"/>
        <n x="2" s="1"/>
        <n x="124"/>
        <n x="173"/>
      </t>
    </mdx>
    <mdx n="0" f="v">
      <t c="6" si="5">
        <n x="4"/>
        <n x="3" s="1"/>
        <n x="143" s="1"/>
        <n x="2" s="1"/>
        <n x="120"/>
        <n x="173"/>
      </t>
    </mdx>
    <mdx n="0" f="v">
      <t c="6" si="5">
        <n x="4"/>
        <n x="3" s="1"/>
        <n x="143" s="1"/>
        <n x="2" s="1"/>
        <n x="151"/>
        <n x="173"/>
      </t>
    </mdx>
    <mdx n="0" f="v">
      <t c="6" si="5">
        <n x="4"/>
        <n x="3" s="1"/>
        <n x="143" s="1"/>
        <n x="2" s="1"/>
        <n x="80"/>
        <n x="173"/>
      </t>
    </mdx>
    <mdx n="0" f="v">
      <t c="6" si="5">
        <n x="4"/>
        <n x="3" s="1"/>
        <n x="143" s="1"/>
        <n x="2" s="1"/>
        <n x="121"/>
        <n x="173"/>
      </t>
    </mdx>
    <mdx n="0" f="v">
      <t c="6" si="5">
        <n x="4"/>
        <n x="3" s="1"/>
        <n x="143" s="1"/>
        <n x="2" s="1"/>
        <n x="91"/>
        <n x="173"/>
      </t>
    </mdx>
    <mdx n="0" f="v">
      <t c="6" si="5">
        <n x="4"/>
        <n x="3" s="1"/>
        <n x="143" s="1"/>
        <n x="2" s="1"/>
        <n x="105"/>
        <n x="173"/>
      </t>
    </mdx>
    <mdx n="0" f="v">
      <t c="6" si="5">
        <n x="4"/>
        <n x="3" s="1"/>
        <n x="143" s="1"/>
        <n x="2" s="1"/>
        <n x="55"/>
        <n x="173"/>
      </t>
    </mdx>
    <mdx n="0" f="v">
      <t c="6" si="5">
        <n x="4"/>
        <n x="3" s="1"/>
        <n x="143" s="1"/>
        <n x="2" s="1"/>
        <n x="132"/>
        <n x="173"/>
      </t>
    </mdx>
    <mdx n="0" f="v">
      <t c="6" si="5">
        <n x="4"/>
        <n x="3" s="1"/>
        <n x="143" s="1"/>
        <n x="2" s="1"/>
        <n x="85"/>
        <n x="173"/>
      </t>
    </mdx>
    <mdx n="0" f="v">
      <t c="6" si="5">
        <n x="4"/>
        <n x="3" s="1"/>
        <n x="143" s="1"/>
        <n x="2" s="1"/>
        <n x="45"/>
        <n x="173"/>
      </t>
    </mdx>
    <mdx n="0" f="v">
      <t c="6" si="5">
        <n x="4"/>
        <n x="3" s="1"/>
        <n x="143" s="1"/>
        <n x="2" s="1"/>
        <n x="83"/>
        <n x="173"/>
      </t>
    </mdx>
    <mdx n="0" f="v">
      <t c="6" si="5">
        <n x="4"/>
        <n x="3" s="1"/>
        <n x="143" s="1"/>
        <n x="2" s="1"/>
        <n x="42"/>
        <n x="173"/>
      </t>
    </mdx>
    <mdx n="0" f="v">
      <t c="6" si="5">
        <n x="4"/>
        <n x="3" s="1"/>
        <n x="143" s="1"/>
        <n x="2" s="1"/>
        <n x="44"/>
        <n x="173"/>
      </t>
    </mdx>
    <mdx n="0" f="v">
      <t c="6" si="5">
        <n x="4"/>
        <n x="3" s="1"/>
        <n x="143" s="1"/>
        <n x="2" s="1"/>
        <n x="68"/>
        <n x="173"/>
      </t>
    </mdx>
    <mdx n="0" f="v">
      <t c="6" si="5">
        <n x="4"/>
        <n x="3" s="1"/>
        <n x="143" s="1"/>
        <n x="2" s="1"/>
        <n x="139"/>
        <n x="173"/>
      </t>
    </mdx>
    <mdx n="0" f="v">
      <t c="6" si="5">
        <n x="4"/>
        <n x="3" s="1"/>
        <n x="143" s="1"/>
        <n x="2" s="1"/>
        <n x="59"/>
        <n x="173"/>
      </t>
    </mdx>
    <mdx n="0" f="v">
      <t c="6" si="5">
        <n x="4"/>
        <n x="3" s="1"/>
        <n x="143" s="1"/>
        <n x="2" s="1"/>
        <n x="107"/>
        <n x="173"/>
      </t>
    </mdx>
    <mdx n="0" f="v">
      <t c="6" si="5">
        <n x="4"/>
        <n x="3" s="1"/>
        <n x="143" s="1"/>
        <n x="2" s="1"/>
        <n x="69"/>
        <n x="173"/>
      </t>
    </mdx>
    <mdx n="0" f="v">
      <t c="6" si="5">
        <n x="4"/>
        <n x="3" s="1"/>
        <n x="143" s="1"/>
        <n x="2" s="1"/>
        <n x="175"/>
        <n x="173"/>
      </t>
    </mdx>
    <mdx n="0" f="v">
      <t c="6" si="5">
        <n x="4"/>
        <n x="3" s="1"/>
        <n x="143" s="1"/>
        <n x="2" s="1"/>
        <n x="10"/>
        <n x="173"/>
      </t>
    </mdx>
    <mdx n="0" f="v">
      <t c="6" si="5">
        <n x="4"/>
        <n x="3" s="1"/>
        <n x="143" s="1"/>
        <n x="2" s="1"/>
        <n x="38"/>
        <n x="173"/>
      </t>
    </mdx>
    <mdx n="0" f="v">
      <t c="6" si="5">
        <n x="4"/>
        <n x="3" s="1"/>
        <n x="143" s="1"/>
        <n x="2" s="1"/>
        <n x="96"/>
        <n x="173"/>
      </t>
    </mdx>
    <mdx n="0" f="v">
      <t c="6" si="5">
        <n x="4"/>
        <n x="3" s="1"/>
        <n x="143" s="1"/>
        <n x="2" s="1"/>
        <n x="46"/>
        <n x="173"/>
      </t>
    </mdx>
    <mdx n="0" f="v">
      <t c="6" si="5">
        <n x="4"/>
        <n x="3" s="1"/>
        <n x="143" s="1"/>
        <n x="2" s="1"/>
        <n x="119"/>
        <n x="173"/>
      </t>
    </mdx>
    <mdx n="0" f="v">
      <t c="6" si="5">
        <n x="4"/>
        <n x="3" s="1"/>
        <n x="143" s="1"/>
        <n x="2" s="1"/>
        <n x="122"/>
        <n x="173"/>
      </t>
    </mdx>
    <mdx n="0" f="v">
      <t c="6" si="5">
        <n x="4"/>
        <n x="3" s="1"/>
        <n x="143" s="1"/>
        <n x="2" s="1"/>
        <n x="95"/>
        <n x="173"/>
      </t>
    </mdx>
    <mdx n="0" f="v">
      <t c="6" si="5">
        <n x="4"/>
        <n x="3" s="1"/>
        <n x="143" s="1"/>
        <n x="2" s="1"/>
        <n x="152"/>
        <n x="173"/>
      </t>
    </mdx>
    <mdx n="0" f="v">
      <t c="6" si="5">
        <n x="4"/>
        <n x="3" s="1"/>
        <n x="143" s="1"/>
        <n x="2" s="1"/>
        <n x="153"/>
        <n x="173"/>
      </t>
    </mdx>
    <mdx n="0" f="v">
      <t c="6" si="5">
        <n x="4"/>
        <n x="3" s="1"/>
        <n x="143" s="1"/>
        <n x="2" s="1"/>
        <n x="148"/>
        <n x="173"/>
      </t>
    </mdx>
    <mdx n="0" f="v">
      <t c="6" si="5">
        <n x="4"/>
        <n x="3" s="1"/>
        <n x="143" s="1"/>
        <n x="2" s="1"/>
        <n x="92"/>
        <n x="173"/>
      </t>
    </mdx>
    <mdx n="0" f="v">
      <t c="6" si="5">
        <n x="4"/>
        <n x="3" s="1"/>
        <n x="143" s="1"/>
        <n x="2" s="1"/>
        <n x="133"/>
        <n x="173"/>
      </t>
    </mdx>
    <mdx n="0" f="v">
      <t c="6" si="5">
        <n x="4"/>
        <n x="3" s="1"/>
        <n x="143" s="1"/>
        <n x="2" s="1"/>
        <n x="58"/>
        <n x="173"/>
      </t>
    </mdx>
    <mdx n="0" f="v">
      <t c="6" si="5">
        <n x="4"/>
        <n x="3" s="1"/>
        <n x="143" s="1"/>
        <n x="2" s="1"/>
        <n x="111"/>
        <n x="173"/>
      </t>
    </mdx>
    <mdx n="0" f="v">
      <t c="6" si="5">
        <n x="4"/>
        <n x="3" s="1"/>
        <n x="143" s="1"/>
        <n x="2" s="1"/>
        <n x="147"/>
        <n x="173"/>
      </t>
    </mdx>
    <mdx n="0" f="v">
      <t c="6" si="5">
        <n x="4"/>
        <n x="3" s="1"/>
        <n x="143" s="1"/>
        <n x="2" s="1"/>
        <n x="97"/>
        <n x="173"/>
      </t>
    </mdx>
    <mdx n="0" f="v">
      <t c="6" si="5">
        <n x="4"/>
        <n x="3" s="1"/>
        <n x="143" s="1"/>
        <n x="2" s="1"/>
        <n x="93"/>
        <n x="173"/>
      </t>
    </mdx>
    <mdx n="0" f="v">
      <t c="6" si="5">
        <n x="4"/>
        <n x="3" s="1"/>
        <n x="143" s="1"/>
        <n x="2" s="1"/>
        <n x="77"/>
        <n x="173"/>
      </t>
    </mdx>
    <mdx n="0" f="v">
      <t c="6" si="5">
        <n x="4"/>
        <n x="3" s="1"/>
        <n x="143" s="1"/>
        <n x="2" s="1"/>
        <n x="72"/>
        <n x="173"/>
      </t>
    </mdx>
    <mdx n="0" f="v">
      <t c="6" si="5">
        <n x="4"/>
        <n x="3" s="1"/>
        <n x="143" s="1"/>
        <n x="2" s="1"/>
        <n x="39"/>
        <n x="173"/>
      </t>
    </mdx>
    <mdx n="0" f="v">
      <t c="6" si="5">
        <n x="4"/>
        <n x="3" s="1"/>
        <n x="143" s="1"/>
        <n x="2" s="1"/>
        <n x="149"/>
        <n x="173"/>
      </t>
    </mdx>
    <mdx n="0" f="v">
      <t c="6" si="5">
        <n x="4"/>
        <n x="3" s="1"/>
        <n x="143" s="1"/>
        <n x="2" s="1"/>
        <n x="150"/>
        <n x="173"/>
      </t>
    </mdx>
    <mdx n="0" f="v">
      <t c="6" si="5">
        <n x="4"/>
        <n x="3" s="1"/>
        <n x="143" s="1"/>
        <n x="2" s="1"/>
        <n x="43"/>
        <n x="173"/>
      </t>
    </mdx>
    <mdx n="0" f="v">
      <t c="6" si="5">
        <n x="4"/>
        <n x="3" s="1"/>
        <n x="143" s="1"/>
        <n x="2" s="1"/>
        <n x="84"/>
        <n x="173"/>
      </t>
    </mdx>
    <mdx n="0" f="v">
      <t c="6" si="5">
        <n x="4"/>
        <n x="3" s="1"/>
        <n x="143" s="1"/>
        <n x="2" s="1"/>
        <n x="99"/>
        <n x="173"/>
      </t>
    </mdx>
    <mdx n="0" f="v">
      <t c="6" si="5">
        <n x="4"/>
        <n x="3" s="1"/>
        <n x="143" s="1"/>
        <n x="2" s="1"/>
        <n x="98"/>
        <n x="173"/>
      </t>
    </mdx>
    <mdx n="0" f="v">
      <t c="6" si="5">
        <n x="4"/>
        <n x="3" s="1"/>
        <n x="143" s="1"/>
        <n x="2" s="1"/>
        <n x="78"/>
        <n x="173"/>
      </t>
    </mdx>
    <mdx n="0" f="v">
      <t c="6" si="5">
        <n x="4"/>
        <n x="3" s="1"/>
        <n x="143" s="1"/>
        <n x="2" s="1"/>
        <n x="131"/>
        <n x="173"/>
      </t>
    </mdx>
    <mdx n="0" f="v">
      <t c="6" si="5">
        <n x="4"/>
        <n x="3" s="1"/>
        <n x="143" s="1"/>
        <n x="2" s="1"/>
        <n x="40"/>
        <n x="173"/>
      </t>
    </mdx>
    <mdx n="0" f="v">
      <t c="6" si="5">
        <n x="4"/>
        <n x="3" s="1"/>
        <n x="143" s="1"/>
        <n x="2" s="1"/>
        <n x="56"/>
        <n x="173"/>
      </t>
    </mdx>
    <mdx n="0" f="v">
      <t c="6" si="5">
        <n x="4"/>
        <n x="3" s="1"/>
        <n x="143" s="1"/>
        <n x="2" s="1"/>
        <n x="106"/>
        <n x="173"/>
      </t>
    </mdx>
    <mdx n="0" f="v">
      <t c="6" si="5">
        <n x="4"/>
        <n x="3" s="1"/>
        <n x="143" s="1"/>
        <n x="2" s="1"/>
        <n x="81"/>
        <n x="173"/>
      </t>
    </mdx>
    <mdx n="0" f="v">
      <t c="6" si="5">
        <n x="4"/>
        <n x="3" s="1"/>
        <n x="143" s="1"/>
        <n x="2" s="1"/>
        <n x="153"/>
        <n x="180"/>
      </t>
    </mdx>
    <mdx n="0" f="v">
      <t c="6" si="5">
        <n x="4"/>
        <n x="3" s="1"/>
        <n x="143" s="1"/>
        <n x="2" s="1"/>
        <n x="57"/>
        <n x="180"/>
      </t>
    </mdx>
    <mdx n="0" f="v">
      <t c="6" si="5">
        <n x="4"/>
        <n x="3" s="1"/>
        <n x="143" s="1"/>
        <n x="2" s="1"/>
        <n x="110"/>
        <n x="180"/>
      </t>
    </mdx>
    <mdx n="0" f="v">
      <t c="6" si="5">
        <n x="4"/>
        <n x="3" s="1"/>
        <n x="143" s="1"/>
        <n x="2" s="1"/>
        <n x="117"/>
        <n x="180"/>
      </t>
    </mdx>
    <mdx n="0" f="v">
      <t c="6" si="5">
        <n x="4"/>
        <n x="3" s="1"/>
        <n x="143" s="1"/>
        <n x="2" s="1"/>
        <n x="141"/>
        <n x="180"/>
      </t>
    </mdx>
    <mdx n="0" f="v">
      <t c="6" si="5">
        <n x="4"/>
        <n x="3" s="1"/>
        <n x="143" s="1"/>
        <n x="2" s="1"/>
        <n x="119"/>
        <n x="180"/>
      </t>
    </mdx>
    <mdx n="0" f="v">
      <t c="6" si="5">
        <n x="4"/>
        <n x="3" s="1"/>
        <n x="143" s="1"/>
        <n x="2" s="1"/>
        <n x="46"/>
        <n x="180"/>
      </t>
    </mdx>
    <mdx n="0" f="v">
      <t c="6" si="5">
        <n x="4"/>
        <n x="3" s="1"/>
        <n x="143" s="1"/>
        <n x="2" s="1"/>
        <n x="120"/>
        <n x="180"/>
      </t>
    </mdx>
    <mdx n="0" f="v">
      <t c="6" si="5">
        <n x="4"/>
        <n x="3" s="1"/>
        <n x="143" s="1"/>
        <n x="2" s="1"/>
        <n x="151"/>
        <n x="180"/>
      </t>
    </mdx>
    <mdx n="0" f="v">
      <t c="6" si="5">
        <n x="4"/>
        <n x="3" s="1"/>
        <n x="143" s="1"/>
        <n x="2" s="1"/>
        <n x="85"/>
        <n x="180"/>
      </t>
    </mdx>
    <mdx n="0" f="v">
      <t c="6" si="5">
        <n x="4"/>
        <n x="3" s="1"/>
        <n x="143" s="1"/>
        <n x="2" s="1"/>
        <n x="130"/>
        <n x="180"/>
      </t>
    </mdx>
    <mdx n="0" f="v">
      <t c="6" si="5">
        <n x="4"/>
        <n x="3" s="1"/>
        <n x="143" s="1"/>
        <n x="2" s="1"/>
        <n x="95"/>
        <n x="180"/>
      </t>
    </mdx>
    <mdx n="0" f="v">
      <t c="6" si="5">
        <n x="4"/>
        <n x="3" s="1"/>
        <n x="143" s="1"/>
        <n x="2" s="1"/>
        <n x="106"/>
        <n x="180"/>
      </t>
    </mdx>
    <mdx n="0" f="v">
      <t c="6" si="5">
        <n x="4"/>
        <n x="3" s="1"/>
        <n x="143" s="1"/>
        <n x="2" s="1"/>
        <n x="150"/>
        <n x="180"/>
      </t>
    </mdx>
    <mdx n="0" f="v">
      <t c="6" si="5">
        <n x="4"/>
        <n x="3" s="1"/>
        <n x="143" s="1"/>
        <n x="2" s="1"/>
        <n x="54"/>
        <n x="180"/>
      </t>
    </mdx>
    <mdx n="0" f="v">
      <t c="6" si="5">
        <n x="4"/>
        <n x="3" s="1"/>
        <n x="143" s="1"/>
        <n x="2" s="1"/>
        <n x="108"/>
        <n x="180"/>
      </t>
    </mdx>
    <mdx n="0" f="v">
      <t c="6" si="5">
        <n x="4"/>
        <n x="3" s="1"/>
        <n x="143" s="1"/>
        <n x="2" s="1"/>
        <n x="149"/>
        <n x="180"/>
      </t>
    </mdx>
    <mdx n="0" f="v">
      <t c="6" si="5">
        <n x="4"/>
        <n x="3" s="1"/>
        <n x="143" s="1"/>
        <n x="2" s="1"/>
        <n x="124"/>
        <n x="180"/>
      </t>
    </mdx>
    <mdx n="0" f="v">
      <t c="6" si="5">
        <n x="4"/>
        <n x="3" s="1"/>
        <n x="143" s="1"/>
        <n x="2" s="1"/>
        <n x="68"/>
        <n x="180"/>
      </t>
    </mdx>
    <mdx n="0" f="v">
      <t c="6" si="5">
        <n x="4"/>
        <n x="3" s="1"/>
        <n x="143" s="1"/>
        <n x="2" s="1"/>
        <n x="43"/>
        <n x="180"/>
      </t>
    </mdx>
    <mdx n="0" f="v">
      <t c="6" si="5">
        <n x="4"/>
        <n x="3" s="1"/>
        <n x="143" s="1"/>
        <n x="2" s="1"/>
        <n x="69"/>
        <n x="180"/>
      </t>
    </mdx>
    <mdx n="0" f="v">
      <t c="6" si="5">
        <n x="4"/>
        <n x="3" s="1"/>
        <n x="143" s="1"/>
        <n x="2" s="1"/>
        <n x="58"/>
        <n x="180"/>
      </t>
    </mdx>
    <mdx n="0" f="v">
      <t c="6" si="5">
        <n x="4"/>
        <n x="3" s="1"/>
        <n x="143" s="1"/>
        <n x="2" s="1"/>
        <n x="55"/>
        <n x="180"/>
      </t>
    </mdx>
    <mdx n="0" f="v">
      <t c="6" si="5">
        <n x="4"/>
        <n x="3" s="1"/>
        <n x="143" s="1"/>
        <n x="2" s="1"/>
        <n x="134"/>
        <n x="180"/>
      </t>
    </mdx>
    <mdx n="0" f="v">
      <t c="6" si="5">
        <n x="4"/>
        <n x="3" s="1"/>
        <n x="143" s="1"/>
        <n x="2" s="1"/>
        <n x="78"/>
        <n x="180"/>
      </t>
    </mdx>
    <mdx n="0" f="v">
      <t c="6" si="5">
        <n x="4"/>
        <n x="3" s="1"/>
        <n x="143" s="1"/>
        <n x="2" s="1"/>
        <n x="123"/>
        <n x="180"/>
      </t>
    </mdx>
    <mdx n="0" f="v">
      <t c="6" si="5">
        <n x="4"/>
        <n x="3" s="1"/>
        <n x="143" s="1"/>
        <n x="2" s="1"/>
        <n x="132"/>
        <n x="180"/>
      </t>
    </mdx>
    <mdx n="0" f="v">
      <t c="6" si="5">
        <n x="4"/>
        <n x="3" s="1"/>
        <n x="143" s="1"/>
        <n x="2" s="1"/>
        <n x="45"/>
        <n x="180"/>
      </t>
    </mdx>
    <mdx n="0" f="v">
      <t c="6" si="5">
        <n x="4"/>
        <n x="3" s="1"/>
        <n x="143" s="1"/>
        <n x="2" s="1"/>
        <n x="148"/>
        <n x="180"/>
      </t>
    </mdx>
    <mdx n="0" f="v">
      <t c="6" si="5">
        <n x="4"/>
        <n x="3" s="1"/>
        <n x="143" s="1"/>
        <n x="2" s="1"/>
        <n x="129"/>
        <n x="180"/>
      </t>
    </mdx>
    <mdx n="0" f="v">
      <t c="6" si="5">
        <n x="4"/>
        <n x="3" s="1"/>
        <n x="143" s="1"/>
        <n x="2" s="1"/>
        <n x="96"/>
        <n x="180"/>
      </t>
    </mdx>
    <mdx n="0" f="v">
      <t c="6" si="5">
        <n x="4"/>
        <n x="3" s="1"/>
        <n x="143" s="1"/>
        <n x="2" s="1"/>
        <n x="97"/>
        <n x="180"/>
      </t>
    </mdx>
    <mdx n="0" f="v">
      <t c="6" si="5">
        <n x="4"/>
        <n x="3" s="1"/>
        <n x="143" s="1"/>
        <n x="2" s="1"/>
        <n x="99"/>
        <n x="180"/>
      </t>
    </mdx>
    <mdx n="0" f="v">
      <t c="6" si="5">
        <n x="4"/>
        <n x="3" s="1"/>
        <n x="143" s="1"/>
        <n x="2" s="1"/>
        <n x="52"/>
        <n x="180"/>
      </t>
    </mdx>
    <mdx n="0" f="v">
      <t c="6" si="5">
        <n x="4"/>
        <n x="3" s="1"/>
        <n x="143" s="1"/>
        <n x="2" s="1"/>
        <n x="38"/>
        <n x="180"/>
      </t>
    </mdx>
    <mdx n="0" f="v">
      <t c="6" si="5">
        <n x="4"/>
        <n x="3" s="1"/>
        <n x="143" s="1"/>
        <n x="2" s="1"/>
        <n x="137"/>
        <n x="180"/>
      </t>
    </mdx>
    <mdx n="0" f="v">
      <t c="6" si="5">
        <n x="4"/>
        <n x="3" s="1"/>
        <n x="143" s="1"/>
        <n x="2" s="1"/>
        <n x="91"/>
        <n x="180"/>
      </t>
    </mdx>
    <mdx n="0" f="v">
      <t c="6" si="5">
        <n x="4"/>
        <n x="3" s="1"/>
        <n x="143" s="1"/>
        <n x="2" s="1"/>
        <n x="80"/>
        <n x="180"/>
      </t>
    </mdx>
    <mdx n="0" f="v">
      <t c="6" si="5">
        <n x="4"/>
        <n x="3" s="1"/>
        <n x="143" s="1"/>
        <n x="2" s="1"/>
        <n x="41"/>
        <n x="180"/>
      </t>
    </mdx>
    <mdx n="0" f="v">
      <t c="6" si="5">
        <n x="4"/>
        <n x="3" s="1"/>
        <n x="143" s="1"/>
        <n x="2" s="1"/>
        <n x="109"/>
        <n x="180"/>
      </t>
    </mdx>
    <mdx n="0" f="v">
      <t c="6" si="5">
        <n x="4"/>
        <n x="3" s="1"/>
        <n x="143" s="1"/>
        <n x="2" s="1"/>
        <n x="72"/>
        <n x="180"/>
      </t>
    </mdx>
    <mdx n="0" f="v">
      <t c="6" si="5">
        <n x="4"/>
        <n x="3" s="1"/>
        <n x="143" s="1"/>
        <n x="2" s="1"/>
        <n x="111"/>
        <n x="180"/>
      </t>
    </mdx>
    <mdx n="0" f="v">
      <t c="6" si="5">
        <n x="4"/>
        <n x="3" s="1"/>
        <n x="143" s="1"/>
        <n x="2" s="1"/>
        <n x="147"/>
        <n x="180"/>
      </t>
    </mdx>
    <mdx n="0" f="v">
      <t c="6" si="5">
        <n x="4"/>
        <n x="3" s="1"/>
        <n x="143" s="1"/>
        <n x="2" s="1"/>
        <n x="135"/>
        <n x="180"/>
      </t>
    </mdx>
    <mdx n="0" f="v">
      <t c="6" si="5">
        <n x="4"/>
        <n x="3" s="1"/>
        <n x="143" s="1"/>
        <n x="2" s="1"/>
        <n x="175"/>
        <n x="180"/>
      </t>
    </mdx>
    <mdx n="0" f="v">
      <t c="6" si="5">
        <n x="4"/>
        <n x="3" s="1"/>
        <n x="143" s="1"/>
        <n x="2" s="1"/>
        <n x="40"/>
        <n x="180"/>
      </t>
    </mdx>
    <mdx n="0" f="v">
      <t c="6" si="5">
        <n x="4"/>
        <n x="3" s="1"/>
        <n x="143" s="1"/>
        <n x="2" s="1"/>
        <n x="107"/>
        <n x="180"/>
      </t>
    </mdx>
    <mdx n="0" f="v">
      <t c="6" si="5">
        <n x="4"/>
        <n x="3" s="1"/>
        <n x="143" s="1"/>
        <n x="2" s="1"/>
        <n x="59"/>
        <n x="180"/>
      </t>
    </mdx>
    <mdx n="0" f="v">
      <t c="6" si="5">
        <n x="4"/>
        <n x="3" s="1"/>
        <n x="143" s="1"/>
        <n x="2" s="1"/>
        <n x="94"/>
        <n x="180"/>
      </t>
    </mdx>
    <mdx n="0" f="v">
      <t c="6" si="5">
        <n x="4"/>
        <n x="3" s="1"/>
        <n x="143" s="1"/>
        <n x="2" s="1"/>
        <n x="142"/>
        <n x="180"/>
      </t>
    </mdx>
    <mdx n="0" f="v">
      <t c="6" si="5">
        <n x="4"/>
        <n x="3" s="1"/>
        <n x="143" s="1"/>
        <n x="2" s="1"/>
        <n x="10"/>
        <n x="180"/>
      </t>
    </mdx>
    <mdx n="0" f="v">
      <t c="6" si="5">
        <n x="4"/>
        <n x="3" s="1"/>
        <n x="143" s="1"/>
        <n x="2" s="1"/>
        <n x="92"/>
        <n x="180"/>
      </t>
    </mdx>
    <mdx n="0" f="v">
      <t c="6" si="5">
        <n x="4"/>
        <n x="3" s="1"/>
        <n x="143" s="1"/>
        <n x="2" s="1"/>
        <n x="154"/>
        <n x="180"/>
      </t>
    </mdx>
    <mdx n="0" f="v">
      <t c="6" si="5">
        <n x="4"/>
        <n x="3" s="1"/>
        <n x="143" s="1"/>
        <n x="2" s="1"/>
        <n x="152"/>
        <n x="180"/>
      </t>
    </mdx>
    <mdx n="0" f="v">
      <t c="6" si="5">
        <n x="4"/>
        <n x="3" s="1"/>
        <n x="143" s="1"/>
        <n x="2" s="1"/>
        <n x="66"/>
        <n x="180"/>
      </t>
    </mdx>
    <mdx n="0" f="v">
      <t c="6" si="5">
        <n x="4"/>
        <n x="3" s="1"/>
        <n x="143" s="1"/>
        <n x="2" s="1"/>
        <n x="93"/>
        <n x="180"/>
      </t>
    </mdx>
    <mdx n="0" f="v">
      <t c="6" si="5">
        <n x="4"/>
        <n x="3" s="1"/>
        <n x="143" s="1"/>
        <n x="2" s="1"/>
        <n x="133"/>
        <n x="180"/>
      </t>
    </mdx>
    <mdx n="0" f="v">
      <t c="6" si="5">
        <n x="4"/>
        <n x="3" s="1"/>
        <n x="143" s="1"/>
        <n x="2" s="1"/>
        <n x="56"/>
        <n x="180"/>
      </t>
    </mdx>
    <mdx n="0" f="v">
      <t c="6" si="5">
        <n x="4"/>
        <n x="3" s="1"/>
        <n x="143" s="1"/>
        <n x="2" s="1"/>
        <n x="70"/>
        <n x="180"/>
      </t>
    </mdx>
    <mdx n="0" f="v">
      <t c="6" si="5">
        <n x="4"/>
        <n x="3" s="1"/>
        <n x="143" s="1"/>
        <n x="2" s="1"/>
        <n x="121"/>
        <n x="180"/>
      </t>
    </mdx>
    <mdx n="0" f="v">
      <t c="6" si="5">
        <n x="4"/>
        <n x="3" s="1"/>
        <n x="143" s="1"/>
        <n x="2" s="1"/>
        <n x="118"/>
        <n x="180"/>
      </t>
    </mdx>
    <mdx n="0" f="v">
      <t c="6" si="5">
        <n x="4"/>
        <n x="3" s="1"/>
        <n x="143" s="1"/>
        <n x="2" s="1"/>
        <n x="53"/>
        <n x="180"/>
      </t>
    </mdx>
    <mdx n="0" f="v">
      <t c="6" si="5">
        <n x="4"/>
        <n x="3" s="1"/>
        <n x="143" s="1"/>
        <n x="2" s="1"/>
        <n x="79"/>
        <n x="180"/>
      </t>
    </mdx>
    <mdx n="0" f="v">
      <t c="6" si="5">
        <n x="4"/>
        <n x="3" s="1"/>
        <n x="143" s="1"/>
        <n x="2" s="1"/>
        <n x="71"/>
        <n x="180"/>
      </t>
    </mdx>
    <mdx n="0" f="v">
      <t c="6" si="5">
        <n x="4"/>
        <n x="3" s="1"/>
        <n x="143" s="1"/>
        <n x="2" s="1"/>
        <n x="65"/>
        <n x="180"/>
      </t>
    </mdx>
    <mdx n="0" f="v">
      <t c="6" si="5">
        <n x="4"/>
        <n x="3" s="1"/>
        <n x="143" s="1"/>
        <n x="2" s="1"/>
        <n x="39"/>
        <n x="180"/>
      </t>
    </mdx>
    <mdx n="0" f="v">
      <t c="6" si="5">
        <n x="4"/>
        <n x="3" s="1"/>
        <n x="143" s="1"/>
        <n x="2" s="1"/>
        <n x="83"/>
        <n x="180"/>
      </t>
    </mdx>
    <mdx n="0" f="v">
      <t c="6" si="5">
        <n x="4"/>
        <n x="3" s="1"/>
        <n x="143" s="1"/>
        <n x="2" s="1"/>
        <n x="67"/>
        <n x="180"/>
      </t>
    </mdx>
    <mdx n="0" f="v">
      <t c="6" si="5">
        <n x="4"/>
        <n x="3" s="1"/>
        <n x="143" s="1"/>
        <n x="2" s="1"/>
        <n x="82"/>
        <n x="180"/>
      </t>
    </mdx>
    <mdx n="0" f="v">
      <t c="6" si="5">
        <n x="4"/>
        <n x="3" s="1"/>
        <n x="143" s="1"/>
        <n x="2" s="1"/>
        <n x="84"/>
        <n x="180"/>
      </t>
    </mdx>
    <mdx n="0" f="v">
      <t c="6" si="5">
        <n x="4"/>
        <n x="3" s="1"/>
        <n x="143" s="1"/>
        <n x="2" s="1"/>
        <n x="105"/>
        <n x="180"/>
      </t>
    </mdx>
    <mdx n="0" f="v">
      <t c="6" si="5">
        <n x="4"/>
        <n x="3" s="1"/>
        <n x="143" s="1"/>
        <n x="2" s="1"/>
        <n x="77"/>
        <n x="180"/>
      </t>
    </mdx>
    <mdx n="0" f="v">
      <t c="6" si="5">
        <n x="4"/>
        <n x="3" s="1"/>
        <n x="143" s="1"/>
        <n x="2" s="1"/>
        <n x="98"/>
        <n x="180"/>
      </t>
    </mdx>
    <mdx n="0" f="v">
      <t c="6" si="5">
        <n x="4"/>
        <n x="3" s="1"/>
        <n x="143" s="1"/>
        <n x="2" s="1"/>
        <n x="81"/>
        <n x="180"/>
      </t>
    </mdx>
    <mdx n="0" f="v">
      <t c="6" si="5">
        <n x="4"/>
        <n x="3" s="1"/>
        <n x="143" s="1"/>
        <n x="2" s="1"/>
        <n x="136"/>
        <n x="180"/>
      </t>
    </mdx>
    <mdx n="0" f="v">
      <t c="6" si="5">
        <n x="4"/>
        <n x="3" s="1"/>
        <n x="143" s="1"/>
        <n x="2" s="1"/>
        <n x="42"/>
        <n x="180"/>
      </t>
    </mdx>
    <mdx n="0" f="v">
      <t c="6" si="5">
        <n x="4"/>
        <n x="3" s="1"/>
        <n x="143" s="1"/>
        <n x="2" s="1"/>
        <n x="122"/>
        <n x="180"/>
      </t>
    </mdx>
    <mdx n="0" f="v">
      <t c="6" si="5">
        <n x="4"/>
        <n x="3" s="1"/>
        <n x="143" s="1"/>
        <n x="2" s="1"/>
        <n x="139"/>
        <n x="180"/>
      </t>
    </mdx>
    <mdx n="0" f="v">
      <t c="6" si="5">
        <n x="4"/>
        <n x="3" s="1"/>
        <n x="143" s="1"/>
        <n x="2" s="1"/>
        <n x="131"/>
        <n x="180"/>
      </t>
    </mdx>
    <mdx n="0" f="v">
      <t c="6" si="5">
        <n x="4"/>
        <n x="3" s="1"/>
        <n x="143" s="1"/>
        <n x="2" s="1"/>
        <n x="44"/>
        <n x="180"/>
      </t>
    </mdx>
    <mdx n="0" f="v">
      <t c="6" si="5">
        <n x="4"/>
        <n x="3" s="1"/>
        <n x="143" s="1"/>
        <n x="2" s="1"/>
        <n x="176"/>
        <n x="163"/>
      </t>
    </mdx>
    <mdx n="0" f="v">
      <t c="6" si="5">
        <n x="4"/>
        <n x="3" s="1"/>
        <n x="143" s="1"/>
        <n x="2" s="1"/>
        <n x="176"/>
        <n x="166"/>
      </t>
    </mdx>
    <mdx n="0" f="v">
      <t c="6" si="5">
        <n x="4"/>
        <n x="3" s="1"/>
        <n x="143" s="1"/>
        <n x="2" s="1"/>
        <n x="176"/>
        <n x="172"/>
      </t>
    </mdx>
    <mdx n="0" f="v">
      <t c="6" si="5">
        <n x="4"/>
        <n x="3" s="1"/>
        <n x="143" s="1"/>
        <n x="2" s="1"/>
        <n x="176"/>
        <n x="173"/>
      </t>
    </mdx>
    <mdx n="0" f="v">
      <t c="6" si="5">
        <n x="4"/>
        <n x="3" s="1"/>
        <n x="143" s="1"/>
        <n x="2" s="1"/>
        <n x="177"/>
        <n x="163"/>
      </t>
    </mdx>
    <mdx n="0" f="v">
      <t c="6" si="5">
        <n x="4"/>
        <n x="3" s="1"/>
        <n x="143" s="1"/>
        <n x="2" s="1"/>
        <n x="177"/>
        <n x="166"/>
      </t>
    </mdx>
    <mdx n="0" f="v">
      <t c="6" si="5">
        <n x="4"/>
        <n x="3" s="1"/>
        <n x="143" s="1"/>
        <n x="2" s="1"/>
        <n x="177"/>
        <n x="172"/>
      </t>
    </mdx>
    <mdx n="0" f="v">
      <t c="6" si="5">
        <n x="4"/>
        <n x="3" s="1"/>
        <n x="143" s="1"/>
        <n x="2" s="1"/>
        <n x="176"/>
        <n x="171"/>
      </t>
    </mdx>
    <mdx n="0" f="v">
      <t c="6" si="5">
        <n x="4"/>
        <n x="3" s="1"/>
        <n x="143" s="1"/>
        <n x="2" s="1"/>
        <n x="176"/>
        <n x="162"/>
      </t>
    </mdx>
    <mdx n="0" f="v">
      <t c="6" si="5">
        <n x="4"/>
        <n x="3" s="1"/>
        <n x="143" s="1"/>
        <n x="2" s="1"/>
        <n x="176"/>
        <n x="178"/>
      </t>
    </mdx>
    <mdx n="0" f="v">
      <t c="6" si="5">
        <n x="4"/>
        <n x="3" s="1"/>
        <n x="143" s="1"/>
        <n x="2" s="1"/>
        <n x="177"/>
        <n x="171"/>
      </t>
    </mdx>
    <mdx n="0" f="v">
      <t c="6" si="5">
        <n x="4"/>
        <n x="3" s="1"/>
        <n x="143" s="1"/>
        <n x="2" s="1"/>
        <n x="177"/>
        <n x="162"/>
      </t>
    </mdx>
    <mdx n="0" f="v">
      <t c="6" si="5">
        <n x="4"/>
        <n x="3" s="1"/>
        <n x="143" s="1"/>
        <n x="2" s="1"/>
        <n x="177"/>
        <n x="178"/>
      </t>
    </mdx>
    <mdx n="0" f="v">
      <t c="6" si="5">
        <n x="4"/>
        <n x="3" s="1"/>
        <n x="143" s="1"/>
        <n x="2" s="1"/>
        <n x="176"/>
        <n x="179"/>
      </t>
    </mdx>
    <mdx n="0" f="v">
      <t c="6" si="5">
        <n x="4"/>
        <n x="3" s="1"/>
        <n x="143" s="1"/>
        <n x="2" s="1"/>
        <n x="176"/>
        <n x="167"/>
      </t>
    </mdx>
    <mdx n="0" f="v">
      <t c="6" si="5">
        <n x="4"/>
        <n x="3" s="1"/>
        <n x="143" s="1"/>
        <n x="2" s="1"/>
        <n x="176"/>
        <n x="170"/>
      </t>
    </mdx>
    <mdx n="0" f="v">
      <t c="6" si="5">
        <n x="4"/>
        <n x="3" s="1"/>
        <n x="143" s="1"/>
        <n x="2" s="1"/>
        <n x="177"/>
        <n x="173"/>
      </t>
    </mdx>
    <mdx n="0" f="v">
      <t c="6" si="5">
        <n x="4"/>
        <n x="3" s="1"/>
        <n x="143" s="1"/>
        <n x="2" s="1"/>
        <n x="177"/>
        <n x="179"/>
      </t>
    </mdx>
    <mdx n="0" f="v">
      <t c="6" si="5">
        <n x="4"/>
        <n x="3" s="1"/>
        <n x="143" s="1"/>
        <n x="2" s="1"/>
        <n x="177"/>
        <n x="167"/>
      </t>
    </mdx>
    <mdx n="0" f="v">
      <t c="6" si="5">
        <n x="4"/>
        <n x="3" s="1"/>
        <n x="143" s="1"/>
        <n x="2" s="1"/>
        <n x="177"/>
        <n x="170"/>
      </t>
    </mdx>
    <mdx n="0" f="v">
      <t c="6" si="5">
        <n x="4"/>
        <n x="3" s="1"/>
        <n x="143" s="1"/>
        <n x="2" s="1"/>
        <n x="176"/>
        <n x="164"/>
      </t>
    </mdx>
    <mdx n="0" f="v">
      <t c="6" si="5">
        <n x="4"/>
        <n x="3" s="1"/>
        <n x="143" s="1"/>
        <n x="2" s="1"/>
        <n x="176"/>
        <n x="161"/>
      </t>
    </mdx>
    <mdx n="0" f="v">
      <t c="6" si="5">
        <n x="4"/>
        <n x="3" s="1"/>
        <n x="143" s="1"/>
        <n x="2" s="1"/>
        <n x="176"/>
        <n x="180"/>
      </t>
    </mdx>
    <mdx n="0" f="v">
      <t c="6" si="5">
        <n x="4"/>
        <n x="3" s="1"/>
        <n x="143" s="1"/>
        <n x="2" s="1"/>
        <n x="177"/>
        <n x="164"/>
      </t>
    </mdx>
    <mdx n="0" f="v">
      <t c="6" si="5">
        <n x="4"/>
        <n x="3" s="1"/>
        <n x="143" s="1"/>
        <n x="2" s="1"/>
        <n x="177"/>
        <n x="161"/>
      </t>
    </mdx>
    <mdx n="0" f="v">
      <t c="6" si="5">
        <n x="4"/>
        <n x="3" s="1"/>
        <n x="143" s="1"/>
        <n x="2" s="1"/>
        <n x="177"/>
        <n x="180"/>
      </t>
    </mdx>
    <mdx n="0" f="v">
      <t c="6" si="5">
        <n x="4"/>
        <n x="138" s="1"/>
        <n x="143" s="1"/>
        <n x="2" s="1"/>
        <n x="137"/>
        <n x="166"/>
      </t>
    </mdx>
    <mdx n="0" f="v">
      <t c="6" si="5">
        <n x="4"/>
        <n x="138" s="1"/>
        <n x="143" s="1"/>
        <n x="2" s="1"/>
        <n x="10"/>
        <n x="170"/>
      </t>
    </mdx>
    <mdx n="0" f="v">
      <t c="6" si="5">
        <n x="4"/>
        <n x="138" s="1"/>
        <n x="143" s="1"/>
        <n x="2" s="1"/>
        <n x="105"/>
        <n x="174"/>
      </t>
    </mdx>
    <mdx n="0" f="v">
      <t c="6" si="5">
        <n x="4"/>
        <n x="138" s="1"/>
        <n x="143" s="1"/>
        <n x="2" s="1"/>
        <n x="132"/>
        <n x="174"/>
      </t>
    </mdx>
    <mdx n="0" f="v">
      <t c="6" si="5">
        <n x="4"/>
        <n x="138" s="1"/>
        <n x="143" s="1"/>
        <n x="2" s="1"/>
        <n x="111"/>
        <n x="174"/>
      </t>
    </mdx>
    <mdx n="0" f="v">
      <t c="6" si="5">
        <n x="4"/>
        <n x="138" s="1"/>
        <n x="143" s="1"/>
        <n x="2" s="1"/>
        <n x="85"/>
        <n x="173"/>
      </t>
    </mdx>
    <mdx n="0" f="v">
      <t c="6" si="5">
        <n x="4"/>
        <n x="138" s="1"/>
        <n x="143" s="1"/>
        <n x="2" s="1"/>
        <n x="82"/>
        <n x="173"/>
      </t>
    </mdx>
    <mdx n="0" f="v">
      <t c="6" si="5">
        <n x="4"/>
        <n x="138" s="1"/>
        <n x="143" s="1"/>
        <n x="2" s="1"/>
        <n x="58"/>
        <n x="163"/>
      </t>
    </mdx>
    <mdx n="0" f="v">
      <t c="6" si="5">
        <n x="4"/>
        <n x="138" s="1"/>
        <n x="143" s="1"/>
        <n x="2" s="1"/>
        <n x="45"/>
        <n x="163"/>
      </t>
    </mdx>
    <mdx n="0" f="v">
      <t c="6" si="5">
        <n x="4"/>
        <n x="138" s="1"/>
        <n x="143" s="1"/>
        <n x="2" s="1"/>
        <n x="97"/>
        <n x="166"/>
      </t>
    </mdx>
    <mdx n="0" f="v">
      <t c="6" si="5">
        <n x="4"/>
        <n x="138" s="1"/>
        <n x="143" s="1"/>
        <n x="2" s="1"/>
        <n x="124"/>
        <n x="165"/>
      </t>
    </mdx>
    <mdx n="0" f="v">
      <t c="6" si="5">
        <n x="4"/>
        <n x="138" s="1"/>
        <n x="143" s="1"/>
        <n x="2" s="1"/>
        <n x="66"/>
        <n x="173"/>
      </t>
    </mdx>
    <mdx n="0" f="v">
      <t c="6" si="5">
        <n x="4"/>
        <n x="138" s="1"/>
        <n x="143" s="1"/>
        <n x="2" s="1"/>
        <n x="55"/>
        <n x="161"/>
      </t>
    </mdx>
    <mdx n="0" f="v">
      <t c="6" si="5">
        <n x="4"/>
        <n x="138" s="1"/>
        <n x="143" s="1"/>
        <n x="2" s="1"/>
        <n x="99"/>
        <n x="165"/>
      </t>
    </mdx>
    <mdx n="0" f="v">
      <t c="6" si="5">
        <n x="4"/>
        <n x="138" s="1"/>
        <n x="143" s="1"/>
        <n x="2" s="1"/>
        <n x="152"/>
        <n x="166"/>
      </t>
    </mdx>
    <mdx n="0" f="v">
      <t c="6" si="5">
        <n x="4"/>
        <n x="138" s="1"/>
        <n x="143" s="1"/>
        <n x="2" s="1"/>
        <n x="120"/>
        <n x="170"/>
      </t>
    </mdx>
    <mdx n="0" f="v">
      <t c="6" si="5">
        <n x="4"/>
        <n x="138" s="1"/>
        <n x="143" s="1"/>
        <n x="2" s="1"/>
        <n x="121"/>
        <n x="171"/>
      </t>
    </mdx>
    <mdx n="0" f="v">
      <t c="6" si="5">
        <n x="4"/>
        <n x="138" s="1"/>
        <n x="143" s="1"/>
        <n x="2" s="1"/>
        <n x="58"/>
        <n x="174"/>
      </t>
    </mdx>
    <mdx n="0" f="v">
      <t c="6" si="5">
        <n x="4"/>
        <n x="138" s="1"/>
        <n x="143" s="1"/>
        <n x="2" s="1"/>
        <n x="93"/>
        <n x="170"/>
      </t>
    </mdx>
    <mdx n="0" f="v">
      <t c="6" si="5">
        <n x="4"/>
        <n x="138" s="1"/>
        <n x="143" s="1"/>
        <n x="2" s="1"/>
        <n x="98"/>
        <n x="170"/>
      </t>
    </mdx>
    <mdx n="0" f="v">
      <t c="6" si="5">
        <n x="4"/>
        <n x="138" s="1"/>
        <n x="143" s="1"/>
        <n x="2" s="1"/>
        <n x="52"/>
        <n x="174"/>
      </t>
    </mdx>
    <mdx n="0" f="v">
      <t c="6" si="5">
        <n x="4"/>
        <n x="138" s="1"/>
        <n x="143" s="1"/>
        <n x="2" s="1"/>
        <n x="133"/>
        <n x="171"/>
      </t>
    </mdx>
    <mdx n="0" f="v">
      <t c="6" si="5">
        <n x="4"/>
        <n x="138" s="1"/>
        <n x="143" s="1"/>
        <n x="2" s="1"/>
        <n x="54"/>
        <n x="166"/>
      </t>
    </mdx>
    <mdx n="0" f="v">
      <t c="6" si="5">
        <n x="4"/>
        <n x="138" s="1"/>
        <n x="143" s="1"/>
        <n x="2" s="1"/>
        <n x="108"/>
        <n x="166"/>
      </t>
    </mdx>
    <mdx n="0" f="v">
      <t c="6" si="5">
        <n x="4"/>
        <n x="138" s="1"/>
        <n x="143" s="1"/>
        <n x="2" s="1"/>
        <n x="70"/>
        <n x="171"/>
      </t>
    </mdx>
    <mdx n="0" f="v">
      <t c="6" si="5">
        <n x="4"/>
        <n x="138" s="1"/>
        <n x="143" s="1"/>
        <n x="2" s="1"/>
        <n x="108"/>
        <n x="163"/>
      </t>
    </mdx>
    <mdx n="0" f="v">
      <t c="6" si="5">
        <n x="4"/>
        <n x="138" s="1"/>
        <n x="143" s="1"/>
        <n x="2" s="1"/>
        <n x="58"/>
        <n x="161"/>
      </t>
    </mdx>
    <mdx n="0" f="v">
      <t c="6" si="5">
        <n x="4"/>
        <n x="138" s="1"/>
        <n x="143" s="1"/>
        <n x="2" s="1"/>
        <n x="142"/>
        <n x="171"/>
      </t>
    </mdx>
    <mdx n="0" f="v">
      <t c="6" si="5">
        <n x="4"/>
        <n x="138" s="1"/>
        <n x="143" s="1"/>
        <n x="2" s="1"/>
        <n x="150"/>
        <n x="161"/>
      </t>
    </mdx>
    <mdx n="0" f="v">
      <t c="6" si="5">
        <n x="4"/>
        <n x="138" s="1"/>
        <n x="143" s="1"/>
        <n x="2" s="1"/>
        <n x="81"/>
        <n x="173"/>
      </t>
    </mdx>
    <mdx n="0" f="v">
      <t c="6" si="5">
        <n x="4"/>
        <n x="138" s="1"/>
        <n x="143" s="1"/>
        <n x="2" s="1"/>
        <n x="110"/>
        <n x="165"/>
      </t>
    </mdx>
    <mdx n="0" f="v">
      <t c="6" si="5">
        <n x="4"/>
        <n x="138" s="1"/>
        <n x="143" s="1"/>
        <n x="2" s="1"/>
        <n x="98"/>
        <n x="171"/>
      </t>
    </mdx>
    <mdx n="0" f="v">
      <t c="6" si="5">
        <n x="4"/>
        <n x="138" s="1"/>
        <n x="143" s="1"/>
        <n x="2" s="1"/>
        <n x="82"/>
        <n x="161"/>
      </t>
    </mdx>
    <mdx n="0" f="v">
      <t c="6" si="5">
        <n x="4"/>
        <n x="138" s="1"/>
        <n x="143" s="1"/>
        <n x="2" s="1"/>
        <n x="117"/>
        <n x="171"/>
      </t>
    </mdx>
    <mdx n="0" f="v">
      <t c="6" si="5">
        <n x="4"/>
        <n x="138" s="1"/>
        <n x="143" s="1"/>
        <n x="2" s="1"/>
        <n x="85"/>
        <n x="166"/>
      </t>
    </mdx>
    <mdx n="0" f="v">
      <t c="6" si="5">
        <n x="4"/>
        <n x="138" s="1"/>
        <n x="143" s="1"/>
        <n x="2" s="1"/>
        <n x="65"/>
        <n x="171"/>
      </t>
    </mdx>
    <mdx n="0" f="v">
      <t c="6" si="5">
        <n x="4"/>
        <n x="138" s="1"/>
        <n x="143" s="1"/>
        <n x="2" s="1"/>
        <n x="58"/>
        <n x="171"/>
      </t>
    </mdx>
    <mdx n="0" f="v">
      <t c="6" si="5">
        <n x="4"/>
        <n x="138" s="1"/>
        <n x="143" s="1"/>
        <n x="2" s="1"/>
        <n x="69"/>
        <n x="166"/>
      </t>
    </mdx>
    <mdx n="0" f="v">
      <t c="6" si="5">
        <n x="4"/>
        <n x="138" s="1"/>
        <n x="143" s="1"/>
        <n x="2" s="1"/>
        <n x="83"/>
        <n x="174"/>
      </t>
    </mdx>
    <mdx n="0" f="v">
      <t c="6" si="5">
        <n x="4"/>
        <n x="138" s="1"/>
        <n x="143" s="1"/>
        <n x="2" s="1"/>
        <n x="39"/>
        <n x="165"/>
      </t>
    </mdx>
    <mdx n="0" f="v">
      <t c="6" si="5">
        <n x="4"/>
        <n x="138" s="1"/>
        <n x="143" s="1"/>
        <n x="2" s="1"/>
        <n x="122"/>
        <n x="163"/>
      </t>
    </mdx>
    <mdx n="0" f="v">
      <t c="6" si="5">
        <n x="4"/>
        <n x="138" s="1"/>
        <n x="143" s="1"/>
        <n x="2" s="1"/>
        <n x="107"/>
        <n x="171"/>
      </t>
    </mdx>
    <mdx n="0" f="v">
      <t c="6" si="5">
        <n x="4"/>
        <n x="138" s="1"/>
        <n x="143" s="1"/>
        <n x="2" s="1"/>
        <n x="77"/>
        <n x="163"/>
      </t>
    </mdx>
    <mdx n="0" f="v">
      <t c="6" si="5">
        <n x="4"/>
        <n x="138" s="1"/>
        <n x="143" s="1"/>
        <n x="2" s="1"/>
        <n x="40"/>
        <n x="171"/>
      </t>
    </mdx>
    <mdx n="0" f="v">
      <t c="6" si="5">
        <n x="4"/>
        <n x="138" s="1"/>
        <n x="143" s="1"/>
        <n x="2" s="1"/>
        <n x="67"/>
        <n x="174"/>
      </t>
    </mdx>
    <mdx n="0" f="v">
      <t c="6" si="5">
        <n x="4"/>
        <n x="138" s="1"/>
        <n x="143" s="1"/>
        <n x="2" s="1"/>
        <n x="135"/>
        <n x="170"/>
      </t>
    </mdx>
    <mdx n="0" f="v">
      <t c="6" si="5">
        <n x="4"/>
        <n x="138" s="1"/>
        <n x="143" s="1"/>
        <n x="2" s="1"/>
        <n x="119"/>
        <n x="165"/>
      </t>
    </mdx>
    <mdx n="0" f="v">
      <t c="6" si="5">
        <n x="4"/>
        <n x="138" s="1"/>
        <n x="143" s="1"/>
        <n x="2" s="1"/>
        <n x="39"/>
        <n x="173"/>
      </t>
    </mdx>
    <mdx n="0" f="v">
      <t c="6" si="5">
        <n x="4"/>
        <n x="138" s="1"/>
        <n x="143" s="1"/>
        <n x="2" s="1"/>
        <n x="96"/>
        <n x="170"/>
      </t>
    </mdx>
    <mdx n="0" f="v">
      <t c="6" si="5">
        <n x="4"/>
        <n x="138" s="1"/>
        <n x="143" s="1"/>
        <n x="2" s="1"/>
        <n x="94"/>
        <n x="161"/>
      </t>
    </mdx>
    <mdx n="0" f="v">
      <t c="6" si="5">
        <n x="4"/>
        <n x="138" s="1"/>
        <n x="143" s="1"/>
        <n x="2" s="1"/>
        <n x="123"/>
        <n x="161"/>
      </t>
    </mdx>
    <mdx n="0" f="v">
      <t c="6" si="5">
        <n x="4"/>
        <n x="138" s="1"/>
        <n x="143" s="1"/>
        <n x="2" s="1"/>
        <n x="42"/>
        <n x="161"/>
      </t>
    </mdx>
    <mdx n="0" f="v">
      <t c="6" si="5">
        <n x="4"/>
        <n x="138" s="1"/>
        <n x="143" s="1"/>
        <n x="2" s="1"/>
        <n x="84"/>
        <n x="165"/>
      </t>
    </mdx>
    <mdx n="0" f="v">
      <t c="6" si="5">
        <n x="4"/>
        <n x="138" s="1"/>
        <n x="143" s="1"/>
        <n x="2" s="1"/>
        <n x="137"/>
        <n x="170"/>
      </t>
    </mdx>
    <mdx n="0" f="v">
      <t c="6" si="5">
        <n x="4"/>
        <n x="138" s="1"/>
        <n x="143" s="1"/>
        <n x="2" s="1"/>
        <n x="10"/>
        <n x="163"/>
      </t>
    </mdx>
    <mdx n="0" f="v">
      <t c="6" si="5">
        <n x="4"/>
        <n x="138" s="1"/>
        <n x="143" s="1"/>
        <n x="2" s="1"/>
        <n x="105"/>
        <n x="166"/>
      </t>
    </mdx>
    <mdx n="0" f="v">
      <t c="6" si="5">
        <n x="4"/>
        <n x="138" s="1"/>
        <n x="143" s="1"/>
        <n x="2" s="1"/>
        <n x="38"/>
        <n x="161"/>
      </t>
    </mdx>
    <mdx n="0" f="v">
      <t c="6" si="5">
        <n x="4"/>
        <n x="138" s="1"/>
        <n x="143" s="1"/>
        <n x="2" s="1"/>
        <n x="97"/>
        <n x="163"/>
      </t>
    </mdx>
    <mdx n="0" f="v">
      <t c="6" si="5">
        <n x="4"/>
        <n x="138" s="1"/>
        <n x="143" s="1"/>
        <n x="2" s="1"/>
        <n x="154"/>
        <n x="161"/>
      </t>
    </mdx>
    <mdx n="0" f="v">
      <t c="6" si="5">
        <n x="4"/>
        <n x="138" s="1"/>
        <n x="143" s="1"/>
        <n x="2" s="1"/>
        <n x="72"/>
        <n x="171"/>
      </t>
    </mdx>
    <mdx n="0" f="v">
      <t c="6" si="5">
        <n x="4"/>
        <n x="138" s="1"/>
        <n x="143" s="1"/>
        <n x="2" s="1"/>
        <n x="44"/>
        <n x="161"/>
      </t>
    </mdx>
    <mdx n="0" f="v">
      <t c="6" si="5">
        <n x="4"/>
        <n x="138" s="1"/>
        <n x="143" s="1"/>
        <n x="2" s="1"/>
        <n x="81"/>
        <n x="174"/>
      </t>
    </mdx>
    <mdx n="0" f="v">
      <t c="6" si="5">
        <n x="4"/>
        <n x="138" s="1"/>
        <n x="143" s="1"/>
        <n x="2" s="1"/>
        <n x="77"/>
        <n x="161"/>
      </t>
    </mdx>
    <mdx n="0" f="v">
      <t c="6" si="5">
        <n x="4"/>
        <n x="138" s="1"/>
        <n x="143" s="1"/>
        <n x="2" s="1"/>
        <n x="79"/>
        <n x="165"/>
      </t>
    </mdx>
    <mdx n="0" f="v">
      <t c="6" si="5">
        <n x="4"/>
        <n x="138" s="1"/>
        <n x="143" s="1"/>
        <n x="2" s="1"/>
        <n x="38"/>
        <n x="171"/>
      </t>
    </mdx>
    <mdx n="0" f="v">
      <t c="6" si="5">
        <n x="4"/>
        <n x="138" s="1"/>
        <n x="143" s="1"/>
        <n x="2" s="1"/>
        <n x="46"/>
        <n x="173"/>
      </t>
    </mdx>
    <mdx n="0" f="v">
      <t c="6" si="5">
        <n x="4"/>
        <n x="138" s="1"/>
        <n x="143" s="1"/>
        <n x="2" s="1"/>
        <n x="136"/>
        <n x="170"/>
      </t>
    </mdx>
    <mdx n="0" f="v">
      <t c="6" si="5">
        <n x="4"/>
        <n x="138" s="1"/>
        <n x="143" s="1"/>
        <n x="2" s="1"/>
        <n x="53"/>
        <n x="171"/>
      </t>
    </mdx>
    <mdx n="0" f="v">
      <t c="6" si="5">
        <n x="4"/>
        <n x="138" s="1"/>
        <n x="143" s="1"/>
        <n x="2" s="1"/>
        <n x="132"/>
        <n x="166"/>
      </t>
    </mdx>
    <mdx n="0" f="v">
      <t c="6" si="5">
        <n x="4"/>
        <n x="138" s="1"/>
        <n x="143" s="1"/>
        <n x="2" s="1"/>
        <n x="68"/>
        <n x="170"/>
      </t>
    </mdx>
    <mdx n="0" f="v">
      <t c="6" si="5">
        <n x="4"/>
        <n x="138" s="1"/>
        <n x="143" s="1"/>
        <n x="2" s="1"/>
        <n x="84"/>
        <n x="170"/>
      </t>
    </mdx>
    <mdx n="0" f="v">
      <t c="6" si="5">
        <n x="4"/>
        <n x="138" s="1"/>
        <n x="143" s="1"/>
        <n x="2" s="1"/>
        <n x="82"/>
        <n x="163"/>
      </t>
    </mdx>
    <mdx n="0" f="v">
      <t c="6" si="5">
        <n x="4"/>
        <n x="138" s="1"/>
        <n x="143" s="1"/>
        <n x="2" s="1"/>
        <n x="139"/>
        <n x="174"/>
      </t>
    </mdx>
    <mdx n="0" f="v">
      <t c="6" si="5">
        <n x="4"/>
        <n x="138" s="1"/>
        <n x="143" s="1"/>
        <n x="2" s="1"/>
        <n x="66"/>
        <n x="165"/>
      </t>
    </mdx>
    <mdx n="0" f="v">
      <t c="6" si="5">
        <n x="4"/>
        <n x="138" s="1"/>
        <n x="143" s="1"/>
        <n x="2" s="1"/>
        <n x="152"/>
        <n x="171"/>
      </t>
    </mdx>
    <mdx n="0" f="v">
      <t c="6" si="5">
        <n x="4"/>
        <n x="138" s="1"/>
        <n x="143" s="1"/>
        <n x="2" s="1"/>
        <n x="71"/>
        <n x="171"/>
      </t>
    </mdx>
    <mdx n="0" f="v">
      <t c="6" si="5">
        <n x="4"/>
        <n x="138" s="1"/>
        <n x="143" s="1"/>
        <n x="2" s="1"/>
        <n x="152"/>
        <n x="165"/>
      </t>
    </mdx>
    <mdx n="0" f="v">
      <t c="6" si="5">
        <n x="4"/>
        <n x="138" s="1"/>
        <n x="143" s="1"/>
        <n x="2" s="1"/>
        <n x="109"/>
        <n x="166"/>
      </t>
    </mdx>
    <mdx n="0" f="v">
      <t c="6" si="5">
        <n x="4"/>
        <n x="138" s="1"/>
        <n x="143" s="1"/>
        <n x="2" s="1"/>
        <n x="77"/>
        <n x="165"/>
      </t>
    </mdx>
    <mdx n="0" f="v">
      <t c="6" si="5">
        <n x="4"/>
        <n x="138" s="1"/>
        <n x="143" s="1"/>
        <n x="2" s="1"/>
        <n x="45"/>
        <n x="161"/>
      </t>
    </mdx>
    <mdx n="0" f="v">
      <t c="6" si="5">
        <n x="4"/>
        <n x="138" s="1"/>
        <n x="143" s="1"/>
        <n x="2" s="1"/>
        <n x="98"/>
        <n x="173"/>
      </t>
    </mdx>
    <mdx n="0" f="v">
      <t c="6" si="5">
        <n x="4"/>
        <n x="138" s="1"/>
        <n x="143" s="1"/>
        <n x="2" s="1"/>
        <n x="67"/>
        <n x="165"/>
      </t>
    </mdx>
    <mdx n="0" f="v">
      <t c="6" si="5">
        <n x="4"/>
        <n x="138" s="1"/>
        <n x="143" s="1"/>
        <n x="2" s="1"/>
        <n x="68"/>
        <n x="161"/>
      </t>
    </mdx>
    <mdx n="0" f="v">
      <t c="6" si="5">
        <n x="4"/>
        <n x="138" s="1"/>
        <n x="143" s="1"/>
        <n x="2" s="1"/>
        <n x="83"/>
        <n x="171"/>
      </t>
    </mdx>
    <mdx n="0" f="v">
      <t c="6" si="5">
        <n x="4"/>
        <n x="138" s="1"/>
        <n x="143" s="1"/>
        <n x="2" s="1"/>
        <n x="150"/>
        <n x="165"/>
      </t>
    </mdx>
    <mdx n="0" f="v">
      <t c="6" si="5">
        <n x="4"/>
        <n x="138" s="1"/>
        <n x="143" s="1"/>
        <n x="2" s="1"/>
        <n x="148"/>
        <n x="163"/>
      </t>
    </mdx>
    <mdx n="0" f="v">
      <t c="6" si="5">
        <n x="4"/>
        <n x="138" s="1"/>
        <n x="143" s="1"/>
        <n x="2" s="1"/>
        <n x="151"/>
        <n x="174"/>
      </t>
    </mdx>
    <mdx n="0" f="v">
      <t c="6" si="5">
        <n x="4"/>
        <n x="138" s="1"/>
        <n x="143" s="1"/>
        <n x="2" s="1"/>
        <n x="55"/>
        <n x="170"/>
      </t>
    </mdx>
    <mdx n="0" f="v">
      <t c="6" si="5">
        <n x="4"/>
        <n x="138" s="1"/>
        <n x="143" s="1"/>
        <n x="2" s="1"/>
        <n x="110"/>
        <n x="174"/>
      </t>
    </mdx>
    <mdx n="0" f="v">
      <t c="6" si="5">
        <n x="4"/>
        <n x="138" s="1"/>
        <n x="143" s="1"/>
        <n x="2" s="1"/>
        <n x="137"/>
        <n x="163"/>
      </t>
    </mdx>
    <mdx n="0" f="v">
      <t c="6" si="5">
        <n x="4"/>
        <n x="138" s="1"/>
        <n x="143" s="1"/>
        <n x="2" s="1"/>
        <n x="120"/>
        <n x="173"/>
      </t>
    </mdx>
    <mdx n="0" f="v">
      <t c="6" si="5">
        <n x="4"/>
        <n x="138" s="1"/>
        <n x="143" s="1"/>
        <n x="2" s="1"/>
        <n x="91"/>
        <n x="170"/>
      </t>
    </mdx>
    <mdx n="0" f="v">
      <t c="6" si="5">
        <n x="4"/>
        <n x="138" s="1"/>
        <n x="143" s="1"/>
        <n x="2" s="1"/>
        <n x="52"/>
        <n x="171"/>
      </t>
    </mdx>
    <mdx n="0" f="v">
      <t c="6" si="5">
        <n x="4"/>
        <n x="138" s="1"/>
        <n x="143" s="1"/>
        <n x="2" s="1"/>
        <n x="39"/>
        <n x="166"/>
      </t>
    </mdx>
    <mdx n="0" f="v">
      <t c="6" si="5">
        <n x="4"/>
        <n x="138" s="1"/>
        <n x="143" s="1"/>
        <n x="2" s="1"/>
        <n x="96"/>
        <n x="173"/>
      </t>
    </mdx>
    <mdx n="0" f="v">
      <t c="6" si="5">
        <n x="4"/>
        <n x="138" s="1"/>
        <n x="143" s="1"/>
        <n x="2" s="1"/>
        <n x="66"/>
        <n x="161"/>
      </t>
    </mdx>
    <mdx n="0" f="v">
      <t c="6" si="5">
        <n x="4"/>
        <n x="138" s="1"/>
        <n x="143" s="1"/>
        <n x="2" s="1"/>
        <n x="148"/>
        <n x="165"/>
      </t>
    </mdx>
    <mdx n="0" f="v">
      <t c="6" si="5">
        <n x="4"/>
        <n x="138" s="1"/>
        <n x="143" s="1"/>
        <n x="2" s="1"/>
        <n x="121"/>
        <n x="170"/>
      </t>
    </mdx>
    <mdx n="0" f="v">
      <t c="6" si="5">
        <n x="4"/>
        <n x="138" s="1"/>
        <n x="143" s="1"/>
        <n x="2" s="1"/>
        <n x="150"/>
        <n x="166"/>
      </t>
    </mdx>
    <mdx n="0" f="v">
      <t c="6" si="5">
        <n x="4"/>
        <n x="138" s="1"/>
        <n x="143" s="1"/>
        <n x="2" s="1"/>
        <n x="44"/>
        <n x="163"/>
      </t>
    </mdx>
    <mdx n="0" f="v">
      <t c="6" si="5">
        <n x="4"/>
        <n x="138" s="1"/>
        <n x="143" s="1"/>
        <n x="2" s="1"/>
        <n x="65"/>
        <n x="166"/>
      </t>
    </mdx>
    <mdx n="0" f="v">
      <t c="6" si="5">
        <n x="4"/>
        <n x="138" s="1"/>
        <n x="143" s="1"/>
        <n x="2" s="1"/>
        <n x="142"/>
        <n x="166"/>
      </t>
    </mdx>
    <mdx n="0" f="v">
      <t c="6" si="5">
        <n x="4"/>
        <n x="138" s="1"/>
        <n x="143" s="1"/>
        <n x="2" s="1"/>
        <n x="151"/>
        <n x="165"/>
      </t>
    </mdx>
    <mdx n="0" f="v">
      <t c="6" si="5">
        <n x="4"/>
        <n x="138" s="1"/>
        <n x="143" s="1"/>
        <n x="2" s="1"/>
        <n x="141"/>
        <n x="165"/>
      </t>
    </mdx>
    <mdx n="0" f="v">
      <t c="6" si="5">
        <n x="4"/>
        <n x="138" s="1"/>
        <n x="143" s="1"/>
        <n x="2" s="1"/>
        <n x="72"/>
        <n x="163"/>
      </t>
    </mdx>
    <mdx n="0" f="v">
      <t c="6" si="5">
        <n x="4"/>
        <n x="138" s="1"/>
        <n x="143" s="1"/>
        <n x="2" s="1"/>
        <n x="52"/>
        <n x="170"/>
      </t>
    </mdx>
    <mdx n="0" f="v">
      <t c="6" si="5">
        <n x="4"/>
        <n x="138" s="1"/>
        <n x="143" s="1"/>
        <n x="2" s="1"/>
        <n x="151"/>
        <n x="171"/>
      </t>
    </mdx>
    <mdx n="0" f="v">
      <t c="6" si="5">
        <n x="4"/>
        <n x="138" s="1"/>
        <n x="143" s="1"/>
        <n x="2" s="1"/>
        <n x="148"/>
        <n x="161"/>
      </t>
    </mdx>
    <mdx n="0" f="v">
      <t c="6" si="5">
        <n x="4"/>
        <n x="138" s="1"/>
        <n x="143" s="1"/>
        <n x="2" s="1"/>
        <n x="39"/>
        <n x="174"/>
      </t>
    </mdx>
    <mdx n="0" f="v">
      <t c="6" si="5">
        <n x="4"/>
        <n x="138" s="1"/>
        <n x="143" s="1"/>
        <n x="2" s="1"/>
        <n x="135"/>
        <n x="171"/>
      </t>
    </mdx>
    <mdx n="0" f="v">
      <t c="6" si="5">
        <n x="4"/>
        <n x="138" s="1"/>
        <n x="143" s="1"/>
        <n x="2" s="1"/>
        <n x="77"/>
        <n x="173"/>
      </t>
    </mdx>
    <mdx n="0" f="v">
      <t c="6" si="5">
        <n x="4"/>
        <n x="138" s="1"/>
        <n x="143" s="1"/>
        <n x="2" s="1"/>
        <n x="122"/>
        <n x="174"/>
      </t>
    </mdx>
    <mdx n="0" f="v">
      <t c="6" si="5">
        <n x="4"/>
        <n x="138" s="1"/>
        <n x="143" s="1"/>
        <n x="2" s="1"/>
        <n x="81"/>
        <n x="163"/>
      </t>
    </mdx>
    <mdx n="0" f="v">
      <t c="6" si="5">
        <n x="4"/>
        <n x="138" s="1"/>
        <n x="143" s="1"/>
        <n x="2" s="1"/>
        <n x="99"/>
        <n x="163"/>
      </t>
    </mdx>
    <mdx n="0" f="v">
      <t c="6" si="5">
        <n x="4"/>
        <n x="138" s="1"/>
        <n x="143" s="1"/>
        <n x="2" s="1"/>
        <n x="129"/>
        <n x="163"/>
      </t>
    </mdx>
    <mdx n="0" f="v">
      <t c="6" si="5">
        <n x="4"/>
        <n x="138" s="1"/>
        <n x="143" s="1"/>
        <n x="2" s="1"/>
        <n x="91"/>
        <n x="163"/>
      </t>
    </mdx>
    <mdx n="0" f="v">
      <t c="6" si="5">
        <n x="4"/>
        <n x="138" s="1"/>
        <n x="143" s="1"/>
        <n x="2" s="1"/>
        <n x="137"/>
        <n x="161"/>
      </t>
    </mdx>
    <mdx n="0" f="v">
      <t c="6" si="5">
        <n x="4"/>
        <n x="138" s="1"/>
        <n x="143" s="1"/>
        <n x="2" s="1"/>
        <n x="152"/>
        <n x="170"/>
      </t>
    </mdx>
    <mdx n="0" f="v">
      <t c="6" si="5">
        <n x="4"/>
        <n x="138" s="1"/>
        <n x="143" s="1"/>
        <n x="2" s="1"/>
        <n x="59"/>
        <n x="170"/>
      </t>
    </mdx>
    <mdx n="0" f="v">
      <t c="6" si="5">
        <n x="4"/>
        <n x="138" s="1"/>
        <n x="143" s="1"/>
        <n x="2" s="1"/>
        <n x="69"/>
        <n x="171"/>
      </t>
    </mdx>
    <mdx n="0" f="v">
      <t c="6" si="5">
        <n x="4"/>
        <n x="138" s="1"/>
        <n x="143" s="1"/>
        <n x="2" s="1"/>
        <n x="68"/>
        <n x="171"/>
      </t>
    </mdx>
    <mdx n="0" f="v">
      <t c="6" si="5">
        <n x="4"/>
        <n x="138" s="1"/>
        <n x="143" s="1"/>
        <n x="2" s="1"/>
        <n x="117"/>
        <n x="163"/>
      </t>
    </mdx>
    <mdx n="0" f="v">
      <t c="6" si="5">
        <n x="4"/>
        <n x="138" s="1"/>
        <n x="143" s="1"/>
        <n x="2" s="1"/>
        <n x="72"/>
        <n x="165"/>
      </t>
    </mdx>
    <mdx n="0" f="v">
      <t c="6" si="5">
        <n x="4"/>
        <n x="138" s="1"/>
        <n x="143" s="1"/>
        <n x="2" s="1"/>
        <n x="136"/>
        <n x="174"/>
      </t>
    </mdx>
    <mdx n="0" f="v">
      <t c="6" si="5">
        <n x="4"/>
        <n x="138" s="1"/>
        <n x="143" s="1"/>
        <n x="2" s="1"/>
        <n x="150"/>
        <n x="170"/>
      </t>
    </mdx>
    <mdx n="0" f="v">
      <t c="6" si="5">
        <n x="4"/>
        <n x="138" s="1"/>
        <n x="143" s="1"/>
        <n x="2" s="1"/>
        <n x="92"/>
        <n x="171"/>
      </t>
    </mdx>
    <mdx n="0" f="v">
      <t c="6" si="5">
        <n x="4"/>
        <n x="138" s="1"/>
        <n x="143" s="1"/>
        <n x="2" s="1"/>
        <n x="139"/>
        <n x="170"/>
      </t>
    </mdx>
    <mdx n="0" f="v">
      <t c="6" si="5">
        <n x="4"/>
        <n x="138" s="1"/>
        <n x="143" s="1"/>
        <n x="2" s="1"/>
        <n x="123"/>
        <n x="165"/>
      </t>
    </mdx>
    <mdx n="0" f="v">
      <t c="6" si="5">
        <n x="4"/>
        <n x="138" s="1"/>
        <n x="143" s="1"/>
        <n x="2" s="1"/>
        <n x="39"/>
        <n x="161"/>
      </t>
    </mdx>
    <mdx n="0" f="v">
      <t c="6" si="5">
        <n x="4"/>
        <n x="138" s="1"/>
        <n x="143" s="1"/>
        <n x="2" s="1"/>
        <n x="149"/>
        <n x="173"/>
      </t>
    </mdx>
    <mdx n="0" f="v">
      <t c="6" si="5">
        <n x="4"/>
        <n x="138" s="1"/>
        <n x="143" s="1"/>
        <n x="2" s="1"/>
        <n x="44"/>
        <n x="165"/>
      </t>
    </mdx>
    <mdx n="0" f="v">
      <t c="6" si="5">
        <n x="4"/>
        <n x="138" s="1"/>
        <n x="143" s="1"/>
        <n x="2" s="1"/>
        <n x="78"/>
        <n x="173"/>
      </t>
    </mdx>
    <mdx n="0" f="v">
      <t c="6" si="5">
        <n x="4"/>
        <n x="138" s="1"/>
        <n x="143" s="1"/>
        <n x="2" s="1"/>
        <n x="44"/>
        <n x="170"/>
      </t>
    </mdx>
    <mdx n="0" f="v">
      <t c="6" si="5">
        <n x="4"/>
        <n x="138" s="1"/>
        <n x="143" s="1"/>
        <n x="2" s="1"/>
        <n x="96"/>
        <n x="165"/>
      </t>
    </mdx>
    <mdx n="0" f="v">
      <t c="6" si="5">
        <n x="4"/>
        <n x="138" s="1"/>
        <n x="143" s="1"/>
        <n x="2" s="1"/>
        <n x="79"/>
        <n x="161"/>
      </t>
    </mdx>
    <mdx n="0" f="v">
      <t c="6" si="5">
        <n x="4"/>
        <n x="138" s="1"/>
        <n x="143" s="1"/>
        <n x="2" s="1"/>
        <n x="123"/>
        <n x="174"/>
      </t>
    </mdx>
    <mdx n="0" f="v">
      <t c="6" si="5">
        <n x="4"/>
        <n x="138" s="1"/>
        <n x="143" s="1"/>
        <n x="2" s="1"/>
        <n x="150"/>
        <n x="171"/>
      </t>
    </mdx>
    <mdx n="0" f="v">
      <t c="6" si="5">
        <n x="4"/>
        <n x="138" s="1"/>
        <n x="143" s="1"/>
        <n x="2" s="1"/>
        <n x="39"/>
        <n x="171"/>
      </t>
    </mdx>
    <mdx n="0" f="v">
      <t c="6" si="5">
        <n x="4"/>
        <n x="138" s="1"/>
        <n x="143" s="1"/>
        <n x="2" s="1"/>
        <n x="133"/>
        <n x="163"/>
      </t>
    </mdx>
    <mdx n="0" f="v">
      <t c="6" si="5">
        <n x="4"/>
        <n x="138" s="1"/>
        <n x="143" s="1"/>
        <n x="2" s="1"/>
        <n x="57"/>
        <n x="161"/>
      </t>
    </mdx>
    <mdx n="0" f="v">
      <t c="6" si="5">
        <n x="4"/>
        <n x="138" s="1"/>
        <n x="143" s="1"/>
        <n x="2" s="1"/>
        <n x="94"/>
        <n x="174"/>
      </t>
    </mdx>
    <mdx n="0" f="v">
      <t c="6" si="5">
        <n x="4"/>
        <n x="138" s="1"/>
        <n x="143" s="1"/>
        <n x="2" s="1"/>
        <n x="148"/>
        <n x="173"/>
      </t>
    </mdx>
    <mdx n="0" f="v">
      <t c="6" si="5">
        <n x="4"/>
        <n x="138" s="1"/>
        <n x="143" s="1"/>
        <n x="2" s="1"/>
        <n x="142"/>
        <n x="170"/>
      </t>
    </mdx>
    <mdx n="0" f="v">
      <t c="6" si="5">
        <n x="4"/>
        <n x="138" s="1"/>
        <n x="143" s="1"/>
        <n x="2" s="1"/>
        <n x="77"/>
        <n x="170"/>
      </t>
    </mdx>
    <mdx n="0" f="v">
      <t c="6" si="5">
        <n x="4"/>
        <n x="138" s="1"/>
        <n x="143" s="1"/>
        <n x="2" s="1"/>
        <n x="93"/>
        <n x="171"/>
      </t>
    </mdx>
    <mdx n="0" f="v">
      <t c="6" si="5">
        <n x="4"/>
        <n x="138" s="1"/>
        <n x="143" s="1"/>
        <n x="2" s="1"/>
        <n x="92"/>
        <n x="174"/>
      </t>
    </mdx>
    <mdx n="0" f="v">
      <t c="6" si="5">
        <n x="4"/>
        <n x="138" s="1"/>
        <n x="143" s="1"/>
        <n x="2" s="1"/>
        <n x="39"/>
        <n x="170"/>
      </t>
    </mdx>
    <mdx n="0" f="v">
      <t c="6" si="5">
        <n x="4"/>
        <n x="138" s="1"/>
        <n x="143" s="1"/>
        <n x="2" s="1"/>
        <n x="52"/>
        <n x="165"/>
      </t>
    </mdx>
    <mdx n="0" f="v">
      <t c="6" si="5">
        <n x="4"/>
        <n x="138" s="1"/>
        <n x="143" s="1"/>
        <n x="2" s="1"/>
        <n x="154"/>
        <n x="170"/>
      </t>
    </mdx>
    <mdx n="0" f="v">
      <t c="6" si="5">
        <n x="4"/>
        <n x="138" s="1"/>
        <n x="143" s="1"/>
        <n x="2" s="1"/>
        <n x="55"/>
        <n x="173"/>
      </t>
    </mdx>
    <mdx n="0" f="v">
      <t c="6" si="5">
        <n x="4"/>
        <n x="138" s="1"/>
        <n x="143" s="1"/>
        <n x="2" s="1"/>
        <n x="105"/>
        <n x="173"/>
      </t>
    </mdx>
    <mdx n="0" f="v">
      <t c="6" si="5">
        <n x="4"/>
        <n x="138" s="1"/>
        <n x="143" s="1"/>
        <n x="2" s="1"/>
        <n x="80"/>
        <n x="170"/>
      </t>
    </mdx>
    <mdx n="0" f="v">
      <t c="6" si="5">
        <n x="4"/>
        <n x="138" s="1"/>
        <n x="143" s="1"/>
        <n x="2" s="1"/>
        <n x="149"/>
        <n x="163"/>
      </t>
    </mdx>
    <mdx n="0" f="v">
      <t c="6" si="5">
        <n x="4"/>
        <n x="138" s="1"/>
        <n x="143" s="1"/>
        <n x="2" s="1"/>
        <n x="40"/>
        <n x="170"/>
      </t>
    </mdx>
    <mdx n="0" f="v">
      <t c="6" si="5">
        <n x="4"/>
        <n x="138" s="1"/>
        <n x="143" s="1"/>
        <n x="2" s="1"/>
        <n x="59"/>
        <n x="161"/>
      </t>
    </mdx>
    <mdx n="0" f="v">
      <t c="6" si="5">
        <n x="4"/>
        <n x="138" s="1"/>
        <n x="143" s="1"/>
        <n x="2" s="1"/>
        <n x="65"/>
        <n x="174"/>
      </t>
    </mdx>
    <mdx n="0" f="v">
      <t c="6" si="5">
        <n x="4"/>
        <n x="138" s="1"/>
        <n x="143" s="1"/>
        <n x="2" s="1"/>
        <n x="141"/>
        <n x="171"/>
      </t>
    </mdx>
    <mdx n="0" f="v">
      <t c="6" si="5">
        <n x="4"/>
        <n x="138" s="1"/>
        <n x="143" s="1"/>
        <n x="2" s="1"/>
        <n x="151"/>
        <n x="161"/>
      </t>
    </mdx>
    <mdx n="0" f="v">
      <t c="6" si="5">
        <n x="4"/>
        <n x="138" s="1"/>
        <n x="143" s="1"/>
        <n x="2" s="1"/>
        <n x="78"/>
        <n x="174"/>
      </t>
    </mdx>
    <mdx n="0" f="v">
      <t c="6" si="5">
        <n x="4"/>
        <n x="138" s="1"/>
        <n x="143" s="1"/>
        <n x="2" s="1"/>
        <n x="85"/>
        <n x="171"/>
      </t>
    </mdx>
    <mdx n="0" f="v">
      <t c="6" si="5">
        <n x="4"/>
        <n x="138" s="1"/>
        <n x="143" s="1"/>
        <n x="2" s="1"/>
        <n x="42"/>
        <n x="174"/>
      </t>
    </mdx>
    <mdx n="0" f="v">
      <t c="6" si="5">
        <n x="4"/>
        <n x="138" s="1"/>
        <n x="143" s="1"/>
        <n x="2" s="1"/>
        <n x="66"/>
        <n x="163"/>
      </t>
    </mdx>
    <mdx n="0" f="v">
      <t c="6" si="5">
        <n x="4"/>
        <n x="138" s="1"/>
        <n x="143" s="1"/>
        <n x="2" s="1"/>
        <n x="45"/>
        <n x="174"/>
      </t>
    </mdx>
    <mdx n="0" f="v">
      <t c="6" si="5">
        <n x="4"/>
        <n x="138" s="1"/>
        <n x="143" s="1"/>
        <n x="2" s="1"/>
        <n x="84"/>
        <n x="171"/>
      </t>
    </mdx>
    <mdx n="0" f="v">
      <t c="6" si="5">
        <n x="4"/>
        <n x="138" s="1"/>
        <n x="143" s="1"/>
        <n x="2" s="1"/>
        <n x="141"/>
        <n x="174"/>
      </t>
    </mdx>
    <mdx n="0" f="v">
      <t c="6" si="5">
        <n x="4"/>
        <n x="138" s="1"/>
        <n x="143" s="1"/>
        <n x="2" s="1"/>
        <n x="69"/>
        <n x="173"/>
      </t>
    </mdx>
    <mdx n="0" f="v">
      <t c="6" si="5">
        <n x="4"/>
        <n x="138" s="1"/>
        <n x="143" s="1"/>
        <n x="2" s="1"/>
        <n x="98"/>
        <n x="163"/>
      </t>
    </mdx>
    <mdx n="0" f="v">
      <t c="6" si="5">
        <n x="4"/>
        <n x="138" s="1"/>
        <n x="143" s="1"/>
        <n x="2" s="1"/>
        <n x="40"/>
        <n x="161"/>
      </t>
    </mdx>
    <mdx n="0" f="v">
      <t c="6" si="5">
        <n x="4"/>
        <n x="138" s="1"/>
        <n x="143" s="1"/>
        <n x="2" s="1"/>
        <n x="85"/>
        <n x="163"/>
      </t>
    </mdx>
    <mdx n="0" f="v">
      <t c="6" si="5">
        <n x="4"/>
        <n x="138" s="1"/>
        <n x="143" s="1"/>
        <n x="2" s="1"/>
        <n x="59"/>
        <n x="173"/>
      </t>
    </mdx>
    <mdx n="0" f="v">
      <t c="6" si="5">
        <n x="4"/>
        <n x="138" s="1"/>
        <n x="143" s="1"/>
        <n x="2" s="1"/>
        <n x="129"/>
        <n x="173"/>
      </t>
    </mdx>
    <mdx n="0" f="v">
      <t c="6" si="5">
        <n x="4"/>
        <n x="138" s="1"/>
        <n x="143" s="1"/>
        <n x="2" s="1"/>
        <n x="107"/>
        <n x="161"/>
      </t>
    </mdx>
    <mdx n="0" f="v">
      <t c="6" si="5">
        <n x="4"/>
        <n x="138" s="1"/>
        <n x="143" s="1"/>
        <n x="2" s="1"/>
        <n x="80"/>
        <n x="165"/>
      </t>
    </mdx>
    <mdx n="0" f="v">
      <t c="6" si="5">
        <n x="4"/>
        <n x="138" s="1"/>
        <n x="143" s="1"/>
        <n x="2" s="1"/>
        <n x="109"/>
        <n x="171"/>
      </t>
    </mdx>
    <mdx n="0" f="v">
      <t c="6" si="5">
        <n x="4"/>
        <n x="138" s="1"/>
        <n x="143" s="1"/>
        <n x="2" s="1"/>
        <n x="121"/>
        <n x="173"/>
      </t>
    </mdx>
    <mdx n="0" f="v">
      <t c="6" si="5">
        <n x="4"/>
        <n x="138" s="1"/>
        <n x="143" s="1"/>
        <n x="2" s="1"/>
        <n x="71"/>
        <n x="170"/>
      </t>
    </mdx>
    <mdx n="0" f="v">
      <t c="6" si="5">
        <n x="4"/>
        <n x="138" s="1"/>
        <n x="143" s="1"/>
        <n x="2" s="1"/>
        <n x="41"/>
        <n x="173"/>
      </t>
    </mdx>
    <mdx n="0" f="v">
      <t c="6" si="5">
        <n x="4"/>
        <n x="138" s="1"/>
        <n x="143" s="1"/>
        <n x="2" s="1"/>
        <n x="153"/>
        <n x="165"/>
      </t>
    </mdx>
    <mdx n="0" f="v">
      <t c="6" si="5">
        <n x="4"/>
        <n x="138" s="1"/>
        <n x="143" s="1"/>
        <n x="2" s="1"/>
        <n x="109"/>
        <n x="163"/>
      </t>
    </mdx>
    <mdx n="0" f="v">
      <t c="6" si="5">
        <n x="4"/>
        <n x="138" s="1"/>
        <n x="143" s="1"/>
        <n x="2" s="1"/>
        <n x="99"/>
        <n x="174"/>
      </t>
    </mdx>
    <mdx n="0" f="v">
      <t c="6" si="5">
        <n x="4"/>
        <n x="138" s="1"/>
        <n x="143" s="1"/>
        <n x="2" s="1"/>
        <n x="93"/>
        <n x="165"/>
      </t>
    </mdx>
    <mdx n="0" f="v">
      <t c="6" si="5">
        <n x="4"/>
        <n x="138" s="1"/>
        <n x="143" s="1"/>
        <n x="2" s="1"/>
        <n x="153"/>
        <n x="163"/>
      </t>
    </mdx>
    <mdx n="0" f="v">
      <t c="6" si="5">
        <n x="4"/>
        <n x="138" s="1"/>
        <n x="143" s="1"/>
        <n x="2" s="1"/>
        <n x="118"/>
        <n x="173"/>
      </t>
    </mdx>
    <mdx n="0" f="v">
      <t c="6" si="5">
        <n x="4"/>
        <n x="138" s="1"/>
        <n x="143" s="1"/>
        <n x="2" s="1"/>
        <n x="121"/>
        <n x="163"/>
      </t>
    </mdx>
    <mdx n="0" f="v">
      <t c="6" si="5">
        <n x="4"/>
        <n x="138" s="1"/>
        <n x="143" s="1"/>
        <n x="2" s="1"/>
        <n x="124"/>
        <n x="173"/>
      </t>
    </mdx>
    <mdx n="0" f="v">
      <t c="6" si="5">
        <n x="4"/>
        <n x="138" s="1"/>
        <n x="143" s="1"/>
        <n x="2" s="1"/>
        <n x="65"/>
        <n x="170"/>
      </t>
    </mdx>
    <mdx n="0" f="v">
      <t c="6" si="5">
        <n x="4"/>
        <n x="138" s="1"/>
        <n x="143" s="1"/>
        <n x="2" s="1"/>
        <n x="93"/>
        <n x="173"/>
      </t>
    </mdx>
    <mdx n="0" f="v">
      <t c="6" si="5">
        <n x="4"/>
        <n x="138" s="1"/>
        <n x="143" s="1"/>
        <n x="2" s="1"/>
        <n x="132"/>
        <n x="173"/>
      </t>
    </mdx>
    <mdx n="0" f="v">
      <t c="6" si="5">
        <n x="4"/>
        <n x="138" s="1"/>
        <n x="143" s="1"/>
        <n x="2" s="1"/>
        <n x="131"/>
        <n x="171"/>
      </t>
    </mdx>
    <mdx n="0" f="v">
      <t c="6" si="5">
        <n x="4"/>
        <n x="138" s="1"/>
        <n x="143" s="1"/>
        <n x="2" s="1"/>
        <n x="91"/>
        <n x="173"/>
      </t>
    </mdx>
    <mdx n="0" f="v">
      <t c="6" si="5">
        <n x="4"/>
        <n x="138" s="1"/>
        <n x="143" s="1"/>
        <n x="2" s="1"/>
        <n x="131"/>
        <n x="174"/>
      </t>
    </mdx>
    <mdx n="0" f="v">
      <t c="6" si="5">
        <n x="4"/>
        <n x="138" s="1"/>
        <n x="143" s="1"/>
        <n x="2" s="1"/>
        <n x="121"/>
        <n x="165"/>
      </t>
    </mdx>
    <mdx n="0" f="v">
      <t c="6" si="5">
        <n x="4"/>
        <n x="138" s="1"/>
        <n x="143" s="1"/>
        <n x="2" s="1"/>
        <n x="111"/>
        <n x="163"/>
      </t>
    </mdx>
    <mdx n="0" f="v">
      <t c="6" si="5">
        <n x="4"/>
        <n x="138" s="1"/>
        <n x="143" s="1"/>
        <n x="2" s="1"/>
        <n x="134"/>
        <n x="166"/>
      </t>
    </mdx>
    <mdx n="0" f="v">
      <t c="6" si="5">
        <n x="4"/>
        <n x="138" s="1"/>
        <n x="143" s="1"/>
        <n x="2" s="1"/>
        <n x="136"/>
        <n x="163"/>
      </t>
    </mdx>
    <mdx n="0" f="v">
      <t c="6" si="5">
        <n x="4"/>
        <n x="138" s="1"/>
        <n x="143" s="1"/>
        <n x="2" s="1"/>
        <n x="46"/>
        <n x="161"/>
      </t>
    </mdx>
    <mdx n="0" f="v">
      <t c="6" si="5">
        <n x="4"/>
        <n x="138" s="1"/>
        <n x="143" s="1"/>
        <n x="2" s="1"/>
        <n x="109"/>
        <n x="173"/>
      </t>
    </mdx>
    <mdx n="0" f="v">
      <t c="6" si="5">
        <n x="4"/>
        <n x="138" s="1"/>
        <n x="143" s="1"/>
        <n x="2" s="1"/>
        <n x="71"/>
        <n x="166"/>
      </t>
    </mdx>
    <mdx n="0" f="v">
      <t c="6" si="5">
        <n x="4"/>
        <n x="138" s="1"/>
        <n x="143" s="1"/>
        <n x="2" s="1"/>
        <n x="59"/>
        <n x="171"/>
      </t>
    </mdx>
    <mdx n="0" f="v">
      <t c="6" si="5">
        <n x="4"/>
        <n x="138" s="1"/>
        <n x="143" s="1"/>
        <n x="2" s="1"/>
        <n x="147"/>
        <n x="174"/>
      </t>
    </mdx>
    <mdx n="0" f="v">
      <t c="6" si="5">
        <n x="4"/>
        <n x="138" s="1"/>
        <n x="143" s="1"/>
        <n x="2" s="1"/>
        <n x="106"/>
        <n x="161"/>
      </t>
    </mdx>
    <mdx n="0" f="v">
      <t c="6" si="5">
        <n x="4"/>
        <n x="138" s="1"/>
        <n x="143" s="1"/>
        <n x="2" s="1"/>
        <n x="123"/>
        <n x="166"/>
      </t>
    </mdx>
    <mdx n="0" f="v">
      <t c="6" si="5">
        <n x="4"/>
        <n x="138" s="1"/>
        <n x="143" s="1"/>
        <n x="2" s="1"/>
        <n x="67"/>
        <n x="173"/>
      </t>
    </mdx>
    <mdx n="0" f="v">
      <t c="6" si="5">
        <n x="4"/>
        <n x="138" s="1"/>
        <n x="143" s="1"/>
        <n x="2" s="1"/>
        <n x="153"/>
        <n x="171"/>
      </t>
    </mdx>
    <mdx n="0" f="v">
      <t c="6" si="5">
        <n x="4"/>
        <n x="138" s="1"/>
        <n x="143" s="1"/>
        <n x="2" s="1"/>
        <n x="122"/>
        <n x="171"/>
      </t>
    </mdx>
    <mdx n="0" f="v">
      <t c="6" si="5">
        <n x="4"/>
        <n x="138" s="1"/>
        <n x="143" s="1"/>
        <n x="2" s="1"/>
        <n x="72"/>
        <n x="161"/>
      </t>
    </mdx>
    <mdx n="0" f="v">
      <t c="6" si="5">
        <n x="4"/>
        <n x="138" s="1"/>
        <n x="143" s="1"/>
        <n x="2" s="1"/>
        <n x="44"/>
        <n x="171"/>
      </t>
    </mdx>
    <mdx n="0" f="v">
      <t c="6" si="5">
        <n x="4"/>
        <n x="138" s="1"/>
        <n x="143" s="1"/>
        <n x="2" s="1"/>
        <n x="41"/>
        <n x="166"/>
      </t>
    </mdx>
    <mdx n="0" f="v">
      <t c="6" si="5">
        <n x="4"/>
        <n x="138" s="1"/>
        <n x="143" s="1"/>
        <n x="2" s="1"/>
        <n x="42"/>
        <n x="173"/>
      </t>
    </mdx>
    <mdx n="0" f="v">
      <t c="6" si="5">
        <n x="4"/>
        <n x="138" s="1"/>
        <n x="143" s="1"/>
        <n x="2" s="1"/>
        <n x="78"/>
        <n x="165"/>
      </t>
    </mdx>
    <mdx n="0" f="v">
      <t c="6" si="5">
        <n x="4"/>
        <n x="138" s="1"/>
        <n x="143" s="1"/>
        <n x="2" s="1"/>
        <n x="94"/>
        <n x="170"/>
      </t>
    </mdx>
    <mdx n="0" f="v">
      <t c="6" si="5">
        <n x="4"/>
        <n x="138" s="1"/>
        <n x="143" s="1"/>
        <n x="2" s="1"/>
        <n x="134"/>
        <n x="171"/>
      </t>
    </mdx>
    <mdx n="0" f="v">
      <t c="6" si="5">
        <n x="4"/>
        <n x="138" s="1"/>
        <n x="143" s="1"/>
        <n x="2" s="1"/>
        <n x="46"/>
        <n x="163"/>
      </t>
    </mdx>
    <mdx n="0" f="v">
      <t c="6" si="5">
        <n x="4"/>
        <n x="138" s="1"/>
        <n x="143" s="1"/>
        <n x="2" s="1"/>
        <n x="71"/>
        <n x="173"/>
      </t>
    </mdx>
    <mdx n="0" f="v">
      <t c="6" si="5">
        <n x="4"/>
        <n x="138" s="1"/>
        <n x="143" s="1"/>
        <n x="2" s="1"/>
        <n x="98"/>
        <n x="165"/>
      </t>
    </mdx>
    <mdx n="0" f="v">
      <t c="6" si="5">
        <n x="4"/>
        <n x="138" s="1"/>
        <n x="143" s="1"/>
        <n x="2" s="1"/>
        <n x="81"/>
        <n x="171"/>
      </t>
    </mdx>
    <mdx n="0" f="v">
      <t c="6" si="5">
        <n x="4"/>
        <n x="138" s="1"/>
        <n x="143" s="1"/>
        <n x="2" s="1"/>
        <n x="54"/>
        <n x="161"/>
      </t>
    </mdx>
    <mdx n="0" f="v">
      <t c="6" si="5">
        <n x="4"/>
        <n x="138" s="1"/>
        <n x="143" s="1"/>
        <n x="2" s="1"/>
        <n x="139"/>
        <n x="165"/>
      </t>
    </mdx>
    <mdx n="0" f="v">
      <t c="6" si="5">
        <n x="4"/>
        <n x="138" s="1"/>
        <n x="143" s="1"/>
        <n x="2" s="1"/>
        <n x="111"/>
        <n x="165"/>
      </t>
    </mdx>
    <mdx n="0" f="v">
      <t c="6" si="5">
        <n x="4"/>
        <n x="138" s="1"/>
        <n x="143" s="1"/>
        <n x="2" s="1"/>
        <n x="149"/>
        <n x="171"/>
      </t>
    </mdx>
    <mdx n="0" f="v">
      <t c="6" si="5">
        <n x="4"/>
        <n x="138" s="1"/>
        <n x="143" s="1"/>
        <n x="2" s="1"/>
        <n x="95"/>
        <n x="170"/>
      </t>
    </mdx>
    <mdx n="0" f="v">
      <t c="6" si="5">
        <n x="4"/>
        <n x="138" s="1"/>
        <n x="143" s="1"/>
        <n x="2" s="1"/>
        <n x="46"/>
        <n x="174"/>
      </t>
    </mdx>
    <mdx n="0" f="v">
      <t c="6" si="5">
        <n x="4"/>
        <n x="138" s="1"/>
        <n x="143" s="1"/>
        <n x="2" s="1"/>
        <n x="43"/>
        <n x="170"/>
      </t>
    </mdx>
    <mdx n="0" f="v">
      <t c="6" si="5">
        <n x="4"/>
        <n x="138" s="1"/>
        <n x="143" s="1"/>
        <n x="2" s="1"/>
        <n x="121"/>
        <n x="166"/>
      </t>
    </mdx>
    <mdx n="0" f="v">
      <t c="6" si="5">
        <n x="4"/>
        <n x="138" s="1"/>
        <n x="143" s="1"/>
        <n x="2" s="1"/>
        <n x="68"/>
        <n x="163"/>
      </t>
    </mdx>
    <mdx n="0" f="v">
      <t c="6" si="5">
        <n x="4"/>
        <n x="138" s="1"/>
        <n x="143" s="1"/>
        <n x="2" s="1"/>
        <n x="120"/>
        <n x="165"/>
      </t>
    </mdx>
    <mdx n="0" f="v">
      <t c="6" si="5">
        <n x="4"/>
        <n x="138" s="1"/>
        <n x="143" s="1"/>
        <n x="2" s="1"/>
        <n x="133"/>
        <n x="166"/>
      </t>
    </mdx>
    <mdx n="0" f="v">
      <t c="6" si="5">
        <n x="4"/>
        <n x="138" s="1"/>
        <n x="143" s="1"/>
        <n x="2" s="1"/>
        <n x="59"/>
        <n x="166"/>
      </t>
    </mdx>
    <mdx n="0" f="v">
      <t c="6" si="5">
        <n x="4"/>
        <n x="138" s="1"/>
        <n x="143" s="1"/>
        <n x="2" s="1"/>
        <n x="96"/>
        <n x="161"/>
      </t>
    </mdx>
    <mdx n="0" f="v">
      <t c="6" si="5">
        <n x="4"/>
        <n x="138" s="1"/>
        <n x="143" s="1"/>
        <n x="2" s="1"/>
        <n x="38"/>
        <n x="173"/>
      </t>
    </mdx>
    <mdx n="0" f="v">
      <t c="6" si="5">
        <n x="4"/>
        <n x="138" s="1"/>
        <n x="143" s="1"/>
        <n x="2" s="1"/>
        <n x="80"/>
        <n x="166"/>
      </t>
    </mdx>
    <mdx n="0" f="v">
      <t c="6" si="5">
        <n x="4"/>
        <n x="138" s="1"/>
        <n x="143" s="1"/>
        <n x="2" s="1"/>
        <n x="77"/>
        <n x="171"/>
      </t>
    </mdx>
    <mdx n="0" f="v">
      <t c="6" si="5">
        <n x="4"/>
        <n x="138" s="1"/>
        <n x="143" s="1"/>
        <n x="2" s="1"/>
        <n x="133"/>
        <n x="170"/>
      </t>
    </mdx>
    <mdx n="0" f="v">
      <t c="6" si="5">
        <n x="4"/>
        <n x="138" s="1"/>
        <n x="143" s="1"/>
        <n x="2" s="1"/>
        <n x="80"/>
        <n x="161"/>
      </t>
    </mdx>
    <mdx n="0" f="v">
      <t c="6" si="5">
        <n x="4"/>
        <n x="138" s="1"/>
        <n x="143" s="1"/>
        <n x="2" s="1"/>
        <n x="152"/>
        <n x="161"/>
      </t>
    </mdx>
    <mdx n="0" f="v">
      <t c="6" si="5">
        <n x="4"/>
        <n x="138" s="1"/>
        <n x="143" s="1"/>
        <n x="2" s="1"/>
        <n x="106"/>
        <n x="163"/>
      </t>
    </mdx>
    <mdx n="0" f="v">
      <t c="6" si="5">
        <n x="4"/>
        <n x="138" s="1"/>
        <n x="143" s="1"/>
        <n x="2" s="1"/>
        <n x="57"/>
        <n x="174"/>
      </t>
    </mdx>
    <mdx n="0" f="v">
      <t c="6" si="5">
        <n x="4"/>
        <n x="138" s="1"/>
        <n x="143" s="1"/>
        <n x="2" s="1"/>
        <n x="119"/>
        <n x="166"/>
      </t>
    </mdx>
    <mdx n="0" f="v">
      <t c="6" si="5">
        <n x="4"/>
        <n x="138" s="1"/>
        <n x="143" s="1"/>
        <n x="2" s="1"/>
        <n x="134"/>
        <n x="165"/>
      </t>
    </mdx>
    <mdx n="0" f="v">
      <t c="6" si="5">
        <n x="4"/>
        <n x="138" s="1"/>
        <n x="143" s="1"/>
        <n x="2" s="1"/>
        <n x="69"/>
        <n x="161"/>
      </t>
    </mdx>
    <mdx n="0" f="v">
      <t c="6" si="5">
        <n x="4"/>
        <n x="138" s="1"/>
        <n x="143" s="1"/>
        <n x="2" s="1"/>
        <n x="111"/>
        <n x="161"/>
      </t>
    </mdx>
    <mdx n="0" f="v">
      <t c="6" si="5">
        <n x="4"/>
        <n x="138" s="1"/>
        <n x="143" s="1"/>
        <n x="2" s="1"/>
        <n x="93"/>
        <n x="163"/>
      </t>
    </mdx>
    <mdx n="0" f="v">
      <t c="6" si="5">
        <n x="4"/>
        <n x="138" s="1"/>
        <n x="143" s="1"/>
        <n x="2" s="1"/>
        <n x="79"/>
        <n x="174"/>
      </t>
    </mdx>
    <mdx n="0" f="v">
      <t c="6" si="5">
        <n x="4"/>
        <n x="138" s="1"/>
        <n x="143" s="1"/>
        <n x="2" s="1"/>
        <n x="130"/>
        <n x="165"/>
      </t>
    </mdx>
    <mdx n="0" f="v">
      <t c="6" si="5">
        <n x="4"/>
        <n x="138" s="1"/>
        <n x="143" s="1"/>
        <n x="2" s="1"/>
        <n x="129"/>
        <n x="165"/>
      </t>
    </mdx>
    <mdx n="0" f="v">
      <t c="6" si="5">
        <n x="4"/>
        <n x="138" s="1"/>
        <n x="143" s="1"/>
        <n x="2" s="1"/>
        <n x="154"/>
        <n x="173"/>
      </t>
    </mdx>
    <mdx n="0" f="v">
      <t c="6" si="5">
        <n x="4"/>
        <n x="138" s="1"/>
        <n x="143" s="1"/>
        <n x="2" s="1"/>
        <n x="69"/>
        <n x="165"/>
      </t>
    </mdx>
    <mdx n="0" f="v">
      <t c="6" si="5">
        <n x="4"/>
        <n x="138" s="1"/>
        <n x="143" s="1"/>
        <n x="2" s="1"/>
        <n x="129"/>
        <n x="166"/>
      </t>
    </mdx>
    <mdx n="0" f="v">
      <t c="6" si="5">
        <n x="4"/>
        <n x="138" s="1"/>
        <n x="143" s="1"/>
        <n x="2" s="1"/>
        <n x="110"/>
        <n x="161"/>
      </t>
    </mdx>
    <mdx n="0" f="v">
      <t c="6" si="5">
        <n x="4"/>
        <n x="138" s="1"/>
        <n x="143" s="1"/>
        <n x="2" s="1"/>
        <n x="150"/>
        <n x="174"/>
      </t>
    </mdx>
    <mdx n="0" f="v">
      <t c="6" si="5">
        <n x="4"/>
        <n x="138" s="1"/>
        <n x="143" s="1"/>
        <n x="2" s="1"/>
        <n x="121"/>
        <n x="161"/>
      </t>
    </mdx>
    <mdx n="0" f="v">
      <t c="6" si="5">
        <n x="4"/>
        <n x="138" s="1"/>
        <n x="143" s="1"/>
        <n x="2" s="1"/>
        <n x="117"/>
        <n x="166"/>
      </t>
    </mdx>
    <mdx n="0" f="v">
      <t c="6" si="5">
        <n x="4"/>
        <n x="138" s="1"/>
        <n x="143" s="1"/>
        <n x="2" s="1"/>
        <n x="52"/>
        <n x="161"/>
      </t>
    </mdx>
    <mdx n="0" f="v">
      <t c="6" si="5">
        <n x="4"/>
        <n x="138" s="1"/>
        <n x="143" s="1"/>
        <n x="2" s="1"/>
        <n x="66"/>
        <n x="166"/>
      </t>
    </mdx>
    <mdx n="0" f="v">
      <t c="6" si="5">
        <n x="4"/>
        <n x="138" s="1"/>
        <n x="143" s="1"/>
        <n x="2" s="1"/>
        <n x="147"/>
        <n x="170"/>
      </t>
    </mdx>
    <mdx n="0" f="v">
      <t c="6" si="5">
        <n x="4"/>
        <n x="138" s="1"/>
        <n x="143" s="1"/>
        <n x="2" s="1"/>
        <n x="96"/>
        <n x="163"/>
      </t>
    </mdx>
    <mdx n="0" f="v">
      <t c="6" si="5">
        <n x="4"/>
        <n x="138" s="1"/>
        <n x="143" s="1"/>
        <n x="2" s="1"/>
        <n x="80"/>
        <n x="173"/>
      </t>
    </mdx>
    <mdx n="0" f="v">
      <t c="6" si="5">
        <n x="4"/>
        <n x="138" s="1"/>
        <n x="143" s="1"/>
        <n x="2" s="1"/>
        <n x="121"/>
        <n x="174"/>
      </t>
    </mdx>
    <mdx n="0" f="v">
      <t c="6" si="5">
        <n x="4"/>
        <n x="138" s="1"/>
        <n x="143" s="1"/>
        <n x="2" s="1"/>
        <n x="70"/>
        <n x="163"/>
      </t>
    </mdx>
    <mdx n="0" f="v">
      <t c="6" si="5">
        <n x="4"/>
        <n x="138" s="1"/>
        <n x="143" s="1"/>
        <n x="2" s="1"/>
        <n x="83"/>
        <n x="170"/>
      </t>
    </mdx>
    <mdx n="0" f="v">
      <t c="6" si="5">
        <n x="4"/>
        <n x="138" s="1"/>
        <n x="143" s="1"/>
        <n x="2" s="1"/>
        <n x="135"/>
        <n x="161"/>
      </t>
    </mdx>
    <mdx n="0" f="v">
      <t c="6" si="5">
        <n x="4"/>
        <n x="138" s="1"/>
        <n x="143" s="1"/>
        <n x="2" s="1"/>
        <n x="69"/>
        <n x="163"/>
      </t>
    </mdx>
    <mdx n="0" f="v">
      <t c="6" si="5">
        <n x="4"/>
        <n x="138" s="1"/>
        <n x="143" s="1"/>
        <n x="2" s="1"/>
        <n x="57"/>
        <n x="165"/>
      </t>
    </mdx>
    <mdx n="0" f="v">
      <t c="6" si="5">
        <n x="4"/>
        <n x="138" s="1"/>
        <n x="143" s="1"/>
        <n x="2" s="1"/>
        <n x="70"/>
        <n x="165"/>
      </t>
    </mdx>
    <mdx n="0" f="v">
      <t c="6" si="5">
        <n x="4"/>
        <n x="138" s="1"/>
        <n x="143" s="1"/>
        <n x="2" s="1"/>
        <n x="130"/>
        <n x="173"/>
      </t>
    </mdx>
    <mdx n="0" f="v">
      <t c="6" si="5">
        <n x="4"/>
        <n x="138" s="1"/>
        <n x="143" s="1"/>
        <n x="2" s="1"/>
        <n x="70"/>
        <n x="174"/>
      </t>
    </mdx>
    <mdx n="0" f="v">
      <t c="6" si="5">
        <n x="4"/>
        <n x="138" s="1"/>
        <n x="143" s="1"/>
        <n x="2" s="1"/>
        <n x="45"/>
        <n x="166"/>
      </t>
    </mdx>
    <mdx n="0" f="v">
      <t c="6" si="5">
        <n x="4"/>
        <n x="138" s="1"/>
        <n x="143" s="1"/>
        <n x="2" s="1"/>
        <n x="96"/>
        <n x="174"/>
      </t>
    </mdx>
    <mdx n="0" f="v">
      <t c="6" si="5">
        <n x="4"/>
        <n x="138" s="1"/>
        <n x="143" s="1"/>
        <n x="2" s="1"/>
        <n x="95"/>
        <n x="165"/>
      </t>
    </mdx>
    <mdx n="0" f="v">
      <t c="6" si="5">
        <n x="4"/>
        <n x="138" s="1"/>
        <n x="143" s="1"/>
        <n x="2" s="1"/>
        <n x="43"/>
        <n x="161"/>
      </t>
    </mdx>
    <mdx n="0" f="v">
      <t c="6" si="5">
        <n x="4"/>
        <n x="138" s="1"/>
        <n x="143" s="1"/>
        <n x="2" s="1"/>
        <n x="58"/>
        <n x="173"/>
      </t>
    </mdx>
    <mdx n="0" f="v">
      <t c="6" si="5">
        <n x="4"/>
        <n x="138" s="1"/>
        <n x="143" s="1"/>
        <n x="2" s="1"/>
        <n x="91"/>
        <n x="165"/>
      </t>
    </mdx>
    <mdx n="0" f="v">
      <t c="6" si="5">
        <n x="4"/>
        <n x="138" s="1"/>
        <n x="143" s="1"/>
        <n x="2" s="1"/>
        <n x="40"/>
        <n x="166"/>
      </t>
    </mdx>
    <mdx n="0" f="v">
      <t c="6" si="5">
        <n x="4"/>
        <n x="138" s="1"/>
        <n x="143" s="1"/>
        <n x="2" s="1"/>
        <n x="79"/>
        <n x="163"/>
      </t>
    </mdx>
    <mdx n="0" f="v">
      <t c="6" si="5">
        <n x="4"/>
        <n x="138" s="1"/>
        <n x="143" s="1"/>
        <n x="2" s="1"/>
        <n x="132"/>
        <n x="161"/>
      </t>
    </mdx>
    <mdx n="0" f="v">
      <t c="6" si="5">
        <n x="4"/>
        <n x="138" s="1"/>
        <n x="143" s="1"/>
        <n x="2" s="1"/>
        <n x="141"/>
        <n x="161"/>
      </t>
    </mdx>
    <mdx n="0" f="v">
      <t c="6" si="5">
        <n x="4"/>
        <n x="138" s="1"/>
        <n x="143" s="1"/>
        <n x="2" s="1"/>
        <n x="122"/>
        <n x="173"/>
      </t>
    </mdx>
    <mdx n="0" f="v">
      <t c="6" si="5">
        <n x="4"/>
        <n x="138" s="1"/>
        <n x="143" s="1"/>
        <n x="2" s="1"/>
        <n x="53"/>
        <n x="163"/>
      </t>
    </mdx>
    <mdx n="0" f="v">
      <t c="6" si="5">
        <n x="4"/>
        <n x="138" s="1"/>
        <n x="143" s="1"/>
        <n x="2" s="1"/>
        <n x="108"/>
        <n x="161"/>
      </t>
    </mdx>
    <mdx n="0" f="v">
      <t c="6" si="5">
        <n x="4"/>
        <n x="138" s="1"/>
        <n x="143" s="1"/>
        <n x="2" s="1"/>
        <n x="92"/>
        <n x="161"/>
      </t>
    </mdx>
    <mdx n="0" f="v">
      <t c="6" si="5">
        <n x="4"/>
        <n x="138" s="1"/>
        <n x="143" s="1"/>
        <n x="2" s="1"/>
        <n x="92"/>
        <n x="166"/>
      </t>
    </mdx>
    <mdx n="0" f="v">
      <t c="6" si="5">
        <n x="4"/>
        <n x="138" s="1"/>
        <n x="143" s="1"/>
        <n x="2" s="1"/>
        <n x="99"/>
        <n x="161"/>
      </t>
    </mdx>
    <mdx n="0" f="v">
      <t c="6" si="5">
        <n x="4"/>
        <n x="138" s="1"/>
        <n x="143" s="1"/>
        <n x="2" s="1"/>
        <n x="56"/>
        <n x="166"/>
      </t>
    </mdx>
    <mdx n="0" f="v">
      <t c="6" si="5">
        <n x="4"/>
        <n x="138" s="1"/>
        <n x="143" s="1"/>
        <n x="2" s="1"/>
        <n x="150"/>
        <n x="163"/>
      </t>
    </mdx>
    <mdx n="0" f="v">
      <t c="6" si="5">
        <n x="4"/>
        <n x="138" s="1"/>
        <n x="143" s="1"/>
        <n x="2" s="1"/>
        <n x="142"/>
        <n x="161"/>
      </t>
    </mdx>
    <mdx n="0" f="v">
      <t c="6" si="5">
        <n x="4"/>
        <n x="138" s="1"/>
        <n x="143" s="1"/>
        <n x="2" s="1"/>
        <n x="129"/>
        <n x="171"/>
      </t>
    </mdx>
    <mdx n="0" f="v">
      <t c="6" si="5">
        <n x="4"/>
        <n x="138" s="1"/>
        <n x="143" s="1"/>
        <n x="2" s="1"/>
        <n x="57"/>
        <n x="163"/>
      </t>
    </mdx>
    <mdx n="0" f="v">
      <t c="6" si="5">
        <n x="4"/>
        <n x="138" s="1"/>
        <n x="143" s="1"/>
        <n x="2" s="1"/>
        <n x="67"/>
        <n x="166"/>
      </t>
    </mdx>
    <mdx n="0" f="v">
      <t c="6" si="5">
        <n x="4"/>
        <n x="138" s="1"/>
        <n x="143" s="1"/>
        <n x="2" s="1"/>
        <n x="56"/>
        <n x="165"/>
      </t>
    </mdx>
    <mdx n="0" f="v">
      <t c="6" si="5">
        <n x="4"/>
        <n x="138" s="1"/>
        <n x="143" s="1"/>
        <n x="2" s="1"/>
        <n x="122"/>
        <n x="161"/>
      </t>
    </mdx>
    <mdx n="0" f="v">
      <t c="6" si="5">
        <n x="4"/>
        <n x="138" s="1"/>
        <n x="143" s="1"/>
        <n x="2" s="1"/>
        <n x="93"/>
        <n x="161"/>
      </t>
    </mdx>
    <mdx n="0" f="v">
      <t c="6" si="5">
        <n x="4"/>
        <n x="138" s="1"/>
        <n x="143" s="1"/>
        <n x="2" s="1"/>
        <n x="110"/>
        <n x="173"/>
      </t>
    </mdx>
    <mdx n="0" f="v">
      <t c="6" si="5">
        <n x="4"/>
        <n x="138" s="1"/>
        <n x="143" s="1"/>
        <n x="2" s="1"/>
        <n x="154"/>
        <n x="174"/>
      </t>
    </mdx>
    <mdx n="0" f="v">
      <t c="6" si="5">
        <n x="4"/>
        <n x="138" s="1"/>
        <n x="143" s="1"/>
        <n x="2" s="1"/>
        <n x="134"/>
        <n x="173"/>
      </t>
    </mdx>
    <mdx n="0" f="v">
      <t c="6" si="5">
        <n x="4"/>
        <n x="138" s="1"/>
        <n x="143" s="1"/>
        <n x="2" s="1"/>
        <n x="148"/>
        <n x="170"/>
      </t>
    </mdx>
    <mdx n="0" f="v">
      <t c="6" si="5">
        <n x="4"/>
        <n x="138" s="1"/>
        <n x="143" s="1"/>
        <n x="2" s="1"/>
        <n x="78"/>
        <n x="163"/>
      </t>
    </mdx>
    <mdx n="0" f="v">
      <t c="6" si="5">
        <n x="4"/>
        <n x="138" s="1"/>
        <n x="143" s="1"/>
        <n x="2" s="1"/>
        <n x="123"/>
        <n x="170"/>
      </t>
    </mdx>
    <mdx n="0" f="v">
      <t c="6" si="5">
        <n x="4"/>
        <n x="138" s="1"/>
        <n x="143" s="1"/>
        <n x="2" s="1"/>
        <n x="45"/>
        <n x="173"/>
      </t>
    </mdx>
    <mdx n="0" f="v">
      <t c="6" si="5">
        <n x="4"/>
        <n x="138" s="1"/>
        <n x="143" s="1"/>
        <n x="2" s="1"/>
        <n x="129"/>
        <n x="170"/>
      </t>
    </mdx>
    <mdx n="0" f="v">
      <t c="6" si="5">
        <n x="4"/>
        <n x="138" s="1"/>
        <n x="143" s="1"/>
        <n x="2" s="1"/>
        <n x="79"/>
        <n x="170"/>
      </t>
    </mdx>
    <mdx n="0" f="v">
      <t c="6" si="5">
        <n x="4"/>
        <n x="138" s="1"/>
        <n x="143" s="1"/>
        <n x="2" s="1"/>
        <n x="119"/>
        <n x="173"/>
      </t>
    </mdx>
    <mdx n="0" f="v">
      <t c="6" si="5">
        <n x="4"/>
        <n x="138" s="1"/>
        <n x="143" s="1"/>
        <n x="2" s="1"/>
        <n x="82"/>
        <n x="165"/>
      </t>
    </mdx>
    <mdx n="0" f="v">
      <t c="6" si="5">
        <n x="4"/>
        <n x="138" s="1"/>
        <n x="143" s="1"/>
        <n x="2" s="1"/>
        <n x="56"/>
        <n x="163"/>
      </t>
    </mdx>
    <mdx n="0" f="v">
      <t c="6" si="5">
        <n x="4"/>
        <n x="138" s="1"/>
        <n x="143" s="1"/>
        <n x="2" s="1"/>
        <n x="53"/>
        <n x="173"/>
      </t>
    </mdx>
    <mdx n="0" f="v">
      <t c="6" si="5">
        <n x="4"/>
        <n x="138" s="1"/>
        <n x="143" s="1"/>
        <n x="2" s="1"/>
        <n x="97"/>
        <n x="170"/>
      </t>
    </mdx>
    <mdx n="0" f="v">
      <t c="6" si="5">
        <n x="4"/>
        <n x="138" s="1"/>
        <n x="143" s="1"/>
        <n x="2" s="1"/>
        <n x="39"/>
        <n x="163"/>
      </t>
    </mdx>
    <mdx n="0" f="v">
      <t c="6" si="5">
        <n x="4"/>
        <n x="138" s="1"/>
        <n x="143" s="1"/>
        <n x="2" s="1"/>
        <n x="110"/>
        <n x="171"/>
      </t>
    </mdx>
    <mdx n="0" f="v">
      <t c="6" si="5">
        <n x="4"/>
        <n x="138" s="1"/>
        <n x="143" s="1"/>
        <n x="2" s="1"/>
        <n x="78"/>
        <n x="166"/>
      </t>
    </mdx>
    <mdx n="0" f="v">
      <t c="6" si="5">
        <n x="4"/>
        <n x="138" s="1"/>
        <n x="143" s="1"/>
        <n x="2" s="1"/>
        <n x="71"/>
        <n x="161"/>
      </t>
    </mdx>
    <mdx n="0" f="v">
      <t c="6" si="5">
        <n x="4"/>
        <n x="138" s="1"/>
        <n x="143" s="1"/>
        <n x="2" s="1"/>
        <n x="91"/>
        <n x="161"/>
      </t>
    </mdx>
    <mdx n="0" f="v">
      <t c="6" si="5">
        <n x="4"/>
        <n x="138" s="1"/>
        <n x="143" s="1"/>
        <n x="2" s="1"/>
        <n x="130"/>
        <n x="163"/>
      </t>
    </mdx>
    <mdx n="0" f="v">
      <t c="6" si="5">
        <n x="4"/>
        <n x="138" s="1"/>
        <n x="143" s="1"/>
        <n x="2" s="1"/>
        <n x="120"/>
        <n x="174"/>
      </t>
    </mdx>
    <mdx n="0" f="v">
      <t c="6" si="5">
        <n x="4"/>
        <n x="138" s="1"/>
        <n x="143" s="1"/>
        <n x="2" s="1"/>
        <n x="135"/>
        <n x="165"/>
      </t>
    </mdx>
    <mdx n="0" f="v">
      <t c="6" si="5">
        <n x="4"/>
        <n x="138" s="1"/>
        <n x="143" s="1"/>
        <n x="2" s="1"/>
        <n x="44"/>
        <n x="174"/>
      </t>
    </mdx>
    <mdx n="0" f="v">
      <t c="6" si="5">
        <n x="4"/>
        <n x="138" s="1"/>
        <n x="143" s="1"/>
        <n x="2" s="1"/>
        <n x="124"/>
        <n x="171"/>
      </t>
    </mdx>
    <mdx n="0" f="v">
      <t c="6" si="5">
        <n x="4"/>
        <n x="138" s="1"/>
        <n x="143" s="1"/>
        <n x="2" s="1"/>
        <n x="148"/>
        <n x="171"/>
      </t>
    </mdx>
    <mdx n="0" f="v">
      <t c="6" si="5">
        <n x="4"/>
        <n x="138" s="1"/>
        <n x="143" s="1"/>
        <n x="2" s="1"/>
        <n x="124"/>
        <n x="161"/>
      </t>
    </mdx>
    <mdx n="0" f="v">
      <t c="6" si="5">
        <n x="4"/>
        <n x="138" s="1"/>
        <n x="143" s="1"/>
        <n x="2" s="1"/>
        <n x="151"/>
        <n x="166"/>
      </t>
    </mdx>
    <mdx n="0" f="v">
      <t c="6" si="5">
        <n x="4"/>
        <n x="138" s="1"/>
        <n x="143" s="1"/>
        <n x="2" s="1"/>
        <n x="94"/>
        <n x="166"/>
      </t>
    </mdx>
    <mdx n="0" f="v">
      <t c="6" si="5">
        <n x="4"/>
        <n x="138" s="1"/>
        <n x="143" s="1"/>
        <n x="2" s="1"/>
        <n x="131"/>
        <n x="163"/>
      </t>
    </mdx>
    <mdx n="0" f="v">
      <t c="6" si="5">
        <n x="4"/>
        <n x="138" s="1"/>
        <n x="143" s="1"/>
        <n x="2" s="1"/>
        <n x="95"/>
        <n x="161"/>
      </t>
    </mdx>
    <mdx n="0" f="v">
      <t c="6" si="5">
        <n x="4"/>
        <n x="138" s="1"/>
        <n x="143" s="1"/>
        <n x="2" s="1"/>
        <n x="136"/>
        <n x="161"/>
      </t>
    </mdx>
    <mdx n="0" f="v">
      <t c="6" si="5">
        <n x="4"/>
        <n x="138" s="1"/>
        <n x="143" s="1"/>
        <n x="2" s="1"/>
        <n x="106"/>
        <n x="170"/>
      </t>
    </mdx>
    <mdx n="0" f="v">
      <t c="6" si="5">
        <n x="4"/>
        <n x="138" s="1"/>
        <n x="143" s="1"/>
        <n x="2" s="1"/>
        <n x="95"/>
        <n x="171"/>
      </t>
    </mdx>
    <mdx n="0" f="v">
      <t c="6" si="5">
        <n x="4"/>
        <n x="138" s="1"/>
        <n x="143" s="1"/>
        <n x="2" s="1"/>
        <n x="117"/>
        <n x="170"/>
      </t>
    </mdx>
    <mdx n="0" f="v">
      <t c="6" si="5">
        <n x="4"/>
        <n x="138" s="1"/>
        <n x="143" s="1"/>
        <n x="2" s="1"/>
        <n x="130"/>
        <n x="174"/>
      </t>
    </mdx>
    <mdx n="0" f="v">
      <t c="6" si="5">
        <n x="4"/>
        <n x="138" s="1"/>
        <n x="143" s="1"/>
        <n x="2" s="1"/>
        <n x="95"/>
        <n x="166"/>
      </t>
    </mdx>
    <mdx n="0" f="v">
      <t c="6" si="5">
        <n x="4"/>
        <n x="138" s="1"/>
        <n x="143" s="1"/>
        <n x="2" s="1"/>
        <n x="91"/>
        <n x="174"/>
      </t>
    </mdx>
    <mdx n="0" f="v">
      <t c="6" si="5">
        <n x="4"/>
        <n x="138" s="1"/>
        <n x="143" s="1"/>
        <n x="2" s="1"/>
        <n x="141"/>
        <n x="173"/>
      </t>
    </mdx>
    <mdx n="0" f="v">
      <t c="6" si="5">
        <n x="4"/>
        <n x="138" s="1"/>
        <n x="143" s="1"/>
        <n x="2" s="1"/>
        <n x="10"/>
        <n x="173"/>
      </t>
    </mdx>
    <mdx n="0" f="v">
      <t c="6" si="5">
        <n x="4"/>
        <n x="138" s="1"/>
        <n x="143" s="1"/>
        <n x="2" s="1"/>
        <n x="139"/>
        <n x="161"/>
      </t>
    </mdx>
    <mdx n="0" f="v">
      <t c="6" si="5">
        <n x="4"/>
        <n x="138" s="1"/>
        <n x="143" s="1"/>
        <n x="2" s="1"/>
        <n x="38"/>
        <n x="166"/>
      </t>
    </mdx>
    <mdx n="0" f="v">
      <t c="6" si="5">
        <n x="4"/>
        <n x="138" s="1"/>
        <n x="143" s="1"/>
        <n x="2" s="1"/>
        <n x="40"/>
        <n x="174"/>
      </t>
    </mdx>
    <mdx n="0" f="v">
      <t c="6" si="5">
        <n x="4"/>
        <n x="138" s="1"/>
        <n x="143" s="1"/>
        <n x="2" s="1"/>
        <n x="38"/>
        <n x="170"/>
      </t>
    </mdx>
    <mdx n="0" f="v">
      <t c="6" si="5">
        <n x="4"/>
        <n x="138" s="1"/>
        <n x="143" s="1"/>
        <n x="2" s="1"/>
        <n x="135"/>
        <n x="173"/>
      </t>
    </mdx>
    <mdx n="0" f="v">
      <t c="6" si="5">
        <n x="4"/>
        <n x="138" s="1"/>
        <n x="143" s="1"/>
        <n x="2" s="1"/>
        <n x="117"/>
        <n x="174"/>
      </t>
    </mdx>
    <mdx n="0" f="v">
      <t c="6" si="5">
        <n x="4"/>
        <n x="138" s="1"/>
        <n x="143" s="1"/>
        <n x="2" s="1"/>
        <n x="119"/>
        <n x="171"/>
      </t>
    </mdx>
    <mdx n="0" f="v">
      <t c="6" si="5">
        <n x="4"/>
        <n x="138" s="1"/>
        <n x="143" s="1"/>
        <n x="2" s="1"/>
        <n x="70"/>
        <n x="166"/>
      </t>
    </mdx>
    <mdx n="0" f="v">
      <t c="6" si="5">
        <n x="4"/>
        <n x="138" s="1"/>
        <n x="143" s="1"/>
        <n x="2" s="1"/>
        <n x="109"/>
        <n x="174"/>
      </t>
    </mdx>
    <mdx n="0" f="v">
      <t c="6" si="5">
        <n x="4"/>
        <n x="138" s="1"/>
        <n x="143" s="1"/>
        <n x="2" s="1"/>
        <n x="109"/>
        <n x="170"/>
      </t>
    </mdx>
    <mdx n="0" f="v">
      <t c="6" si="5">
        <n x="4"/>
        <n x="138" s="1"/>
        <n x="143" s="1"/>
        <n x="2" s="1"/>
        <n x="122"/>
        <n x="165"/>
      </t>
    </mdx>
    <mdx n="0" f="v">
      <t c="6" si="5">
        <n x="4"/>
        <n x="138" s="1"/>
        <n x="143" s="1"/>
        <n x="2" s="1"/>
        <n x="57"/>
        <n x="170"/>
      </t>
    </mdx>
    <mdx n="0" f="v">
      <t c="6" si="5">
        <n x="4"/>
        <n x="138" s="1"/>
        <n x="143" s="1"/>
        <n x="2" s="1"/>
        <n x="106"/>
        <n x="173"/>
      </t>
    </mdx>
    <mdx n="0" f="v">
      <t c="6" si="5">
        <n x="4"/>
        <n x="138" s="1"/>
        <n x="143" s="1"/>
        <n x="2" s="1"/>
        <n x="56"/>
        <n x="173"/>
      </t>
    </mdx>
    <mdx n="0" f="v">
      <t c="6" si="5">
        <n x="4"/>
        <n x="138" s="1"/>
        <n x="143" s="1"/>
        <n x="2" s="1"/>
        <n x="154"/>
        <n x="166"/>
      </t>
    </mdx>
    <mdx n="0" f="v">
      <t c="6" si="5">
        <n x="4"/>
        <n x="138" s="1"/>
        <n x="143" s="1"/>
        <n x="2" s="1"/>
        <n x="69"/>
        <n x="174"/>
      </t>
    </mdx>
    <mdx n="0" f="v">
      <t c="6" si="5">
        <n x="4"/>
        <n x="138" s="1"/>
        <n x="143" s="1"/>
        <n x="2" s="1"/>
        <n x="124"/>
        <n x="163"/>
      </t>
    </mdx>
    <mdx n="0" f="v">
      <t c="6" si="5">
        <n x="4"/>
        <n x="138" s="1"/>
        <n x="143" s="1"/>
        <n x="2" s="1"/>
        <n x="110"/>
        <n x="163"/>
      </t>
    </mdx>
    <mdx n="0" f="v">
      <t c="6" si="5">
        <n x="4"/>
        <n x="138" s="1"/>
        <n x="143" s="1"/>
        <n x="2" s="1"/>
        <n x="70"/>
        <n x="161"/>
      </t>
    </mdx>
    <mdx n="0" f="v">
      <t c="6" si="5">
        <n x="4"/>
        <n x="138" s="1"/>
        <n x="143" s="1"/>
        <n x="2" s="1"/>
        <n x="135"/>
        <n x="163"/>
      </t>
    </mdx>
    <mdx n="0" f="v">
      <t c="6" si="5">
        <n x="4"/>
        <n x="138" s="1"/>
        <n x="143" s="1"/>
        <n x="2" s="1"/>
        <n x="109"/>
        <n x="161"/>
      </t>
    </mdx>
    <mdx n="0" f="v">
      <t c="6" si="5">
        <n x="4"/>
        <n x="138" s="1"/>
        <n x="143" s="1"/>
        <n x="2" s="1"/>
        <n x="42"/>
        <n x="170"/>
      </t>
    </mdx>
    <mdx n="0" f="v">
      <t c="6" si="5">
        <n x="4"/>
        <n x="138" s="1"/>
        <n x="143" s="1"/>
        <n x="2" s="1"/>
        <n x="105"/>
        <n x="163"/>
      </t>
    </mdx>
    <mdx n="0" f="v">
      <t c="6" si="5">
        <n x="4"/>
        <n x="138" s="1"/>
        <n x="143" s="1"/>
        <n x="2" s="1"/>
        <n x="137"/>
        <n x="174"/>
      </t>
    </mdx>
    <mdx n="0" f="v">
      <t c="6" si="5">
        <n x="4"/>
        <n x="138" s="1"/>
        <n x="143" s="1"/>
        <n x="2" s="1"/>
        <n x="153"/>
        <n x="173"/>
      </t>
    </mdx>
    <mdx n="0" f="v">
      <t c="6" si="5">
        <n x="4"/>
        <n x="138" s="1"/>
        <n x="143" s="1"/>
        <n x="2" s="1"/>
        <n x="107"/>
        <n x="174"/>
      </t>
    </mdx>
    <mdx n="0" f="v">
      <t c="6" si="5">
        <n x="4"/>
        <n x="138" s="1"/>
        <n x="143" s="1"/>
        <n x="2" s="1"/>
        <n x="52"/>
        <n x="166"/>
      </t>
    </mdx>
    <mdx n="0" f="v">
      <t c="6" si="5">
        <n x="4"/>
        <n x="138" s="1"/>
        <n x="143" s="1"/>
        <n x="2" s="1"/>
        <n x="118"/>
        <n x="171"/>
      </t>
    </mdx>
    <mdx n="0" f="v">
      <t c="6" si="5">
        <n x="4"/>
        <n x="138" s="1"/>
        <n x="143" s="1"/>
        <n x="2" s="1"/>
        <n x="98"/>
        <n x="166"/>
      </t>
    </mdx>
    <mdx n="0" f="v">
      <t c="6" si="5">
        <n x="4"/>
        <n x="138" s="1"/>
        <n x="143" s="1"/>
        <n x="2" s="1"/>
        <n x="52"/>
        <n x="163"/>
      </t>
    </mdx>
    <mdx n="0" f="v">
      <t c="6" si="5">
        <n x="4"/>
        <n x="138" s="1"/>
        <n x="143" s="1"/>
        <n x="2" s="1"/>
        <n x="55"/>
        <n x="171"/>
      </t>
    </mdx>
    <mdx n="0" f="v">
      <t c="6" si="5">
        <n x="4"/>
        <n x="138" s="1"/>
        <n x="143" s="1"/>
        <n x="2" s="1"/>
        <n x="41"/>
        <n x="170"/>
      </t>
    </mdx>
    <mdx n="0" f="v">
      <t c="6" si="5">
        <n x="4"/>
        <n x="138" s="1"/>
        <n x="143" s="1"/>
        <n x="2" s="1"/>
        <n x="83"/>
        <n x="165"/>
      </t>
    </mdx>
    <mdx n="0" f="v">
      <t c="6" si="5">
        <n x="4"/>
        <n x="138" s="1"/>
        <n x="143" s="1"/>
        <n x="2" s="1"/>
        <n x="133"/>
        <n x="173"/>
      </t>
    </mdx>
    <mdx n="0" f="v">
      <t c="6" si="5">
        <n x="4"/>
        <n x="138" s="1"/>
        <n x="143" s="1"/>
        <n x="2" s="1"/>
        <n x="139"/>
        <n x="163"/>
      </t>
    </mdx>
    <mdx n="0" f="v">
      <t c="6" si="5">
        <n x="4"/>
        <n x="138" s="1"/>
        <n x="143" s="1"/>
        <n x="2" s="1"/>
        <n x="80"/>
        <n x="171"/>
      </t>
    </mdx>
    <mdx n="0" f="v">
      <t c="6" si="5">
        <n x="4"/>
        <n x="138" s="1"/>
        <n x="143" s="1"/>
        <n x="2" s="1"/>
        <n x="53"/>
        <n x="170"/>
      </t>
    </mdx>
    <mdx n="0" f="v">
      <t c="6" si="5">
        <n x="4"/>
        <n x="138" s="1"/>
        <n x="143" s="1"/>
        <n x="2" s="1"/>
        <n x="68"/>
        <n x="165"/>
      </t>
    </mdx>
    <mdx n="0" f="v">
      <t c="6" si="5">
        <n x="4"/>
        <n x="138" s="1"/>
        <n x="143" s="1"/>
        <n x="2" s="1"/>
        <n x="53"/>
        <n x="166"/>
      </t>
    </mdx>
    <mdx n="0" f="v">
      <t c="6" si="5">
        <n x="4"/>
        <n x="138" s="1"/>
        <n x="143" s="1"/>
        <n x="2" s="1"/>
        <n x="54"/>
        <n x="163"/>
      </t>
    </mdx>
    <mdx n="0" f="v">
      <t c="6" si="5">
        <n x="4"/>
        <n x="138" s="1"/>
        <n x="143" s="1"/>
        <n x="2" s="1"/>
        <n x="40"/>
        <n x="165"/>
      </t>
    </mdx>
    <mdx n="0" f="v">
      <t c="6" si="5">
        <n x="4"/>
        <n x="138" s="1"/>
        <n x="143" s="1"/>
        <n x="2" s="1"/>
        <n x="84"/>
        <n x="161"/>
      </t>
    </mdx>
    <mdx n="0" f="v">
      <t c="6" si="5">
        <n x="4"/>
        <n x="138" s="1"/>
        <n x="143" s="1"/>
        <n x="2" s="1"/>
        <n x="10"/>
        <n x="174"/>
      </t>
    </mdx>
    <mdx n="0" f="v">
      <t c="6" si="5">
        <n x="4"/>
        <n x="138" s="1"/>
        <n x="143" s="1"/>
        <n x="2" s="1"/>
        <n x="99"/>
        <n x="173"/>
      </t>
    </mdx>
    <mdx n="0" f="v">
      <t c="6" si="5">
        <n x="4"/>
        <n x="138" s="1"/>
        <n x="143" s="1"/>
        <n x="2" s="1"/>
        <n x="69"/>
        <n x="170"/>
      </t>
    </mdx>
    <mdx n="0" f="v">
      <t c="6" si="5">
        <n x="4"/>
        <n x="138" s="1"/>
        <n x="143" s="1"/>
        <n x="2" s="1"/>
        <n x="137"/>
        <n x="165"/>
      </t>
    </mdx>
    <mdx n="0" f="v">
      <t c="6" si="5">
        <n x="4"/>
        <n x="138" s="1"/>
        <n x="143" s="1"/>
        <n x="2" s="1"/>
        <n x="66"/>
        <n x="170"/>
      </t>
    </mdx>
    <mdx n="0" f="v">
      <t c="6" si="5">
        <n x="4"/>
        <n x="138" s="1"/>
        <n x="143" s="1"/>
        <n x="2" s="1"/>
        <n x="43"/>
        <n x="165"/>
      </t>
    </mdx>
    <mdx n="0" f="v">
      <t c="6" si="5">
        <n x="4"/>
        <n x="138" s="1"/>
        <n x="143" s="1"/>
        <n x="2" s="1"/>
        <n x="53"/>
        <n x="161"/>
      </t>
    </mdx>
    <mdx n="0" f="v">
      <t c="6" si="5">
        <n x="4"/>
        <n x="138" s="1"/>
        <n x="143" s="1"/>
        <n x="2" s="1"/>
        <n x="119"/>
        <n x="161"/>
      </t>
    </mdx>
    <mdx n="0" f="v">
      <t c="6" si="5">
        <n x="4"/>
        <n x="138" s="1"/>
        <n x="143" s="1"/>
        <n x="2" s="1"/>
        <n x="124"/>
        <n x="170"/>
      </t>
    </mdx>
    <mdx n="0" f="v">
      <t c="6" si="5">
        <n x="4"/>
        <n x="138" s="1"/>
        <n x="143" s="1"/>
        <n x="2" s="1"/>
        <n x="130"/>
        <n x="161"/>
      </t>
    </mdx>
    <mdx n="0" f="v">
      <t c="6" si="5">
        <n x="4"/>
        <n x="138" s="1"/>
        <n x="143" s="1"/>
        <n x="2" s="1"/>
        <n x="43"/>
        <n x="166"/>
      </t>
    </mdx>
    <mdx n="0" f="v">
      <t c="6" si="5">
        <n x="4"/>
        <n x="138" s="1"/>
        <n x="143" s="1"/>
        <n x="2" s="1"/>
        <n x="119"/>
        <n x="174"/>
      </t>
    </mdx>
    <mdx n="0" f="v">
      <t c="6" si="5">
        <n x="4"/>
        <n x="138" s="1"/>
        <n x="143" s="1"/>
        <n x="2" s="1"/>
        <n x="82"/>
        <n x="174"/>
      </t>
    </mdx>
    <mdx n="0" f="v">
      <t c="6" si="5">
        <n x="4"/>
        <n x="138" s="1"/>
        <n x="143" s="1"/>
        <n x="2" s="1"/>
        <n x="85"/>
        <n x="165"/>
      </t>
    </mdx>
    <mdx n="0" f="v">
      <t c="6" si="5">
        <n x="4"/>
        <n x="138" s="1"/>
        <n x="143" s="1"/>
        <n x="2" s="1"/>
        <n x="10"/>
        <n x="165"/>
      </t>
    </mdx>
    <mdx n="0" f="v">
      <t c="6" si="5">
        <n x="4"/>
        <n x="138" s="1"/>
        <n x="143" s="1"/>
        <n x="2" s="1"/>
        <n x="54"/>
        <n x="170"/>
      </t>
    </mdx>
    <mdx n="0" f="v">
      <t c="6" si="5">
        <n x="4"/>
        <n x="138" s="1"/>
        <n x="143" s="1"/>
        <n x="2" s="1"/>
        <n x="149"/>
        <n x="170"/>
      </t>
    </mdx>
    <mdx n="0" f="v">
      <t c="6" si="5">
        <n x="4"/>
        <n x="138" s="1"/>
        <n x="143" s="1"/>
        <n x="2" s="1"/>
        <n x="134"/>
        <n x="170"/>
      </t>
    </mdx>
    <mdx n="0" f="v">
      <t c="6" si="5">
        <n x="4"/>
        <n x="138" s="1"/>
        <n x="143" s="1"/>
        <n x="2" s="1"/>
        <n x="85"/>
        <n x="174"/>
      </t>
    </mdx>
    <mdx n="0" f="v">
      <t c="6" si="5">
        <n x="4"/>
        <n x="138" s="1"/>
        <n x="143" s="1"/>
        <n x="2" s="1"/>
        <n x="111"/>
        <n x="173"/>
      </t>
    </mdx>
    <mdx n="0" f="v">
      <t c="6" si="5">
        <n x="4"/>
        <n x="138" s="1"/>
        <n x="143" s="1"/>
        <n x="2" s="1"/>
        <n x="110"/>
        <n x="170"/>
      </t>
    </mdx>
    <mdx n="0" f="v">
      <t c="6" si="5">
        <n x="4"/>
        <n x="138" s="1"/>
        <n x="143" s="1"/>
        <n x="2" s="1"/>
        <n x="81"/>
        <n x="166"/>
      </t>
    </mdx>
    <mdx n="0" f="v">
      <t c="6" si="5">
        <n x="4"/>
        <n x="138" s="1"/>
        <n x="143" s="1"/>
        <n x="2" s="1"/>
        <n x="58"/>
        <n x="166"/>
      </t>
    </mdx>
    <mdx n="0" f="v">
      <t c="6" si="5">
        <n x="4"/>
        <n x="138" s="1"/>
        <n x="143" s="1"/>
        <n x="2" s="1"/>
        <n x="57"/>
        <n x="173"/>
      </t>
    </mdx>
    <mdx n="0" f="v">
      <t c="6" si="5">
        <n x="4"/>
        <n x="138" s="1"/>
        <n x="143" s="1"/>
        <n x="2" s="1"/>
        <n x="77"/>
        <n x="174"/>
      </t>
    </mdx>
    <mdx n="0" f="v">
      <t c="6" si="5">
        <n x="4"/>
        <n x="138" s="1"/>
        <n x="143" s="1"/>
        <n x="2" s="1"/>
        <n x="149"/>
        <n x="174"/>
      </t>
    </mdx>
    <mdx n="0" f="v">
      <t c="6" si="5">
        <n x="4"/>
        <n x="138" s="1"/>
        <n x="143" s="1"/>
        <n x="2" s="1"/>
        <n x="124"/>
        <n x="166"/>
      </t>
    </mdx>
    <mdx n="0" f="v">
      <t c="6" si="5">
        <n x="4"/>
        <n x="138" s="1"/>
        <n x="143" s="1"/>
        <n x="2" s="1"/>
        <n x="132"/>
        <n x="165"/>
      </t>
    </mdx>
    <mdx n="0" f="v">
      <t c="6" si="5">
        <n x="4"/>
        <n x="138" s="1"/>
        <n x="143" s="1"/>
        <n x="2" s="1"/>
        <n x="105"/>
        <n x="165"/>
      </t>
    </mdx>
    <mdx n="0" f="v">
      <t c="6" si="5">
        <n x="4"/>
        <n x="138" s="1"/>
        <n x="143" s="1"/>
        <n x="2" s="1"/>
        <n x="94"/>
        <n x="163"/>
      </t>
    </mdx>
    <mdx n="0" f="v">
      <t c="6" si="5">
        <n x="4"/>
        <n x="138" s="1"/>
        <n x="143" s="1"/>
        <n x="2" s="1"/>
        <n x="79"/>
        <n x="171"/>
      </t>
    </mdx>
    <mdx n="0" f="v">
      <t c="6" si="5">
        <n x="4"/>
        <n x="138" s="1"/>
        <n x="143" s="1"/>
        <n x="2" s="1"/>
        <n x="78"/>
        <n x="170"/>
      </t>
    </mdx>
    <mdx n="0" f="v">
      <t c="6" si="5">
        <n x="4"/>
        <n x="138" s="1"/>
        <n x="143" s="1"/>
        <n x="2" s="1"/>
        <n x="107"/>
        <n x="163"/>
      </t>
    </mdx>
    <mdx n="0" f="v">
      <t c="6" si="5">
        <n x="4"/>
        <n x="138" s="1"/>
        <n x="143" s="1"/>
        <n x="2" s="1"/>
        <n x="45"/>
        <n x="171"/>
      </t>
    </mdx>
    <mdx n="0" f="v">
      <t c="6" si="5">
        <n x="4"/>
        <n x="138" s="1"/>
        <n x="143" s="1"/>
        <n x="2" s="1"/>
        <n x="135"/>
        <n x="166"/>
      </t>
    </mdx>
    <mdx n="0" f="v">
      <t c="6" si="5">
        <n x="4"/>
        <n x="138" s="1"/>
        <n x="143" s="1"/>
        <n x="2" s="1"/>
        <n x="97"/>
        <n x="165"/>
      </t>
    </mdx>
    <mdx n="0" f="v">
      <t c="6" si="5">
        <n x="4"/>
        <n x="138" s="1"/>
        <n x="143" s="1"/>
        <n x="2" s="1"/>
        <n x="46"/>
        <n x="171"/>
      </t>
    </mdx>
    <mdx n="0" f="v">
      <t c="6" si="5">
        <n x="4"/>
        <n x="138" s="1"/>
        <n x="143" s="1"/>
        <n x="2" s="1"/>
        <n x="151"/>
        <n x="173"/>
      </t>
    </mdx>
    <mdx n="0" f="v">
      <t c="6" si="5">
        <n x="4"/>
        <n x="138" s="1"/>
        <n x="143" s="1"/>
        <n x="2" s="1"/>
        <n x="130"/>
        <n x="170"/>
      </t>
    </mdx>
    <mdx n="0" f="v">
      <t c="6" si="5">
        <n x="4"/>
        <n x="138" s="1"/>
        <n x="143" s="1"/>
        <n x="2" s="1"/>
        <n x="67"/>
        <n x="171"/>
      </t>
    </mdx>
    <mdx n="0" f="v">
      <t c="6" si="5">
        <n x="4"/>
        <n x="138" s="1"/>
        <n x="143" s="1"/>
        <n x="2" s="1"/>
        <n x="97"/>
        <n x="173"/>
      </t>
    </mdx>
    <mdx n="0" f="v">
      <t c="6" si="5">
        <n x="4"/>
        <n x="138" s="1"/>
        <n x="143" s="1"/>
        <n x="2" s="1"/>
        <n x="81"/>
        <n x="165"/>
      </t>
    </mdx>
    <mdx n="0" f="v">
      <t c="6" si="5">
        <n x="4"/>
        <n x="138" s="1"/>
        <n x="143" s="1"/>
        <n x="2" s="1"/>
        <n x="41"/>
        <n x="165"/>
      </t>
    </mdx>
    <mdx n="0" f="v">
      <t c="6" si="5">
        <n x="4"/>
        <n x="138" s="1"/>
        <n x="143" s="1"/>
        <n x="2" s="1"/>
        <n x="45"/>
        <n x="165"/>
      </t>
    </mdx>
    <mdx n="0" f="v">
      <t c="6" si="5">
        <n x="4"/>
        <n x="138" s="1"/>
        <n x="143" s="1"/>
        <n x="2" s="1"/>
        <n x="111"/>
        <n x="166"/>
      </t>
    </mdx>
    <mdx n="0" f="v">
      <t c="6" si="5">
        <n x="4"/>
        <n x="138" s="1"/>
        <n x="143" s="1"/>
        <n x="2" s="1"/>
        <n x="65"/>
        <n x="163"/>
      </t>
    </mdx>
    <mdx n="0" f="v">
      <t c="6" si="5">
        <n x="4"/>
        <n x="138" s="1"/>
        <n x="143" s="1"/>
        <n x="2" s="1"/>
        <n x="133"/>
        <n x="174"/>
      </t>
    </mdx>
    <mdx n="0" f="v">
      <t c="6" si="5">
        <n x="4"/>
        <n x="138" s="1"/>
        <n x="143" s="1"/>
        <n x="2" s="1"/>
        <n x="59"/>
        <n x="165"/>
      </t>
    </mdx>
    <mdx n="0" f="v">
      <t c="6" si="5">
        <n x="4"/>
        <n x="138" s="1"/>
        <n x="143" s="1"/>
        <n x="2" s="1"/>
        <n x="82"/>
        <n x="171"/>
      </t>
    </mdx>
    <mdx n="0" f="v">
      <t c="6" si="5">
        <n x="4"/>
        <n x="138" s="1"/>
        <n x="143" s="1"/>
        <n x="2" s="1"/>
        <n x="133"/>
        <n x="161"/>
      </t>
    </mdx>
    <mdx n="0" f="v">
      <t c="6" si="5">
        <n x="4"/>
        <n x="138" s="1"/>
        <n x="143" s="1"/>
        <n x="2" s="1"/>
        <n x="80"/>
        <n x="174"/>
      </t>
    </mdx>
    <mdx n="0" f="v">
      <t c="6" si="5">
        <n x="4"/>
        <n x="138" s="1"/>
        <n x="143" s="1"/>
        <n x="2" s="1"/>
        <n x="120"/>
        <n x="166"/>
      </t>
    </mdx>
    <mdx n="0" f="v">
      <t c="6" si="5">
        <n x="4"/>
        <n x="138" s="1"/>
        <n x="143" s="1"/>
        <n x="2" s="1"/>
        <n x="41"/>
        <n x="161"/>
      </t>
    </mdx>
    <mdx n="0" f="v">
      <t c="6" si="5">
        <n x="4"/>
        <n x="138" s="1"/>
        <n x="143" s="1"/>
        <n x="2" s="1"/>
        <n x="141"/>
        <n x="170"/>
      </t>
    </mdx>
    <mdx n="0" f="v">
      <t c="6" si="5">
        <n x="4"/>
        <n x="138" s="1"/>
        <n x="143" s="1"/>
        <n x="2" s="1"/>
        <n x="79"/>
        <n x="173"/>
      </t>
    </mdx>
    <mdx n="0" f="v">
      <t c="6" si="5">
        <n x="4"/>
        <n x="138" s="1"/>
        <n x="143" s="1"/>
        <n x="2" s="1"/>
        <n x="134"/>
        <n x="161"/>
      </t>
    </mdx>
    <mdx n="0" f="v">
      <t c="6" si="5">
        <n x="4"/>
        <n x="138" s="1"/>
        <n x="143" s="1"/>
        <n x="2" s="1"/>
        <n x="108"/>
        <n x="174"/>
      </t>
    </mdx>
    <mdx n="0" f="v">
      <t c="6" si="5">
        <n x="4"/>
        <n x="138" s="1"/>
        <n x="143" s="1"/>
        <n x="2" s="1"/>
        <n x="55"/>
        <n x="165"/>
      </t>
    </mdx>
    <mdx n="0" f="v">
      <t c="6" si="5">
        <n x="4"/>
        <n x="138" s="1"/>
        <n x="143" s="1"/>
        <n x="2" s="1"/>
        <n x="147"/>
        <n x="171"/>
      </t>
    </mdx>
    <mdx n="0" f="v">
      <t c="6" si="5">
        <n x="4"/>
        <n x="138" s="1"/>
        <n x="143" s="1"/>
        <n x="2" s="1"/>
        <n x="118"/>
        <n x="174"/>
      </t>
    </mdx>
    <mdx n="0" f="v">
      <t c="6" si="5">
        <n x="4"/>
        <n x="138" s="1"/>
        <n x="143" s="1"/>
        <n x="2" s="1"/>
        <n x="106"/>
        <n x="174"/>
      </t>
    </mdx>
    <mdx n="0" f="v">
      <t c="6" si="5">
        <n x="4"/>
        <n x="138" s="1"/>
        <n x="143" s="1"/>
        <n x="2" s="1"/>
        <n x="99"/>
        <n x="171"/>
      </t>
    </mdx>
    <mdx n="0" f="v">
      <t c="6" si="5">
        <n x="4"/>
        <n x="138" s="1"/>
        <n x="143" s="1"/>
        <n x="2" s="1"/>
        <n x="129"/>
        <n x="161"/>
      </t>
    </mdx>
    <mdx n="0" f="v">
      <t c="6" si="5">
        <n x="4"/>
        <n x="138" s="1"/>
        <n x="143" s="1"/>
        <n x="2" s="1"/>
        <n x="80"/>
        <n x="163"/>
      </t>
    </mdx>
    <mdx n="0" f="v">
      <t c="6" si="5">
        <n x="4"/>
        <n x="138" s="1"/>
        <n x="143" s="1"/>
        <n x="2" s="1"/>
        <n x="147"/>
        <n x="173"/>
      </t>
    </mdx>
    <mdx n="0" f="v">
      <t c="6" si="5">
        <n x="4"/>
        <n x="138" s="1"/>
        <n x="143" s="1"/>
        <n x="2" s="1"/>
        <n x="134"/>
        <n x="174"/>
      </t>
    </mdx>
    <mdx n="0" f="v">
      <t c="6" si="5">
        <n x="4"/>
        <n x="138" s="1"/>
        <n x="143" s="1"/>
        <n x="2" s="1"/>
        <n x="118"/>
        <n x="165"/>
      </t>
    </mdx>
    <mdx n="0" f="v">
      <t c="6" si="5">
        <n x="4"/>
        <n x="138" s="1"/>
        <n x="143" s="1"/>
        <n x="2" s="1"/>
        <n x="118"/>
        <n x="161"/>
      </t>
    </mdx>
    <mdx n="0" f="v">
      <t c="6" si="5">
        <n x="4"/>
        <n x="138" s="1"/>
        <n x="143" s="1"/>
        <n x="2" s="1"/>
        <n x="46"/>
        <n x="170"/>
      </t>
    </mdx>
    <mdx n="0" f="v">
      <t c="6" si="5">
        <n x="4"/>
        <n x="138" s="1"/>
        <n x="143" s="1"/>
        <n x="2" s="1"/>
        <n x="71"/>
        <n x="163"/>
      </t>
    </mdx>
    <mdx n="0" f="v">
      <t c="6" si="5">
        <n x="4"/>
        <n x="138" s="1"/>
        <n x="143" s="1"/>
        <n x="2" s="1"/>
        <n x="95"/>
        <n x="173"/>
      </t>
    </mdx>
    <mdx n="0" f="v">
      <t c="6" si="5">
        <n x="4"/>
        <n x="138" s="1"/>
        <n x="143" s="1"/>
        <n x="2" s="1"/>
        <n x="152"/>
        <n x="174"/>
      </t>
    </mdx>
    <mdx n="0" f="v">
      <t c="6" si="5">
        <n x="4"/>
        <n x="138" s="1"/>
        <n x="143" s="1"/>
        <n x="2" s="1"/>
        <n x="59"/>
        <n x="163"/>
      </t>
    </mdx>
    <mdx n="0" f="v">
      <t c="6" si="5">
        <n x="4"/>
        <n x="138" s="1"/>
        <n x="143" s="1"/>
        <n x="2" s="1"/>
        <n x="153"/>
        <n x="174"/>
      </t>
    </mdx>
    <mdx n="0" f="v">
      <t c="6" si="5">
        <n x="4"/>
        <n x="138" s="1"/>
        <n x="143" s="1"/>
        <n x="2" s="1"/>
        <n x="117"/>
        <n x="165"/>
      </t>
    </mdx>
    <mdx n="0" f="v">
      <t c="6" si="5">
        <n x="4"/>
        <n x="138" s="1"/>
        <n x="143" s="1"/>
        <n x="2" s="1"/>
        <n x="147"/>
        <n x="165"/>
      </t>
    </mdx>
    <mdx n="0" f="v">
      <t c="6" si="5">
        <n x="4"/>
        <n x="138" s="1"/>
        <n x="143" s="1"/>
        <n x="2" s="1"/>
        <n x="93"/>
        <n x="166"/>
      </t>
    </mdx>
    <mdx n="0" f="v">
      <t c="6" si="5">
        <n x="4"/>
        <n x="138" s="1"/>
        <n x="143" s="1"/>
        <n x="2" s="1"/>
        <n x="106"/>
        <n x="165"/>
      </t>
    </mdx>
    <mdx n="0" f="v">
      <t c="6" si="5">
        <n x="4"/>
        <n x="138" s="1"/>
        <n x="143" s="1"/>
        <n x="2" s="1"/>
        <n x="107"/>
        <n x="166"/>
      </t>
    </mdx>
    <mdx n="0" f="v">
      <t c="6" si="5">
        <n x="4"/>
        <n x="138" s="1"/>
        <n x="143" s="1"/>
        <n x="2" s="1"/>
        <n x="44"/>
        <n x="173"/>
      </t>
    </mdx>
    <mdx n="0" f="v">
      <t c="6" si="5">
        <n x="4"/>
        <n x="138" s="1"/>
        <n x="143" s="1"/>
        <n x="2" s="1"/>
        <n x="84"/>
        <n x="173"/>
      </t>
    </mdx>
    <mdx n="0" f="v">
      <t c="6" si="5">
        <n x="4"/>
        <n x="138" s="1"/>
        <n x="143" s="1"/>
        <n x="2" s="1"/>
        <n x="153"/>
        <n x="170"/>
      </t>
    </mdx>
    <mdx n="0" f="v">
      <t c="6" si="5">
        <n x="4"/>
        <n x="138" s="1"/>
        <n x="143" s="1"/>
        <n x="2" s="1"/>
        <n x="132"/>
        <n x="170"/>
      </t>
    </mdx>
    <mdx n="0" f="v">
      <t c="6" si="5">
        <n x="4"/>
        <n x="138" s="1"/>
        <n x="143" s="1"/>
        <n x="2" s="1"/>
        <n x="142"/>
        <n x="165"/>
      </t>
    </mdx>
    <mdx n="0" f="v">
      <t c="6" si="5">
        <n x="4"/>
        <n x="138" s="1"/>
        <n x="143" s="1"/>
        <n x="2" s="1"/>
        <n x="107"/>
        <n x="165"/>
      </t>
    </mdx>
    <mdx n="0" f="v">
      <t c="6" si="5">
        <n x="4"/>
        <n x="138" s="1"/>
        <n x="143" s="1"/>
        <n x="2" s="1"/>
        <n x="67"/>
        <n x="163"/>
      </t>
    </mdx>
    <mdx n="0" f="v">
      <t c="6" si="5">
        <n x="4"/>
        <n x="138" s="1"/>
        <n x="143" s="1"/>
        <n x="2" s="1"/>
        <n x="54"/>
        <n x="173"/>
      </t>
    </mdx>
    <mdx n="0" f="v">
      <t c="6" si="5">
        <n x="4"/>
        <n x="138" s="1"/>
        <n x="143" s="1"/>
        <n x="2" s="1"/>
        <n x="108"/>
        <n x="165"/>
      </t>
    </mdx>
    <mdx n="0" f="v">
      <t c="6" si="5">
        <n x="4"/>
        <n x="138" s="1"/>
        <n x="143" s="1"/>
        <n x="2" s="1"/>
        <n x="148"/>
        <n x="166"/>
      </t>
    </mdx>
    <mdx n="0" f="v">
      <t c="6" si="5">
        <n x="4"/>
        <n x="138" s="1"/>
        <n x="143" s="1"/>
        <n x="2" s="1"/>
        <n x="57"/>
        <n x="166"/>
      </t>
    </mdx>
    <mdx n="0" f="v">
      <t c="6" si="5">
        <n x="4"/>
        <n x="138" s="1"/>
        <n x="143" s="1"/>
        <n x="2" s="1"/>
        <n x="44"/>
        <n x="166"/>
      </t>
    </mdx>
    <mdx n="0" f="v">
      <t c="6" si="5">
        <n x="4"/>
        <n x="138" s="1"/>
        <n x="143" s="1"/>
        <n x="2" s="1"/>
        <n x="153"/>
        <n x="166"/>
      </t>
    </mdx>
    <mdx n="0" f="v">
      <t c="6" si="5">
        <n x="4"/>
        <n x="138" s="1"/>
        <n x="143" s="1"/>
        <n x="2" s="1"/>
        <n x="42"/>
        <n x="165"/>
      </t>
    </mdx>
    <mdx n="0" f="v">
      <t c="6" si="5">
        <n x="4"/>
        <n x="138" s="1"/>
        <n x="143" s="1"/>
        <n x="2" s="1"/>
        <n x="106"/>
        <n x="171"/>
      </t>
    </mdx>
    <mdx n="0" f="v">
      <t c="6" si="5">
        <n x="4"/>
        <n x="138" s="1"/>
        <n x="143" s="1"/>
        <n x="2" s="1"/>
        <n x="96"/>
        <n x="171"/>
      </t>
    </mdx>
    <mdx n="0" f="v">
      <t c="6" si="5">
        <n x="4"/>
        <n x="138" s="1"/>
        <n x="143" s="1"/>
        <n x="2" s="1"/>
        <n x="142"/>
        <n x="174"/>
      </t>
    </mdx>
    <mdx n="0" f="v">
      <t c="6" si="5">
        <n x="4"/>
        <n x="138" s="1"/>
        <n x="143" s="1"/>
        <n x="2" s="1"/>
        <n x="149"/>
        <n x="166"/>
      </t>
    </mdx>
    <mdx n="0" f="v">
      <t c="6" si="5">
        <n x="4"/>
        <n x="138" s="1"/>
        <n x="143" s="1"/>
        <n x="2" s="1"/>
        <n x="58"/>
        <n x="165"/>
      </t>
    </mdx>
    <mdx n="0" f="v">
      <t c="6" si="5">
        <n x="4"/>
        <n x="138" s="1"/>
        <n x="143" s="1"/>
        <n x="2" s="1"/>
        <n x="147"/>
        <n x="166"/>
      </t>
    </mdx>
    <mdx n="0" f="v">
      <t c="6" si="5">
        <n x="4"/>
        <n x="138" s="1"/>
        <n x="143" s="1"/>
        <n x="2" s="1"/>
        <n x="98"/>
        <n x="161"/>
      </t>
    </mdx>
    <mdx n="0" f="v">
      <t c="6" si="5">
        <n x="4"/>
        <n x="138" s="1"/>
        <n x="143" s="1"/>
        <n x="2" s="1"/>
        <n x="111"/>
        <n x="170"/>
      </t>
    </mdx>
    <mdx n="0" f="v">
      <t c="6" si="5">
        <n x="4"/>
        <n x="138" s="1"/>
        <n x="143" s="1"/>
        <n x="2" s="1"/>
        <n x="78"/>
        <n x="171"/>
      </t>
    </mdx>
    <mdx n="0" f="v">
      <t c="6" si="5">
        <n x="4"/>
        <n x="138" s="1"/>
        <n x="143" s="1"/>
        <n x="2" s="1"/>
        <n x="40"/>
        <n x="163"/>
      </t>
    </mdx>
    <mdx n="0" f="v">
      <t c="6" si="5">
        <n x="4"/>
        <n x="138" s="1"/>
        <n x="143" s="1"/>
        <n x="2" s="1"/>
        <n x="46"/>
        <n x="165"/>
      </t>
    </mdx>
    <mdx n="0" f="v">
      <t c="6" si="5">
        <n x="4"/>
        <n x="138" s="1"/>
        <n x="143" s="1"/>
        <n x="2" s="1"/>
        <n x="148"/>
        <n x="174"/>
      </t>
    </mdx>
    <mdx n="0" f="v">
      <t c="6" si="5">
        <n x="4"/>
        <n x="138" s="1"/>
        <n x="143" s="1"/>
        <n x="2" s="1"/>
        <n x="107"/>
        <n x="170"/>
      </t>
    </mdx>
    <mdx n="0" f="v">
      <t c="6" si="5">
        <n x="4"/>
        <n x="138" s="1"/>
        <n x="143" s="1"/>
        <n x="2" s="1"/>
        <n x="136"/>
        <n x="165"/>
      </t>
    </mdx>
    <mdx n="0" f="v">
      <t c="6" si="5">
        <n x="4"/>
        <n x="138" s="1"/>
        <n x="143" s="1"/>
        <n x="2" s="1"/>
        <n x="66"/>
        <n x="174"/>
      </t>
    </mdx>
    <mdx n="0" f="v">
      <t c="6" si="5">
        <n x="4"/>
        <n x="138" s="1"/>
        <n x="143" s="1"/>
        <n x="2" s="1"/>
        <n x="41"/>
        <n x="174"/>
      </t>
    </mdx>
    <mdx n="0" f="v">
      <t c="6" si="5">
        <n x="4"/>
        <n x="138" s="1"/>
        <n x="143" s="1"/>
        <n x="2" s="1"/>
        <n x="55"/>
        <n x="174"/>
      </t>
    </mdx>
    <mdx n="0" f="v">
      <t c="6" si="5">
        <n x="4"/>
        <n x="138" s="1"/>
        <n x="143" s="1"/>
        <n x="2" s="1"/>
        <n x="108"/>
        <n x="173"/>
      </t>
    </mdx>
    <mdx n="0" f="v">
      <t c="6" si="5">
        <n x="4"/>
        <n x="138" s="1"/>
        <n x="143" s="1"/>
        <n x="2" s="1"/>
        <n x="41"/>
        <n x="171"/>
      </t>
    </mdx>
    <mdx n="0" f="v">
      <t c="6" si="5">
        <n x="4"/>
        <n x="138" s="1"/>
        <n x="143" s="1"/>
        <n x="2" s="1"/>
        <n x="38"/>
        <n x="174"/>
      </t>
    </mdx>
    <mdx n="0" f="v">
      <t c="6" si="5">
        <n x="4"/>
        <n x="138" s="1"/>
        <n x="143" s="1"/>
        <n x="2" s="1"/>
        <n x="67"/>
        <n x="161"/>
      </t>
    </mdx>
    <mdx n="0" f="v">
      <t c="6" si="5">
        <n x="4"/>
        <n x="138" s="1"/>
        <n x="143" s="1"/>
        <n x="2" s="1"/>
        <n x="84"/>
        <n x="163"/>
      </t>
    </mdx>
    <mdx n="0" f="v">
      <t c="6" si="5">
        <n x="4"/>
        <n x="138" s="1"/>
        <n x="143" s="1"/>
        <n x="2" s="1"/>
        <n x="42"/>
        <n x="166"/>
      </t>
    </mdx>
    <mdx n="0" f="v">
      <t c="6" si="5">
        <n x="4"/>
        <n x="138" s="1"/>
        <n x="143" s="1"/>
        <n x="2" s="1"/>
        <n x="83"/>
        <n x="161"/>
      </t>
    </mdx>
    <mdx n="0" f="v">
      <t c="6" si="5">
        <n x="4"/>
        <n x="138" s="1"/>
        <n x="143" s="1"/>
        <n x="2" s="1"/>
        <n x="117"/>
        <n x="161"/>
      </t>
    </mdx>
    <mdx n="0" f="v">
      <t c="6" si="5">
        <n x="4"/>
        <n x="138" s="1"/>
        <n x="143" s="1"/>
        <n x="2" s="1"/>
        <n x="57"/>
        <n x="171"/>
      </t>
    </mdx>
    <mdx n="0" f="v">
      <t c="6" si="5">
        <n x="4"/>
        <n x="138" s="1"/>
        <n x="143" s="1"/>
        <n x="2" s="1"/>
        <n x="149"/>
        <n x="161"/>
      </t>
    </mdx>
    <mdx n="0" f="v">
      <t c="6" si="5">
        <n x="4"/>
        <n x="138" s="1"/>
        <n x="143" s="1"/>
        <n x="2" s="1"/>
        <n x="94"/>
        <n x="173"/>
      </t>
    </mdx>
    <mdx n="0" f="v">
      <t c="6" si="5">
        <n x="4"/>
        <n x="138" s="1"/>
        <n x="143" s="1"/>
        <n x="2" s="1"/>
        <n x="149"/>
        <n x="165"/>
      </t>
    </mdx>
    <mdx n="0" f="v">
      <t c="6" si="5">
        <n x="4"/>
        <n x="138" s="1"/>
        <n x="143" s="1"/>
        <n x="2" s="1"/>
        <n x="54"/>
        <n x="174"/>
      </t>
    </mdx>
    <mdx n="0" f="v">
      <t c="6" si="5">
        <n x="4"/>
        <n x="138" s="1"/>
        <n x="143" s="1"/>
        <n x="2" s="1"/>
        <n x="105"/>
        <n x="171"/>
      </t>
    </mdx>
    <mdx n="0" f="v">
      <t c="6" si="5">
        <n x="4"/>
        <n x="138" s="1"/>
        <n x="143" s="1"/>
        <n x="2" s="1"/>
        <n x="132"/>
        <n x="163"/>
      </t>
    </mdx>
    <mdx n="0" f="v">
      <t c="6" si="5">
        <n x="4"/>
        <n x="138" s="1"/>
        <n x="143" s="1"/>
        <n x="2" s="1"/>
        <n x="152"/>
        <n x="163"/>
      </t>
    </mdx>
    <mdx n="0" f="v">
      <t c="6" si="5">
        <n x="4"/>
        <n x="138" s="1"/>
        <n x="143" s="1"/>
        <n x="2" s="1"/>
        <n x="97"/>
        <n x="161"/>
      </t>
    </mdx>
    <mdx n="0" f="v">
      <t c="6" si="5">
        <n x="4"/>
        <n x="138" s="1"/>
        <n x="143" s="1"/>
        <n x="2" s="1"/>
        <n x="10"/>
        <n x="166"/>
      </t>
    </mdx>
    <mdx n="0" f="v">
      <t c="6" si="5">
        <n x="4"/>
        <n x="138" s="1"/>
        <n x="143" s="1"/>
        <n x="2" s="1"/>
        <n x="71"/>
        <n x="174"/>
      </t>
    </mdx>
    <mdx n="0" f="v">
      <t c="6" si="5">
        <n x="4"/>
        <n x="138" s="1"/>
        <n x="143" s="1"/>
        <n x="2" s="1"/>
        <n x="123"/>
        <n x="173"/>
      </t>
    </mdx>
    <mdx n="0" f="v">
      <t c="6" si="5">
        <n x="4"/>
        <n x="138" s="1"/>
        <n x="143" s="1"/>
        <n x="2" s="1"/>
        <n x="45"/>
        <n x="170"/>
      </t>
    </mdx>
    <mdx n="0" f="v">
      <t c="6" si="5">
        <n x="4"/>
        <n x="138" s="1"/>
        <n x="143" s="1"/>
        <n x="2" s="1"/>
        <n x="56"/>
        <n x="161"/>
      </t>
    </mdx>
    <mdx n="0" f="v">
      <t c="6" si="5">
        <n x="4"/>
        <n x="138" s="1"/>
        <n x="143" s="1"/>
        <n x="2" s="1"/>
        <n x="68"/>
        <n x="174"/>
      </t>
    </mdx>
    <mdx n="0" f="v">
      <t c="6" si="5">
        <n x="4"/>
        <n x="138" s="1"/>
        <n x="143" s="1"/>
        <n x="2" s="1"/>
        <n x="55"/>
        <n x="166"/>
      </t>
    </mdx>
    <mdx n="0" f="v">
      <t c="6" si="5">
        <n x="4"/>
        <n x="138" s="1"/>
        <n x="143" s="1"/>
        <n x="2" s="1"/>
        <n x="65"/>
        <n x="161"/>
      </t>
    </mdx>
    <mdx n="0" f="v">
      <t c="6" si="5">
        <n x="4"/>
        <n x="138" s="1"/>
        <n x="143" s="1"/>
        <n x="2" s="1"/>
        <n x="131"/>
        <n x="170"/>
      </t>
    </mdx>
    <mdx n="0" f="v">
      <t c="6" si="5">
        <n x="4"/>
        <n x="138" s="1"/>
        <n x="143" s="1"/>
        <n x="2" s="1"/>
        <n x="38"/>
        <n x="165"/>
      </t>
    </mdx>
    <mdx n="0" f="v">
      <t c="6" si="5">
        <n x="4"/>
        <n x="138" s="1"/>
        <n x="143" s="1"/>
        <n x="2" s="1"/>
        <n x="96"/>
        <n x="166"/>
      </t>
    </mdx>
    <mdx n="0" f="v">
      <t c="6" si="5">
        <n x="4"/>
        <n x="138" s="1"/>
        <n x="143" s="1"/>
        <n x="2" s="1"/>
        <n x="153"/>
        <n x="161"/>
      </t>
    </mdx>
    <mdx n="0" f="v">
      <t c="6" si="5">
        <n x="4"/>
        <n x="138" s="1"/>
        <n x="143" s="1"/>
        <n x="2" s="1"/>
        <n x="147"/>
        <n x="163"/>
      </t>
    </mdx>
    <mdx n="0" f="v">
      <t c="6" si="5">
        <n x="4"/>
        <n x="138" s="1"/>
        <n x="143" s="1"/>
        <n x="2" s="1"/>
        <n x="154"/>
        <n x="165"/>
      </t>
    </mdx>
    <mdx n="0" f="v">
      <t c="6" si="5">
        <n x="4"/>
        <n x="138" s="1"/>
        <n x="143" s="1"/>
        <n x="2" s="1"/>
        <n x="93"/>
        <n x="174"/>
      </t>
    </mdx>
    <mdx n="0" f="v">
      <t c="6" si="5">
        <n x="4"/>
        <n x="138" s="1"/>
        <n x="143" s="1"/>
        <n x="2" s="1"/>
        <n x="95"/>
        <n x="163"/>
      </t>
    </mdx>
    <mdx n="0" f="v">
      <t c="6" si="5">
        <n x="4"/>
        <n x="138" s="1"/>
        <n x="143" s="1"/>
        <n x="2" s="1"/>
        <n x="78"/>
        <n x="161"/>
      </t>
    </mdx>
    <mdx n="0" f="v">
      <t c="6" si="5">
        <n x="4"/>
        <n x="138" s="1"/>
        <n x="143" s="1"/>
        <n x="2" s="1"/>
        <n x="130"/>
        <n x="171"/>
      </t>
    </mdx>
    <mdx n="0" f="v">
      <t c="6" si="5">
        <n x="4"/>
        <n x="138" s="1"/>
        <n x="143" s="1"/>
        <n x="2" s="1"/>
        <n x="92"/>
        <n x="163"/>
      </t>
    </mdx>
    <mdx n="0" f="v">
      <t c="6" si="5">
        <n x="4"/>
        <n x="138" s="1"/>
        <n x="143" s="1"/>
        <n x="2" s="1"/>
        <n x="151"/>
        <n x="170"/>
      </t>
    </mdx>
    <mdx n="0" f="v">
      <t c="6" si="5">
        <n x="4"/>
        <n x="138" s="1"/>
        <n x="143" s="1"/>
        <n x="2" s="1"/>
        <n x="41"/>
        <n x="163"/>
      </t>
    </mdx>
    <mdx n="0" f="v">
      <t c="6" si="5">
        <n x="4"/>
        <n x="138" s="1"/>
        <n x="143" s="1"/>
        <n x="2" s="1"/>
        <n x="135"/>
        <n x="174"/>
      </t>
    </mdx>
    <mdx n="0" f="v">
      <t c="6" si="5">
        <n x="4"/>
        <n x="138" s="1"/>
        <n x="143" s="1"/>
        <n x="2" s="1"/>
        <n x="141"/>
        <n x="166"/>
      </t>
    </mdx>
    <mdx n="0" f="v">
      <t c="6" si="5">
        <n x="4"/>
        <n x="138" s="1"/>
        <n x="143" s="1"/>
        <n x="2" s="1"/>
        <n x="72"/>
        <n x="174"/>
      </t>
    </mdx>
    <mdx n="0" f="v">
      <t c="6" si="5">
        <n x="4"/>
        <n x="138" s="1"/>
        <n x="143" s="1"/>
        <n x="2" s="1"/>
        <n x="119"/>
        <n x="163"/>
      </t>
    </mdx>
    <mdx n="0" f="v">
      <t c="6" si="5">
        <n x="4"/>
        <n x="138" s="1"/>
        <n x="143" s="1"/>
        <n x="2" s="1"/>
        <n x="108"/>
        <n x="171"/>
      </t>
    </mdx>
    <mdx n="0" f="v">
      <t c="6" si="5">
        <n x="4"/>
        <n x="138" s="1"/>
        <n x="143" s="1"/>
        <n x="2" s="1"/>
        <n x="91"/>
        <n x="166"/>
      </t>
    </mdx>
    <mdx n="0" f="v">
      <t c="6" si="5">
        <n x="4"/>
        <n x="138" s="1"/>
        <n x="143" s="1"/>
        <n x="2" s="1"/>
        <n x="111"/>
        <n x="171"/>
      </t>
    </mdx>
    <mdx n="0" f="v">
      <t c="6" si="5">
        <n x="4"/>
        <n x="138" s="1"/>
        <n x="143" s="1"/>
        <n x="2" s="1"/>
        <n x="134"/>
        <n x="163"/>
      </t>
    </mdx>
    <mdx n="0" f="v">
      <t c="6" si="5">
        <n x="4"/>
        <n x="138" s="1"/>
        <n x="143" s="1"/>
        <n x="2" s="1"/>
        <n x="82"/>
        <n x="170"/>
      </t>
    </mdx>
    <mdx n="0" f="v">
      <t c="6" si="5">
        <n x="4"/>
        <n x="138" s="1"/>
        <n x="143" s="1"/>
        <n x="2" s="1"/>
        <n x="56"/>
        <n x="170"/>
      </t>
    </mdx>
    <mdx n="0" f="v">
      <t c="6" si="5">
        <n x="4"/>
        <n x="138" s="1"/>
        <n x="143" s="1"/>
        <n x="2" s="1"/>
        <n x="124"/>
        <n x="174"/>
      </t>
    </mdx>
    <mdx n="0" f="v">
      <t c="6" si="5">
        <n x="4"/>
        <n x="138" s="1"/>
        <n x="143" s="1"/>
        <n x="2" s="1"/>
        <n x="85"/>
        <n x="170"/>
      </t>
    </mdx>
    <mdx n="0" f="v">
      <t c="6" si="5">
        <n x="4"/>
        <n x="138" s="1"/>
        <n x="143" s="1"/>
        <n x="2" s="1"/>
        <n x="83"/>
        <n x="163"/>
      </t>
    </mdx>
    <mdx n="0" f="v">
      <t c="6" si="5">
        <n x="4"/>
        <n x="138" s="1"/>
        <n x="143" s="1"/>
        <n x="2" s="1"/>
        <n x="66"/>
        <n x="171"/>
      </t>
    </mdx>
    <mdx n="0" f="v">
      <t c="6" si="5">
        <n x="4"/>
        <n x="138" s="1"/>
        <n x="143" s="1"/>
        <n x="2" s="1"/>
        <n x="108"/>
        <n x="170"/>
      </t>
    </mdx>
    <mdx n="0" f="v">
      <t c="6" si="5">
        <n x="4"/>
        <n x="138" s="1"/>
        <n x="143" s="1"/>
        <n x="2" s="1"/>
        <n x="92"/>
        <n x="165"/>
      </t>
    </mdx>
    <mdx n="0" f="v">
      <t c="6" si="5">
        <n x="4"/>
        <n x="138" s="1"/>
        <n x="143" s="1"/>
        <n x="2" s="1"/>
        <n x="118"/>
        <n x="170"/>
      </t>
    </mdx>
    <mdx n="0" f="v">
      <t c="6" si="5">
        <n x="4"/>
        <n x="138" s="1"/>
        <n x="143" s="1"/>
        <n x="2" s="1"/>
        <n x="43"/>
        <n x="163"/>
      </t>
    </mdx>
    <mdx n="0" f="v">
      <t c="6" si="5">
        <n x="4"/>
        <n x="138" s="1"/>
        <n x="143" s="1"/>
        <n x="2" s="1"/>
        <n x="68"/>
        <n x="166"/>
      </t>
    </mdx>
    <mdx n="0" f="v">
      <t c="6" si="5">
        <n x="4"/>
        <n x="138" s="1"/>
        <n x="143" s="1"/>
        <n x="2" s="1"/>
        <n x="120"/>
        <n x="171"/>
      </t>
    </mdx>
    <mdx n="0" f="v">
      <t c="6" si="5">
        <n x="4"/>
        <n x="138" s="1"/>
        <n x="143" s="1"/>
        <n x="2" s="1"/>
        <n x="59"/>
        <n x="174"/>
      </t>
    </mdx>
    <mdx n="0" f="v">
      <t c="6" si="5">
        <n x="4"/>
        <n x="138" s="1"/>
        <n x="143" s="1"/>
        <n x="2" s="1"/>
        <n x="68"/>
        <n x="173"/>
      </t>
    </mdx>
    <mdx n="0" f="v">
      <t c="6" si="5">
        <n x="4"/>
        <n x="138" s="1"/>
        <n x="143" s="1"/>
        <n x="2" s="1"/>
        <n x="92"/>
        <n x="173"/>
      </t>
    </mdx>
    <mdx n="0" f="v">
      <t c="6" si="5">
        <n x="4"/>
        <n x="138" s="1"/>
        <n x="143" s="1"/>
        <n x="2" s="1"/>
        <n x="72"/>
        <n x="166"/>
      </t>
    </mdx>
    <mdx n="0" f="v">
      <t c="6" si="5">
        <n x="4"/>
        <n x="138" s="1"/>
        <n x="143" s="1"/>
        <n x="2" s="1"/>
        <n x="154"/>
        <n x="163"/>
      </t>
    </mdx>
    <mdx n="0" f="v">
      <t c="6" si="5">
        <n x="4"/>
        <n x="138" s="1"/>
        <n x="143" s="1"/>
        <n x="2" s="1"/>
        <n x="110"/>
        <n x="166"/>
      </t>
    </mdx>
    <mdx n="0" f="v">
      <t c="6" si="5">
        <n x="4"/>
        <n x="138" s="1"/>
        <n x="143" s="1"/>
        <n x="2" s="1"/>
        <n x="46"/>
        <n x="166"/>
      </t>
    </mdx>
    <mdx n="0" f="v">
      <t c="6" si="5">
        <n x="4"/>
        <n x="138" s="1"/>
        <n x="143" s="1"/>
        <n x="2" s="1"/>
        <n x="10"/>
        <n x="161"/>
      </t>
    </mdx>
    <mdx n="0" f="v">
      <t c="6" si="5">
        <n x="4"/>
        <n x="138" s="1"/>
        <n x="143" s="1"/>
        <n x="2" s="1"/>
        <n x="79"/>
        <n x="166"/>
      </t>
    </mdx>
    <mdx n="0" f="v">
      <t c="6" si="5">
        <n x="4"/>
        <n x="138" s="1"/>
        <n x="143" s="1"/>
        <n x="2" s="1"/>
        <n x="131"/>
        <n x="165"/>
      </t>
    </mdx>
    <mdx n="0" f="v">
      <t c="6" si="5">
        <n x="4"/>
        <n x="138" s="1"/>
        <n x="143" s="1"/>
        <n x="2" s="1"/>
        <n x="54"/>
        <n x="165"/>
      </t>
    </mdx>
    <mdx n="0" f="v">
      <t c="6" si="5">
        <n x="4"/>
        <n x="138" s="1"/>
        <n x="143" s="1"/>
        <n x="2" s="1"/>
        <n x="95"/>
        <n x="174"/>
      </t>
    </mdx>
    <mdx n="0" f="v">
      <t c="6" si="5">
        <n x="4"/>
        <n x="138" s="1"/>
        <n x="143" s="1"/>
        <n x="2" s="1"/>
        <n x="99"/>
        <n x="166"/>
      </t>
    </mdx>
    <mdx n="0" f="v">
      <t c="6" si="5">
        <n x="4"/>
        <n x="138" s="1"/>
        <n x="143" s="1"/>
        <n x="2" s="1"/>
        <n x="154"/>
        <n x="171"/>
      </t>
    </mdx>
    <mdx n="0" f="v">
      <t c="6" si="5">
        <n x="4"/>
        <n x="138" s="1"/>
        <n x="143" s="1"/>
        <n x="2" s="1"/>
        <n x="91"/>
        <n x="171"/>
      </t>
    </mdx>
    <mdx n="0" f="v">
      <t c="6" si="5">
        <n x="4"/>
        <n x="138" s="1"/>
        <n x="143" s="1"/>
        <n x="2" s="1"/>
        <n x="139"/>
        <n x="173"/>
      </t>
    </mdx>
    <mdx n="0" f="v">
      <t c="6" si="5">
        <n x="4"/>
        <n x="138" s="1"/>
        <n x="143" s="1"/>
        <n x="2" s="1"/>
        <n x="139"/>
        <n x="166"/>
      </t>
    </mdx>
    <mdx n="0" f="v">
      <t c="6" si="5">
        <n x="4"/>
        <n x="138" s="1"/>
        <n x="143" s="1"/>
        <n x="2" s="1"/>
        <n x="85"/>
        <n x="161"/>
      </t>
    </mdx>
    <mdx n="0" f="v">
      <t c="6" si="5">
        <n x="4"/>
        <n x="138" s="1"/>
        <n x="143" s="1"/>
        <n x="2" s="1"/>
        <n x="72"/>
        <n x="173"/>
      </t>
    </mdx>
    <mdx n="0" f="v">
      <t c="6" si="5">
        <n x="4"/>
        <n x="138" s="1"/>
        <n x="143" s="1"/>
        <n x="2" s="1"/>
        <n x="42"/>
        <n x="163"/>
      </t>
    </mdx>
    <mdx n="0" f="v">
      <t c="6" si="5">
        <n x="4"/>
        <n x="138" s="1"/>
        <n x="143" s="1"/>
        <n x="2" s="1"/>
        <n x="94"/>
        <n x="165"/>
      </t>
    </mdx>
    <mdx n="0" f="v">
      <t c="6" si="5">
        <n x="4"/>
        <n x="138" s="1"/>
        <n x="143" s="1"/>
        <n x="2" s="1"/>
        <n x="136"/>
        <n x="173"/>
      </t>
    </mdx>
    <mdx n="0" f="v">
      <t c="6" si="5">
        <n x="4"/>
        <n x="138" s="1"/>
        <n x="143" s="1"/>
        <n x="2" s="1"/>
        <n x="99"/>
        <n x="170"/>
      </t>
    </mdx>
    <mdx n="0" f="v">
      <t c="6" si="5">
        <n x="4"/>
        <n x="138" s="1"/>
        <n x="143" s="1"/>
        <n x="2" s="1"/>
        <n x="97"/>
        <n x="171"/>
      </t>
    </mdx>
    <mdx n="0" f="v">
      <t c="6" si="5">
        <n x="4"/>
        <n x="138" s="1"/>
        <n x="143" s="1"/>
        <n x="2" s="1"/>
        <n x="71"/>
        <n x="165"/>
      </t>
    </mdx>
    <mdx n="0" f="v">
      <t c="6" si="5">
        <n x="4"/>
        <n x="138" s="1"/>
        <n x="143" s="1"/>
        <n x="2" s="1"/>
        <n x="81"/>
        <n x="170"/>
      </t>
    </mdx>
    <mdx n="0" f="v">
      <t c="6" si="5">
        <n x="4"/>
        <n x="138" s="1"/>
        <n x="143" s="1"/>
        <n x="2" s="1"/>
        <n x="81"/>
        <n x="161"/>
      </t>
    </mdx>
    <mdx n="0" f="v">
      <t c="6" si="5">
        <n x="4"/>
        <n x="138" s="1"/>
        <n x="143" s="1"/>
        <n x="2" s="1"/>
        <n x="40"/>
        <n x="173"/>
      </t>
    </mdx>
    <mdx n="0" f="v">
      <t c="6" si="5">
        <n x="4"/>
        <n x="138" s="1"/>
        <n x="143" s="1"/>
        <n x="2" s="1"/>
        <n x="83"/>
        <n x="173"/>
      </t>
    </mdx>
    <mdx n="0" f="v">
      <t c="6" si="5">
        <n x="4"/>
        <n x="138" s="1"/>
        <n x="143" s="1"/>
        <n x="2" s="1"/>
        <n x="77"/>
        <n x="166"/>
      </t>
    </mdx>
    <mdx n="0" f="v">
      <t c="6" si="5">
        <n x="4"/>
        <n x="138" s="1"/>
        <n x="143" s="1"/>
        <n x="2" s="1"/>
        <n x="139"/>
        <n x="171"/>
      </t>
    </mdx>
    <mdx n="0" f="v">
      <t c="6" si="5">
        <n x="4"/>
        <n x="138" s="1"/>
        <n x="143" s="1"/>
        <n x="2" s="1"/>
        <n x="92"/>
        <n x="170"/>
      </t>
    </mdx>
    <mdx n="0" f="v">
      <t c="6" si="5">
        <n x="4"/>
        <n x="138" s="1"/>
        <n x="143" s="1"/>
        <n x="2" s="1"/>
        <n x="129"/>
        <n x="174"/>
      </t>
    </mdx>
    <mdx n="0" f="v">
      <t c="6" si="5">
        <n x="4"/>
        <n x="138" s="1"/>
        <n x="143" s="1"/>
        <n x="2" s="1"/>
        <n x="43"/>
        <n x="174"/>
      </t>
    </mdx>
    <mdx n="0" f="v">
      <t c="6" si="5">
        <n x="4"/>
        <n x="138" s="1"/>
        <n x="143" s="1"/>
        <n x="2" s="1"/>
        <n x="53"/>
        <n x="165"/>
      </t>
    </mdx>
    <mdx n="0" f="v">
      <t c="6" si="5">
        <n x="4"/>
        <n x="138" s="1"/>
        <n x="143" s="1"/>
        <n x="2" s="1"/>
        <n x="56"/>
        <n x="171"/>
      </t>
    </mdx>
    <mdx n="0" f="v">
      <t c="6" si="5">
        <n x="4"/>
        <n x="138" s="1"/>
        <n x="143" s="1"/>
        <n x="2" s="1"/>
        <n x="137"/>
        <n x="173"/>
      </t>
    </mdx>
    <mdx n="0" f="v">
      <t c="6" si="5">
        <n x="4"/>
        <n x="138" s="1"/>
        <n x="143" s="1"/>
        <n x="2" s="1"/>
        <n x="130"/>
        <n x="166"/>
      </t>
    </mdx>
    <mdx n="0" f="v">
      <t c="6" si="5">
        <n x="4"/>
        <n x="138" s="1"/>
        <n x="143" s="1"/>
        <n x="2" s="1"/>
        <n x="142"/>
        <n x="173"/>
      </t>
    </mdx>
    <mdx n="0" f="v">
      <t c="6" si="5">
        <n x="4"/>
        <n x="138" s="1"/>
        <n x="143" s="1"/>
        <n x="2" s="1"/>
        <n x="84"/>
        <n x="174"/>
      </t>
    </mdx>
    <mdx n="0" f="v">
      <t c="6" si="5">
        <n x="4"/>
        <n x="138" s="1"/>
        <n x="143" s="1"/>
        <n x="2" s="1"/>
        <n x="38"/>
        <n x="163"/>
      </t>
    </mdx>
    <mdx n="0" f="v">
      <t c="6" si="5">
        <n x="4"/>
        <n x="138" s="1"/>
        <n x="143" s="1"/>
        <n x="2" s="1"/>
        <n x="120"/>
        <n x="161"/>
      </t>
    </mdx>
    <mdx n="0" f="v">
      <t c="6" si="5">
        <n x="4"/>
        <n x="138" s="1"/>
        <n x="143" s="1"/>
        <n x="2" s="1"/>
        <n x="105"/>
        <n x="161"/>
      </t>
    </mdx>
    <mdx n="0" f="v">
      <t c="6" si="5">
        <n x="4"/>
        <n x="138" s="1"/>
        <n x="143" s="1"/>
        <n x="2" s="1"/>
        <n x="132"/>
        <n x="171"/>
      </t>
    </mdx>
    <mdx n="0" f="v">
      <t c="6" si="5">
        <n x="4"/>
        <n x="138" s="1"/>
        <n x="143" s="1"/>
        <n x="2" s="1"/>
        <n x="97"/>
        <n x="174"/>
      </t>
    </mdx>
    <mdx n="0" f="v">
      <t c="6" si="5">
        <n x="4"/>
        <n x="138" s="1"/>
        <n x="143" s="1"/>
        <n x="2" s="1"/>
        <n x="141"/>
        <n x="163"/>
      </t>
    </mdx>
    <mdx n="0" f="v">
      <t c="6" si="5">
        <n x="4"/>
        <n x="138" s="1"/>
        <n x="143" s="1"/>
        <n x="2" s="1"/>
        <n x="118"/>
        <n x="166"/>
      </t>
    </mdx>
    <mdx n="0" f="v">
      <t c="6" si="5">
        <n x="4"/>
        <n x="138" s="1"/>
        <n x="143" s="1"/>
        <n x="2" s="1"/>
        <n x="65"/>
        <n x="173"/>
      </t>
    </mdx>
    <mdx n="0" f="v">
      <t c="6" si="5">
        <n x="4"/>
        <n x="138" s="1"/>
        <n x="143" s="1"/>
        <n x="2" s="1"/>
        <n x="58"/>
        <n x="170"/>
      </t>
    </mdx>
    <mdx n="0" f="v">
      <t c="6" si="5">
        <n x="4"/>
        <n x="138" s="1"/>
        <n x="143" s="1"/>
        <n x="2" s="1"/>
        <n x="43"/>
        <n x="173"/>
      </t>
    </mdx>
    <mdx n="0" f="v">
      <t c="6" si="5">
        <n x="4"/>
        <n x="138" s="1"/>
        <n x="143" s="1"/>
        <n x="2" s="1"/>
        <n x="70"/>
        <n x="173"/>
      </t>
    </mdx>
    <mdx n="0" f="v">
      <t c="6" si="5">
        <n x="4"/>
        <n x="138" s="1"/>
        <n x="143" s="1"/>
        <n x="2" s="1"/>
        <n x="43"/>
        <n x="171"/>
      </t>
    </mdx>
    <mdx n="0" f="v">
      <t c="6" si="5">
        <n x="4"/>
        <n x="138" s="1"/>
        <n x="143" s="1"/>
        <n x="2" s="1"/>
        <n x="123"/>
        <n x="171"/>
      </t>
    </mdx>
    <mdx n="0" f="v">
      <t c="6" si="5">
        <n x="4"/>
        <n x="138" s="1"/>
        <n x="143" s="1"/>
        <n x="2" s="1"/>
        <n x="122"/>
        <n x="166"/>
      </t>
    </mdx>
    <mdx n="0" f="v">
      <t c="6" si="5">
        <n x="4"/>
        <n x="138" s="1"/>
        <n x="143" s="1"/>
        <n x="2" s="1"/>
        <n x="119"/>
        <n x="170"/>
      </t>
    </mdx>
    <mdx n="0" f="v">
      <t c="6" si="5">
        <n x="4"/>
        <n x="138" s="1"/>
        <n x="143" s="1"/>
        <n x="2" s="1"/>
        <n x="56"/>
        <n x="174"/>
      </t>
    </mdx>
    <mdx n="0" f="v">
      <t c="6" si="5">
        <n x="4"/>
        <n x="138" s="1"/>
        <n x="143" s="1"/>
        <n x="2" s="1"/>
        <n x="10"/>
        <n x="171"/>
      </t>
    </mdx>
    <mdx n="0" f="v">
      <t c="6" si="5">
        <n x="4"/>
        <n x="138" s="1"/>
        <n x="143" s="1"/>
        <n x="2" s="1"/>
        <n x="72"/>
        <n x="170"/>
      </t>
    </mdx>
    <mdx n="0" f="v">
      <t c="6" si="5">
        <n x="4"/>
        <n x="138" s="1"/>
        <n x="143" s="1"/>
        <n x="2" s="1"/>
        <n x="109"/>
        <n x="165"/>
      </t>
    </mdx>
    <mdx n="0" f="v">
      <t c="6" si="5">
        <n x="4"/>
        <n x="138" s="1"/>
        <n x="143" s="1"/>
        <n x="2" s="1"/>
        <n x="70"/>
        <n x="170"/>
      </t>
    </mdx>
    <mdx n="0" f="v">
      <t c="6" si="5">
        <n x="4"/>
        <n x="138" s="1"/>
        <n x="143" s="1"/>
        <n x="2" s="1"/>
        <n x="98"/>
        <n x="174"/>
      </t>
    </mdx>
    <mdx n="0" f="v">
      <t c="6" si="5">
        <n x="4"/>
        <n x="138" s="1"/>
        <n x="143" s="1"/>
        <n x="2" s="1"/>
        <n x="67"/>
        <n x="170"/>
      </t>
    </mdx>
    <mdx n="0" f="v">
      <t c="6" si="5">
        <n x="4"/>
        <n x="138" s="1"/>
        <n x="143" s="1"/>
        <n x="2" s="1"/>
        <n x="65"/>
        <n x="165"/>
      </t>
    </mdx>
    <mdx n="0" f="v">
      <t c="6" si="5">
        <n x="4"/>
        <n x="138" s="1"/>
        <n x="143" s="1"/>
        <n x="2" s="1"/>
        <n x="106"/>
        <n x="166"/>
      </t>
    </mdx>
    <mdx n="0" f="v">
      <t c="6" si="5">
        <n x="4"/>
        <n x="138" s="1"/>
        <n x="143" s="1"/>
        <n x="2" s="1"/>
        <n x="131"/>
        <n x="161"/>
      </t>
    </mdx>
    <mdx n="0" f="v">
      <t c="6" si="5">
        <n x="4"/>
        <n x="138" s="1"/>
        <n x="143" s="1"/>
        <n x="2" s="1"/>
        <n x="118"/>
        <n x="163"/>
      </t>
    </mdx>
    <mdx n="0" f="v">
      <t c="6" si="5">
        <n x="4"/>
        <n x="138" s="1"/>
        <n x="143" s="1"/>
        <n x="2" s="1"/>
        <n x="42"/>
        <n x="171"/>
      </t>
    </mdx>
    <mdx n="0" f="v">
      <t c="6" si="5">
        <n x="4"/>
        <n x="138" s="1"/>
        <n x="143" s="1"/>
        <n x="2" s="1"/>
        <n x="151"/>
        <n x="163"/>
      </t>
    </mdx>
    <mdx n="0" f="v">
      <t c="6" si="5">
        <n x="4"/>
        <n x="138" s="1"/>
        <n x="143" s="1"/>
        <n x="2" s="1"/>
        <n x="94"/>
        <n x="171"/>
      </t>
    </mdx>
    <mdx n="0" f="v">
      <t c="6" si="5">
        <n x="4"/>
        <n x="138" s="1"/>
        <n x="143" s="1"/>
        <n x="2" s="1"/>
        <n x="123"/>
        <n x="163"/>
      </t>
    </mdx>
    <mdx n="0" f="v">
      <t c="6" si="5">
        <n x="4"/>
        <n x="138" s="1"/>
        <n x="143" s="1"/>
        <n x="2" s="1"/>
        <n x="131"/>
        <n x="173"/>
      </t>
    </mdx>
    <mdx n="0" f="v">
      <t c="6" si="5">
        <n x="4"/>
        <n x="138" s="1"/>
        <n x="143" s="1"/>
        <n x="2" s="1"/>
        <n x="84"/>
        <n x="166"/>
      </t>
    </mdx>
    <mdx n="0" f="v">
      <t c="6" si="5">
        <n x="4"/>
        <n x="138" s="1"/>
        <n x="143" s="1"/>
        <n x="2" s="1"/>
        <n x="150"/>
        <n x="173"/>
      </t>
    </mdx>
    <mdx n="0" f="v">
      <t c="6" si="5">
        <n x="4"/>
        <n x="138" s="1"/>
        <n x="143" s="1"/>
        <n x="2" s="1"/>
        <n x="147"/>
        <n x="161"/>
      </t>
    </mdx>
    <mdx n="0" f="v">
      <t c="6" si="5">
        <n x="4"/>
        <n x="138" s="1"/>
        <n x="143" s="1"/>
        <n x="2" s="1"/>
        <n x="53"/>
        <n x="174"/>
      </t>
    </mdx>
    <mdx n="0" f="v">
      <t c="6" si="5">
        <n x="4"/>
        <n x="138" s="1"/>
        <n x="143" s="1"/>
        <n x="2" s="1"/>
        <n x="107"/>
        <n x="173"/>
      </t>
    </mdx>
    <mdx n="0" f="v">
      <t c="6" si="5">
        <n x="4"/>
        <n x="138" s="1"/>
        <n x="143" s="1"/>
        <n x="2" s="1"/>
        <n x="137"/>
        <n x="171"/>
      </t>
    </mdx>
    <mdx n="0" f="v">
      <t c="6" si="5">
        <n x="4"/>
        <n x="138" s="1"/>
        <n x="143" s="1"/>
        <n x="2" s="1"/>
        <n x="136"/>
        <n x="171"/>
      </t>
    </mdx>
    <mdx n="0" f="v">
      <t c="6" si="5">
        <n x="4"/>
        <n x="138" s="1"/>
        <n x="143" s="1"/>
        <n x="2" s="1"/>
        <n x="122"/>
        <n x="170"/>
      </t>
    </mdx>
    <mdx n="0" f="v">
      <t c="6" si="5">
        <n x="4"/>
        <n x="138" s="1"/>
        <n x="143" s="1"/>
        <n x="2" s="1"/>
        <n x="131"/>
        <n x="166"/>
      </t>
    </mdx>
    <mdx n="0" f="v">
      <t c="6" si="5">
        <n x="4"/>
        <n x="138" s="1"/>
        <n x="143" s="1"/>
        <n x="2" s="1"/>
        <n x="52"/>
        <n x="173"/>
      </t>
    </mdx>
    <mdx n="0" f="v">
      <t c="6" si="5">
        <n x="4"/>
        <n x="138" s="1"/>
        <n x="143" s="1"/>
        <n x="2" s="1"/>
        <n x="152"/>
        <n x="173"/>
      </t>
    </mdx>
    <mdx n="0" f="v">
      <t c="6" si="5">
        <n x="4"/>
        <n x="138" s="1"/>
        <n x="143" s="1"/>
        <n x="2" s="1"/>
        <n x="133"/>
        <n x="165"/>
      </t>
    </mdx>
    <mdx n="0" f="v">
      <t c="6" si="5">
        <n x="4"/>
        <n x="138" s="1"/>
        <n x="143" s="1"/>
        <n x="2" s="1"/>
        <n x="105"/>
        <n x="170"/>
      </t>
    </mdx>
    <mdx n="0" f="v">
      <t c="6" si="5">
        <n x="4"/>
        <n x="138" s="1"/>
        <n x="143" s="1"/>
        <n x="2" s="1"/>
        <n x="82"/>
        <n x="166"/>
      </t>
    </mdx>
    <mdx n="0" f="v">
      <t c="6" si="5">
        <n x="4"/>
        <n x="138" s="1"/>
        <n x="143" s="1"/>
        <n x="2" s="1"/>
        <n x="136"/>
        <n x="166"/>
      </t>
    </mdx>
    <mdx n="0" f="v">
      <t c="6" si="5">
        <n x="4"/>
        <n x="138" s="1"/>
        <n x="143" s="1"/>
        <n x="2" s="1"/>
        <n x="117"/>
        <n x="173"/>
      </t>
    </mdx>
    <mdx n="0" f="v">
      <t c="6" si="5">
        <n x="4"/>
        <n x="138" s="1"/>
        <n x="143" s="1"/>
        <n x="2" s="1"/>
        <n x="83"/>
        <n x="166"/>
      </t>
    </mdx>
    <mdx n="0" f="v">
      <t c="6" si="5">
        <n x="4"/>
        <n x="138" s="1"/>
        <n x="143" s="1"/>
        <n x="2" s="1"/>
        <n x="120"/>
        <n x="163"/>
      </t>
    </mdx>
    <mdx n="0" f="v">
      <t c="6" si="5">
        <n x="4"/>
        <n x="138" s="1"/>
        <n x="143" s="1"/>
        <n x="2" s="1"/>
        <n x="54"/>
        <n x="171"/>
      </t>
    </mdx>
    <mdx n="0" f="v">
      <t c="6" si="5">
        <n x="4"/>
        <n x="138" s="1"/>
        <n x="143" s="1"/>
        <n x="2" s="1"/>
        <n x="55"/>
        <n x="163"/>
      </t>
    </mdx>
    <mdx n="0" f="v">
      <t c="6" si="5">
        <n x="4"/>
        <n x="138" s="1"/>
        <n x="143" s="1"/>
        <n x="2" s="1"/>
        <n x="142"/>
        <n x="163"/>
      </t>
    </mdx>
    <mdx n="0" f="v">
      <t c="6" si="5">
        <n x="4"/>
        <n x="138" s="1"/>
        <n x="143" s="1"/>
        <n x="2" s="1"/>
        <n x="137"/>
        <n x="181"/>
      </t>
    </mdx>
    <mdx n="0" f="v">
      <t c="6" si="5">
        <n x="4"/>
        <n x="138" s="1"/>
        <n x="143" s="1"/>
        <n x="2" s="1"/>
        <n x="121"/>
        <n x="182"/>
      </t>
    </mdx>
    <mdx n="0" f="v">
      <t c="6" si="5">
        <n x="4"/>
        <n x="138" s="1"/>
        <n x="143" s="1"/>
        <n x="2" s="1"/>
        <n x="105"/>
        <n x="183"/>
      </t>
    </mdx>
    <mdx n="0" f="v">
      <t c="6" si="5">
        <n x="4"/>
        <n x="138" s="1"/>
        <n x="143" s="1"/>
        <n x="2" s="1"/>
        <n x="154"/>
        <n x="182"/>
      </t>
    </mdx>
    <mdx n="0" f="v">
      <t c="6" si="5">
        <n x="4"/>
        <n x="138" s="1"/>
        <n x="143" s="1"/>
        <n x="2" s="1"/>
        <n x="105"/>
        <n x="168"/>
      </t>
    </mdx>
    <mdx n="0" f="v">
      <t c="6" si="5">
        <n x="4"/>
        <n x="138" s="1"/>
        <n x="143" s="1"/>
        <n x="2" s="1"/>
        <n x="132"/>
        <n x="168"/>
      </t>
    </mdx>
    <mdx n="0" f="v">
      <t c="6" si="5">
        <n x="4"/>
        <n x="138" s="1"/>
        <n x="143" s="1"/>
        <n x="2" s="1"/>
        <n x="136"/>
        <n x="183"/>
      </t>
    </mdx>
    <mdx n="0" f="v">
      <t c="6" si="5">
        <n x="4"/>
        <n x="138" s="1"/>
        <n x="143" s="1"/>
        <n x="2" s="1"/>
        <n x="111"/>
        <n x="168"/>
      </t>
    </mdx>
    <mdx n="0" f="v">
      <t c="6" si="5">
        <n x="4"/>
        <n x="138" s="1"/>
        <n x="143" s="1"/>
        <n x="2" s="1"/>
        <n x="97"/>
        <n x="181"/>
      </t>
    </mdx>
    <mdx n="0" f="v">
      <t c="6" si="5">
        <n x="4"/>
        <n x="138" s="1"/>
        <n x="143" s="1"/>
        <n x="2" s="1"/>
        <n x="124"/>
        <n x="169"/>
      </t>
    </mdx>
    <mdx n="0" f="v">
      <t c="6" si="5">
        <n x="4"/>
        <n x="138" s="1"/>
        <n x="143" s="1"/>
        <n x="2" s="1"/>
        <n x="97"/>
        <n x="182"/>
      </t>
    </mdx>
    <mdx n="0" f="v">
      <t c="6" si="5">
        <n x="4"/>
        <n x="138" s="1"/>
        <n x="143" s="1"/>
        <n x="2" s="1"/>
        <n x="110"/>
        <n x="183"/>
      </t>
    </mdx>
    <mdx n="0" f="v">
      <t c="6" si="5">
        <n x="4"/>
        <n x="138" s="1"/>
        <n x="143" s="1"/>
        <n x="2" s="1"/>
        <n x="99"/>
        <n x="169"/>
      </t>
    </mdx>
    <mdx n="0" f="v">
      <t c="6" si="5">
        <n x="4"/>
        <n x="138" s="1"/>
        <n x="143" s="1"/>
        <n x="2" s="1"/>
        <n x="152"/>
        <n x="181"/>
      </t>
    </mdx>
    <mdx n="0" f="v">
      <t c="6" si="5">
        <n x="4"/>
        <n x="138" s="1"/>
        <n x="143" s="1"/>
        <n x="2" s="1"/>
        <n x="58"/>
        <n x="168"/>
      </t>
    </mdx>
    <mdx n="0" f="v">
      <t c="6" si="5">
        <n x="4"/>
        <n x="138" s="1"/>
        <n x="143" s="1"/>
        <n x="2" s="1"/>
        <n x="52"/>
        <n x="168"/>
      </t>
    </mdx>
    <mdx n="0" f="v">
      <t c="6" si="5">
        <n x="4"/>
        <n x="138" s="1"/>
        <n x="143" s="1"/>
        <n x="2" s="1"/>
        <n x="54"/>
        <n x="181"/>
      </t>
    </mdx>
    <mdx n="0" f="v">
      <t c="6" si="5">
        <n x="4"/>
        <n x="138" s="1"/>
        <n x="143" s="1"/>
        <n x="2" s="1"/>
        <n x="108"/>
        <n x="181"/>
      </t>
    </mdx>
    <mdx n="0" f="v">
      <t c="6" si="5">
        <n x="4"/>
        <n x="138" s="1"/>
        <n x="143" s="1"/>
        <n x="2" s="1"/>
        <n x="110"/>
        <n x="169"/>
      </t>
    </mdx>
    <mdx n="0" f="v">
      <t c="6" si="5">
        <n x="4"/>
        <n x="138" s="1"/>
        <n x="143" s="1"/>
        <n x="2" s="1"/>
        <n x="67"/>
        <n x="182"/>
      </t>
    </mdx>
    <mdx n="0" f="v">
      <t c="6" si="5">
        <n x="4"/>
        <n x="138" s="1"/>
        <n x="143" s="1"/>
        <n x="2" s="1"/>
        <n x="85"/>
        <n x="181"/>
      </t>
    </mdx>
    <mdx n="0" f="v">
      <t c="6" si="5">
        <n x="4"/>
        <n x="138" s="1"/>
        <n x="143" s="1"/>
        <n x="2" s="1"/>
        <n x="69"/>
        <n x="181"/>
      </t>
    </mdx>
    <mdx n="0" f="v">
      <t c="6" si="5">
        <n x="4"/>
        <n x="138" s="1"/>
        <n x="143" s="1"/>
        <n x="2" s="1"/>
        <n x="83"/>
        <n x="168"/>
      </t>
    </mdx>
    <mdx n="0" f="v">
      <t c="6" si="5">
        <n x="4"/>
        <n x="138" s="1"/>
        <n x="143" s="1"/>
        <n x="2" s="1"/>
        <n x="98"/>
        <n x="183"/>
      </t>
    </mdx>
    <mdx n="0" f="v">
      <t c="6" si="5">
        <n x="4"/>
        <n x="138" s="1"/>
        <n x="143" s="1"/>
        <n x="2" s="1"/>
        <n x="39"/>
        <n x="169"/>
      </t>
    </mdx>
    <mdx n="0" f="v">
      <t c="6" si="5">
        <n x="4"/>
        <n x="138" s="1"/>
        <n x="143" s="1"/>
        <n x="2" s="1"/>
        <n x="67"/>
        <n x="168"/>
      </t>
    </mdx>
    <mdx n="0" f="v">
      <t c="6" si="5">
        <n x="4"/>
        <n x="138" s="1"/>
        <n x="143" s="1"/>
        <n x="2" s="1"/>
        <n x="119"/>
        <n x="169"/>
      </t>
    </mdx>
    <mdx n="0" f="v">
      <t c="6" si="5">
        <n x="4"/>
        <n x="138" s="1"/>
        <n x="143" s="1"/>
        <n x="2" s="1"/>
        <n x="124"/>
        <n x="182"/>
      </t>
    </mdx>
    <mdx n="0" f="v">
      <t c="6" si="5">
        <n x="4"/>
        <n x="138" s="1"/>
        <n x="143" s="1"/>
        <n x="2" s="1"/>
        <n x="84"/>
        <n x="169"/>
      </t>
    </mdx>
    <mdx n="0" f="v">
      <t c="6" si="5">
        <n x="4"/>
        <n x="138" s="1"/>
        <n x="143" s="1"/>
        <n x="2" s="1"/>
        <n x="52"/>
        <n x="182"/>
      </t>
    </mdx>
    <mdx n="0" f="v">
      <t c="6" si="5">
        <n x="4"/>
        <n x="138" s="1"/>
        <n x="143" s="1"/>
        <n x="2" s="1"/>
        <n x="119"/>
        <n x="182"/>
      </t>
    </mdx>
    <mdx n="0" f="v">
      <t c="6" si="5">
        <n x="4"/>
        <n x="138" s="1"/>
        <n x="143" s="1"/>
        <n x="2" s="1"/>
        <n x="147"/>
        <n x="183"/>
      </t>
    </mdx>
    <mdx n="0" f="v">
      <t c="6" si="5">
        <n x="4"/>
        <n x="138" s="1"/>
        <n x="143" s="1"/>
        <n x="2" s="1"/>
        <n x="105"/>
        <n x="181"/>
      </t>
    </mdx>
    <mdx n="0" f="v">
      <t c="6" si="5">
        <n x="4"/>
        <n x="138" s="1"/>
        <n x="143" s="1"/>
        <n x="2" s="1"/>
        <n x="42"/>
        <n x="183"/>
      </t>
    </mdx>
    <mdx n="0" f="v">
      <t c="6" si="5">
        <n x="4"/>
        <n x="138" s="1"/>
        <n x="143" s="1"/>
        <n x="2" s="1"/>
        <n x="70"/>
        <n x="182"/>
      </t>
    </mdx>
    <mdx n="0" f="v">
      <t c="6" si="5">
        <n x="4"/>
        <n x="138" s="1"/>
        <n x="143" s="1"/>
        <n x="2" s="1"/>
        <n x="81"/>
        <n x="168"/>
      </t>
    </mdx>
    <mdx n="0" f="v">
      <t c="6" si="5">
        <n x="4"/>
        <n x="138" s="1"/>
        <n x="143" s="1"/>
        <n x="2" s="1"/>
        <n x="154"/>
        <n x="183"/>
      </t>
    </mdx>
    <mdx n="0" f="v">
      <t c="6" si="5">
        <n x="4"/>
        <n x="138" s="1"/>
        <n x="143" s="1"/>
        <n x="2" s="1"/>
        <n x="79"/>
        <n x="169"/>
      </t>
    </mdx>
    <mdx n="0" f="v">
      <t c="6" si="5">
        <n x="4"/>
        <n x="138" s="1"/>
        <n x="143" s="1"/>
        <n x="2" s="1"/>
        <n x="132"/>
        <n x="181"/>
      </t>
    </mdx>
    <mdx n="0" f="v">
      <t c="6" si="5">
        <n x="4"/>
        <n x="138" s="1"/>
        <n x="143" s="1"/>
        <n x="2" s="1"/>
        <n x="139"/>
        <n x="168"/>
      </t>
    </mdx>
    <mdx n="0" f="v">
      <t c="6" si="5">
        <n x="4"/>
        <n x="138" s="1"/>
        <n x="143" s="1"/>
        <n x="2" s="1"/>
        <n x="132"/>
        <n x="183"/>
      </t>
    </mdx>
    <mdx n="0" f="v">
      <t c="6" si="5">
        <n x="4"/>
        <n x="138" s="1"/>
        <n x="143" s="1"/>
        <n x="2" s="1"/>
        <n x="66"/>
        <n x="169"/>
      </t>
    </mdx>
    <mdx n="0" f="v">
      <t c="6" si="5">
        <n x="4"/>
        <n x="138" s="1"/>
        <n x="143" s="1"/>
        <n x="2" s="1"/>
        <n x="41"/>
        <n x="183"/>
      </t>
    </mdx>
    <mdx n="0" f="v">
      <t c="6" si="5">
        <n x="4"/>
        <n x="138" s="1"/>
        <n x="143" s="1"/>
        <n x="2" s="1"/>
        <n x="152"/>
        <n x="169"/>
      </t>
    </mdx>
    <mdx n="0" f="v">
      <t c="6" si="5">
        <n x="4"/>
        <n x="138" s="1"/>
        <n x="143" s="1"/>
        <n x="2" s="1"/>
        <n x="53"/>
        <n x="183"/>
      </t>
    </mdx>
    <mdx n="0" f="v">
      <t c="6" si="5">
        <n x="4"/>
        <n x="138" s="1"/>
        <n x="143" s="1"/>
        <n x="2" s="1"/>
        <n x="109"/>
        <n x="181"/>
      </t>
    </mdx>
    <mdx n="0" f="v">
      <t c="6" si="5">
        <n x="4"/>
        <n x="138" s="1"/>
        <n x="143" s="1"/>
        <n x="2" s="1"/>
        <n x="77"/>
        <n x="169"/>
      </t>
    </mdx>
    <mdx n="0" f="v">
      <t c="6" si="5">
        <n x="4"/>
        <n x="138" s="1"/>
        <n x="143" s="1"/>
        <n x="2" s="1"/>
        <n x="118"/>
        <n x="183"/>
      </t>
    </mdx>
    <mdx n="0" f="v">
      <t c="6" si="5">
        <n x="4"/>
        <n x="138" s="1"/>
        <n x="143" s="1"/>
        <n x="2" s="1"/>
        <n x="67"/>
        <n x="169"/>
      </t>
    </mdx>
    <mdx n="0" f="v">
      <t c="6" si="5">
        <n x="4"/>
        <n x="138" s="1"/>
        <n x="143" s="1"/>
        <n x="2" s="1"/>
        <n x="150"/>
        <n x="169"/>
      </t>
    </mdx>
    <mdx n="0" f="v">
      <t c="6" si="5">
        <n x="4"/>
        <n x="138" s="1"/>
        <n x="143" s="1"/>
        <n x="2" s="1"/>
        <n x="151"/>
        <n x="168"/>
      </t>
    </mdx>
    <mdx n="0" f="v">
      <t c="6" si="5">
        <n x="4"/>
        <n x="138" s="1"/>
        <n x="143" s="1"/>
        <n x="2" s="1"/>
        <n x="148"/>
        <n x="183"/>
      </t>
    </mdx>
    <mdx n="0" f="v">
      <t c="6" si="5">
        <n x="4"/>
        <n x="138" s="1"/>
        <n x="143" s="1"/>
        <n x="2" s="1"/>
        <n x="110"/>
        <n x="168"/>
      </t>
    </mdx>
    <mdx n="0" f="v">
      <t c="6" si="5">
        <n x="4"/>
        <n x="138" s="1"/>
        <n x="143" s="1"/>
        <n x="2" s="1"/>
        <n x="39"/>
        <n x="181"/>
      </t>
    </mdx>
    <mdx n="0" f="v">
      <t c="6" si="5">
        <n x="4"/>
        <n x="138" s="1"/>
        <n x="143" s="1"/>
        <n x="2" s="1"/>
        <n x="148"/>
        <n x="169"/>
      </t>
    </mdx>
    <mdx n="0" f="v">
      <t c="6" si="5">
        <n x="4"/>
        <n x="138" s="1"/>
        <n x="143" s="1"/>
        <n x="2" s="1"/>
        <n x="10"/>
        <n x="182"/>
      </t>
    </mdx>
    <mdx n="0" f="v">
      <t c="6" si="5">
        <n x="4"/>
        <n x="138" s="1"/>
        <n x="143" s="1"/>
        <n x="2" s="1"/>
        <n x="150"/>
        <n x="181"/>
      </t>
    </mdx>
    <mdx n="0" f="v">
      <t c="6" si="5">
        <n x="4"/>
        <n x="138" s="1"/>
        <n x="143" s="1"/>
        <n x="2" s="1"/>
        <n x="67"/>
        <n x="183"/>
      </t>
    </mdx>
    <mdx n="0" f="v">
      <t c="6" si="5">
        <n x="4"/>
        <n x="138" s="1"/>
        <n x="143" s="1"/>
        <n x="2" s="1"/>
        <n x="65"/>
        <n x="181"/>
      </t>
    </mdx>
    <mdx n="0" f="v">
      <t c="6" si="5">
        <n x="4"/>
        <n x="138" s="1"/>
        <n x="143" s="1"/>
        <n x="2" s="1"/>
        <n x="142"/>
        <n x="181"/>
      </t>
    </mdx>
    <mdx n="0" f="v">
      <t c="6" si="5">
        <n x="4"/>
        <n x="138" s="1"/>
        <n x="143" s="1"/>
        <n x="2" s="1"/>
        <n x="151"/>
        <n x="169"/>
      </t>
    </mdx>
    <mdx n="0" f="v">
      <t c="6" si="5">
        <n x="4"/>
        <n x="138" s="1"/>
        <n x="143" s="1"/>
        <n x="2" s="1"/>
        <n x="141"/>
        <n x="169"/>
      </t>
    </mdx>
    <mdx n="0" f="v">
      <t c="6" si="5">
        <n x="4"/>
        <n x="138" s="1"/>
        <n x="143" s="1"/>
        <n x="2" s="1"/>
        <n x="39"/>
        <n x="168"/>
      </t>
    </mdx>
    <mdx n="0" f="v">
      <t c="6" si="5">
        <n x="4"/>
        <n x="138" s="1"/>
        <n x="143" s="1"/>
        <n x="2" s="1"/>
        <n x="122"/>
        <n x="168"/>
      </t>
    </mdx>
    <mdx n="0" f="v">
      <t c="6" si="5">
        <n x="4"/>
        <n x="138" s="1"/>
        <n x="143" s="1"/>
        <n x="2" s="1"/>
        <n x="45"/>
        <n x="183"/>
      </t>
    </mdx>
    <mdx n="0" f="v">
      <t c="6" si="5">
        <n x="4"/>
        <n x="138" s="1"/>
        <n x="143" s="1"/>
        <n x="2" s="1"/>
        <n x="149"/>
        <n x="183"/>
      </t>
    </mdx>
    <mdx n="0" f="v">
      <t c="6" si="5">
        <n x="4"/>
        <n x="138" s="1"/>
        <n x="143" s="1"/>
        <n x="2" s="1"/>
        <n x="57"/>
        <n x="183"/>
      </t>
    </mdx>
    <mdx n="0" f="v">
      <t c="6" si="5">
        <n x="4"/>
        <n x="138" s="1"/>
        <n x="143" s="1"/>
        <n x="2" s="1"/>
        <n x="72"/>
        <n x="169"/>
      </t>
    </mdx>
    <mdx n="0" f="v">
      <t c="6" si="5">
        <n x="4"/>
        <n x="138" s="1"/>
        <n x="143" s="1"/>
        <n x="2" s="1"/>
        <n x="136"/>
        <n x="168"/>
      </t>
    </mdx>
    <mdx n="0" f="v">
      <t c="6" si="5">
        <n x="4"/>
        <n x="138" s="1"/>
        <n x="143" s="1"/>
        <n x="2" s="1"/>
        <n x="84"/>
        <n x="182"/>
      </t>
    </mdx>
    <mdx n="0" f="v">
      <t c="6" si="5">
        <n x="4"/>
        <n x="138" s="1"/>
        <n x="143" s="1"/>
        <n x="2" s="1"/>
        <n x="96"/>
        <n x="182"/>
      </t>
    </mdx>
    <mdx n="0" f="v">
      <t c="6" si="5">
        <n x="4"/>
        <n x="138" s="1"/>
        <n x="143" s="1"/>
        <n x="2" s="1"/>
        <n x="99"/>
        <n x="182"/>
      </t>
    </mdx>
    <mdx n="0" f="v">
      <t c="6" si="5">
        <n x="4"/>
        <n x="138" s="1"/>
        <n x="143" s="1"/>
        <n x="2" s="1"/>
        <n x="71"/>
        <n x="182"/>
      </t>
    </mdx>
    <mdx n="0" f="v">
      <t c="6" si="5">
        <n x="4"/>
        <n x="138" s="1"/>
        <n x="143" s="1"/>
        <n x="2" s="1"/>
        <n x="95"/>
        <n x="182"/>
      </t>
    </mdx>
    <mdx n="0" f="v">
      <t c="6" si="5">
        <n x="4"/>
        <n x="138" s="1"/>
        <n x="143" s="1"/>
        <n x="2" s="1"/>
        <n x="123"/>
        <n x="169"/>
      </t>
    </mdx>
    <mdx n="0" f="v">
      <t c="6" si="5">
        <n x="4"/>
        <n x="138" s="1"/>
        <n x="143" s="1"/>
        <n x="2" s="1"/>
        <n x="44"/>
        <n x="169"/>
      </t>
    </mdx>
    <mdx n="0" f="v">
      <t c="6" si="5">
        <n x="4"/>
        <n x="138" s="1"/>
        <n x="143" s="1"/>
        <n x="2" s="1"/>
        <n x="44"/>
        <n x="183"/>
      </t>
    </mdx>
    <mdx n="0" f="v">
      <t c="6" si="5">
        <n x="4"/>
        <n x="138" s="1"/>
        <n x="143" s="1"/>
        <n x="2" s="1"/>
        <n x="96"/>
        <n x="169"/>
      </t>
    </mdx>
    <mdx n="0" f="v">
      <t c="6" si="5">
        <n x="4"/>
        <n x="138" s="1"/>
        <n x="143" s="1"/>
        <n x="2" s="1"/>
        <n x="10"/>
        <n x="183"/>
      </t>
    </mdx>
    <mdx n="0" f="v">
      <t c="6" si="5">
        <n x="4"/>
        <n x="138" s="1"/>
        <n x="143" s="1"/>
        <n x="2" s="1"/>
        <n x="139"/>
        <n x="182"/>
      </t>
    </mdx>
    <mdx n="0" f="v">
      <t c="6" si="5">
        <n x="4"/>
        <n x="138" s="1"/>
        <n x="143" s="1"/>
        <n x="2" s="1"/>
        <n x="123"/>
        <n x="168"/>
      </t>
    </mdx>
    <mdx n="0" f="v">
      <t c="6" si="5">
        <n x="4"/>
        <n x="138" s="1"/>
        <n x="143" s="1"/>
        <n x="2" s="1"/>
        <n x="149"/>
        <n x="182"/>
      </t>
    </mdx>
    <mdx n="0" f="v">
      <t c="6" si="5">
        <n x="4"/>
        <n x="138" s="1"/>
        <n x="143" s="1"/>
        <n x="2" s="1"/>
        <n x="94"/>
        <n x="168"/>
      </t>
    </mdx>
    <mdx n="0" f="v">
      <t c="6" si="5">
        <n x="4"/>
        <n x="138" s="1"/>
        <n x="143" s="1"/>
        <n x="2" s="1"/>
        <n x="137"/>
        <n x="183"/>
      </t>
    </mdx>
    <mdx n="0" f="v">
      <t c="6" si="5">
        <n x="4"/>
        <n x="138" s="1"/>
        <n x="143" s="1"/>
        <n x="2" s="1"/>
        <n x="80"/>
        <n x="183"/>
      </t>
    </mdx>
    <mdx n="0" f="v">
      <t c="6" si="5">
        <n x="4"/>
        <n x="138" s="1"/>
        <n x="143" s="1"/>
        <n x="2" s="1"/>
        <n x="109"/>
        <n x="183"/>
      </t>
    </mdx>
    <mdx n="0" f="v">
      <t c="6" si="5">
        <n x="4"/>
        <n x="138" s="1"/>
        <n x="143" s="1"/>
        <n x="2" s="1"/>
        <n x="92"/>
        <n x="168"/>
      </t>
    </mdx>
    <mdx n="0" f="v">
      <t c="6" si="5">
        <n x="4"/>
        <n x="138" s="1"/>
        <n x="143" s="1"/>
        <n x="2" s="1"/>
        <n x="52"/>
        <n x="169"/>
      </t>
    </mdx>
    <mdx n="0" f="v">
      <t c="6" si="5">
        <n x="4"/>
        <n x="138" s="1"/>
        <n x="143" s="1"/>
        <n x="2" s="1"/>
        <n x="83"/>
        <n x="182"/>
      </t>
    </mdx>
    <mdx n="0" f="v">
      <t c="6" si="5">
        <n x="4"/>
        <n x="138" s="1"/>
        <n x="143" s="1"/>
        <n x="2" s="1"/>
        <n x="65"/>
        <n x="183"/>
      </t>
    </mdx>
    <mdx n="0" f="v">
      <t c="6" si="5">
        <n x="4"/>
        <n x="138" s="1"/>
        <n x="143" s="1"/>
        <n x="2" s="1"/>
        <n x="65"/>
        <n x="168"/>
      </t>
    </mdx>
    <mdx n="0" f="v">
      <t c="6" si="5">
        <n x="4"/>
        <n x="138" s="1"/>
        <n x="143" s="1"/>
        <n x="2" s="1"/>
        <n x="78"/>
        <n x="168"/>
      </t>
    </mdx>
    <mdx n="0" f="v">
      <t c="6" si="5">
        <n x="4"/>
        <n x="138" s="1"/>
        <n x="143" s="1"/>
        <n x="2" s="1"/>
        <n x="54"/>
        <n x="183"/>
      </t>
    </mdx>
    <mdx n="0" f="v">
      <t c="6" si="5">
        <n x="4"/>
        <n x="138" s="1"/>
        <n x="143" s="1"/>
        <n x="2" s="1"/>
        <n x="42"/>
        <n x="168"/>
      </t>
    </mdx>
    <mdx n="0" f="v">
      <t c="6" si="5">
        <n x="4"/>
        <n x="138" s="1"/>
        <n x="143" s="1"/>
        <n x="2" s="1"/>
        <n x="45"/>
        <n x="168"/>
      </t>
    </mdx>
    <mdx n="0" f="v">
      <t c="6" si="5">
        <n x="4"/>
        <n x="138" s="1"/>
        <n x="143" s="1"/>
        <n x="2" s="1"/>
        <n x="69"/>
        <n x="182"/>
      </t>
    </mdx>
    <mdx n="0" f="v">
      <t c="6" si="5">
        <n x="4"/>
        <n x="138" s="1"/>
        <n x="143" s="1"/>
        <n x="2" s="1"/>
        <n x="141"/>
        <n x="168"/>
      </t>
    </mdx>
    <mdx n="0" f="v">
      <t c="6" si="5">
        <n x="4"/>
        <n x="138" s="1"/>
        <n x="143" s="1"/>
        <n x="2" s="1"/>
        <n x="56"/>
        <n x="182"/>
      </t>
    </mdx>
    <mdx n="0" f="v">
      <t c="6" si="5">
        <n x="4"/>
        <n x="138" s="1"/>
        <n x="143" s="1"/>
        <n x="2" s="1"/>
        <n x="80"/>
        <n x="169"/>
      </t>
    </mdx>
    <mdx n="0" f="v">
      <t c="6" si="5">
        <n x="4"/>
        <n x="138" s="1"/>
        <n x="143" s="1"/>
        <n x="2" s="1"/>
        <n x="153"/>
        <n x="169"/>
      </t>
    </mdx>
    <mdx n="0" f="v">
      <t c="6" si="5">
        <n x="4"/>
        <n x="138" s="1"/>
        <n x="143" s="1"/>
        <n x="2" s="1"/>
        <n x="99"/>
        <n x="168"/>
      </t>
    </mdx>
    <mdx n="0" f="v">
      <t c="6" si="5">
        <n x="4"/>
        <n x="138" s="1"/>
        <n x="143" s="1"/>
        <n x="2" s="1"/>
        <n x="93"/>
        <n x="169"/>
      </t>
    </mdx>
    <mdx n="0" f="v">
      <t c="6" si="5">
        <n x="4"/>
        <n x="138" s="1"/>
        <n x="143" s="1"/>
        <n x="2" s="1"/>
        <n x="135"/>
        <n x="183"/>
      </t>
    </mdx>
    <mdx n="0" f="v">
      <t c="6" si="5">
        <n x="4"/>
        <n x="138" s="1"/>
        <n x="143" s="1"/>
        <n x="2" s="1"/>
        <n x="117"/>
        <n x="183"/>
      </t>
    </mdx>
    <mdx n="0" f="v">
      <t c="6" si="5">
        <n x="4"/>
        <n x="138" s="1"/>
        <n x="143" s="1"/>
        <n x="2" s="1"/>
        <n x="77"/>
        <n x="183"/>
      </t>
    </mdx>
    <mdx n="0" f="v">
      <t c="6" si="5">
        <n x="4"/>
        <n x="138" s="1"/>
        <n x="143" s="1"/>
        <n x="2" s="1"/>
        <n x="131"/>
        <n x="168"/>
      </t>
    </mdx>
    <mdx n="0" f="v">
      <t c="6" si="5">
        <n x="4"/>
        <n x="138" s="1"/>
        <n x="143" s="1"/>
        <n x="2" s="1"/>
        <n x="121"/>
        <n x="169"/>
      </t>
    </mdx>
    <mdx n="0" f="v">
      <t c="6" si="5">
        <n x="4"/>
        <n x="138" s="1"/>
        <n x="143" s="1"/>
        <n x="2" s="1"/>
        <n x="134"/>
        <n x="181"/>
      </t>
    </mdx>
    <mdx n="0" f="v">
      <t c="6" si="5">
        <n x="4"/>
        <n x="138" s="1"/>
        <n x="143" s="1"/>
        <n x="2" s="1"/>
        <n x="71"/>
        <n x="181"/>
      </t>
    </mdx>
    <mdx n="0" f="v">
      <t c="6" si="5">
        <n x="4"/>
        <n x="138" s="1"/>
        <n x="143" s="1"/>
        <n x="2" s="1"/>
        <n x="147"/>
        <n x="168"/>
      </t>
    </mdx>
    <mdx n="0" f="v">
      <t c="6" si="5">
        <n x="4"/>
        <n x="138" s="1"/>
        <n x="143" s="1"/>
        <n x="2" s="1"/>
        <n x="123"/>
        <n x="181"/>
      </t>
    </mdx>
    <mdx n="0" f="v">
      <t c="6" si="5">
        <n x="4"/>
        <n x="138" s="1"/>
        <n x="143" s="1"/>
        <n x="2" s="1"/>
        <n x="41"/>
        <n x="181"/>
      </t>
    </mdx>
    <mdx n="0" f="v">
      <t c="6" si="5">
        <n x="4"/>
        <n x="138" s="1"/>
        <n x="143" s="1"/>
        <n x="2" s="1"/>
        <n x="78"/>
        <n x="169"/>
      </t>
    </mdx>
    <mdx n="0" f="v">
      <t c="6" si="5">
        <n x="4"/>
        <n x="138" s="1"/>
        <n x="143" s="1"/>
        <n x="2" s="1"/>
        <n x="98"/>
        <n x="169"/>
      </t>
    </mdx>
    <mdx n="0" f="v">
      <t c="6" si="5">
        <n x="4"/>
        <n x="138" s="1"/>
        <n x="143" s="1"/>
        <n x="2" s="1"/>
        <n x="139"/>
        <n x="169"/>
      </t>
    </mdx>
    <mdx n="0" f="v">
      <t c="6" si="5">
        <n x="4"/>
        <n x="138" s="1"/>
        <n x="143" s="1"/>
        <n x="2" s="1"/>
        <n x="111"/>
        <n x="169"/>
      </t>
    </mdx>
    <mdx n="0" f="v">
      <t c="6" si="5">
        <n x="4"/>
        <n x="138" s="1"/>
        <n x="143" s="1"/>
        <n x="2" s="1"/>
        <n x="85"/>
        <n x="182"/>
      </t>
    </mdx>
    <mdx n="0" f="v">
      <t c="6" si="5">
        <n x="4"/>
        <n x="138" s="1"/>
        <n x="143" s="1"/>
        <n x="2" s="1"/>
        <n x="136"/>
        <n x="182"/>
      </t>
    </mdx>
    <mdx n="0" f="v">
      <t c="6" si="5">
        <n x="4"/>
        <n x="138" s="1"/>
        <n x="143" s="1"/>
        <n x="2" s="1"/>
        <n x="46"/>
        <n x="168"/>
      </t>
    </mdx>
    <mdx n="0" f="v">
      <t c="6" si="5">
        <n x="4"/>
        <n x="138" s="1"/>
        <n x="143" s="1"/>
        <n x="2" s="1"/>
        <n x="121"/>
        <n x="181"/>
      </t>
    </mdx>
    <mdx n="0" f="v">
      <t c="6" si="5">
        <n x="4"/>
        <n x="138" s="1"/>
        <n x="143" s="1"/>
        <n x="2" s="1"/>
        <n x="120"/>
        <n x="169"/>
      </t>
    </mdx>
    <mdx n="0" f="v">
      <t c="6" si="5">
        <n x="4"/>
        <n x="138" s="1"/>
        <n x="143" s="1"/>
        <n x="2" s="1"/>
        <n x="133"/>
        <n x="181"/>
      </t>
    </mdx>
    <mdx n="0" f="v">
      <t c="6" si="5">
        <n x="4"/>
        <n x="138" s="1"/>
        <n x="143" s="1"/>
        <n x="2" s="1"/>
        <n x="131"/>
        <n x="182"/>
      </t>
    </mdx>
    <mdx n="0" f="v">
      <t c="6" si="5">
        <n x="4"/>
        <n x="138" s="1"/>
        <n x="143" s="1"/>
        <n x="2" s="1"/>
        <n x="59"/>
        <n x="181"/>
      </t>
    </mdx>
    <mdx n="0" f="v">
      <t c="6" si="5">
        <n x="4"/>
        <n x="138" s="1"/>
        <n x="143" s="1"/>
        <n x="2" s="1"/>
        <n x="80"/>
        <n x="181"/>
      </t>
    </mdx>
    <mdx n="0" f="v">
      <t c="6" si="5">
        <n x="4"/>
        <n x="138" s="1"/>
        <n x="143" s="1"/>
        <n x="2" s="1"/>
        <n x="57"/>
        <n x="168"/>
      </t>
    </mdx>
    <mdx n="0" f="v">
      <t c="6" si="5">
        <n x="4"/>
        <n x="138" s="1"/>
        <n x="143" s="1"/>
        <n x="2" s="1"/>
        <n x="119"/>
        <n x="181"/>
      </t>
    </mdx>
    <mdx n="0" f="v">
      <t c="6" si="5">
        <n x="4"/>
        <n x="138" s="1"/>
        <n x="143" s="1"/>
        <n x="2" s="1"/>
        <n x="134"/>
        <n x="169"/>
      </t>
    </mdx>
    <mdx n="0" f="v">
      <t c="6" si="5">
        <n x="4"/>
        <n x="138" s="1"/>
        <n x="143" s="1"/>
        <n x="2" s="1"/>
        <n x="79"/>
        <n x="168"/>
      </t>
    </mdx>
    <mdx n="0" f="v">
      <t c="6" si="5">
        <n x="4"/>
        <n x="138" s="1"/>
        <n x="143" s="1"/>
        <n x="2" s="1"/>
        <n x="78"/>
        <n x="182"/>
      </t>
    </mdx>
    <mdx n="0" f="v">
      <t c="6" si="5">
        <n x="4"/>
        <n x="138" s="1"/>
        <n x="143" s="1"/>
        <n x="2" s="1"/>
        <n x="130"/>
        <n x="169"/>
      </t>
    </mdx>
    <mdx n="0" f="v">
      <t c="6" si="5">
        <n x="4"/>
        <n x="138" s="1"/>
        <n x="143" s="1"/>
        <n x="2" s="1"/>
        <n x="129"/>
        <n x="169"/>
      </t>
    </mdx>
    <mdx n="0" f="v">
      <t c="6" si="5">
        <n x="4"/>
        <n x="138" s="1"/>
        <n x="143" s="1"/>
        <n x="2" s="1"/>
        <n x="150"/>
        <n x="183"/>
      </t>
    </mdx>
    <mdx n="0" f="v">
      <t c="6" si="5">
        <n x="4"/>
        <n x="138" s="1"/>
        <n x="143" s="1"/>
        <n x="2" s="1"/>
        <n x="69"/>
        <n x="169"/>
      </t>
    </mdx>
    <mdx n="0" f="v">
      <t c="6" si="5">
        <n x="4"/>
        <n x="138" s="1"/>
        <n x="143" s="1"/>
        <n x="2" s="1"/>
        <n x="129"/>
        <n x="181"/>
      </t>
    </mdx>
    <mdx n="0" f="v">
      <t c="6" si="5">
        <n x="4"/>
        <n x="138" s="1"/>
        <n x="143" s="1"/>
        <n x="2" s="1"/>
        <n x="150"/>
        <n x="168"/>
      </t>
    </mdx>
    <mdx n="0" f="v">
      <t c="6" si="5">
        <n x="4"/>
        <n x="138" s="1"/>
        <n x="143" s="1"/>
        <n x="2" s="1"/>
        <n x="117"/>
        <n x="181"/>
      </t>
    </mdx>
    <mdx n="0" f="v">
      <t c="6" si="5">
        <n x="4"/>
        <n x="138" s="1"/>
        <n x="143" s="1"/>
        <n x="2" s="1"/>
        <n x="66"/>
        <n x="181"/>
      </t>
    </mdx>
    <mdx n="0" f="v">
      <t c="6" si="5">
        <n x="4"/>
        <n x="138" s="1"/>
        <n x="143" s="1"/>
        <n x="2" s="1"/>
        <n x="118"/>
        <n x="182"/>
      </t>
    </mdx>
    <mdx n="0" f="v">
      <t c="6" si="5">
        <n x="4"/>
        <n x="138" s="1"/>
        <n x="143" s="1"/>
        <n x="2" s="1"/>
        <n x="121"/>
        <n x="168"/>
      </t>
    </mdx>
    <mdx n="0" f="v">
      <t c="6" si="5">
        <n x="4"/>
        <n x="138" s="1"/>
        <n x="143" s="1"/>
        <n x="2" s="1"/>
        <n x="93"/>
        <n x="183"/>
      </t>
    </mdx>
    <mdx n="0" f="v">
      <t c="6" si="5">
        <n x="4"/>
        <n x="138" s="1"/>
        <n x="143" s="1"/>
        <n x="2" s="1"/>
        <n x="151"/>
        <n x="183"/>
      </t>
    </mdx>
    <mdx n="0" f="v">
      <t c="6" si="5">
        <n x="4"/>
        <n x="138" s="1"/>
        <n x="143" s="1"/>
        <n x="2" s="1"/>
        <n x="120"/>
        <n x="182"/>
      </t>
    </mdx>
    <mdx n="0" f="v">
      <t c="6" si="5">
        <n x="4"/>
        <n x="138" s="1"/>
        <n x="143" s="1"/>
        <n x="2" s="1"/>
        <n x="57"/>
        <n x="169"/>
      </t>
    </mdx>
    <mdx n="0" f="v">
      <t c="6" si="5">
        <n x="4"/>
        <n x="138" s="1"/>
        <n x="143" s="1"/>
        <n x="2" s="1"/>
        <n x="68"/>
        <n x="183"/>
      </t>
    </mdx>
    <mdx n="0" f="v">
      <t c="6" si="5">
        <n x="4"/>
        <n x="138" s="1"/>
        <n x="143" s="1"/>
        <n x="2" s="1"/>
        <n x="70"/>
        <n x="169"/>
      </t>
    </mdx>
    <mdx n="0" f="v">
      <t c="6" si="5">
        <n x="4"/>
        <n x="138" s="1"/>
        <n x="143" s="1"/>
        <n x="2" s="1"/>
        <n x="92"/>
        <n x="182"/>
      </t>
    </mdx>
    <mdx n="0" f="v">
      <t c="6" si="5">
        <n x="4"/>
        <n x="138" s="1"/>
        <n x="143" s="1"/>
        <n x="2" s="1"/>
        <n x="85"/>
        <n x="183"/>
      </t>
    </mdx>
    <mdx n="0" f="v">
      <t c="6" si="5">
        <n x="4"/>
        <n x="138" s="1"/>
        <n x="143" s="1"/>
        <n x="2" s="1"/>
        <n x="45"/>
        <n x="182"/>
      </t>
    </mdx>
    <mdx n="0" f="v">
      <t c="6" si="5">
        <n x="4"/>
        <n x="138" s="1"/>
        <n x="143" s="1"/>
        <n x="2" s="1"/>
        <n x="70"/>
        <n x="168"/>
      </t>
    </mdx>
    <mdx n="0" f="v">
      <t c="6" si="5">
        <n x="4"/>
        <n x="138" s="1"/>
        <n x="143" s="1"/>
        <n x="2" s="1"/>
        <n x="45"/>
        <n x="181"/>
      </t>
    </mdx>
    <mdx n="0" f="v">
      <t c="6" si="5">
        <n x="4"/>
        <n x="138" s="1"/>
        <n x="143" s="1"/>
        <n x="2" s="1"/>
        <n x="96"/>
        <n x="168"/>
      </t>
    </mdx>
    <mdx n="0" f="v">
      <t c="6" si="5">
        <n x="4"/>
        <n x="138" s="1"/>
        <n x="143" s="1"/>
        <n x="2" s="1"/>
        <n x="95"/>
        <n x="169"/>
      </t>
    </mdx>
    <mdx n="0" f="v">
      <t c="6" si="5">
        <n x="4"/>
        <n x="138" s="1"/>
        <n x="143" s="1"/>
        <n x="2" s="1"/>
        <n x="95"/>
        <n x="183"/>
      </t>
    </mdx>
    <mdx n="0" f="v">
      <t c="6" si="5">
        <n x="4"/>
        <n x="138" s="1"/>
        <n x="143" s="1"/>
        <n x="2" s="1"/>
        <n x="91"/>
        <n x="169"/>
      </t>
    </mdx>
    <mdx n="0" f="v">
      <t c="6" si="5">
        <n x="4"/>
        <n x="138" s="1"/>
        <n x="143" s="1"/>
        <n x="2" s="1"/>
        <n x="40"/>
        <n x="181"/>
      </t>
    </mdx>
    <mdx n="0" f="v">
      <t c="6" si="5">
        <n x="4"/>
        <n x="138" s="1"/>
        <n x="143" s="1"/>
        <n x="2" s="1"/>
        <n x="91"/>
        <n x="182"/>
      </t>
    </mdx>
    <mdx n="0" f="v">
      <t c="6" si="5">
        <n x="4"/>
        <n x="138" s="1"/>
        <n x="143" s="1"/>
        <n x="2" s="1"/>
        <n x="92"/>
        <n x="181"/>
      </t>
    </mdx>
    <mdx n="0" f="v">
      <t c="6" si="5">
        <n x="4"/>
        <n x="138" s="1"/>
        <n x="143" s="1"/>
        <n x="2" s="1"/>
        <n x="56"/>
        <n x="181"/>
      </t>
    </mdx>
    <mdx n="0" f="v">
      <t c="6" si="5">
        <n x="4"/>
        <n x="138" s="1"/>
        <n x="143" s="1"/>
        <n x="2" s="1"/>
        <n x="148"/>
        <n x="182"/>
      </t>
    </mdx>
    <mdx n="0" f="v">
      <t c="6" si="5">
        <n x="4"/>
        <n x="138" s="1"/>
        <n x="143" s="1"/>
        <n x="2" s="1"/>
        <n x="66"/>
        <n x="182"/>
      </t>
    </mdx>
    <mdx n="0" f="v">
      <t c="6" si="5">
        <n x="4"/>
        <n x="138" s="1"/>
        <n x="143" s="1"/>
        <n x="2" s="1"/>
        <n x="67"/>
        <n x="181"/>
      </t>
    </mdx>
    <mdx n="0" f="v">
      <t c="6" si="5">
        <n x="4"/>
        <n x="138" s="1"/>
        <n x="143" s="1"/>
        <n x="2" s="1"/>
        <n x="56"/>
        <n x="169"/>
      </t>
    </mdx>
    <mdx n="0" f="v">
      <t c="6" si="5">
        <n x="4"/>
        <n x="138" s="1"/>
        <n x="143" s="1"/>
        <n x="2" s="1"/>
        <n x="134"/>
        <n x="182"/>
      </t>
    </mdx>
    <mdx n="0" f="v">
      <t c="6" si="5">
        <n x="4"/>
        <n x="138" s="1"/>
        <n x="143" s="1"/>
        <n x="2" s="1"/>
        <n x="152"/>
        <n x="182"/>
      </t>
    </mdx>
    <mdx n="0" f="v">
      <t c="6" si="5">
        <n x="4"/>
        <n x="138" s="1"/>
        <n x="143" s="1"/>
        <n x="2" s="1"/>
        <n x="154"/>
        <n x="168"/>
      </t>
    </mdx>
    <mdx n="0" f="v">
      <t c="6" si="5">
        <n x="4"/>
        <n x="138" s="1"/>
        <n x="143" s="1"/>
        <n x="2" s="1"/>
        <n x="92"/>
        <n x="183"/>
      </t>
    </mdx>
    <mdx n="0" f="v">
      <t c="6" si="5">
        <n x="4"/>
        <n x="138" s="1"/>
        <n x="143" s="1"/>
        <n x="2" s="1"/>
        <n x="141"/>
        <n x="183"/>
      </t>
    </mdx>
    <mdx n="0" f="v">
      <t c="6" si="5">
        <n x="4"/>
        <n x="138" s="1"/>
        <n x="143" s="1"/>
        <n x="2" s="1"/>
        <n x="84"/>
        <n x="183"/>
      </t>
    </mdx>
    <mdx n="0" f="v">
      <t c="6" si="5">
        <n x="4"/>
        <n x="138" s="1"/>
        <n x="143" s="1"/>
        <n x="2" s="1"/>
        <n x="82"/>
        <n x="169"/>
      </t>
    </mdx>
    <mdx n="0" f="v">
      <t c="6" si="5">
        <n x="4"/>
        <n x="138" s="1"/>
        <n x="143" s="1"/>
        <n x="2" s="1"/>
        <n x="78"/>
        <n x="181"/>
      </t>
    </mdx>
    <mdx n="0" f="v">
      <t c="6" si="5">
        <n x="4"/>
        <n x="138" s="1"/>
        <n x="143" s="1"/>
        <n x="2" s="1"/>
        <n x="56"/>
        <n x="183"/>
      </t>
    </mdx>
    <mdx n="0" f="v">
      <t c="6" si="5">
        <n x="4"/>
        <n x="138" s="1"/>
        <n x="143" s="1"/>
        <n x="2" s="1"/>
        <n x="111"/>
        <n x="183"/>
      </t>
    </mdx>
    <mdx n="0" f="v">
      <t c="6" si="5">
        <n x="4"/>
        <n x="138" s="1"/>
        <n x="143" s="1"/>
        <n x="2" s="1"/>
        <n x="135"/>
        <n x="182"/>
      </t>
    </mdx>
    <mdx n="0" f="v">
      <t c="6" si="5">
        <n x="4"/>
        <n x="138" s="1"/>
        <n x="143" s="1"/>
        <n x="2" s="1"/>
        <n x="120"/>
        <n x="168"/>
      </t>
    </mdx>
    <mdx n="0" f="v">
      <t c="6" si="5">
        <n x="4"/>
        <n x="138" s="1"/>
        <n x="143" s="1"/>
        <n x="2" s="1"/>
        <n x="135"/>
        <n x="169"/>
      </t>
    </mdx>
    <mdx n="0" f="v">
      <t c="6" si="5">
        <n x="4"/>
        <n x="138" s="1"/>
        <n x="143" s="1"/>
        <n x="2" s="1"/>
        <n x="44"/>
        <n x="168"/>
      </t>
    </mdx>
    <mdx n="0" f="v">
      <t c="6" si="5">
        <n x="4"/>
        <n x="138" s="1"/>
        <n x="143" s="1"/>
        <n x="2" s="1"/>
        <n x="151"/>
        <n x="182"/>
      </t>
    </mdx>
    <mdx n="0" f="v">
      <t c="6" si="5">
        <n x="4"/>
        <n x="138" s="1"/>
        <n x="143" s="1"/>
        <n x="2" s="1"/>
        <n x="151"/>
        <n x="181"/>
      </t>
    </mdx>
    <mdx n="0" f="v">
      <t c="6" si="5">
        <n x="4"/>
        <n x="138" s="1"/>
        <n x="143" s="1"/>
        <n x="2" s="1"/>
        <n x="94"/>
        <n x="183"/>
      </t>
    </mdx>
    <mdx n="0" f="v">
      <t c="6" si="5">
        <n x="4"/>
        <n x="138" s="1"/>
        <n x="143" s="1"/>
        <n x="2" s="1"/>
        <n x="94"/>
        <n x="181"/>
      </t>
    </mdx>
    <mdx n="0" f="v">
      <t c="6" si="5">
        <n x="4"/>
        <n x="138" s="1"/>
        <n x="143" s="1"/>
        <n x="2" s="1"/>
        <n x="106"/>
        <n x="183"/>
      </t>
    </mdx>
    <mdx n="0" f="v">
      <t c="6" si="5">
        <n x="4"/>
        <n x="138" s="1"/>
        <n x="143" s="1"/>
        <n x="2" s="1"/>
        <n x="123"/>
        <n x="182"/>
      </t>
    </mdx>
    <mdx n="0" f="v">
      <t c="6" si="5">
        <n x="4"/>
        <n x="138" s="1"/>
        <n x="143" s="1"/>
        <n x="2" s="1"/>
        <n x="153"/>
        <n x="183"/>
      </t>
    </mdx>
    <mdx n="0" f="v">
      <t c="6" si="5">
        <n x="4"/>
        <n x="138" s="1"/>
        <n x="143" s="1"/>
        <n x="2" s="1"/>
        <n x="130"/>
        <n x="168"/>
      </t>
    </mdx>
    <mdx n="0" f="v">
      <t c="6" si="5">
        <n x="4"/>
        <n x="138" s="1"/>
        <n x="143" s="1"/>
        <n x="2" s="1"/>
        <n x="95"/>
        <n x="181"/>
      </t>
    </mdx>
    <mdx n="0" f="v">
      <t c="6" si="5">
        <n x="4"/>
        <n x="138" s="1"/>
        <n x="143" s="1"/>
        <n x="2" s="1"/>
        <n x="91"/>
        <n x="168"/>
      </t>
    </mdx>
    <mdx n="0" f="v">
      <t c="6" si="5">
        <n x="4"/>
        <n x="138" s="1"/>
        <n x="143" s="1"/>
        <n x="2" s="1"/>
        <n x="119"/>
        <n x="183"/>
      </t>
    </mdx>
    <mdx n="0" f="v">
      <t c="6" si="5">
        <n x="4"/>
        <n x="138" s="1"/>
        <n x="143" s="1"/>
        <n x="2" s="1"/>
        <n x="79"/>
        <n x="183"/>
      </t>
    </mdx>
    <mdx n="0" f="v">
      <t c="6" si="5">
        <n x="4"/>
        <n x="138" s="1"/>
        <n x="143" s="1"/>
        <n x="2" s="1"/>
        <n x="79"/>
        <n x="182"/>
      </t>
    </mdx>
    <mdx n="0" f="v">
      <t c="6" si="5">
        <n x="4"/>
        <n x="138" s="1"/>
        <n x="143" s="1"/>
        <n x="2" s="1"/>
        <n x="38"/>
        <n x="181"/>
      </t>
    </mdx>
    <mdx n="0" f="v">
      <t c="6" si="5">
        <n x="4"/>
        <n x="138" s="1"/>
        <n x="143" s="1"/>
        <n x="2" s="1"/>
        <n x="40"/>
        <n x="168"/>
      </t>
    </mdx>
    <mdx n="0" f="v">
      <t c="6" si="5">
        <n x="4"/>
        <n x="138" s="1"/>
        <n x="143" s="1"/>
        <n x="2" s="1"/>
        <n x="117"/>
        <n x="168"/>
      </t>
    </mdx>
    <mdx n="0" f="v">
      <t c="6" si="5">
        <n x="4"/>
        <n x="138" s="1"/>
        <n x="143" s="1"/>
        <n x="2" s="1"/>
        <n x="130"/>
        <n x="183"/>
      </t>
    </mdx>
    <mdx n="0" f="v">
      <t c="6" si="5">
        <n x="4"/>
        <n x="138" s="1"/>
        <n x="143" s="1"/>
        <n x="2" s="1"/>
        <n x="70"/>
        <n x="181"/>
      </t>
    </mdx>
    <mdx n="0" f="v">
      <t c="6" si="5">
        <n x="4"/>
        <n x="138" s="1"/>
        <n x="143" s="1"/>
        <n x="2" s="1"/>
        <n x="81"/>
        <n x="183"/>
      </t>
    </mdx>
    <mdx n="0" f="v">
      <t c="6" si="5">
        <n x="4"/>
        <n x="138" s="1"/>
        <n x="143" s="1"/>
        <n x="2" s="1"/>
        <n x="139"/>
        <n x="183"/>
      </t>
    </mdx>
    <mdx n="0" f="v">
      <t c="6" si="5">
        <n x="4"/>
        <n x="138" s="1"/>
        <n x="143" s="1"/>
        <n x="2" s="1"/>
        <n x="109"/>
        <n x="168"/>
      </t>
    </mdx>
    <mdx n="0" f="v">
      <t c="6" si="5">
        <n x="4"/>
        <n x="138" s="1"/>
        <n x="143" s="1"/>
        <n x="2" s="1"/>
        <n x="122"/>
        <n x="169"/>
      </t>
    </mdx>
    <mdx n="0" f="v">
      <t c="6" si="5">
        <n x="4"/>
        <n x="138" s="1"/>
        <n x="143" s="1"/>
        <n x="2" s="1"/>
        <n x="154"/>
        <n x="181"/>
      </t>
    </mdx>
    <mdx n="0" f="v">
      <t c="6" si="5">
        <n x="4"/>
        <n x="138" s="1"/>
        <n x="143" s="1"/>
        <n x="2" s="1"/>
        <n x="69"/>
        <n x="168"/>
      </t>
    </mdx>
    <mdx n="0" f="v">
      <t c="6" si="5">
        <n x="4"/>
        <n x="138" s="1"/>
        <n x="143" s="1"/>
        <n x="2" s="1"/>
        <n x="150"/>
        <n x="182"/>
      </t>
    </mdx>
    <mdx n="0" f="v">
      <t c="6" si="5">
        <n x="4"/>
        <n x="138" s="1"/>
        <n x="143" s="1"/>
        <n x="2" s="1"/>
        <n x="131"/>
        <n x="183"/>
      </t>
    </mdx>
    <mdx n="0" f="v">
      <t c="6" si="5">
        <n x="4"/>
        <n x="138" s="1"/>
        <n x="143" s="1"/>
        <n x="2" s="1"/>
        <n x="93"/>
        <n x="182"/>
      </t>
    </mdx>
    <mdx n="0" f="v">
      <t c="6" si="5">
        <n x="4"/>
        <n x="138" s="1"/>
        <n x="143" s="1"/>
        <n x="2" s="1"/>
        <n x="137"/>
        <n x="168"/>
      </t>
    </mdx>
    <mdx n="0" f="v">
      <t c="6" si="5">
        <n x="4"/>
        <n x="138" s="1"/>
        <n x="143" s="1"/>
        <n x="2" s="1"/>
        <n x="133"/>
        <n x="183"/>
      </t>
    </mdx>
    <mdx n="0" f="v">
      <t c="6" si="5">
        <n x="4"/>
        <n x="138" s="1"/>
        <n x="143" s="1"/>
        <n x="2" s="1"/>
        <n x="107"/>
        <n x="168"/>
      </t>
    </mdx>
    <mdx n="0" f="v">
      <t c="6" si="5">
        <n x="4"/>
        <n x="138" s="1"/>
        <n x="143" s="1"/>
        <n x="2" s="1"/>
        <n x="52"/>
        <n x="181"/>
      </t>
    </mdx>
    <mdx n="0" f="v">
      <t c="6" si="5">
        <n x="4"/>
        <n x="138" s="1"/>
        <n x="143" s="1"/>
        <n x="2" s="1"/>
        <n x="129"/>
        <n x="183"/>
      </t>
    </mdx>
    <mdx n="0" f="v">
      <t c="6" si="5">
        <n x="4"/>
        <n x="138" s="1"/>
        <n x="143" s="1"/>
        <n x="2" s="1"/>
        <n x="46"/>
        <n x="183"/>
      </t>
    </mdx>
    <mdx n="0" f="v">
      <t c="6" si="5">
        <n x="4"/>
        <n x="138" s="1"/>
        <n x="143" s="1"/>
        <n x="2" s="1"/>
        <n x="98"/>
        <n x="181"/>
      </t>
    </mdx>
    <mdx n="0" f="v">
      <t c="6" si="5">
        <n x="4"/>
        <n x="138" s="1"/>
        <n x="143" s="1"/>
        <n x="2" s="1"/>
        <n x="59"/>
        <n x="182"/>
      </t>
    </mdx>
    <mdx n="0" f="v">
      <t c="6" si="5">
        <n x="4"/>
        <n x="138" s="1"/>
        <n x="143" s="1"/>
        <n x="2" s="1"/>
        <n x="83"/>
        <n x="169"/>
      </t>
    </mdx>
    <mdx n="0" f="v">
      <t c="6" si="5">
        <n x="4"/>
        <n x="138" s="1"/>
        <n x="143" s="1"/>
        <n x="2" s="1"/>
        <n x="147"/>
        <n x="182"/>
      </t>
    </mdx>
    <mdx n="0" f="v">
      <t c="6" si="5">
        <n x="4"/>
        <n x="138" s="1"/>
        <n x="143" s="1"/>
        <n x="2" s="1"/>
        <n x="68"/>
        <n x="169"/>
      </t>
    </mdx>
    <mdx n="0" f="v">
      <t c="6" si="5">
        <n x="4"/>
        <n x="138" s="1"/>
        <n x="143" s="1"/>
        <n x="2" s="1"/>
        <n x="53"/>
        <n x="181"/>
      </t>
    </mdx>
    <mdx n="0" f="v">
      <t c="6" si="5">
        <n x="4"/>
        <n x="138" s="1"/>
        <n x="143" s="1"/>
        <n x="2" s="1"/>
        <n x="40"/>
        <n x="169"/>
      </t>
    </mdx>
    <mdx n="0" f="v">
      <t c="6" si="5">
        <n x="4"/>
        <n x="138" s="1"/>
        <n x="143" s="1"/>
        <n x="2" s="1"/>
        <n x="111"/>
        <n x="182"/>
      </t>
    </mdx>
    <mdx n="0" f="v">
      <t c="6" si="5">
        <n x="4"/>
        <n x="138" s="1"/>
        <n x="143" s="1"/>
        <n x="2" s="1"/>
        <n x="10"/>
        <n x="168"/>
      </t>
    </mdx>
    <mdx n="0" f="v">
      <t c="6" si="5">
        <n x="4"/>
        <n x="138" s="1"/>
        <n x="143" s="1"/>
        <n x="2" s="1"/>
        <n x="137"/>
        <n x="169"/>
      </t>
    </mdx>
    <mdx n="0" f="v">
      <t c="6" si="5">
        <n x="4"/>
        <n x="138" s="1"/>
        <n x="143" s="1"/>
        <n x="2" s="1"/>
        <n x="57"/>
        <n x="182"/>
      </t>
    </mdx>
    <mdx n="0" f="v">
      <t c="6" si="5">
        <n x="4"/>
        <n x="138" s="1"/>
        <n x="143" s="1"/>
        <n x="2" s="1"/>
        <n x="52"/>
        <n x="183"/>
      </t>
    </mdx>
    <mdx n="0" f="v">
      <t c="6" si="5">
        <n x="4"/>
        <n x="138" s="1"/>
        <n x="143" s="1"/>
        <n x="2" s="1"/>
        <n x="43"/>
        <n x="169"/>
      </t>
    </mdx>
    <mdx n="0" f="v">
      <t c="6" si="5">
        <n x="4"/>
        <n x="138" s="1"/>
        <n x="143" s="1"/>
        <n x="2" s="1"/>
        <n x="105"/>
        <n x="182"/>
      </t>
    </mdx>
    <mdx n="0" f="v">
      <t c="6" si="5">
        <n x="4"/>
        <n x="138" s="1"/>
        <n x="143" s="1"/>
        <n x="2" s="1"/>
        <n x="54"/>
        <n x="182"/>
      </t>
    </mdx>
    <mdx n="0" f="v">
      <t c="6" si="5">
        <n x="4"/>
        <n x="138" s="1"/>
        <n x="143" s="1"/>
        <n x="2" s="1"/>
        <n x="43"/>
        <n x="181"/>
      </t>
    </mdx>
    <mdx n="0" f="v">
      <t c="6" si="5">
        <n x="4"/>
        <n x="138" s="1"/>
        <n x="143" s="1"/>
        <n x="2" s="1"/>
        <n x="119"/>
        <n x="168"/>
      </t>
    </mdx>
    <mdx n="0" f="v">
      <t c="6" si="5">
        <n x="4"/>
        <n x="138" s="1"/>
        <n x="143" s="1"/>
        <n x="2" s="1"/>
        <n x="82"/>
        <n x="168"/>
      </t>
    </mdx>
    <mdx n="0" f="v">
      <t c="6" si="5">
        <n x="4"/>
        <n x="138" s="1"/>
        <n x="143" s="1"/>
        <n x="2" s="1"/>
        <n x="85"/>
        <n x="169"/>
      </t>
    </mdx>
    <mdx n="0" f="v">
      <t c="6" si="5">
        <n x="4"/>
        <n x="138" s="1"/>
        <n x="143" s="1"/>
        <n x="2" s="1"/>
        <n x="10"/>
        <n x="169"/>
      </t>
    </mdx>
    <mdx n="0" f="v">
      <t c="6" si="5">
        <n x="4"/>
        <n x="138" s="1"/>
        <n x="143" s="1"/>
        <n x="2" s="1"/>
        <n x="78"/>
        <n x="183"/>
      </t>
    </mdx>
    <mdx n="0" f="v">
      <t c="6" si="5">
        <n x="4"/>
        <n x="138" s="1"/>
        <n x="143" s="1"/>
        <n x="2" s="1"/>
        <n x="129"/>
        <n x="182"/>
      </t>
    </mdx>
    <mdx n="0" f="v">
      <t c="6" si="5">
        <n x="4"/>
        <n x="138" s="1"/>
        <n x="143" s="1"/>
        <n x="2" s="1"/>
        <n x="85"/>
        <n x="168"/>
      </t>
    </mdx>
    <mdx n="0" f="v">
      <t c="6" si="5">
        <n x="4"/>
        <n x="138" s="1"/>
        <n x="143" s="1"/>
        <n x="2" s="1"/>
        <n x="81"/>
        <n x="181"/>
      </t>
    </mdx>
    <mdx n="0" f="v">
      <t c="6" si="5">
        <n x="4"/>
        <n x="138" s="1"/>
        <n x="143" s="1"/>
        <n x="2" s="1"/>
        <n x="58"/>
        <n x="181"/>
      </t>
    </mdx>
    <mdx n="0" f="v">
      <t c="6" si="5">
        <n x="4"/>
        <n x="138" s="1"/>
        <n x="143" s="1"/>
        <n x="2" s="1"/>
        <n x="77"/>
        <n x="168"/>
      </t>
    </mdx>
    <mdx n="0" f="v">
      <t c="6" si="5">
        <n x="4"/>
        <n x="138" s="1"/>
        <n x="143" s="1"/>
        <n x="2" s="1"/>
        <n x="149"/>
        <n x="168"/>
      </t>
    </mdx>
    <mdx n="0" f="v">
      <t c="6" si="5">
        <n x="4"/>
        <n x="138" s="1"/>
        <n x="143" s="1"/>
        <n x="2" s="1"/>
        <n x="124"/>
        <n x="181"/>
      </t>
    </mdx>
    <mdx n="0" f="v">
      <t c="6" si="5">
        <n x="4"/>
        <n x="138" s="1"/>
        <n x="143" s="1"/>
        <n x="2" s="1"/>
        <n x="132"/>
        <n x="169"/>
      </t>
    </mdx>
    <mdx n="0" f="v">
      <t c="6" si="5">
        <n x="4"/>
        <n x="138" s="1"/>
        <n x="143" s="1"/>
        <n x="2" s="1"/>
        <n x="105"/>
        <n x="169"/>
      </t>
    </mdx>
    <mdx n="0" f="v">
      <t c="6" si="5">
        <n x="4"/>
        <n x="138" s="1"/>
        <n x="143" s="1"/>
        <n x="2" s="1"/>
        <n x="141"/>
        <n x="182"/>
      </t>
    </mdx>
    <mdx n="0" f="v">
      <t c="6" si="5">
        <n x="4"/>
        <n x="138" s="1"/>
        <n x="143" s="1"/>
        <n x="2" s="1"/>
        <n x="130"/>
        <n x="182"/>
      </t>
    </mdx>
    <mdx n="0" f="v">
      <t c="6" si="5">
        <n x="4"/>
        <n x="138" s="1"/>
        <n x="143" s="1"/>
        <n x="2" s="1"/>
        <n x="69"/>
        <n x="183"/>
      </t>
    </mdx>
    <mdx n="0" f="v">
      <t c="6" si="5">
        <n x="4"/>
        <n x="138" s="1"/>
        <n x="143" s="1"/>
        <n x="2" s="1"/>
        <n x="135"/>
        <n x="181"/>
      </t>
    </mdx>
    <mdx n="0" f="v">
      <t c="6" si="5">
        <n x="4"/>
        <n x="138" s="1"/>
        <n x="143" s="1"/>
        <n x="2" s="1"/>
        <n x="97"/>
        <n x="169"/>
      </t>
    </mdx>
    <mdx n="0" f="v">
      <t c="6" si="5">
        <n x="4"/>
        <n x="138" s="1"/>
        <n x="143" s="1"/>
        <n x="2" s="1"/>
        <n x="110"/>
        <n x="182"/>
      </t>
    </mdx>
    <mdx n="0" f="v">
      <t c="6" si="5">
        <n x="4"/>
        <n x="138" s="1"/>
        <n x="143" s="1"/>
        <n x="2" s="1"/>
        <n x="122"/>
        <n x="183"/>
      </t>
    </mdx>
    <mdx n="0" f="v">
      <t c="6" si="5">
        <n x="4"/>
        <n x="138" s="1"/>
        <n x="143" s="1"/>
        <n x="2" s="1"/>
        <n x="81"/>
        <n x="169"/>
      </t>
    </mdx>
    <mdx n="0" f="v">
      <t c="6" si="5">
        <n x="4"/>
        <n x="138" s="1"/>
        <n x="143" s="1"/>
        <n x="2" s="1"/>
        <n x="122"/>
        <n x="182"/>
      </t>
    </mdx>
    <mdx n="0" f="v">
      <t c="6" si="5">
        <n x="4"/>
        <n x="138" s="1"/>
        <n x="143" s="1"/>
        <n x="2" s="1"/>
        <n x="123"/>
        <n x="183"/>
      </t>
    </mdx>
    <mdx n="0" f="v">
      <t c="6" si="5">
        <n x="4"/>
        <n x="138" s="1"/>
        <n x="143" s="1"/>
        <n x="2" s="1"/>
        <n x="41"/>
        <n x="169"/>
      </t>
    </mdx>
    <mdx n="0" f="v">
      <t c="6" si="5">
        <n x="4"/>
        <n x="138" s="1"/>
        <n x="143" s="1"/>
        <n x="2" s="1"/>
        <n x="45"/>
        <n x="169"/>
      </t>
    </mdx>
    <mdx n="0" f="v">
      <t c="6" si="5">
        <n x="4"/>
        <n x="138" s="1"/>
        <n x="143" s="1"/>
        <n x="2" s="1"/>
        <n x="39"/>
        <n x="182"/>
      </t>
    </mdx>
    <mdx n="0" f="v">
      <t c="6" si="5">
        <n x="4"/>
        <n x="138" s="1"/>
        <n x="143" s="1"/>
        <n x="2" s="1"/>
        <n x="111"/>
        <n x="181"/>
      </t>
    </mdx>
    <mdx n="0" f="v">
      <t c="6" si="5">
        <n x="4"/>
        <n x="138" s="1"/>
        <n x="143" s="1"/>
        <n x="2" s="1"/>
        <n x="133"/>
        <n x="168"/>
      </t>
    </mdx>
    <mdx n="0" f="v">
      <t c="6" si="5">
        <n x="4"/>
        <n x="138" s="1"/>
        <n x="143" s="1"/>
        <n x="2" s="1"/>
        <n x="43"/>
        <n x="183"/>
      </t>
    </mdx>
    <mdx n="0" f="v">
      <t c="6" si="5">
        <n x="4"/>
        <n x="138" s="1"/>
        <n x="143" s="1"/>
        <n x="2" s="1"/>
        <n x="59"/>
        <n x="169"/>
      </t>
    </mdx>
    <mdx n="0" f="v">
      <t c="6" si="5">
        <n x="4"/>
        <n x="138" s="1"/>
        <n x="143" s="1"/>
        <n x="2" s="1"/>
        <n x="39"/>
        <n x="183"/>
      </t>
    </mdx>
    <mdx n="0" f="v">
      <t c="6" si="5">
        <n x="4"/>
        <n x="138" s="1"/>
        <n x="143" s="1"/>
        <n x="2" s="1"/>
        <n x="80"/>
        <n x="168"/>
      </t>
    </mdx>
    <mdx n="0" f="v">
      <t c="6" si="5">
        <n x="4"/>
        <n x="138" s="1"/>
        <n x="143" s="1"/>
        <n x="2" s="1"/>
        <n x="120"/>
        <n x="181"/>
      </t>
    </mdx>
    <mdx n="0" f="v">
      <t c="6" si="5">
        <n x="4"/>
        <n x="138" s="1"/>
        <n x="143" s="1"/>
        <n x="2" s="1"/>
        <n x="108"/>
        <n x="168"/>
      </t>
    </mdx>
    <mdx n="0" f="v">
      <t c="6" si="5">
        <n x="4"/>
        <n x="138" s="1"/>
        <n x="143" s="1"/>
        <n x="2" s="1"/>
        <n x="108"/>
        <n x="183"/>
      </t>
    </mdx>
    <mdx n="0" f="v">
      <t c="6" si="5">
        <n x="4"/>
        <n x="138" s="1"/>
        <n x="143" s="1"/>
        <n x="2" s="1"/>
        <n x="96"/>
        <n x="183"/>
      </t>
    </mdx>
    <mdx n="0" f="v">
      <t c="6" si="5">
        <n x="4"/>
        <n x="138" s="1"/>
        <n x="143" s="1"/>
        <n x="2" s="1"/>
        <n x="81"/>
        <n x="182"/>
      </t>
    </mdx>
    <mdx n="0" f="v">
      <t c="6" si="5">
        <n x="4"/>
        <n x="138" s="1"/>
        <n x="143" s="1"/>
        <n x="2" s="1"/>
        <n x="55"/>
        <n x="169"/>
      </t>
    </mdx>
    <mdx n="0" f="v">
      <t c="6" si="5">
        <n x="4"/>
        <n x="138" s="1"/>
        <n x="143" s="1"/>
        <n x="2" s="1"/>
        <n x="118"/>
        <n x="168"/>
      </t>
    </mdx>
    <mdx n="0" f="v">
      <t c="6" si="5">
        <n x="4"/>
        <n x="138" s="1"/>
        <n x="143" s="1"/>
        <n x="2" s="1"/>
        <n x="106"/>
        <n x="168"/>
      </t>
    </mdx>
    <mdx n="0" f="v">
      <t c="6" si="5">
        <n x="4"/>
        <n x="138" s="1"/>
        <n x="143" s="1"/>
        <n x="2" s="1"/>
        <n x="124"/>
        <n x="183"/>
      </t>
    </mdx>
    <mdx n="0" f="v">
      <t c="6" si="5">
        <n x="4"/>
        <n x="138" s="1"/>
        <n x="143" s="1"/>
        <n x="2" s="1"/>
        <n x="106"/>
        <n x="182"/>
      </t>
    </mdx>
    <mdx n="0" f="v">
      <t c="6" si="5">
        <n x="4"/>
        <n x="138" s="1"/>
        <n x="143" s="1"/>
        <n x="2" s="1"/>
        <n x="91"/>
        <n x="183"/>
      </t>
    </mdx>
    <mdx n="0" f="v">
      <t c="6" si="5">
        <n x="4"/>
        <n x="138" s="1"/>
        <n x="143" s="1"/>
        <n x="2" s="1"/>
        <n x="134"/>
        <n x="168"/>
      </t>
    </mdx>
    <mdx n="0" f="v">
      <t c="6" si="5">
        <n x="4"/>
        <n x="138" s="1"/>
        <n x="143" s="1"/>
        <n x="2" s="1"/>
        <n x="44"/>
        <n x="182"/>
      </t>
    </mdx>
    <mdx n="0" f="v">
      <t c="6" si="5">
        <n x="4"/>
        <n x="138" s="1"/>
        <n x="143" s="1"/>
        <n x="2" s="1"/>
        <n x="118"/>
        <n x="169"/>
      </t>
    </mdx>
    <mdx n="0" f="v">
      <t c="6" si="5">
        <n x="4"/>
        <n x="138" s="1"/>
        <n x="143" s="1"/>
        <n x="2" s="1"/>
        <n x="152"/>
        <n x="168"/>
      </t>
    </mdx>
    <mdx n="0" f="v">
      <t c="6" si="5">
        <n x="4"/>
        <n x="138" s="1"/>
        <n x="143" s="1"/>
        <n x="2" s="1"/>
        <n x="71"/>
        <n x="183"/>
      </t>
    </mdx>
    <mdx n="0" f="v">
      <t c="6" si="5">
        <n x="4"/>
        <n x="138" s="1"/>
        <n x="143" s="1"/>
        <n x="2" s="1"/>
        <n x="153"/>
        <n x="168"/>
      </t>
    </mdx>
    <mdx n="0" f="v">
      <t c="6" si="5">
        <n x="4"/>
        <n x="138" s="1"/>
        <n x="143" s="1"/>
        <n x="2" s="1"/>
        <n x="117"/>
        <n x="169"/>
      </t>
    </mdx>
    <mdx n="0" f="v">
      <t c="6" si="5">
        <n x="4"/>
        <n x="138" s="1"/>
        <n x="143" s="1"/>
        <n x="2" s="1"/>
        <n x="147"/>
        <n x="169"/>
      </t>
    </mdx>
    <mdx n="0" f="v">
      <t c="6" si="5">
        <n x="4"/>
        <n x="138" s="1"/>
        <n x="143" s="1"/>
        <n x="2" s="1"/>
        <n x="93"/>
        <n x="181"/>
      </t>
    </mdx>
    <mdx n="0" f="v">
      <t c="6" si="5">
        <n x="4"/>
        <n x="138" s="1"/>
        <n x="143" s="1"/>
        <n x="2" s="1"/>
        <n x="106"/>
        <n x="169"/>
      </t>
    </mdx>
    <mdx n="0" f="v">
      <t c="6" si="5">
        <n x="4"/>
        <n x="138" s="1"/>
        <n x="143" s="1"/>
        <n x="2" s="1"/>
        <n x="107"/>
        <n x="181"/>
      </t>
    </mdx>
    <mdx n="0" f="v">
      <t c="6" si="5">
        <n x="4"/>
        <n x="138" s="1"/>
        <n x="143" s="1"/>
        <n x="2" s="1"/>
        <n x="142"/>
        <n x="169"/>
      </t>
    </mdx>
    <mdx n="0" f="v">
      <t c="6" si="5">
        <n x="4"/>
        <n x="138" s="1"/>
        <n x="143" s="1"/>
        <n x="2" s="1"/>
        <n x="107"/>
        <n x="169"/>
      </t>
    </mdx>
    <mdx n="0" f="v">
      <t c="6" si="5">
        <n x="4"/>
        <n x="138" s="1"/>
        <n x="143" s="1"/>
        <n x="2" s="1"/>
        <n x="142"/>
        <n x="183"/>
      </t>
    </mdx>
    <mdx n="0" f="v">
      <t c="6" si="5">
        <n x="4"/>
        <n x="138" s="1"/>
        <n x="143" s="1"/>
        <n x="2" s="1"/>
        <n x="42"/>
        <n x="182"/>
      </t>
    </mdx>
    <mdx n="0" f="v">
      <t c="6" si="5">
        <n x="4"/>
        <n x="138" s="1"/>
        <n x="143" s="1"/>
        <n x="2" s="1"/>
        <n x="108"/>
        <n x="169"/>
      </t>
    </mdx>
    <mdx n="0" f="v">
      <t c="6" si="5">
        <n x="4"/>
        <n x="138" s="1"/>
        <n x="143" s="1"/>
        <n x="2" s="1"/>
        <n x="148"/>
        <n x="181"/>
      </t>
    </mdx>
    <mdx n="0" f="v">
      <t c="6" si="5">
        <n x="4"/>
        <n x="138" s="1"/>
        <n x="143" s="1"/>
        <n x="2" s="1"/>
        <n x="57"/>
        <n x="181"/>
      </t>
    </mdx>
    <mdx n="0" f="v">
      <t c="6" si="5">
        <n x="4"/>
        <n x="138" s="1"/>
        <n x="143" s="1"/>
        <n x="2" s="1"/>
        <n x="44"/>
        <n x="181"/>
      </t>
    </mdx>
    <mdx n="0" f="v">
      <t c="6" si="5">
        <n x="4"/>
        <n x="138" s="1"/>
        <n x="143" s="1"/>
        <n x="2" s="1"/>
        <n x="153"/>
        <n x="181"/>
      </t>
    </mdx>
    <mdx n="0" f="v">
      <t c="6" si="5">
        <n x="4"/>
        <n x="138" s="1"/>
        <n x="143" s="1"/>
        <n x="2" s="1"/>
        <n x="97"/>
        <n x="183"/>
      </t>
    </mdx>
    <mdx n="0" f="v">
      <t c="6" si="5">
        <n x="4"/>
        <n x="138" s="1"/>
        <n x="143" s="1"/>
        <n x="2" s="1"/>
        <n x="42"/>
        <n x="169"/>
      </t>
    </mdx>
    <mdx n="0" f="v">
      <t c="6" si="5">
        <n x="4"/>
        <n x="138" s="1"/>
        <n x="143" s="1"/>
        <n x="2" s="1"/>
        <n x="142"/>
        <n x="168"/>
      </t>
    </mdx>
    <mdx n="0" f="v">
      <t c="6" si="5">
        <n x="4"/>
        <n x="138" s="1"/>
        <n x="143" s="1"/>
        <n x="2" s="1"/>
        <n x="149"/>
        <n x="181"/>
      </t>
    </mdx>
    <mdx n="0" f="v">
      <t c="6" si="5">
        <n x="4"/>
        <n x="138" s="1"/>
        <n x="143" s="1"/>
        <n x="2" s="1"/>
        <n x="58"/>
        <n x="169"/>
      </t>
    </mdx>
    <mdx n="0" f="v">
      <t c="6" si="5">
        <n x="4"/>
        <n x="138" s="1"/>
        <n x="143" s="1"/>
        <n x="2" s="1"/>
        <n x="147"/>
        <n x="181"/>
      </t>
    </mdx>
    <mdx n="0" f="v">
      <t c="6" si="5">
        <n x="4"/>
        <n x="138" s="1"/>
        <n x="143" s="1"/>
        <n x="2" s="1"/>
        <n x="82"/>
        <n x="182"/>
      </t>
    </mdx>
    <mdx n="0" f="v">
      <t c="6" si="5">
        <n x="4"/>
        <n x="138" s="1"/>
        <n x="143" s="1"/>
        <n x="2" s="1"/>
        <n x="38"/>
        <n x="183"/>
      </t>
    </mdx>
    <mdx n="0" f="v">
      <t c="6" si="5">
        <n x="4"/>
        <n x="138" s="1"/>
        <n x="143" s="1"/>
        <n x="2" s="1"/>
        <n x="46"/>
        <n x="169"/>
      </t>
    </mdx>
    <mdx n="0" f="v">
      <t c="6" si="5">
        <n x="4"/>
        <n x="138" s="1"/>
        <n x="143" s="1"/>
        <n x="2" s="1"/>
        <n x="148"/>
        <n x="168"/>
      </t>
    </mdx>
    <mdx n="0" f="v">
      <t c="6" si="5">
        <n x="4"/>
        <n x="138" s="1"/>
        <n x="143" s="1"/>
        <n x="2" s="1"/>
        <n x="136"/>
        <n x="169"/>
      </t>
    </mdx>
    <mdx n="0" f="v">
      <t c="6" si="5">
        <n x="4"/>
        <n x="138" s="1"/>
        <n x="143" s="1"/>
        <n x="2" s="1"/>
        <n x="66"/>
        <n x="168"/>
      </t>
    </mdx>
    <mdx n="0" f="v">
      <t c="6" si="5">
        <n x="4"/>
        <n x="138" s="1"/>
        <n x="143" s="1"/>
        <n x="2" s="1"/>
        <n x="65"/>
        <n x="182"/>
      </t>
    </mdx>
    <mdx n="0" f="v">
      <t c="6" si="5">
        <n x="4"/>
        <n x="138" s="1"/>
        <n x="143" s="1"/>
        <n x="2" s="1"/>
        <n x="40"/>
        <n x="182"/>
      </t>
    </mdx>
    <mdx n="0" f="v">
      <t c="6" si="5">
        <n x="4"/>
        <n x="138" s="1"/>
        <n x="143" s="1"/>
        <n x="2" s="1"/>
        <n x="41"/>
        <n x="168"/>
      </t>
    </mdx>
    <mdx n="0" f="v">
      <t c="6" si="5">
        <n x="4"/>
        <n x="138" s="1"/>
        <n x="143" s="1"/>
        <n x="2" s="1"/>
        <n x="55"/>
        <n x="168"/>
      </t>
    </mdx>
    <mdx n="0" f="v">
      <t c="6" si="5">
        <n x="4"/>
        <n x="138" s="1"/>
        <n x="143" s="1"/>
        <n x="2" s="1"/>
        <n x="72"/>
        <n x="182"/>
      </t>
    </mdx>
    <mdx n="0" f="v">
      <t c="6" si="5">
        <n x="4"/>
        <n x="138" s="1"/>
        <n x="143" s="1"/>
        <n x="2" s="1"/>
        <n x="38"/>
        <n x="168"/>
      </t>
    </mdx>
    <mdx n="0" f="v">
      <t c="6" si="5">
        <n x="4"/>
        <n x="138" s="1"/>
        <n x="143" s="1"/>
        <n x="2" s="1"/>
        <n x="42"/>
        <n x="181"/>
      </t>
    </mdx>
    <mdx n="0" f="v">
      <t c="6" si="5">
        <n x="4"/>
        <n x="138" s="1"/>
        <n x="143" s="1"/>
        <n x="2" s="1"/>
        <n x="38"/>
        <n x="182"/>
      </t>
    </mdx>
    <mdx n="0" f="v">
      <t c="6" si="5">
        <n x="4"/>
        <n x="138" s="1"/>
        <n x="143" s="1"/>
        <n x="2" s="1"/>
        <n x="149"/>
        <n x="169"/>
      </t>
    </mdx>
    <mdx n="0" f="v">
      <t c="6" si="5">
        <n x="4"/>
        <n x="138" s="1"/>
        <n x="143" s="1"/>
        <n x="2" s="1"/>
        <n x="54"/>
        <n x="168"/>
      </t>
    </mdx>
    <mdx n="0" f="v">
      <t c="6" si="5">
        <n x="4"/>
        <n x="138" s="1"/>
        <n x="143" s="1"/>
        <n x="2" s="1"/>
        <n x="82"/>
        <n x="183"/>
      </t>
    </mdx>
    <mdx n="0" f="v">
      <t c="6" si="5">
        <n x="4"/>
        <n x="138" s="1"/>
        <n x="143" s="1"/>
        <n x="2" s="1"/>
        <n x="10"/>
        <n x="181"/>
      </t>
    </mdx>
    <mdx n="0" f="v">
      <t c="6" si="5">
        <n x="4"/>
        <n x="138" s="1"/>
        <n x="143" s="1"/>
        <n x="2" s="1"/>
        <n x="71"/>
        <n x="168"/>
      </t>
    </mdx>
    <mdx n="0" f="v">
      <t c="6" si="5">
        <n x="4"/>
        <n x="138" s="1"/>
        <n x="143" s="1"/>
        <n x="2" s="1"/>
        <n x="152"/>
        <n x="183"/>
      </t>
    </mdx>
    <mdx n="0" f="v">
      <t c="6" si="5">
        <n x="4"/>
        <n x="138" s="1"/>
        <n x="143" s="1"/>
        <n x="2" s="1"/>
        <n x="68"/>
        <n x="168"/>
      </t>
    </mdx>
    <mdx n="0" f="v">
      <t c="6" si="5">
        <n x="4"/>
        <n x="138" s="1"/>
        <n x="143" s="1"/>
        <n x="2" s="1"/>
        <n x="55"/>
        <n x="181"/>
      </t>
    </mdx>
    <mdx n="0" f="v">
      <t c="6" si="5">
        <n x="4"/>
        <n x="138" s="1"/>
        <n x="143" s="1"/>
        <n x="2" s="1"/>
        <n x="153"/>
        <n x="182"/>
      </t>
    </mdx>
    <mdx n="0" f="v">
      <t c="6" si="5">
        <n x="4"/>
        <n x="138" s="1"/>
        <n x="143" s="1"/>
        <n x="2" s="1"/>
        <n x="133"/>
        <n x="182"/>
      </t>
    </mdx>
    <mdx n="0" f="v">
      <t c="6" si="5">
        <n x="4"/>
        <n x="138" s="1"/>
        <n x="143" s="1"/>
        <n x="2" s="1"/>
        <n x="38"/>
        <n x="169"/>
      </t>
    </mdx>
    <mdx n="0" f="v">
      <t c="6" si="5">
        <n x="4"/>
        <n x="138" s="1"/>
        <n x="143" s="1"/>
        <n x="2" s="1"/>
        <n x="53"/>
        <n x="182"/>
      </t>
    </mdx>
    <mdx n="0" f="v">
      <t c="6" si="5">
        <n x="4"/>
        <n x="138" s="1"/>
        <n x="143" s="1"/>
        <n x="2" s="1"/>
        <n x="96"/>
        <n x="181"/>
      </t>
    </mdx>
    <mdx n="0" f="v">
      <t c="6" si="5">
        <n x="4"/>
        <n x="138" s="1"/>
        <n x="143" s="1"/>
        <n x="2" s="1"/>
        <n x="154"/>
        <n x="169"/>
      </t>
    </mdx>
    <mdx n="0" f="v">
      <t c="6" si="5">
        <n x="4"/>
        <n x="138" s="1"/>
        <n x="143" s="1"/>
        <n x="2" s="1"/>
        <n x="93"/>
        <n x="168"/>
      </t>
    </mdx>
    <mdx n="0" f="v">
      <t c="6" si="5">
        <n x="4"/>
        <n x="138" s="1"/>
        <n x="143" s="1"/>
        <n x="2" s="1"/>
        <n x="43"/>
        <n x="182"/>
      </t>
    </mdx>
    <mdx n="0" f="v">
      <t c="6" si="5">
        <n x="4"/>
        <n x="138" s="1"/>
        <n x="143" s="1"/>
        <n x="2" s="1"/>
        <n x="70"/>
        <n x="183"/>
      </t>
    </mdx>
    <mdx n="0" f="v">
      <t c="6" si="5">
        <n x="4"/>
        <n x="138" s="1"/>
        <n x="143" s="1"/>
        <n x="2" s="1"/>
        <n x="137"/>
        <n x="182"/>
      </t>
    </mdx>
    <mdx n="0" f="v">
      <t c="6" si="5">
        <n x="4"/>
        <n x="138" s="1"/>
        <n x="143" s="1"/>
        <n x="2" s="1"/>
        <n x="135"/>
        <n x="168"/>
      </t>
    </mdx>
    <mdx n="0" f="v">
      <t c="6" si="5">
        <n x="4"/>
        <n x="138" s="1"/>
        <n x="143" s="1"/>
        <n x="2" s="1"/>
        <n x="141"/>
        <n x="181"/>
      </t>
    </mdx>
    <mdx n="0" f="v">
      <t c="6" si="5">
        <n x="4"/>
        <n x="138" s="1"/>
        <n x="143" s="1"/>
        <n x="2" s="1"/>
        <n x="72"/>
        <n x="168"/>
      </t>
    </mdx>
    <mdx n="0" f="v">
      <t c="6" si="5">
        <n x="4"/>
        <n x="138" s="1"/>
        <n x="143" s="1"/>
        <n x="2" s="1"/>
        <n x="91"/>
        <n x="181"/>
      </t>
    </mdx>
    <mdx n="0" f="v">
      <t c="6" si="5">
        <n x="4"/>
        <n x="138" s="1"/>
        <n x="143" s="1"/>
        <n x="2" s="1"/>
        <n x="120"/>
        <n x="183"/>
      </t>
    </mdx>
    <mdx n="0" f="v">
      <t c="6" si="5">
        <n x="4"/>
        <n x="138" s="1"/>
        <n x="143" s="1"/>
        <n x="2" s="1"/>
        <n x="142"/>
        <n x="182"/>
      </t>
    </mdx>
    <mdx n="0" f="v">
      <t c="6" si="5">
        <n x="4"/>
        <n x="138" s="1"/>
        <n x="143" s="1"/>
        <n x="2" s="1"/>
        <n x="124"/>
        <n x="168"/>
      </t>
    </mdx>
    <mdx n="0" f="v">
      <t c="6" si="5">
        <n x="4"/>
        <n x="138" s="1"/>
        <n x="143" s="1"/>
        <n x="2" s="1"/>
        <n x="94"/>
        <n x="182"/>
      </t>
    </mdx>
    <mdx n="0" f="v">
      <t c="6" si="5">
        <n x="4"/>
        <n x="138" s="1"/>
        <n x="143" s="1"/>
        <n x="2" s="1"/>
        <n x="92"/>
        <n x="169"/>
      </t>
    </mdx>
    <mdx n="0" f="v">
      <t c="6" si="5">
        <n x="4"/>
        <n x="138" s="1"/>
        <n x="143" s="1"/>
        <n x="2" s="1"/>
        <n x="40"/>
        <n x="183"/>
      </t>
    </mdx>
    <mdx n="0" f="v">
      <t c="6" si="5">
        <n x="4"/>
        <n x="138" s="1"/>
        <n x="143" s="1"/>
        <n x="2" s="1"/>
        <n x="68"/>
        <n x="181"/>
      </t>
    </mdx>
    <mdx n="0" f="v">
      <t c="6" si="5">
        <n x="4"/>
        <n x="138" s="1"/>
        <n x="143" s="1"/>
        <n x="2" s="1"/>
        <n x="59"/>
        <n x="168"/>
      </t>
    </mdx>
    <mdx n="0" f="v">
      <t c="6" si="5">
        <n x="4"/>
        <n x="138" s="1"/>
        <n x="143" s="1"/>
        <n x="2" s="1"/>
        <n x="58"/>
        <n x="182"/>
      </t>
    </mdx>
    <mdx n="0" f="v">
      <t c="6" si="5">
        <n x="4"/>
        <n x="138" s="1"/>
        <n x="143" s="1"/>
        <n x="2" s="1"/>
        <n x="72"/>
        <n x="181"/>
      </t>
    </mdx>
    <mdx n="0" f="v">
      <t c="6" si="5">
        <n x="4"/>
        <n x="138" s="1"/>
        <n x="143" s="1"/>
        <n x="2" s="1"/>
        <n x="72"/>
        <n x="183"/>
      </t>
    </mdx>
    <mdx n="0" f="v">
      <t c="6" si="5">
        <n x="4"/>
        <n x="138" s="1"/>
        <n x="143" s="1"/>
        <n x="2" s="1"/>
        <n x="77"/>
        <n x="182"/>
      </t>
    </mdx>
    <mdx n="0" f="v">
      <t c="6" si="5">
        <n x="4"/>
        <n x="138" s="1"/>
        <n x="143" s="1"/>
        <n x="2" s="1"/>
        <n x="110"/>
        <n x="181"/>
      </t>
    </mdx>
    <mdx n="0" f="v">
      <t c="6" si="5">
        <n x="4"/>
        <n x="138" s="1"/>
        <n x="143" s="1"/>
        <n x="2" s="1"/>
        <n x="46"/>
        <n x="181"/>
      </t>
    </mdx>
    <mdx n="0" f="v">
      <t c="6" si="5">
        <n x="4"/>
        <n x="138" s="1"/>
        <n x="143" s="1"/>
        <n x="2" s="1"/>
        <n x="79"/>
        <n x="181"/>
      </t>
    </mdx>
    <mdx n="0" f="v">
      <t c="6" si="5">
        <n x="4"/>
        <n x="138" s="1"/>
        <n x="143" s="1"/>
        <n x="2" s="1"/>
        <n x="131"/>
        <n x="169"/>
      </t>
    </mdx>
    <mdx n="0" f="v">
      <t c="6" si="5">
        <n x="4"/>
        <n x="138" s="1"/>
        <n x="143" s="1"/>
        <n x="2" s="1"/>
        <n x="54"/>
        <n x="169"/>
      </t>
    </mdx>
    <mdx n="0" f="v">
      <t c="6" si="5">
        <n x="4"/>
        <n x="138" s="1"/>
        <n x="143" s="1"/>
        <n x="2" s="1"/>
        <n x="95"/>
        <n x="168"/>
      </t>
    </mdx>
    <mdx n="0" f="v">
      <t c="6" si="5">
        <n x="4"/>
        <n x="138" s="1"/>
        <n x="143" s="1"/>
        <n x="2" s="1"/>
        <n x="99"/>
        <n x="181"/>
      </t>
    </mdx>
    <mdx n="0" f="v">
      <t c="6" si="5">
        <n x="4"/>
        <n x="138" s="1"/>
        <n x="143" s="1"/>
        <n x="2" s="1"/>
        <n x="108"/>
        <n x="182"/>
      </t>
    </mdx>
    <mdx n="0" f="v">
      <t c="6" si="5">
        <n x="4"/>
        <n x="138" s="1"/>
        <n x="143" s="1"/>
        <n x="2" s="1"/>
        <n x="139"/>
        <n x="181"/>
      </t>
    </mdx>
    <mdx n="0" f="v">
      <t c="6" si="5">
        <n x="4"/>
        <n x="138" s="1"/>
        <n x="143" s="1"/>
        <n x="2" s="1"/>
        <n x="121"/>
        <n x="183"/>
      </t>
    </mdx>
    <mdx n="0" f="v">
      <t c="6" si="5">
        <n x="4"/>
        <n x="138" s="1"/>
        <n x="143" s="1"/>
        <n x="2" s="1"/>
        <n x="94"/>
        <n x="169"/>
      </t>
    </mdx>
    <mdx n="0" f="v">
      <t c="6" si="5">
        <n x="4"/>
        <n x="138" s="1"/>
        <n x="143" s="1"/>
        <n x="2" s="1"/>
        <n x="71"/>
        <n x="169"/>
      </t>
    </mdx>
    <mdx n="0" f="v">
      <t c="6" si="5">
        <n x="4"/>
        <n x="138" s="1"/>
        <n x="143" s="1"/>
        <n x="2" s="1"/>
        <n x="77"/>
        <n x="181"/>
      </t>
    </mdx>
    <mdx n="0" f="v">
      <t c="6" si="5">
        <n x="4"/>
        <n x="138" s="1"/>
        <n x="143" s="1"/>
        <n x="2" s="1"/>
        <n x="98"/>
        <n x="182"/>
      </t>
    </mdx>
    <mdx n="0" f="v">
      <t c="6" si="5">
        <n x="4"/>
        <n x="138" s="1"/>
        <n x="143" s="1"/>
        <n x="2" s="1"/>
        <n x="129"/>
        <n x="168"/>
      </t>
    </mdx>
    <mdx n="0" f="v">
      <t c="6" si="5">
        <n x="4"/>
        <n x="138" s="1"/>
        <n x="143" s="1"/>
        <n x="2" s="1"/>
        <n x="43"/>
        <n x="168"/>
      </t>
    </mdx>
    <mdx n="0" f="v">
      <t c="6" si="5">
        <n x="4"/>
        <n x="138" s="1"/>
        <n x="143" s="1"/>
        <n x="2" s="1"/>
        <n x="53"/>
        <n x="169"/>
      </t>
    </mdx>
    <mdx n="0" f="v">
      <t c="6" si="5">
        <n x="4"/>
        <n x="138" s="1"/>
        <n x="143" s="1"/>
        <n x="2" s="1"/>
        <n x="99"/>
        <n x="183"/>
      </t>
    </mdx>
    <mdx n="0" f="v">
      <t c="6" si="5">
        <n x="4"/>
        <n x="138" s="1"/>
        <n x="143" s="1"/>
        <n x="2" s="1"/>
        <n x="130"/>
        <n x="181"/>
      </t>
    </mdx>
    <mdx n="0" f="v">
      <t c="6" si="5">
        <n x="4"/>
        <n x="138" s="1"/>
        <n x="143" s="1"/>
        <n x="2" s="1"/>
        <n x="58"/>
        <n x="183"/>
      </t>
    </mdx>
    <mdx n="0" f="v">
      <t c="6" si="5">
        <n x="4"/>
        <n x="138" s="1"/>
        <n x="143" s="1"/>
        <n x="2" s="1"/>
        <n x="84"/>
        <n x="168"/>
      </t>
    </mdx>
    <mdx n="0" f="v">
      <t c="6" si="5">
        <n x="4"/>
        <n x="138" s="1"/>
        <n x="143" s="1"/>
        <n x="2" s="1"/>
        <n x="41"/>
        <n x="182"/>
      </t>
    </mdx>
    <mdx n="0" f="v">
      <t c="6" si="5">
        <n x="4"/>
        <n x="138" s="1"/>
        <n x="143" s="1"/>
        <n x="2" s="1"/>
        <n x="97"/>
        <n x="168"/>
      </t>
    </mdx>
    <mdx n="0" f="v">
      <t c="6" si="5">
        <n x="4"/>
        <n x="138" s="1"/>
        <n x="143" s="1"/>
        <n x="2" s="1"/>
        <n x="118"/>
        <n x="181"/>
      </t>
    </mdx>
    <mdx n="0" f="v">
      <t c="6" si="5">
        <n x="4"/>
        <n x="138" s="1"/>
        <n x="143" s="1"/>
        <n x="2" s="1"/>
        <n x="132"/>
        <n x="182"/>
      </t>
    </mdx>
    <mdx n="0" f="v">
      <t c="6" si="5">
        <n x="4"/>
        <n x="138" s="1"/>
        <n x="143" s="1"/>
        <n x="2" s="1"/>
        <n x="122"/>
        <n x="181"/>
      </t>
    </mdx>
    <mdx n="0" f="v">
      <t c="6" si="5">
        <n x="4"/>
        <n x="138" s="1"/>
        <n x="143" s="1"/>
        <n x="2" s="1"/>
        <n x="117"/>
        <n x="182"/>
      </t>
    </mdx>
    <mdx n="0" f="v">
      <t c="6" si="5">
        <n x="4"/>
        <n x="138" s="1"/>
        <n x="143" s="1"/>
        <n x="2" s="1"/>
        <n x="134"/>
        <n x="183"/>
      </t>
    </mdx>
    <mdx n="0" f="v">
      <t c="6" si="5">
        <n x="4"/>
        <n x="138" s="1"/>
        <n x="143" s="1"/>
        <n x="2" s="1"/>
        <n x="59"/>
        <n x="183"/>
      </t>
    </mdx>
    <mdx n="0" f="v">
      <t c="6" si="5">
        <n x="4"/>
        <n x="138" s="1"/>
        <n x="143" s="1"/>
        <n x="2" s="1"/>
        <n x="56"/>
        <n x="168"/>
      </t>
    </mdx>
    <mdx n="0" f="v">
      <t c="6" si="5">
        <n x="4"/>
        <n x="138" s="1"/>
        <n x="143" s="1"/>
        <n x="2" s="1"/>
        <n x="66"/>
        <n x="183"/>
      </t>
    </mdx>
    <mdx n="0" f="v">
      <t c="6" si="5">
        <n x="4"/>
        <n x="138" s="1"/>
        <n x="143" s="1"/>
        <n x="2" s="1"/>
        <n x="109"/>
        <n x="169"/>
      </t>
    </mdx>
    <mdx n="0" f="v">
      <t c="6" si="5">
        <n x="4"/>
        <n x="138" s="1"/>
        <n x="143" s="1"/>
        <n x="2" s="1"/>
        <n x="98"/>
        <n x="168"/>
      </t>
    </mdx>
    <mdx n="0" f="v">
      <t c="6" si="5">
        <n x="4"/>
        <n x="138" s="1"/>
        <n x="143" s="1"/>
        <n x="2" s="1"/>
        <n x="107"/>
        <n x="182"/>
      </t>
    </mdx>
    <mdx n="0" f="v">
      <t c="6" si="5">
        <n x="4"/>
        <n x="138" s="1"/>
        <n x="143" s="1"/>
        <n x="2" s="1"/>
        <n x="65"/>
        <n x="169"/>
      </t>
    </mdx>
    <mdx n="0" f="v">
      <t c="6" si="5">
        <n x="4"/>
        <n x="138" s="1"/>
        <n x="143" s="1"/>
        <n x="2" s="1"/>
        <n x="80"/>
        <n x="182"/>
      </t>
    </mdx>
    <mdx n="0" f="v">
      <t c="6" si="5">
        <n x="4"/>
        <n x="138" s="1"/>
        <n x="143" s="1"/>
        <n x="2" s="1"/>
        <n x="106"/>
        <n x="181"/>
      </t>
    </mdx>
    <mdx n="0" f="v">
      <t c="6" si="5">
        <n x="4"/>
        <n x="138" s="1"/>
        <n x="143" s="1"/>
        <n x="2" s="1"/>
        <n x="109"/>
        <n x="182"/>
      </t>
    </mdx>
    <mdx n="0" f="v">
      <t c="6" si="5">
        <n x="4"/>
        <n x="138" s="1"/>
        <n x="143" s="1"/>
        <n x="2" s="1"/>
        <n x="68"/>
        <n x="182"/>
      </t>
    </mdx>
    <mdx n="0" f="v">
      <t c="6" si="5">
        <n x="4"/>
        <n x="138" s="1"/>
        <n x="143" s="1"/>
        <n x="2" s="1"/>
        <n x="84"/>
        <n x="181"/>
      </t>
    </mdx>
    <mdx n="0" f="v">
      <t c="6" si="5">
        <n x="4"/>
        <n x="138" s="1"/>
        <n x="143" s="1"/>
        <n x="2" s="1"/>
        <n x="53"/>
        <n x="168"/>
      </t>
    </mdx>
    <mdx n="0" f="v">
      <t c="6" si="5">
        <n x="4"/>
        <n x="138" s="1"/>
        <n x="143" s="1"/>
        <n x="2" s="1"/>
        <n x="46"/>
        <n x="182"/>
      </t>
    </mdx>
    <mdx n="0" f="v">
      <t c="6" si="5">
        <n x="4"/>
        <n x="138" s="1"/>
        <n x="143" s="1"/>
        <n x="2" s="1"/>
        <n x="107"/>
        <n x="183"/>
      </t>
    </mdx>
    <mdx n="0" f="v">
      <t c="6" si="5">
        <n x="4"/>
        <n x="138" s="1"/>
        <n x="143" s="1"/>
        <n x="2" s="1"/>
        <n x="83"/>
        <n x="183"/>
      </t>
    </mdx>
    <mdx n="0" f="v">
      <t c="6" si="5">
        <n x="4"/>
        <n x="138" s="1"/>
        <n x="143" s="1"/>
        <n x="2" s="1"/>
        <n x="131"/>
        <n x="181"/>
      </t>
    </mdx>
    <mdx n="0" f="v">
      <t c="6" si="5">
        <n x="4"/>
        <n x="138" s="1"/>
        <n x="143" s="1"/>
        <n x="2" s="1"/>
        <n x="133"/>
        <n x="169"/>
      </t>
    </mdx>
    <mdx n="0" f="v">
      <t c="6" si="5">
        <n x="4"/>
        <n x="138" s="1"/>
        <n x="143" s="1"/>
        <n x="2" s="1"/>
        <n x="82"/>
        <n x="181"/>
      </t>
    </mdx>
    <mdx n="0" f="v">
      <t c="6" si="5">
        <n x="4"/>
        <n x="138" s="1"/>
        <n x="143" s="1"/>
        <n x="2" s="1"/>
        <n x="136"/>
        <n x="181"/>
      </t>
    </mdx>
    <mdx n="0" f="v">
      <t c="6" si="5">
        <n x="4"/>
        <n x="138" s="1"/>
        <n x="143" s="1"/>
        <n x="2" s="1"/>
        <n x="55"/>
        <n x="183"/>
      </t>
    </mdx>
    <mdx n="0" f="v">
      <t c="6" si="5">
        <n x="4"/>
        <n x="138" s="1"/>
        <n x="143" s="1"/>
        <n x="2" s="1"/>
        <n x="83"/>
        <n x="181"/>
      </t>
    </mdx>
    <mdx n="0" f="v">
      <t c="6" si="5">
        <n x="4"/>
        <n x="138" s="1"/>
        <n x="143" s="1"/>
        <n x="2" s="1"/>
        <n x="55"/>
        <n x="182"/>
      </t>
    </mdx>
    <mdx n="0" f="s">
      <ms ns="184" c="0"/>
    </mdx>
    <mdx n="0" f="v">
      <t c="5" si="5">
        <n x="4"/>
        <n x="184" s="1"/>
        <n x="145" s="1"/>
        <n x="6"/>
        <n x="99"/>
      </t>
    </mdx>
    <mdx n="0" f="v">
      <t c="5" si="5">
        <n x="4"/>
        <n x="184" s="1"/>
        <n x="145" s="1"/>
        <n x="8"/>
        <n x="152"/>
      </t>
    </mdx>
    <mdx n="0" f="v">
      <t c="5" si="5">
        <n x="4"/>
        <n x="184" s="1"/>
        <n x="145" s="1"/>
        <n x="6"/>
        <n x="64"/>
      </t>
    </mdx>
    <mdx n="0" f="v">
      <t c="5" si="5">
        <n x="4"/>
        <n x="184" s="1"/>
        <n x="145" s="1"/>
        <n x="9"/>
        <n x="127"/>
      </t>
    </mdx>
    <mdx n="0" f="v">
      <t c="5" si="5">
        <n x="4"/>
        <n x="184" s="1"/>
        <n x="145" s="1"/>
        <n x="6"/>
        <n x="148"/>
      </t>
    </mdx>
    <mdx n="0" f="v">
      <t c="5" si="5">
        <n x="4"/>
        <n x="184" s="1"/>
        <n x="145" s="1"/>
        <n x="9"/>
        <n x="154"/>
      </t>
    </mdx>
    <mdx n="0" f="v">
      <t c="5" si="5">
        <n x="4"/>
        <n x="184" s="1"/>
        <n x="145" s="1"/>
        <n x="6"/>
        <n x="115"/>
      </t>
    </mdx>
    <mdx n="0" f="v">
      <t c="5" si="5">
        <n x="4"/>
        <n x="184" s="1"/>
        <n x="145" s="1"/>
        <n x="9"/>
        <n x="115"/>
      </t>
    </mdx>
    <mdx n="0" f="v">
      <t c="5" si="5">
        <n x="4"/>
        <n x="184" s="1"/>
        <n x="145" s="1"/>
        <n x="8"/>
        <n x="20"/>
      </t>
    </mdx>
    <mdx n="0" f="v">
      <t c="5" si="5">
        <n x="4"/>
        <n x="184" s="1"/>
        <n x="145" s="1"/>
        <n x="9"/>
        <n x="24"/>
      </t>
    </mdx>
    <mdx n="0" f="v">
      <t c="5" si="5">
        <n x="4"/>
        <n x="184" s="1"/>
        <n x="145" s="1"/>
        <n x="6"/>
        <n x="44"/>
      </t>
    </mdx>
    <mdx n="0" f="v">
      <t c="5" si="5">
        <n x="4"/>
        <n x="184" s="1"/>
        <n x="145" s="1"/>
        <n x="6"/>
        <n x="67"/>
      </t>
    </mdx>
    <mdx n="0" f="v">
      <t c="5" si="5">
        <n x="4"/>
        <n x="184" s="1"/>
        <n x="145" s="1"/>
        <n x="7"/>
        <n x="61"/>
      </t>
    </mdx>
    <mdx n="0" f="v">
      <t c="5" si="5">
        <n x="4"/>
        <n x="184" s="1"/>
        <n x="145" s="1"/>
        <n x="6"/>
        <n x="57"/>
      </t>
    </mdx>
    <mdx n="0" f="v">
      <t c="5" si="5">
        <n x="4"/>
        <n x="184" s="1"/>
        <n x="145" s="1"/>
        <n x="8"/>
        <n x="107"/>
      </t>
    </mdx>
    <mdx n="0" f="v">
      <t c="5" si="5">
        <n x="4"/>
        <n x="184" s="1"/>
        <n x="145" s="1"/>
        <n x="9"/>
        <n x="91"/>
      </t>
    </mdx>
    <mdx n="0" f="v">
      <t c="5" si="5">
        <n x="4"/>
        <n x="184" s="1"/>
        <n x="145" s="1"/>
        <n x="9"/>
        <n x="136"/>
      </t>
    </mdx>
    <mdx n="0" f="v">
      <t c="5" si="5">
        <n x="4"/>
        <n x="184" s="1"/>
        <n x="145" s="1"/>
        <n x="7"/>
        <n x="104"/>
      </t>
    </mdx>
    <mdx n="0" f="v">
      <t c="5" si="5">
        <n x="4"/>
        <n x="184" s="1"/>
        <n x="145" s="1"/>
        <n x="6"/>
        <n x="133"/>
      </t>
    </mdx>
    <mdx n="0" f="v">
      <t c="5" si="5">
        <n x="4"/>
        <n x="184" s="1"/>
        <n x="145" s="1"/>
        <n x="6"/>
        <n x="51"/>
      </t>
    </mdx>
    <mdx n="0" f="v">
      <t c="5" si="5">
        <n x="4"/>
        <n x="184" s="1"/>
        <n x="145" s="1"/>
        <n x="8"/>
        <n x="113"/>
      </t>
    </mdx>
    <mdx n="0" f="v">
      <t c="5" si="5">
        <n x="4"/>
        <n x="184" s="1"/>
        <n x="145" s="1"/>
        <n x="9"/>
        <n x="101"/>
      </t>
    </mdx>
    <mdx n="0" f="v">
      <t c="5" si="5">
        <n x="4"/>
        <n x="184" s="1"/>
        <n x="145" s="1"/>
        <n x="8"/>
        <n x="91"/>
      </t>
    </mdx>
    <mdx n="0" f="v">
      <t c="5" si="5">
        <n x="4"/>
        <n x="184" s="1"/>
        <n x="145" s="1"/>
        <n x="7"/>
        <n x="44"/>
      </t>
    </mdx>
    <mdx n="0" f="v">
      <t c="5" si="5">
        <n x="4"/>
        <n x="184" s="1"/>
        <n x="145" s="1"/>
        <n x="7"/>
        <n x="124"/>
      </t>
    </mdx>
    <mdx n="0" f="v">
      <t c="5" si="5">
        <n x="4"/>
        <n x="184" s="1"/>
        <n x="145" s="1"/>
        <n x="8"/>
        <n x="102"/>
      </t>
    </mdx>
    <mdx n="0" f="v">
      <t c="5" si="5">
        <n x="4"/>
        <n x="184" s="1"/>
        <n x="145" s="1"/>
        <n x="6"/>
        <n x="100"/>
      </t>
    </mdx>
    <mdx n="0" f="v">
      <t c="5" si="5">
        <n x="4"/>
        <n x="184" s="1"/>
        <n x="145" s="1"/>
        <n x="9"/>
        <n x="36"/>
      </t>
    </mdx>
    <mdx n="0" f="v">
      <t c="5" si="5">
        <n x="4"/>
        <n x="184" s="1"/>
        <n x="145" s="1"/>
        <n x="6"/>
        <n x="49"/>
      </t>
    </mdx>
    <mdx n="0" f="v">
      <t c="5" si="5">
        <n x="4"/>
        <n x="184" s="1"/>
        <n x="145" s="1"/>
        <n x="6"/>
        <n x="88"/>
      </t>
    </mdx>
    <mdx n="0" f="v">
      <t c="5" si="5">
        <n x="4"/>
        <n x="184" s="1"/>
        <n x="145" s="1"/>
        <n x="7"/>
        <n x="131"/>
      </t>
    </mdx>
    <mdx n="0" f="v">
      <t c="5" si="5">
        <n x="4"/>
        <n x="184" s="1"/>
        <n x="145" s="1"/>
        <n x="9"/>
        <n x="28"/>
      </t>
    </mdx>
    <mdx n="0" f="v">
      <t c="5" si="5">
        <n x="4"/>
        <n x="184" s="1"/>
        <n x="145" s="1"/>
        <n x="7"/>
        <n x="126"/>
      </t>
    </mdx>
    <mdx n="0" f="v">
      <t c="5" si="5">
        <n x="4"/>
        <n x="184" s="1"/>
        <n x="145" s="1"/>
        <n x="6"/>
        <n x="119"/>
      </t>
    </mdx>
    <mdx n="0" f="v">
      <t c="5" si="5">
        <n x="4"/>
        <n x="184" s="1"/>
        <n x="145" s="1"/>
        <n x="7"/>
        <n x="42"/>
      </t>
    </mdx>
    <mdx n="0" f="v">
      <t c="5" si="5">
        <n x="4"/>
        <n x="184" s="1"/>
        <n x="145" s="1"/>
        <n x="8"/>
        <n x="62"/>
      </t>
    </mdx>
    <mdx n="0" f="v">
      <t c="5" si="5">
        <n x="4"/>
        <n x="184" s="1"/>
        <n x="145" s="1"/>
        <n x="7"/>
        <n x="96"/>
      </t>
    </mdx>
    <mdx n="0" f="v">
      <t c="5" si="5">
        <n x="4"/>
        <n x="184" s="1"/>
        <n x="145" s="1"/>
        <n x="6"/>
        <n x="108"/>
      </t>
    </mdx>
    <mdx n="0" f="v">
      <t c="5" si="5">
        <n x="4"/>
        <n x="184" s="1"/>
        <n x="145" s="1"/>
        <n x="9"/>
        <n x="57"/>
      </t>
    </mdx>
    <mdx n="0" f="v">
      <t c="5" si="5">
        <n x="4"/>
        <n x="184" s="1"/>
        <n x="145" s="1"/>
        <n x="6"/>
        <n x="83"/>
      </t>
    </mdx>
    <mdx n="0" f="v">
      <t c="5" si="5">
        <n x="4"/>
        <n x="184" s="1"/>
        <n x="145" s="1"/>
        <n x="7"/>
        <n x="89"/>
      </t>
    </mdx>
    <mdx n="0" f="v">
      <t c="5" si="5">
        <n x="4"/>
        <n x="184" s="1"/>
        <n x="145" s="1"/>
        <n x="8"/>
        <n x="41"/>
      </t>
    </mdx>
    <mdx n="0" f="v">
      <t c="5" si="5">
        <n x="4"/>
        <n x="184" s="1"/>
        <n x="145" s="1"/>
        <n x="6"/>
        <n x="134"/>
      </t>
    </mdx>
    <mdx n="0" f="v">
      <t c="5" si="5">
        <n x="4"/>
        <n x="184" s="1"/>
        <n x="145" s="1"/>
        <n x="7"/>
        <n x="73"/>
      </t>
    </mdx>
    <mdx n="0" f="v">
      <t c="5" si="5">
        <n x="4"/>
        <n x="184" s="1"/>
        <n x="145" s="1"/>
        <n x="8"/>
        <n x="105"/>
      </t>
    </mdx>
    <mdx n="0" f="v">
      <t c="5" si="5">
        <n x="4"/>
        <n x="184" s="1"/>
        <n x="145" s="1"/>
        <n x="6"/>
        <n x="112"/>
      </t>
    </mdx>
    <mdx n="0" f="v">
      <t c="5" si="5">
        <n x="4"/>
        <n x="184" s="1"/>
        <n x="145" s="1"/>
        <n x="9"/>
        <n x="147"/>
      </t>
    </mdx>
    <mdx n="0" f="v">
      <t c="5" si="5">
        <n x="4"/>
        <n x="184" s="1"/>
        <n x="145" s="1"/>
        <n x="9"/>
        <n x="12"/>
      </t>
    </mdx>
    <mdx n="0" f="v">
      <t c="5" si="5">
        <n x="4"/>
        <n x="184" s="1"/>
        <n x="145" s="1"/>
        <n x="9"/>
        <n x="132"/>
      </t>
    </mdx>
    <mdx n="0" f="v">
      <t c="5" si="5">
        <n x="4"/>
        <n x="184" s="1"/>
        <n x="145" s="1"/>
        <n x="7"/>
        <n x="16"/>
      </t>
    </mdx>
    <mdx n="0" f="v">
      <t c="5" si="5">
        <n x="4"/>
        <n x="184" s="1"/>
        <n x="145" s="1"/>
        <n x="9"/>
        <n x="44"/>
      </t>
    </mdx>
    <mdx n="0" f="v">
      <t c="5" si="5">
        <n x="4"/>
        <n x="184" s="1"/>
        <n x="145" s="1"/>
        <n x="7"/>
        <n x="67"/>
      </t>
    </mdx>
    <mdx n="0" f="v">
      <t c="5" si="5">
        <n x="4"/>
        <n x="184" s="1"/>
        <n x="145" s="1"/>
        <n x="7"/>
        <n x="99"/>
      </t>
    </mdx>
    <mdx n="0" f="v">
      <t c="5" si="5">
        <n x="4"/>
        <n x="184" s="1"/>
        <n x="145" s="1"/>
        <n x="7"/>
        <n x="50"/>
      </t>
    </mdx>
    <mdx n="0" f="v">
      <t c="5" si="5">
        <n x="4"/>
        <n x="184" s="1"/>
        <n x="145" s="1"/>
        <n x="8"/>
        <n x="77"/>
      </t>
    </mdx>
    <mdx n="0" f="v">
      <t c="5" si="5">
        <n x="4"/>
        <n x="184" s="1"/>
        <n x="145" s="1"/>
        <n x="7"/>
        <n x="154"/>
      </t>
    </mdx>
    <mdx n="0" f="v">
      <t c="5" si="5">
        <n x="4"/>
        <n x="184" s="1"/>
        <n x="145" s="1"/>
        <n x="9"/>
        <n x="23"/>
      </t>
    </mdx>
    <mdx n="0" f="v">
      <t c="5" si="5">
        <n x="4"/>
        <n x="184" s="1"/>
        <n x="145" s="1"/>
        <n x="7"/>
        <n x="153"/>
      </t>
    </mdx>
    <mdx n="0" f="v">
      <t c="5" si="5">
        <n x="4"/>
        <n x="184" s="1"/>
        <n x="145" s="1"/>
        <n x="9"/>
        <n x="61"/>
      </t>
    </mdx>
    <mdx n="0" f="v">
      <t c="5" si="5">
        <n x="4"/>
        <n x="184" s="1"/>
        <n x="145" s="1"/>
        <n x="8"/>
        <n x="149"/>
      </t>
    </mdx>
    <mdx n="0" f="v">
      <t c="5" si="5">
        <n x="4"/>
        <n x="184" s="1"/>
        <n x="145" s="1"/>
        <n x="8"/>
        <n x="153"/>
      </t>
    </mdx>
    <mdx n="0" f="v">
      <t c="5" si="5">
        <n x="4"/>
        <n x="184" s="1"/>
        <n x="145" s="1"/>
        <n x="6"/>
        <n x="59"/>
      </t>
    </mdx>
    <mdx n="0" f="v">
      <t c="5" si="5">
        <n x="4"/>
        <n x="184" s="1"/>
        <n x="145" s="1"/>
        <n x="6"/>
        <n x="24"/>
      </t>
    </mdx>
    <mdx n="0" f="v">
      <t c="5" si="5">
        <n x="4"/>
        <n x="184" s="1"/>
        <n x="145" s="1"/>
        <n x="9"/>
        <n x="150"/>
      </t>
    </mdx>
    <mdx n="0" f="v">
      <t c="5" si="5">
        <n x="4"/>
        <n x="184" s="1"/>
        <n x="145" s="1"/>
        <n x="8"/>
        <n x="18"/>
      </t>
    </mdx>
    <mdx n="0" f="v">
      <t c="5" si="5">
        <n x="4"/>
        <n x="184" s="1"/>
        <n x="145" s="1"/>
        <n x="7"/>
        <n x="109"/>
      </t>
    </mdx>
    <mdx n="0" f="v">
      <t c="5" si="5">
        <n x="4"/>
        <n x="184" s="1"/>
        <n x="145" s="1"/>
        <n x="7"/>
        <n x="38"/>
      </t>
    </mdx>
    <mdx n="0" f="v">
      <t c="5" si="5">
        <n x="4"/>
        <n x="184" s="1"/>
        <n x="145" s="1"/>
        <n x="8"/>
        <n x="84"/>
      </t>
    </mdx>
    <mdx n="0" f="v">
      <t c="5" si="5">
        <n x="4"/>
        <n x="184" s="1"/>
        <n x="145" s="1"/>
        <n x="8"/>
        <n x="55"/>
      </t>
    </mdx>
    <mdx n="0" f="v">
      <t c="5" si="5">
        <n x="4"/>
        <n x="184" s="1"/>
        <n x="145" s="1"/>
        <n x="6"/>
        <n x="11"/>
      </t>
    </mdx>
    <mdx n="0" f="v">
      <t c="5" si="5">
        <n x="4"/>
        <n x="184" s="1"/>
        <n x="145" s="1"/>
        <n x="8"/>
        <n x="44"/>
      </t>
    </mdx>
    <mdx n="0" f="v">
      <t c="5" si="5">
        <n x="4"/>
        <n x="184" s="1"/>
        <n x="145" s="1"/>
        <n x="7"/>
        <n x="76"/>
      </t>
    </mdx>
    <mdx n="0" f="v">
      <t c="5" si="5">
        <n x="4"/>
        <n x="184" s="1"/>
        <n x="145" s="1"/>
        <n x="9"/>
        <n x="56"/>
      </t>
    </mdx>
    <mdx n="0" f="v">
      <t c="5" si="5">
        <n x="4"/>
        <n x="184" s="1"/>
        <n x="145" s="1"/>
        <n x="6"/>
        <n x="79"/>
      </t>
    </mdx>
    <mdx n="0" f="v">
      <t c="5" si="5">
        <n x="4"/>
        <n x="184" s="1"/>
        <n x="145" s="1"/>
        <n x="7"/>
        <n x="121"/>
      </t>
    </mdx>
    <mdx n="0" f="v">
      <t c="5" si="5">
        <n x="4"/>
        <n x="184" s="1"/>
        <n x="145" s="1"/>
        <n x="7"/>
        <n x="118"/>
      </t>
    </mdx>
    <mdx n="0" f="v">
      <t c="5" si="5">
        <n x="4"/>
        <n x="184" s="1"/>
        <n x="145" s="1"/>
        <n x="6"/>
        <n x="36"/>
      </t>
    </mdx>
    <mdx n="0" f="v">
      <t c="5" si="5">
        <n x="4"/>
        <n x="184" s="1"/>
        <n x="145" s="1"/>
        <n x="8"/>
        <n x="133"/>
      </t>
    </mdx>
    <mdx n="0" f="v">
      <t c="5" si="5">
        <n x="4"/>
        <n x="184" s="1"/>
        <n x="145" s="1"/>
        <n x="6"/>
        <n x="135"/>
      </t>
    </mdx>
    <mdx n="0" f="v">
      <t c="5" si="5">
        <n x="4"/>
        <n x="184" s="1"/>
        <n x="145" s="1"/>
        <n x="6"/>
        <n x="125"/>
      </t>
    </mdx>
    <mdx n="0" f="v">
      <t c="5" si="5">
        <n x="4"/>
        <n x="184" s="1"/>
        <n x="145" s="1"/>
        <n x="8"/>
        <n x="120"/>
      </t>
    </mdx>
    <mdx n="0" f="v">
      <t c="5" si="5">
        <n x="4"/>
        <n x="184" s="1"/>
        <n x="145" s="1"/>
        <n x="7"/>
        <n x="12"/>
      </t>
    </mdx>
    <mdx n="0" f="v">
      <t c="5" si="5">
        <n x="4"/>
        <n x="184" s="1"/>
        <n x="145" s="1"/>
        <n x="6"/>
        <n x="77"/>
      </t>
    </mdx>
    <mdx n="0" f="v">
      <t c="5" si="5">
        <n x="4"/>
        <n x="184" s="1"/>
        <n x="145" s="1"/>
        <n x="9"/>
        <n x="120"/>
      </t>
    </mdx>
    <mdx n="0" f="v">
      <t c="5" si="5">
        <n x="4"/>
        <n x="184" s="1"/>
        <n x="145" s="1"/>
        <n x="9"/>
        <n x="62"/>
      </t>
    </mdx>
    <mdx n="0" f="v">
      <t c="5" si="5">
        <n x="4"/>
        <n x="184" s="1"/>
        <n x="145" s="1"/>
        <n x="6"/>
        <n x="58"/>
      </t>
    </mdx>
    <mdx n="0" f="v">
      <t c="5" si="5">
        <n x="4"/>
        <n x="184" s="1"/>
        <n x="145" s="1"/>
        <n x="8"/>
        <n x="117"/>
      </t>
    </mdx>
    <mdx n="0" f="v">
      <t c="5" si="5">
        <n x="4"/>
        <n x="184" s="1"/>
        <n x="145" s="1"/>
        <n x="7"/>
        <n x="107"/>
      </t>
    </mdx>
    <mdx n="0" f="v">
      <t c="5" si="5">
        <n x="4"/>
        <n x="184" s="1"/>
        <n x="145" s="1"/>
        <n x="7"/>
        <n x="47"/>
      </t>
    </mdx>
    <mdx n="0" f="v">
      <t c="5" si="5">
        <n x="4"/>
        <n x="184" s="1"/>
        <n x="145" s="1"/>
        <n x="6"/>
        <n x="95"/>
      </t>
    </mdx>
    <mdx n="0" f="v">
      <t c="5" si="5">
        <n x="4"/>
        <n x="184" s="1"/>
        <n x="145" s="1"/>
        <n x="7"/>
        <n x="125"/>
      </t>
    </mdx>
    <mdx n="0" f="v">
      <t c="5" si="5">
        <n x="4"/>
        <n x="184" s="1"/>
        <n x="145" s="1"/>
        <n x="8"/>
        <n x="60"/>
      </t>
    </mdx>
    <mdx n="0" f="v">
      <t c="5" si="5">
        <n x="4"/>
        <n x="184" s="1"/>
        <n x="145" s="1"/>
        <n x="9"/>
        <n x="50"/>
      </t>
    </mdx>
    <mdx n="0" f="v">
      <t c="5" si="5">
        <n x="4"/>
        <n x="184" s="1"/>
        <n x="145" s="1"/>
        <n x="6"/>
        <n x="139"/>
      </t>
    </mdx>
    <mdx n="0" f="v">
      <t c="5" si="5">
        <n x="4"/>
        <n x="184" s="1"/>
        <n x="145" s="1"/>
        <n x="9"/>
        <n x="51"/>
      </t>
    </mdx>
    <mdx n="0" f="v">
      <t c="5" si="5">
        <n x="4"/>
        <n x="184" s="1"/>
        <n x="145" s="1"/>
        <n x="6"/>
        <n x="106"/>
      </t>
    </mdx>
    <mdx n="0" f="v">
      <t c="5" si="5">
        <n x="4"/>
        <n x="184" s="1"/>
        <n x="145" s="1"/>
        <n x="6"/>
        <n x="78"/>
      </t>
    </mdx>
    <mdx n="0" f="v">
      <t c="5" si="5">
        <n x="4"/>
        <n x="184" s="1"/>
        <n x="145" s="1"/>
        <n x="6"/>
        <n x="48"/>
      </t>
    </mdx>
    <mdx n="0" f="v">
      <t c="5" si="5">
        <n x="4"/>
        <n x="184" s="1"/>
        <n x="145" s="1"/>
        <n x="8"/>
        <n x="54"/>
      </t>
    </mdx>
    <mdx n="0" f="v">
      <t c="5" si="5">
        <n x="4"/>
        <n x="184" s="1"/>
        <n x="145" s="1"/>
        <n x="7"/>
        <n x="78"/>
      </t>
    </mdx>
    <mdx n="0" f="v">
      <t c="5" si="5">
        <n x="4"/>
        <n x="184" s="1"/>
        <n x="145" s="1"/>
        <n x="8"/>
        <n x="61"/>
      </t>
    </mdx>
    <mdx n="0" f="v">
      <t c="5" si="5">
        <n x="4"/>
        <n x="184" s="1"/>
        <n x="145" s="1"/>
        <n x="8"/>
        <n x="132"/>
      </t>
    </mdx>
    <mdx n="0" f="v">
      <t c="5" si="5">
        <n x="4"/>
        <n x="184" s="1"/>
        <n x="145" s="1"/>
        <n x="9"/>
        <n x="71"/>
      </t>
    </mdx>
    <mdx n="0" f="v">
      <t c="5" si="5">
        <n x="4"/>
        <n x="184" s="1"/>
        <n x="145" s="1"/>
        <n x="7"/>
        <n x="17"/>
      </t>
    </mdx>
    <mdx n="0" f="v">
      <t c="5" si="5">
        <n x="4"/>
        <n x="184" s="1"/>
        <n x="145" s="1"/>
        <n x="9"/>
        <n x="39"/>
      </t>
    </mdx>
    <mdx n="0" f="v">
      <t c="5" si="5">
        <n x="4"/>
        <n x="184" s="1"/>
        <n x="145" s="1"/>
        <n x="9"/>
        <n x="85"/>
      </t>
    </mdx>
    <mdx n="0" f="v">
      <t c="5" si="5">
        <n x="4"/>
        <n x="184" s="1"/>
        <n x="145" s="1"/>
        <n x="6"/>
        <n x="175"/>
      </t>
    </mdx>
    <mdx n="0" f="v">
      <t c="5" si="5">
        <n x="4"/>
        <n x="184" s="1"/>
        <n x="145" s="1"/>
        <n x="6"/>
        <n x="69"/>
      </t>
    </mdx>
    <mdx n="0" f="v">
      <t c="5" si="5">
        <n x="4"/>
        <n x="184" s="1"/>
        <n x="145" s="1"/>
        <n x="8"/>
        <n x="76"/>
      </t>
    </mdx>
    <mdx n="0" f="v">
      <t c="5" si="5">
        <n x="4"/>
        <n x="184" s="1"/>
        <n x="145" s="1"/>
        <n x="8"/>
        <n x="150"/>
      </t>
    </mdx>
    <mdx n="0" f="v">
      <t c="5" si="5">
        <n x="4"/>
        <n x="184" s="1"/>
        <n x="145" s="1"/>
        <n x="8"/>
        <n x="175"/>
      </t>
    </mdx>
    <mdx n="0" f="v">
      <t c="5" si="5">
        <n x="4"/>
        <n x="184" s="1"/>
        <n x="145" s="1"/>
        <n x="6"/>
        <n x="149"/>
      </t>
    </mdx>
    <mdx n="0" f="v">
      <t c="5" si="5">
        <n x="4"/>
        <n x="184" s="1"/>
        <n x="145" s="1"/>
        <n x="6"/>
        <n x="38"/>
      </t>
    </mdx>
    <mdx n="0" f="v">
      <t c="5" si="5">
        <n x="4"/>
        <n x="184" s="1"/>
        <n x="145" s="1"/>
        <n x="9"/>
        <n x="82"/>
      </t>
    </mdx>
    <mdx n="0" f="v">
      <t c="5" si="5">
        <n x="4"/>
        <n x="184" s="1"/>
        <n x="145" s="1"/>
        <n x="7"/>
        <n x="132"/>
      </t>
    </mdx>
    <mdx n="0" f="v">
      <t c="5" si="5">
        <n x="4"/>
        <n x="184" s="1"/>
        <n x="145" s="1"/>
        <n x="6"/>
        <n x="98"/>
      </t>
    </mdx>
    <mdx n="0" f="v">
      <t c="5" si="5">
        <n x="4"/>
        <n x="184" s="1"/>
        <n x="145" s="1"/>
        <n x="6"/>
        <n x="50"/>
      </t>
    </mdx>
    <mdx n="0" f="v">
      <t c="5" si="5">
        <n x="4"/>
        <n x="184" s="1"/>
        <n x="145" s="1"/>
        <n x="7"/>
        <n x="110"/>
      </t>
    </mdx>
    <mdx n="0" f="v">
      <t c="5" si="5">
        <n x="4"/>
        <n x="184" s="1"/>
        <n x="145" s="1"/>
        <n x="7"/>
        <n x="87"/>
      </t>
    </mdx>
    <mdx n="0" f="v">
      <t c="5" si="5">
        <n x="4"/>
        <n x="184" s="1"/>
        <n x="145" s="1"/>
        <n x="7"/>
        <n x="112"/>
      </t>
    </mdx>
    <mdx n="0" f="v">
      <t c="5" si="5">
        <n x="4"/>
        <n x="184" s="1"/>
        <n x="145" s="1"/>
        <n x="8"/>
        <n x="97"/>
      </t>
    </mdx>
    <mdx n="0" f="v">
      <t c="5" si="5">
        <n x="4"/>
        <n x="184" s="1"/>
        <n x="145" s="1"/>
        <n x="6"/>
        <n x="47"/>
      </t>
    </mdx>
    <mdx n="0" f="v">
      <t c="5" si="5">
        <n x="4"/>
        <n x="184" s="1"/>
        <n x="145" s="1"/>
        <n x="6"/>
        <n x="101"/>
      </t>
    </mdx>
    <mdx n="0" f="v">
      <t c="5" si="5">
        <n x="4"/>
        <n x="184" s="1"/>
        <n x="145" s="1"/>
        <n x="7"/>
        <n x="26"/>
      </t>
    </mdx>
    <mdx n="0" f="v">
      <t c="5" si="5">
        <n x="4"/>
        <n x="184" s="1"/>
        <n x="145" s="1"/>
        <n x="6"/>
        <n x="105"/>
      </t>
    </mdx>
    <mdx n="0" f="v">
      <t c="5" si="5">
        <n x="4"/>
        <n x="184" s="1"/>
        <n x="145" s="1"/>
        <n x="7"/>
        <n x="30"/>
      </t>
    </mdx>
    <mdx n="0" f="v">
      <t c="5" si="5">
        <n x="4"/>
        <n x="184" s="1"/>
        <n x="145" s="1"/>
        <n x="8"/>
        <n x="37"/>
      </t>
    </mdx>
    <mdx n="0" f="v">
      <t c="5" si="5">
        <n x="4"/>
        <n x="184" s="1"/>
        <n x="145" s="1"/>
        <n x="9"/>
        <n x="110"/>
      </t>
    </mdx>
    <mdx n="0" f="v">
      <t c="5" si="5">
        <n x="4"/>
        <n x="184" s="1"/>
        <n x="145" s="1"/>
        <n x="9"/>
        <n x="141"/>
      </t>
    </mdx>
    <mdx n="0" f="v">
      <t c="5" si="5">
        <n x="4"/>
        <n x="184" s="1"/>
        <n x="145" s="1"/>
        <n x="8"/>
        <n x="38"/>
      </t>
    </mdx>
    <mdx n="0" f="v">
      <t c="5" si="5">
        <n x="4"/>
        <n x="184" s="1"/>
        <n x="145" s="1"/>
        <n x="6"/>
        <n x="41"/>
      </t>
    </mdx>
    <mdx n="0" f="v">
      <t c="5" si="5">
        <n x="4"/>
        <n x="184" s="1"/>
        <n x="145" s="1"/>
        <n x="6"/>
        <n x="128"/>
      </t>
    </mdx>
    <mdx n="0" f="v">
      <t c="5" si="5">
        <n x="4"/>
        <n x="184" s="1"/>
        <n x="145" s="1"/>
        <n x="9"/>
        <n x="118"/>
      </t>
    </mdx>
    <mdx n="0" f="v">
      <t c="5" si="5">
        <n x="4"/>
        <n x="184" s="1"/>
        <n x="145" s="1"/>
        <n x="8"/>
        <n x="53"/>
      </t>
    </mdx>
    <mdx n="0" f="v">
      <t c="5" si="5">
        <n x="4"/>
        <n x="184" s="1"/>
        <n x="145" s="1"/>
        <n x="6"/>
        <n x="52"/>
      </t>
    </mdx>
    <mdx n="0" f="v">
      <t c="5" si="5">
        <n x="4"/>
        <n x="184" s="1"/>
        <n x="145" s="1"/>
        <n x="6"/>
        <n x="70"/>
      </t>
    </mdx>
    <mdx n="0" f="v">
      <t c="5" si="5">
        <n x="4"/>
        <n x="184" s="1"/>
        <n x="145" s="1"/>
        <n x="8"/>
        <n x="21"/>
      </t>
    </mdx>
    <mdx n="0" f="v">
      <t c="5" si="5">
        <n x="4"/>
        <n x="184" s="1"/>
        <n x="145" s="1"/>
        <n x="6"/>
        <n x="120"/>
      </t>
    </mdx>
    <mdx n="0" f="v">
      <t c="5" si="5">
        <n x="4"/>
        <n x="184" s="1"/>
        <n x="145" s="1"/>
        <n x="8"/>
        <n x="78"/>
      </t>
    </mdx>
    <mdx n="0" f="v">
      <t c="5" si="5">
        <n x="4"/>
        <n x="184" s="1"/>
        <n x="145" s="1"/>
        <n x="8"/>
        <n x="64"/>
      </t>
    </mdx>
    <mdx n="0" f="v">
      <t c="5" si="5">
        <n x="4"/>
        <n x="184" s="1"/>
        <n x="145" s="1"/>
        <n x="7"/>
        <n x="88"/>
      </t>
    </mdx>
    <mdx n="0" f="v">
      <t c="5" si="5">
        <n x="4"/>
        <n x="184" s="1"/>
        <n x="145" s="1"/>
        <n x="8"/>
        <n x="125"/>
      </t>
    </mdx>
    <mdx n="0" f="v">
      <t c="5" si="5">
        <n x="4"/>
        <n x="184" s="1"/>
        <n x="145" s="1"/>
        <n x="6"/>
        <n x="43"/>
      </t>
    </mdx>
    <mdx n="0" f="v">
      <t c="5" si="5">
        <n x="4"/>
        <n x="184" s="1"/>
        <n x="145" s="1"/>
        <n x="9"/>
        <n x="114"/>
      </t>
    </mdx>
    <mdx n="0" f="v">
      <t c="5" si="5">
        <n x="4"/>
        <n x="184" s="1"/>
        <n x="145" s="1"/>
        <n x="9"/>
        <n x="59"/>
      </t>
    </mdx>
    <mdx n="0" f="v">
      <t c="5" si="5">
        <n x="4"/>
        <n x="184" s="1"/>
        <n x="145" s="1"/>
        <n x="7"/>
        <n x="119"/>
      </t>
    </mdx>
    <mdx n="0" f="v">
      <t c="5" si="5">
        <n x="4"/>
        <n x="184" s="1"/>
        <n x="145" s="1"/>
        <n x="8"/>
        <n x="116"/>
      </t>
    </mdx>
    <mdx n="0" f="v">
      <t c="5" si="5">
        <n x="4"/>
        <n x="184" s="1"/>
        <n x="145" s="1"/>
        <n x="8"/>
        <n x="52"/>
      </t>
    </mdx>
    <mdx n="0" f="v">
      <t c="5" si="5">
        <n x="4"/>
        <n x="184" s="1"/>
        <n x="145" s="1"/>
        <n x="6"/>
        <n x="60"/>
      </t>
    </mdx>
    <mdx n="0" f="v">
      <t c="5" si="5">
        <n x="4"/>
        <n x="184" s="1"/>
        <n x="145" s="1"/>
        <n x="6"/>
        <n x="117"/>
      </t>
    </mdx>
    <mdx n="0" f="v">
      <t c="5" si="5">
        <n x="4"/>
        <n x="184" s="1"/>
        <n x="145" s="1"/>
        <n x="6"/>
        <n x="54"/>
      </t>
    </mdx>
    <mdx n="0" f="v">
      <t c="5" si="5">
        <n x="4"/>
        <n x="184" s="1"/>
        <n x="145" s="1"/>
        <n x="8"/>
        <n x="122"/>
      </t>
    </mdx>
    <mdx n="0" f="v">
      <t c="5" si="5">
        <n x="4"/>
        <n x="184" s="1"/>
        <n x="145" s="1"/>
        <n x="9"/>
        <n x="106"/>
      </t>
    </mdx>
    <mdx n="0" f="v">
      <t c="5" si="5">
        <n x="4"/>
        <n x="184" s="1"/>
        <n x="145" s="1"/>
        <n x="7"/>
        <n x="90"/>
      </t>
    </mdx>
    <mdx n="0" f="v">
      <t c="5" si="5">
        <n x="4"/>
        <n x="184" s="1"/>
        <n x="145" s="1"/>
        <n x="8"/>
        <n x="112"/>
      </t>
    </mdx>
    <mdx n="0" f="v">
      <t c="5" si="5">
        <n x="4"/>
        <n x="184" s="1"/>
        <n x="145" s="1"/>
        <n x="8"/>
        <n x="12"/>
      </t>
    </mdx>
    <mdx n="0" f="v">
      <t c="5" si="5">
        <n x="4"/>
        <n x="184" s="1"/>
        <n x="145" s="1"/>
        <n x="8"/>
        <n x="130"/>
      </t>
    </mdx>
    <mdx n="0" f="v">
      <t c="5" si="5">
        <n x="4"/>
        <n x="184" s="1"/>
        <n x="145" s="1"/>
        <n x="9"/>
        <n x="74"/>
      </t>
    </mdx>
    <mdx n="0" f="v">
      <t c="5" si="5">
        <n x="4"/>
        <n x="184" s="1"/>
        <n x="145" s="1"/>
        <n x="9"/>
        <n x="78"/>
      </t>
    </mdx>
    <mdx n="0" f="v">
      <t c="5" si="5">
        <n x="4"/>
        <n x="184" s="1"/>
        <n x="145" s="1"/>
        <n x="8"/>
        <n x="148"/>
      </t>
    </mdx>
    <mdx n="0" f="v">
      <t c="5" si="5">
        <n x="4"/>
        <n x="184" s="1"/>
        <n x="145" s="1"/>
        <n x="9"/>
        <n x="52"/>
      </t>
    </mdx>
    <mdx n="0" f="v">
      <t c="5" si="5">
        <n x="4"/>
        <n x="184" s="1"/>
        <n x="145" s="1"/>
        <n x="7"/>
        <n x="31"/>
      </t>
    </mdx>
    <mdx n="0" f="v">
      <t c="5" si="5">
        <n x="4"/>
        <n x="184" s="1"/>
        <n x="145" s="1"/>
        <n x="6"/>
        <n x="80"/>
      </t>
    </mdx>
    <mdx n="0" f="v">
      <t c="5" si="5">
        <n x="4"/>
        <n x="184" s="1"/>
        <n x="145" s="1"/>
        <n x="8"/>
        <n x="114"/>
      </t>
    </mdx>
    <mdx n="0" f="v">
      <t c="5" si="5">
        <n x="4"/>
        <n x="184" s="1"/>
        <n x="145" s="1"/>
        <n x="6"/>
        <n x="46"/>
      </t>
    </mdx>
    <mdx n="0" f="v">
      <t c="5" si="5">
        <n x="4"/>
        <n x="184" s="1"/>
        <n x="145" s="1"/>
        <n x="7"/>
        <n x="135"/>
      </t>
    </mdx>
    <mdx n="0" f="v">
      <t c="5" si="5">
        <n x="4"/>
        <n x="184" s="1"/>
        <n x="145" s="1"/>
        <n x="6"/>
        <n x="113"/>
      </t>
    </mdx>
    <mdx n="0" f="v">
      <t c="5" si="5">
        <n x="4"/>
        <n x="184" s="1"/>
        <n x="145" s="1"/>
        <n x="9"/>
        <n x="48"/>
      </t>
    </mdx>
    <mdx n="0" f="v">
      <t c="5" si="5">
        <n x="4"/>
        <n x="184" s="1"/>
        <n x="145" s="1"/>
        <n x="8"/>
        <n x="109"/>
      </t>
    </mdx>
    <mdx n="0" f="v">
      <t c="5" si="5">
        <n x="4"/>
        <n x="184" s="1"/>
        <n x="145" s="1"/>
        <n x="8"/>
        <n x="58"/>
      </t>
    </mdx>
    <mdx n="0" f="v">
      <t c="5" si="5">
        <n x="4"/>
        <n x="184" s="1"/>
        <n x="145" s="1"/>
        <n x="7"/>
        <n x="134"/>
      </t>
    </mdx>
    <mdx n="0" f="v">
      <t c="5" si="5">
        <n x="4"/>
        <n x="184" s="1"/>
        <n x="145" s="1"/>
        <n x="9"/>
        <n x="117"/>
      </t>
    </mdx>
    <mdx n="0" f="v">
      <t c="5" si="5">
        <n x="4"/>
        <n x="184" s="1"/>
        <n x="145" s="1"/>
        <n x="6"/>
        <n x="15"/>
      </t>
    </mdx>
    <mdx n="0" f="v">
      <t c="5" si="5">
        <n x="4"/>
        <n x="184" s="1"/>
        <n x="145" s="1"/>
        <n x="8"/>
        <n x="29"/>
      </t>
    </mdx>
    <mdx n="0" f="v">
      <t c="5" si="5">
        <n x="4"/>
        <n x="184" s="1"/>
        <n x="145" s="1"/>
        <n x="9"/>
        <n x="124"/>
      </t>
    </mdx>
    <mdx n="0" f="v">
      <t c="5" si="5">
        <n x="4"/>
        <n x="184" s="1"/>
        <n x="145" s="1"/>
        <n x="6"/>
        <n x="86"/>
      </t>
    </mdx>
    <mdx n="0" f="v">
      <t c="5" si="5">
        <n x="4"/>
        <n x="184" s="1"/>
        <n x="145" s="1"/>
        <n x="7"/>
        <n x="19"/>
      </t>
    </mdx>
    <mdx n="0" f="v">
      <t c="5" si="5">
        <n x="4"/>
        <n x="184" s="1"/>
        <n x="145" s="1"/>
        <n x="7"/>
        <n x="137"/>
      </t>
    </mdx>
    <mdx n="0" f="v">
      <t c="5" si="5">
        <n x="4"/>
        <n x="184" s="1"/>
        <n x="145" s="1"/>
        <n x="7"/>
        <n x="120"/>
      </t>
    </mdx>
    <mdx n="0" f="v">
      <t c="5" si="5">
        <n x="4"/>
        <n x="184" s="1"/>
        <n x="145" s="1"/>
        <n x="9"/>
        <n x="100"/>
      </t>
    </mdx>
    <mdx n="0" f="v">
      <t c="5" si="5">
        <n x="4"/>
        <n x="184" s="1"/>
        <n x="145" s="1"/>
        <n x="9"/>
        <n x="63"/>
      </t>
    </mdx>
    <mdx n="0" f="v">
      <t c="5" si="5">
        <n x="4"/>
        <n x="184" s="1"/>
        <n x="145" s="1"/>
        <n x="7"/>
        <n x="60"/>
      </t>
    </mdx>
    <mdx n="0" f="v">
      <t c="5" si="5">
        <n x="4"/>
        <n x="184" s="1"/>
        <n x="145" s="1"/>
        <n x="8"/>
        <n x="72"/>
      </t>
    </mdx>
    <mdx n="0" f="v">
      <t c="5" si="5">
        <n x="4"/>
        <n x="184" s="1"/>
        <n x="145" s="1"/>
        <n x="8"/>
        <n x="33"/>
      </t>
    </mdx>
    <mdx n="0" f="v">
      <t c="5" si="5">
        <n x="4"/>
        <n x="184" s="1"/>
        <n x="145" s="1"/>
        <n x="8"/>
        <n x="13"/>
      </t>
    </mdx>
    <mdx n="0" f="v">
      <t c="5" si="5">
        <n x="4"/>
        <n x="184" s="1"/>
        <n x="145" s="1"/>
        <n x="8"/>
        <n x="16"/>
      </t>
    </mdx>
    <mdx n="0" f="v">
      <t c="5" si="5">
        <n x="4"/>
        <n x="184" s="1"/>
        <n x="145" s="1"/>
        <n x="7"/>
        <n x="18"/>
      </t>
    </mdx>
    <mdx n="0" f="v">
      <t c="5" si="5">
        <n x="4"/>
        <n x="184" s="1"/>
        <n x="145" s="1"/>
        <n x="7"/>
        <n x="56"/>
      </t>
    </mdx>
    <mdx n="0" f="v">
      <t c="5" si="5">
        <n x="4"/>
        <n x="184" s="1"/>
        <n x="145" s="1"/>
        <n x="6"/>
        <n x="103"/>
      </t>
    </mdx>
    <mdx n="0" f="v">
      <t c="5" si="5">
        <n x="4"/>
        <n x="184" s="1"/>
        <n x="145" s="1"/>
        <n x="8"/>
        <n x="25"/>
      </t>
    </mdx>
    <mdx n="0" f="v">
      <t c="5" si="5">
        <n x="4"/>
        <n x="184" s="1"/>
        <n x="145" s="1"/>
        <n x="7"/>
        <n x="111"/>
      </t>
    </mdx>
    <mdx n="0" f="v">
      <t c="5" si="5">
        <n x="4"/>
        <n x="184" s="1"/>
        <n x="145" s="1"/>
        <n x="6"/>
        <n x="136"/>
      </t>
    </mdx>
    <mdx n="0" f="v">
      <t c="5" si="5">
        <n x="4"/>
        <n x="184" s="1"/>
        <n x="145" s="1"/>
        <n x="7"/>
        <n x="93"/>
      </t>
    </mdx>
    <mdx n="0" f="v">
      <t c="5" si="5">
        <n x="4"/>
        <n x="184" s="1"/>
        <n x="145" s="1"/>
        <n x="6"/>
        <n x="114"/>
      </t>
    </mdx>
    <mdx n="0" f="v">
      <t c="5" si="5">
        <n x="4"/>
        <n x="184" s="1"/>
        <n x="145" s="1"/>
        <n x="8"/>
        <n x="81"/>
      </t>
    </mdx>
    <mdx n="0" f="v">
      <t c="5" si="5">
        <n x="4"/>
        <n x="184" s="1"/>
        <n x="145" s="1"/>
        <n x="7"/>
        <n x="43"/>
      </t>
    </mdx>
    <mdx n="0" f="v">
      <t c="5" si="5">
        <n x="4"/>
        <n x="184" s="1"/>
        <n x="145" s="1"/>
        <n x="6"/>
        <n x="31"/>
      </t>
    </mdx>
    <mdx n="0" f="v">
      <t c="5" si="5">
        <n x="4"/>
        <n x="184" s="1"/>
        <n x="145" s="1"/>
        <n x="7"/>
        <n x="62"/>
      </t>
    </mdx>
    <mdx n="0" f="v">
      <t c="5" si="5">
        <n x="4"/>
        <n x="184" s="1"/>
        <n x="145" s="1"/>
        <n x="9"/>
        <n x="133"/>
      </t>
    </mdx>
    <mdx n="0" f="v">
      <t c="5" si="5">
        <n x="4"/>
        <n x="184" s="1"/>
        <n x="145" s="1"/>
        <n x="9"/>
        <n x="93"/>
      </t>
    </mdx>
    <mdx n="0" f="v">
      <t c="5" si="5">
        <n x="4"/>
        <n x="184" s="1"/>
        <n x="145" s="1"/>
        <n x="8"/>
        <n x="90"/>
      </t>
    </mdx>
    <mdx n="0" f="v">
      <t c="5" si="5">
        <n x="4"/>
        <n x="184" s="1"/>
        <n x="145" s="1"/>
        <n x="6"/>
        <n x="93"/>
      </t>
    </mdx>
    <mdx n="0" f="v">
      <t c="5" si="5">
        <n x="4"/>
        <n x="184" s="1"/>
        <n x="145" s="1"/>
        <n x="7"/>
        <n x="117"/>
      </t>
    </mdx>
    <mdx n="0" f="v">
      <t c="5" si="5">
        <n x="4"/>
        <n x="184" s="1"/>
        <n x="145" s="1"/>
        <n x="6"/>
        <n x="61"/>
      </t>
    </mdx>
    <mdx n="0" f="v">
      <t c="5" si="5">
        <n x="4"/>
        <n x="184" s="1"/>
        <n x="145" s="1"/>
        <n x="7"/>
        <n x="77"/>
      </t>
    </mdx>
    <mdx n="0" f="v">
      <t c="5" si="5">
        <n x="4"/>
        <n x="184" s="1"/>
        <n x="145" s="1"/>
        <n x="7"/>
        <n x="98"/>
      </t>
    </mdx>
    <mdx n="0" f="v">
      <t c="5" si="5">
        <n x="4"/>
        <n x="184" s="1"/>
        <n x="145" s="1"/>
        <n x="7"/>
        <n x="142"/>
      </t>
    </mdx>
    <mdx n="0" f="v">
      <t c="5" si="5">
        <n x="4"/>
        <n x="184" s="1"/>
        <n x="145" s="1"/>
        <n x="9"/>
        <n x="40"/>
      </t>
    </mdx>
    <mdx n="0" f="v">
      <t c="5" si="5">
        <n x="4"/>
        <n x="184" s="1"/>
        <n x="145" s="1"/>
        <n x="8"/>
        <n x="51"/>
      </t>
    </mdx>
    <mdx n="0" f="v">
      <t c="5" si="5">
        <n x="4"/>
        <n x="184" s="1"/>
        <n x="145" s="1"/>
        <n x="8"/>
        <n x="39"/>
      </t>
    </mdx>
    <mdx n="0" f="v">
      <t c="5" si="5">
        <n x="4"/>
        <n x="184" s="1"/>
        <n x="145" s="1"/>
        <n x="8"/>
        <n x="142"/>
      </t>
    </mdx>
    <mdx n="0" f="v">
      <t c="5" si="5">
        <n x="4"/>
        <n x="184" s="1"/>
        <n x="145" s="1"/>
        <n x="9"/>
        <n x="128"/>
      </t>
    </mdx>
    <mdx n="0" f="v">
      <t c="5" si="5">
        <n x="4"/>
        <n x="184" s="1"/>
        <n x="145" s="1"/>
        <n x="7"/>
        <n x="175"/>
      </t>
    </mdx>
    <mdx n="0" f="v">
      <t c="5" si="5">
        <n x="4"/>
        <n x="184" s="1"/>
        <n x="145" s="1"/>
        <n x="9"/>
        <n x="175"/>
      </t>
    </mdx>
    <mdx n="0" f="v">
      <t c="5" si="5">
        <n x="4"/>
        <n x="184" s="1"/>
        <n x="145" s="1"/>
        <n x="6"/>
        <n x="150"/>
      </t>
    </mdx>
    <mdx n="0" f="v">
      <t c="5" si="5">
        <n x="4"/>
        <n x="184" s="1"/>
        <n x="145" s="1"/>
        <n x="6"/>
        <n x="21"/>
      </t>
    </mdx>
    <mdx n="0" f="v">
      <t c="5" si="5">
        <n x="4"/>
        <n x="184" s="1"/>
        <n x="145" s="1"/>
        <n x="7"/>
        <n x="151"/>
      </t>
    </mdx>
    <mdx n="0" f="v">
      <t c="5" si="5">
        <n x="4"/>
        <n x="184" s="1"/>
        <n x="145" s="1"/>
        <n x="6"/>
        <n x="151"/>
      </t>
    </mdx>
    <mdx n="0" f="v">
      <t c="5" si="5">
        <n x="4"/>
        <n x="184" s="1"/>
        <n x="145" s="1"/>
        <n x="9"/>
        <n x="153"/>
      </t>
    </mdx>
    <mdx n="0" f="v">
      <t c="5" si="5">
        <n x="4"/>
        <n x="184" s="1"/>
        <n x="145" s="1"/>
        <n x="7"/>
        <n x="36"/>
      </t>
    </mdx>
    <mdx n="0" f="v">
      <t c="5" si="5">
        <n x="4"/>
        <n x="184" s="1"/>
        <n x="145" s="1"/>
        <n x="6"/>
        <n x="40"/>
      </t>
    </mdx>
    <mdx n="0" f="v">
      <t c="5" si="5">
        <n x="4"/>
        <n x="184" s="1"/>
        <n x="145" s="1"/>
        <n x="6"/>
        <n x="110"/>
      </t>
    </mdx>
    <mdx n="0" f="v">
      <t c="5" si="5">
        <n x="4"/>
        <n x="184" s="1"/>
        <n x="145" s="1"/>
        <n x="9"/>
        <n x="67"/>
      </t>
    </mdx>
    <mdx n="0" f="v">
      <t c="5" si="5">
        <n x="4"/>
        <n x="184" s="1"/>
        <n x="145" s="1"/>
        <n x="9"/>
        <n x="54"/>
      </t>
    </mdx>
    <mdx n="0" f="v">
      <t c="5" si="5">
        <n x="4"/>
        <n x="184" s="1"/>
        <n x="145" s="1"/>
        <n x="9"/>
        <n x="89"/>
      </t>
    </mdx>
    <mdx n="0" f="v">
      <t c="5" si="5">
        <n x="4"/>
        <n x="184" s="1"/>
        <n x="145" s="1"/>
        <n x="8"/>
        <n x="119"/>
      </t>
    </mdx>
    <mdx n="0" f="v">
      <t c="5" si="5">
        <n x="4"/>
        <n x="184" s="1"/>
        <n x="145" s="1"/>
        <n x="8"/>
        <n x="69"/>
      </t>
    </mdx>
    <mdx n="0" f="v">
      <t c="5" si="5">
        <n x="4"/>
        <n x="184" s="1"/>
        <n x="145" s="1"/>
        <n x="7"/>
        <n x="39"/>
      </t>
    </mdx>
    <mdx n="0" f="v">
      <t c="5" si="5">
        <n x="4"/>
        <n x="184" s="1"/>
        <n x="145" s="1"/>
        <n x="8"/>
        <n x="74"/>
      </t>
    </mdx>
    <mdx n="0" f="v">
      <t c="5" si="5">
        <n x="4"/>
        <n x="184" s="1"/>
        <n x="145" s="1"/>
        <n x="8"/>
        <n x="92"/>
      </t>
    </mdx>
    <mdx n="0" f="v">
      <t c="5" si="5">
        <n x="4"/>
        <n x="184" s="1"/>
        <n x="145" s="1"/>
        <n x="7"/>
        <n x="85"/>
      </t>
    </mdx>
    <mdx n="0" f="v">
      <t c="5" si="5">
        <n x="4"/>
        <n x="184" s="1"/>
        <n x="145" s="1"/>
        <n x="6"/>
        <n x="104"/>
      </t>
    </mdx>
    <mdx n="0" f="v">
      <t c="5" si="5">
        <n x="4"/>
        <n x="184" s="1"/>
        <n x="145" s="1"/>
        <n x="9"/>
        <n x="35"/>
      </t>
    </mdx>
    <mdx n="0" f="v">
      <t c="5" si="5">
        <n x="4"/>
        <n x="184" s="1"/>
        <n x="145" s="1"/>
        <n x="9"/>
        <n x="95"/>
      </t>
    </mdx>
    <mdx n="0" f="v">
      <t c="5" si="5">
        <n x="4"/>
        <n x="184" s="1"/>
        <n x="145" s="1"/>
        <n x="8"/>
        <n x="136"/>
      </t>
    </mdx>
    <mdx n="0" f="v">
      <t c="5" si="5">
        <n x="4"/>
        <n x="184" s="1"/>
        <n x="145" s="1"/>
        <n x="9"/>
        <n x="68"/>
      </t>
    </mdx>
    <mdx n="0" f="v">
      <t c="5" si="5">
        <n x="4"/>
        <n x="184" s="1"/>
        <n x="145" s="1"/>
        <n x="7"/>
        <n x="33"/>
      </t>
    </mdx>
    <mdx n="0" f="v">
      <t c="5" si="5">
        <n x="4"/>
        <n x="184" s="1"/>
        <n x="145" s="1"/>
        <n x="8"/>
        <n x="56"/>
      </t>
    </mdx>
    <mdx n="0" f="v">
      <t c="5" si="5">
        <n x="4"/>
        <n x="184" s="1"/>
        <n x="145" s="1"/>
        <n x="7"/>
        <n x="22"/>
      </t>
    </mdx>
    <mdx n="0" f="v">
      <t c="5" si="5">
        <n x="4"/>
        <n x="184" s="1"/>
        <n x="145" s="1"/>
        <n x="6"/>
        <n x="34"/>
      </t>
    </mdx>
    <mdx n="0" f="v">
      <t c="5" si="5">
        <n x="4"/>
        <n x="184" s="1"/>
        <n x="145" s="1"/>
        <n x="9"/>
        <n x="80"/>
      </t>
    </mdx>
    <mdx n="0" f="v">
      <t c="5" si="5">
        <n x="4"/>
        <n x="184" s="1"/>
        <n x="145" s="1"/>
        <n x="7"/>
        <n x="95"/>
      </t>
    </mdx>
    <mdx n="0" f="v">
      <t c="5" si="5">
        <n x="4"/>
        <n x="184" s="1"/>
        <n x="145" s="1"/>
        <n x="7"/>
        <n x="83"/>
      </t>
    </mdx>
    <mdx n="0" f="v">
      <t c="5" si="5">
        <n x="4"/>
        <n x="184" s="1"/>
        <n x="145" s="1"/>
        <n x="9"/>
        <n x="92"/>
      </t>
    </mdx>
    <mdx n="0" f="v">
      <t c="5" si="5">
        <n x="4"/>
        <n x="184" s="1"/>
        <n x="145" s="1"/>
        <n x="9"/>
        <n x="49"/>
      </t>
    </mdx>
    <mdx n="0" f="v">
      <t c="5" si="5">
        <n x="4"/>
        <n x="184" s="1"/>
        <n x="145" s="1"/>
        <n x="8"/>
        <n x="85"/>
      </t>
    </mdx>
    <mdx n="0" f="v">
      <t c="5" si="5">
        <n x="4"/>
        <n x="184" s="1"/>
        <n x="145" s="1"/>
        <n x="9"/>
        <n x="22"/>
      </t>
    </mdx>
    <mdx n="0" f="v">
      <t c="5" si="5">
        <n x="4"/>
        <n x="184" s="1"/>
        <n x="145" s="1"/>
        <n x="7"/>
        <n x="59"/>
      </t>
    </mdx>
    <mdx n="0" f="v">
      <t c="5" si="5">
        <n x="4"/>
        <n x="184" s="1"/>
        <n x="145" s="1"/>
        <n x="9"/>
        <n x="131"/>
      </t>
    </mdx>
    <mdx n="0" f="v">
      <t c="5" si="5">
        <n x="4"/>
        <n x="184" s="1"/>
        <n x="145" s="1"/>
        <n x="7"/>
        <n x="74"/>
      </t>
    </mdx>
    <mdx n="0" f="v">
      <t c="5" si="5">
        <n x="4"/>
        <n x="184" s="1"/>
        <n x="145" s="1"/>
        <n x="8"/>
        <n x="45"/>
      </t>
    </mdx>
    <mdx n="0" f="v">
      <t c="5" si="5">
        <n x="4"/>
        <n x="184" s="1"/>
        <n x="145" s="1"/>
        <n x="8"/>
        <n x="40"/>
      </t>
    </mdx>
    <mdx n="0" f="v">
      <t c="5" si="5">
        <n x="4"/>
        <n x="184" s="1"/>
        <n x="145" s="1"/>
        <n x="7"/>
        <n x="28"/>
      </t>
    </mdx>
    <mdx n="0" f="v">
      <t c="5" si="5">
        <n x="4"/>
        <n x="184" s="1"/>
        <n x="145" s="1"/>
        <n x="6"/>
        <n x="121"/>
      </t>
    </mdx>
    <mdx n="0" f="v">
      <t c="5" si="5">
        <n x="4"/>
        <n x="184" s="1"/>
        <n x="145" s="1"/>
        <n x="6"/>
        <n x="147"/>
      </t>
    </mdx>
    <mdx n="0" f="v">
      <t c="5" si="5">
        <n x="4"/>
        <n x="184" s="1"/>
        <n x="145" s="1"/>
        <n x="8"/>
        <n x="66"/>
      </t>
    </mdx>
    <mdx n="0" f="v">
      <t c="5" si="5">
        <n x="4"/>
        <n x="184" s="1"/>
        <n x="145" s="1"/>
        <n x="8"/>
        <n x="124"/>
      </t>
    </mdx>
    <mdx n="0" f="v">
      <t c="5" si="5">
        <n x="4"/>
        <n x="184" s="1"/>
        <n x="145" s="1"/>
        <n x="9"/>
        <n x="108"/>
      </t>
    </mdx>
    <mdx n="0" f="v">
      <t c="5" si="5">
        <n x="4"/>
        <n x="184" s="1"/>
        <n x="145" s="1"/>
        <n x="7"/>
        <n x="122"/>
      </t>
    </mdx>
    <mdx n="0" f="v">
      <t c="5" si="5">
        <n x="4"/>
        <n x="184" s="1"/>
        <n x="145" s="1"/>
        <n x="7"/>
        <n x="51"/>
      </t>
    </mdx>
    <mdx n="0" f="v">
      <t c="5" si="5">
        <n x="4"/>
        <n x="184" s="1"/>
        <n x="145" s="1"/>
        <n x="8"/>
        <n x="19"/>
      </t>
    </mdx>
    <mdx n="0" f="v">
      <t c="5" si="5">
        <n x="4"/>
        <n x="184" s="1"/>
        <n x="145" s="1"/>
        <n x="7"/>
        <n x="141"/>
      </t>
    </mdx>
    <mdx n="0" f="v">
      <t c="5" si="5">
        <n x="4"/>
        <n x="184" s="1"/>
        <n x="145" s="1"/>
        <n x="9"/>
        <n x="148"/>
      </t>
    </mdx>
    <mdx n="0" f="v">
      <t c="5" si="5">
        <n x="4"/>
        <n x="184" s="1"/>
        <n x="145" s="1"/>
        <n x="7"/>
        <n x="152"/>
      </t>
    </mdx>
    <mdx n="0" f="v">
      <t c="5" si="5">
        <n x="4"/>
        <n x="184" s="1"/>
        <n x="145" s="1"/>
        <n x="8"/>
        <n x="59"/>
      </t>
    </mdx>
    <mdx n="0" f="v">
      <t c="5" si="5">
        <n x="4"/>
        <n x="184" s="1"/>
        <n x="145" s="1"/>
        <n x="7"/>
        <n x="13"/>
      </t>
    </mdx>
    <mdx n="0" f="v">
      <t c="5" si="5">
        <n x="4"/>
        <n x="184" s="1"/>
        <n x="145" s="1"/>
        <n x="9"/>
        <n x="75"/>
      </t>
    </mdx>
    <mdx n="0" f="v">
      <t c="5" si="5">
        <n x="4"/>
        <n x="184" s="1"/>
        <n x="145" s="1"/>
        <n x="7"/>
        <n x="127"/>
      </t>
    </mdx>
    <mdx n="0" f="v">
      <t c="5" si="5">
        <n x="4"/>
        <n x="184" s="1"/>
        <n x="145" s="1"/>
        <n x="6"/>
        <n x="131"/>
      </t>
    </mdx>
    <mdx n="0" f="v">
      <t c="5" si="5">
        <n x="4"/>
        <n x="184" s="1"/>
        <n x="145" s="1"/>
        <n x="6"/>
        <n x="75"/>
      </t>
    </mdx>
    <mdx n="0" f="v">
      <t c="5" si="5">
        <n x="4"/>
        <n x="184" s="1"/>
        <n x="145" s="1"/>
        <n x="6"/>
        <n x="28"/>
      </t>
    </mdx>
    <mdx n="0" f="v">
      <t c="5" si="5">
        <n x="4"/>
        <n x="184" s="1"/>
        <n x="145" s="1"/>
        <n x="6"/>
        <n x="56"/>
      </t>
    </mdx>
    <mdx n="0" f="v">
      <t c="5" si="5">
        <n x="4"/>
        <n x="184" s="1"/>
        <n x="145" s="1"/>
        <n x="8"/>
        <n x="93"/>
      </t>
    </mdx>
    <mdx n="0" f="v">
      <t c="5" si="5">
        <n x="4"/>
        <n x="184" s="1"/>
        <n x="145" s="1"/>
        <n x="6"/>
        <n x="118"/>
      </t>
    </mdx>
    <mdx n="0" f="v">
      <t c="5" si="5">
        <n x="4"/>
        <n x="184" s="1"/>
        <n x="145" s="1"/>
        <n x="9"/>
        <n x="18"/>
      </t>
    </mdx>
    <mdx n="0" f="v">
      <t c="5" si="5">
        <n x="4"/>
        <n x="184" s="1"/>
        <n x="145" s="1"/>
        <n x="6"/>
        <n x="55"/>
      </t>
    </mdx>
    <mdx n="0" f="v">
      <t c="5" si="5">
        <n x="4"/>
        <n x="184" s="1"/>
        <n x="145" s="1"/>
        <n x="9"/>
        <n x="81"/>
      </t>
    </mdx>
    <mdx n="0" f="v">
      <t c="5" si="5">
        <n x="4"/>
        <n x="184" s="1"/>
        <n x="145" s="1"/>
        <n x="9"/>
        <n x="125"/>
      </t>
    </mdx>
    <mdx n="0" f="v">
      <t c="5" si="5">
        <n x="4"/>
        <n x="184" s="1"/>
        <n x="145" s="1"/>
        <n x="8"/>
        <n x="50"/>
      </t>
    </mdx>
    <mdx n="0" f="v">
      <t c="5" si="5">
        <n x="4"/>
        <n x="184" s="1"/>
        <n x="145" s="1"/>
        <n x="7"/>
        <n x="66"/>
      </t>
    </mdx>
    <mdx n="0" f="v">
      <t c="5" si="5">
        <n x="4"/>
        <n x="184" s="1"/>
        <n x="145" s="1"/>
        <n x="9"/>
        <n x="86"/>
      </t>
    </mdx>
    <mdx n="0" f="v">
      <t c="5" si="5">
        <n x="4"/>
        <n x="184" s="1"/>
        <n x="145" s="1"/>
        <n x="8"/>
        <n x="108"/>
      </t>
    </mdx>
    <mdx n="0" f="v">
      <t c="5" si="5">
        <n x="4"/>
        <n x="184" s="1"/>
        <n x="145" s="1"/>
        <n x="9"/>
        <n x="70"/>
      </t>
    </mdx>
    <mdx n="0" f="v">
      <t c="5" si="5">
        <n x="4"/>
        <n x="184" s="1"/>
        <n x="145" s="1"/>
        <n x="9"/>
        <n x="84"/>
      </t>
    </mdx>
    <mdx n="0" f="v">
      <t c="5" si="5">
        <n x="4"/>
        <n x="184" s="1"/>
        <n x="145" s="1"/>
        <n x="7"/>
        <n x="92"/>
      </t>
    </mdx>
    <mdx n="0" f="v">
      <t c="5" si="5">
        <n x="4"/>
        <n x="184" s="1"/>
        <n x="145" s="1"/>
        <n x="9"/>
        <n x="121"/>
      </t>
    </mdx>
    <mdx n="0" f="v">
      <t c="5" si="5">
        <n x="4"/>
        <n x="184" s="1"/>
        <n x="145" s="1"/>
        <n x="6"/>
        <n x="63"/>
      </t>
    </mdx>
    <mdx n="0" f="v">
      <t c="5" si="5">
        <n x="4"/>
        <n x="184" s="1"/>
        <n x="145" s="1"/>
        <n x="7"/>
        <n x="46"/>
      </t>
    </mdx>
    <mdx n="0" f="v">
      <t c="5" si="5">
        <n x="4"/>
        <n x="184" s="1"/>
        <n x="145" s="1"/>
        <n x="9"/>
        <n x="37"/>
      </t>
    </mdx>
    <mdx n="0" f="v">
      <t c="5" si="5">
        <n x="4"/>
        <n x="184" s="1"/>
        <n x="145" s="1"/>
        <n x="6"/>
        <n x="87"/>
      </t>
    </mdx>
    <mdx n="0" f="v">
      <t c="5" si="5">
        <n x="4"/>
        <n x="184" s="1"/>
        <n x="145" s="1"/>
        <n x="6"/>
        <n x="126"/>
      </t>
    </mdx>
    <mdx n="0" f="v">
      <t c="5" si="5">
        <n x="4"/>
        <n x="184" s="1"/>
        <n x="145" s="1"/>
        <n x="9"/>
        <n x="98"/>
      </t>
    </mdx>
    <mdx n="0" f="v">
      <t c="5" si="5">
        <n x="4"/>
        <n x="184" s="1"/>
        <n x="145" s="1"/>
        <n x="6"/>
        <n x="91"/>
      </t>
    </mdx>
    <mdx n="0" f="v">
      <t c="5" si="5">
        <n x="4"/>
        <n x="184" s="1"/>
        <n x="145" s="1"/>
        <n x="7"/>
        <n x="139"/>
      </t>
    </mdx>
    <mdx n="0" f="v">
      <t c="5" si="5">
        <n x="4"/>
        <n x="184" s="1"/>
        <n x="145" s="1"/>
        <n x="7"/>
        <n x="63"/>
      </t>
    </mdx>
    <mdx n="0" f="v">
      <t c="5" si="5">
        <n x="4"/>
        <n x="184" s="1"/>
        <n x="145" s="1"/>
        <n x="9"/>
        <n x="94"/>
      </t>
    </mdx>
    <mdx n="0" f="v">
      <t c="5" si="5">
        <n x="4"/>
        <n x="184" s="1"/>
        <n x="145" s="1"/>
        <n x="7"/>
        <n x="71"/>
      </t>
    </mdx>
    <mdx n="0" f="v">
      <t c="5" si="5">
        <n x="4"/>
        <n x="184" s="1"/>
        <n x="145" s="1"/>
        <n x="9"/>
        <n x="116"/>
      </t>
    </mdx>
    <mdx n="0" f="v">
      <t c="5" si="5">
        <n x="4"/>
        <n x="184" s="1"/>
        <n x="145" s="1"/>
        <n x="6"/>
        <n x="130"/>
      </t>
    </mdx>
    <mdx n="0" f="v">
      <t c="5" si="5">
        <n x="4"/>
        <n x="184" s="1"/>
        <n x="145" s="1"/>
        <n x="6"/>
        <n x="92"/>
      </t>
    </mdx>
    <mdx n="0" f="v">
      <t c="5" si="5">
        <n x="4"/>
        <n x="184" s="1"/>
        <n x="145" s="1"/>
        <n x="9"/>
        <n x="66"/>
      </t>
    </mdx>
    <mdx n="0" f="v">
      <t c="5" si="5">
        <n x="4"/>
        <n x="184" s="1"/>
        <n x="145" s="1"/>
        <n x="6"/>
        <n x="109"/>
      </t>
    </mdx>
    <mdx n="0" f="v">
      <t c="5" si="5">
        <n x="4"/>
        <n x="184" s="1"/>
        <n x="145" s="1"/>
        <n x="7"/>
        <n x="84"/>
      </t>
    </mdx>
    <mdx n="0" f="v">
      <t c="5" si="5">
        <n x="4"/>
        <n x="184" s="1"/>
        <n x="145" s="1"/>
        <n x="6"/>
        <n x="111"/>
      </t>
    </mdx>
    <mdx n="0" f="v">
      <t c="5" si="5">
        <n x="4"/>
        <n x="184" s="1"/>
        <n x="145" s="1"/>
        <n x="9"/>
        <n x="31"/>
      </t>
    </mdx>
    <mdx n="0" f="v">
      <t c="5" si="5">
        <n x="4"/>
        <n x="184" s="1"/>
        <n x="145" s="1"/>
        <n x="6"/>
        <n x="82"/>
      </t>
    </mdx>
    <mdx n="0" f="v">
      <t c="5" si="5">
        <n x="4"/>
        <n x="184" s="1"/>
        <n x="145" s="1"/>
        <n x="9"/>
        <n x="29"/>
      </t>
    </mdx>
    <mdx n="0" f="v">
      <t c="5" si="5">
        <n x="4"/>
        <n x="184" s="1"/>
        <n x="145" s="1"/>
        <n x="9"/>
        <n x="53"/>
      </t>
    </mdx>
    <mdx n="0" f="v">
      <t c="5" si="5">
        <n x="4"/>
        <n x="184" s="1"/>
        <n x="145" s="1"/>
        <n x="9"/>
        <n x="20"/>
      </t>
    </mdx>
    <mdx n="0" f="v">
      <t c="5" si="5">
        <n x="4"/>
        <n x="184" s="1"/>
        <n x="145" s="1"/>
        <n x="8"/>
        <n x="106"/>
      </t>
    </mdx>
    <mdx n="0" f="v">
      <t c="5" si="5">
        <n x="4"/>
        <n x="184" s="1"/>
        <n x="145" s="1"/>
        <n x="8"/>
        <n x="43"/>
      </t>
    </mdx>
    <mdx n="0" f="v">
      <t c="5" si="5">
        <n x="4"/>
        <n x="184" s="1"/>
        <n x="145" s="1"/>
        <n x="9"/>
        <n x="13"/>
      </t>
    </mdx>
    <mdx n="0" f="v">
      <t c="5" si="5">
        <n x="4"/>
        <n x="184" s="1"/>
        <n x="145" s="1"/>
        <n x="6"/>
        <n x="153"/>
      </t>
    </mdx>
    <mdx n="0" f="v">
      <t c="5" si="5">
        <n x="4"/>
        <n x="184" s="1"/>
        <n x="145" s="1"/>
        <n x="7"/>
        <n x="57"/>
      </t>
    </mdx>
    <mdx n="0" f="v">
      <t c="5" si="5">
        <n x="4"/>
        <n x="184" s="1"/>
        <n x="145" s="1"/>
        <n x="7"/>
        <n x="149"/>
      </t>
    </mdx>
    <mdx n="0" f="v">
      <t c="5" si="5">
        <n x="4"/>
        <n x="184" s="1"/>
        <n x="145" s="1"/>
        <n x="9"/>
        <n x="79"/>
      </t>
    </mdx>
    <mdx n="0" f="v">
      <t c="5" si="5">
        <n x="4"/>
        <n x="184" s="1"/>
        <n x="145" s="1"/>
        <n x="6"/>
        <n x="123"/>
      </t>
    </mdx>
    <mdx n="0" f="v">
      <t c="5" si="5">
        <n x="4"/>
        <n x="184" s="1"/>
        <n x="145" s="1"/>
        <n x="6"/>
        <n x="30"/>
      </t>
    </mdx>
    <mdx n="0" f="v">
      <t c="5" si="5">
        <n x="4"/>
        <n x="184" s="1"/>
        <n x="145" s="1"/>
        <n x="8"/>
        <n x="63"/>
      </t>
    </mdx>
    <mdx n="0" f="v">
      <t c="5" si="5">
        <n x="4"/>
        <n x="184" s="1"/>
        <n x="145" s="1"/>
        <n x="6"/>
        <n x="129"/>
      </t>
    </mdx>
    <mdx n="0" f="v">
      <t c="5" si="5">
        <n x="4"/>
        <n x="184" s="1"/>
        <n x="145" s="1"/>
        <n x="9"/>
        <n x="107"/>
      </t>
    </mdx>
    <mdx n="0" f="v">
      <t c="5" si="5">
        <n x="4"/>
        <n x="184" s="1"/>
        <n x="145" s="1"/>
        <n x="7"/>
        <n x="105"/>
      </t>
    </mdx>
    <mdx n="0" f="v">
      <t c="5" si="5">
        <n x="4"/>
        <n x="184" s="1"/>
        <n x="145" s="1"/>
        <n x="8"/>
        <n x="118"/>
      </t>
    </mdx>
    <mdx n="0" f="v">
      <t c="5" si="5">
        <n x="4"/>
        <n x="184" s="1"/>
        <n x="145" s="1"/>
        <n x="6"/>
        <n x="16"/>
      </t>
    </mdx>
    <mdx n="0" f="v">
      <t c="5" si="5">
        <n x="4"/>
        <n x="184" s="1"/>
        <n x="145" s="1"/>
        <n x="7"/>
        <n x="24"/>
      </t>
    </mdx>
    <mdx n="0" f="v">
      <t c="5" si="5">
        <n x="4"/>
        <n x="184" s="1"/>
        <n x="145" s="1"/>
        <n x="6"/>
        <n x="37"/>
      </t>
    </mdx>
    <mdx n="0" f="v">
      <t c="5" si="5">
        <n x="4"/>
        <n x="184" s="1"/>
        <n x="145" s="1"/>
        <n x="7"/>
        <n x="10"/>
      </t>
    </mdx>
    <mdx n="0" f="v">
      <t c="5" si="5">
        <n x="4"/>
        <n x="184" s="1"/>
        <n x="145" s="1"/>
        <n x="7"/>
        <n x="14"/>
      </t>
    </mdx>
    <mdx n="0" f="v">
      <t c="5" si="5">
        <n x="4"/>
        <n x="184" s="1"/>
        <n x="145" s="1"/>
        <n x="6"/>
        <n x="116"/>
      </t>
    </mdx>
    <mdx n="0" f="v">
      <t c="5" si="5">
        <n x="4"/>
        <n x="184" s="1"/>
        <n x="145" s="1"/>
        <n x="9"/>
        <n x="129"/>
      </t>
    </mdx>
    <mdx n="0" f="v">
      <t c="5" si="5">
        <n x="4"/>
        <n x="184" s="1"/>
        <n x="145" s="1"/>
        <n x="7"/>
        <n x="97"/>
      </t>
    </mdx>
    <mdx n="0" f="v">
      <t c="5" si="5">
        <n x="4"/>
        <n x="184" s="1"/>
        <n x="145" s="1"/>
        <n x="8"/>
        <n x="95"/>
      </t>
    </mdx>
    <mdx n="0" f="v">
      <t c="5" si="5">
        <n x="4"/>
        <n x="184" s="1"/>
        <n x="145" s="1"/>
        <n x="7"/>
        <n x="53"/>
      </t>
    </mdx>
    <mdx n="0" f="v">
      <t c="5" si="5">
        <n x="4"/>
        <n x="184" s="1"/>
        <n x="145" s="1"/>
        <n x="6"/>
        <n x="20"/>
      </t>
    </mdx>
    <mdx n="0" f="v">
      <t c="5" si="5">
        <n x="4"/>
        <n x="184" s="1"/>
        <n x="145" s="1"/>
        <n x="8"/>
        <n x="86"/>
      </t>
    </mdx>
    <mdx n="0" f="v">
      <t c="5" si="5">
        <n x="4"/>
        <n x="184" s="1"/>
        <n x="145" s="1"/>
        <n x="8"/>
        <n x="126"/>
      </t>
    </mdx>
    <mdx n="0" f="v">
      <t c="5" si="5">
        <n x="4"/>
        <n x="184" s="1"/>
        <n x="145" s="1"/>
        <n x="6"/>
        <n x="42"/>
      </t>
    </mdx>
    <mdx n="0" f="v">
      <t c="5" si="5">
        <n x="4"/>
        <n x="184" s="1"/>
        <n x="145" s="1"/>
        <n x="9"/>
        <n x="58"/>
      </t>
    </mdx>
    <mdx n="0" f="v">
      <t c="5" si="5">
        <n x="4"/>
        <n x="184" s="1"/>
        <n x="145" s="1"/>
        <n x="8"/>
        <n x="68"/>
      </t>
    </mdx>
    <mdx n="0" f="v">
      <t c="5" si="5">
        <n x="4"/>
        <n x="184" s="1"/>
        <n x="145" s="1"/>
        <n x="6"/>
        <n x="73"/>
      </t>
    </mdx>
    <mdx n="0" f="v">
      <t c="5" si="5">
        <n x="4"/>
        <n x="184" s="1"/>
        <n x="145" s="1"/>
        <n x="8"/>
        <n x="27"/>
      </t>
    </mdx>
    <mdx n="0" f="v">
      <t c="5" si="5">
        <n x="4"/>
        <n x="184" s="1"/>
        <n x="145" s="1"/>
        <n x="9"/>
        <n x="33"/>
      </t>
    </mdx>
    <mdx n="0" f="v">
      <t c="5" si="5">
        <n x="4"/>
        <n x="184" s="1"/>
        <n x="145" s="1"/>
        <n x="7"/>
        <n x="45"/>
      </t>
    </mdx>
    <mdx n="0" f="v">
      <t c="5" si="5">
        <n x="4"/>
        <n x="184" s="1"/>
        <n x="145" s="1"/>
        <n x="9"/>
        <n x="111"/>
      </t>
    </mdx>
    <mdx n="0" f="v">
      <t c="5" si="5">
        <n x="4"/>
        <n x="184" s="1"/>
        <n x="145" s="1"/>
        <n x="6"/>
        <n x="14"/>
      </t>
    </mdx>
    <mdx n="0" f="v">
      <t c="5" si="5">
        <n x="4"/>
        <n x="184" s="1"/>
        <n x="145" s="1"/>
        <n x="8"/>
        <n x="10"/>
      </t>
    </mdx>
    <mdx n="0" f="v">
      <t c="5" si="5">
        <n x="4"/>
        <n x="184" s="1"/>
        <n x="145" s="1"/>
        <n x="9"/>
        <n x="135"/>
      </t>
    </mdx>
    <mdx n="0" f="v">
      <t c="5" si="5">
        <n x="4"/>
        <n x="184" s="1"/>
        <n x="145" s="1"/>
        <n x="9"/>
        <n x="27"/>
      </t>
    </mdx>
    <mdx n="0" f="v">
      <t c="5" si="5">
        <n x="4"/>
        <n x="184" s="1"/>
        <n x="145" s="1"/>
        <n x="6"/>
        <n x="84"/>
      </t>
    </mdx>
    <mdx n="0" f="v">
      <t c="5" si="5">
        <n x="4"/>
        <n x="184" s="1"/>
        <n x="145" s="1"/>
        <n x="8"/>
        <n x="111"/>
      </t>
    </mdx>
    <mdx n="0" f="v">
      <t c="5" si="5">
        <n x="4"/>
        <n x="184" s="1"/>
        <n x="145" s="1"/>
        <n x="6"/>
        <n x="122"/>
      </t>
    </mdx>
    <mdx n="0" f="v">
      <t c="5" si="5">
        <n x="4"/>
        <n x="184" s="1"/>
        <n x="145" s="1"/>
        <n x="6"/>
        <n x="10"/>
      </t>
    </mdx>
    <mdx n="0" f="v">
      <t c="5" si="5">
        <n x="4"/>
        <n x="184" s="1"/>
        <n x="145" s="1"/>
        <n x="9"/>
        <n x="96"/>
      </t>
    </mdx>
    <mdx n="0" f="v">
      <t c="5" si="5">
        <n x="4"/>
        <n x="184" s="1"/>
        <n x="145" s="1"/>
        <n x="6"/>
        <n x="32"/>
      </t>
    </mdx>
    <mdx n="0" f="v">
      <t c="5" si="5">
        <n x="4"/>
        <n x="184" s="1"/>
        <n x="145" s="1"/>
        <n x="7"/>
        <n x="70"/>
      </t>
    </mdx>
    <mdx n="0" f="v">
      <t c="5" si="5">
        <n x="4"/>
        <n x="184" s="1"/>
        <n x="145" s="1"/>
        <n x="8"/>
        <n x="57"/>
      </t>
    </mdx>
    <mdx n="0" f="v">
      <t c="5" si="5">
        <n x="4"/>
        <n x="184" s="1"/>
        <n x="145" s="1"/>
        <n x="7"/>
        <n x="11"/>
      </t>
    </mdx>
    <mdx n="0" f="v">
      <t c="5" si="5">
        <n x="4"/>
        <n x="184" s="1"/>
        <n x="145" s="1"/>
        <n x="7"/>
        <n x="49"/>
      </t>
    </mdx>
    <mdx n="0" f="v">
      <t c="5" si="5">
        <n x="4"/>
        <n x="184" s="1"/>
        <n x="145" s="1"/>
        <n x="9"/>
        <n x="46"/>
      </t>
    </mdx>
    <mdx n="0" f="v">
      <t c="5" si="5">
        <n x="4"/>
        <n x="184" s="1"/>
        <n x="145" s="1"/>
        <n x="8"/>
        <n x="32"/>
      </t>
    </mdx>
    <mdx n="0" f="v">
      <t c="5" si="5">
        <n x="4"/>
        <n x="184" s="1"/>
        <n x="145" s="1"/>
        <n x="7"/>
        <n x="129"/>
      </t>
    </mdx>
    <mdx n="0" f="v">
      <t c="5" si="5">
        <n x="4"/>
        <n x="184" s="1"/>
        <n x="145" s="1"/>
        <n x="8"/>
        <n x="139"/>
      </t>
    </mdx>
    <mdx n="0" f="v">
      <t c="5" si="5">
        <n x="4"/>
        <n x="184" s="1"/>
        <n x="145" s="1"/>
        <n x="8"/>
        <n x="103"/>
      </t>
    </mdx>
    <mdx n="0" f="v">
      <t c="5" si="5">
        <n x="4"/>
        <n x="184" s="1"/>
        <n x="145" s="1"/>
        <n x="6"/>
        <n x="12"/>
      </t>
    </mdx>
    <mdx n="0" f="v">
      <t c="5" si="5">
        <n x="4"/>
        <n x="184" s="1"/>
        <n x="145" s="1"/>
        <n x="7"/>
        <n x="41"/>
      </t>
    </mdx>
    <mdx n="0" f="v">
      <t c="5" si="5">
        <n x="4"/>
        <n x="184" s="1"/>
        <n x="145" s="1"/>
        <n x="6"/>
        <n x="124"/>
      </t>
    </mdx>
    <mdx n="0" f="v">
      <t c="5" si="5">
        <n x="4"/>
        <n x="184" s="1"/>
        <n x="145" s="1"/>
        <n x="6"/>
        <n x="23"/>
      </t>
    </mdx>
    <mdx n="0" f="v">
      <t c="5" si="5">
        <n x="4"/>
        <n x="184" s="1"/>
        <n x="145" s="1"/>
        <n x="7"/>
        <n x="48"/>
      </t>
    </mdx>
    <mdx n="0" f="v">
      <t c="5" si="5">
        <n x="4"/>
        <n x="184" s="1"/>
        <n x="145" s="1"/>
        <n x="8"/>
        <n x="36"/>
      </t>
    </mdx>
    <mdx n="0" f="v">
      <t c="5" si="5">
        <n x="4"/>
        <n x="184" s="1"/>
        <n x="145" s="1"/>
        <n x="8"/>
        <n x="89"/>
      </t>
    </mdx>
    <mdx n="0" f="v">
      <t c="5" si="5">
        <n x="4"/>
        <n x="184" s="1"/>
        <n x="145" s="1"/>
        <n x="7"/>
        <n x="116"/>
      </t>
    </mdx>
    <mdx n="0" f="v">
      <t c="5" si="5">
        <n x="4"/>
        <n x="184" s="1"/>
        <n x="145" s="1"/>
        <n x="7"/>
        <n x="69"/>
      </t>
    </mdx>
    <mdx n="0" f="v">
      <t c="5" si="5">
        <n x="4"/>
        <n x="184" s="1"/>
        <n x="145" s="1"/>
        <n x="8"/>
        <n x="110"/>
      </t>
    </mdx>
    <mdx n="0" f="v">
      <t c="5" si="5">
        <n x="4"/>
        <n x="184" s="1"/>
        <n x="145" s="1"/>
        <n x="7"/>
        <n x="101"/>
      </t>
    </mdx>
    <mdx n="0" f="v">
      <t c="5" si="5">
        <n x="4"/>
        <n x="184" s="1"/>
        <n x="145" s="1"/>
        <n x="7"/>
        <n x="29"/>
      </t>
    </mdx>
    <mdx n="0" f="v">
      <t c="5" si="5">
        <n x="4"/>
        <n x="184" s="1"/>
        <n x="145" s="1"/>
        <n x="7"/>
        <n x="113"/>
      </t>
    </mdx>
    <mdx n="0" f="v">
      <t c="5" si="5">
        <n x="4"/>
        <n x="184" s="1"/>
        <n x="145" s="1"/>
        <n x="8"/>
        <n x="127"/>
      </t>
    </mdx>
    <mdx n="0" f="v">
      <t c="5" si="5">
        <n x="4"/>
        <n x="184" s="1"/>
        <n x="145" s="1"/>
        <n x="7"/>
        <n x="54"/>
      </t>
    </mdx>
    <mdx n="0" f="v">
      <t c="5" si="5">
        <n x="4"/>
        <n x="184" s="1"/>
        <n x="145" s="1"/>
        <n x="9"/>
        <n x="76"/>
      </t>
    </mdx>
    <mdx n="0" f="v">
      <t c="5" si="5">
        <n x="4"/>
        <n x="184" s="1"/>
        <n x="145" s="1"/>
        <n x="6"/>
        <n x="26"/>
      </t>
    </mdx>
    <mdx n="0" f="v">
      <t c="5" si="5">
        <n x="4"/>
        <n x="184" s="1"/>
        <n x="145" s="1"/>
        <n x="9"/>
        <n x="102"/>
      </t>
    </mdx>
    <mdx n="0" f="v">
      <t c="5" si="5">
        <n x="4"/>
        <n x="184" s="1"/>
        <n x="145" s="1"/>
        <n x="9"/>
        <n x="55"/>
      </t>
    </mdx>
    <mdx n="0" f="v">
      <t c="5" si="5">
        <n x="4"/>
        <n x="184" s="1"/>
        <n x="145" s="1"/>
        <n x="8"/>
        <n x="135"/>
      </t>
    </mdx>
    <mdx n="0" f="v">
      <t c="5" si="5">
        <n x="4"/>
        <n x="184" s="1"/>
        <n x="145" s="1"/>
        <n x="8"/>
        <n x="75"/>
      </t>
    </mdx>
    <mdx n="0" f="v">
      <t c="5" si="5">
        <n x="4"/>
        <n x="184" s="1"/>
        <n x="145" s="1"/>
        <n x="6"/>
        <n x="18"/>
      </t>
    </mdx>
    <mdx n="0" f="v">
      <t c="5" si="5">
        <n x="4"/>
        <n x="184" s="1"/>
        <n x="145" s="1"/>
        <n x="8"/>
        <n x="28"/>
      </t>
    </mdx>
    <mdx n="0" f="v">
      <t c="5" si="5">
        <n x="4"/>
        <n x="184" s="1"/>
        <n x="145" s="1"/>
        <n x="6"/>
        <n x="89"/>
      </t>
    </mdx>
    <mdx n="0" f="v">
      <t c="5" si="5">
        <n x="4"/>
        <n x="184" s="1"/>
        <n x="145" s="1"/>
        <n x="8"/>
        <n x="24"/>
      </t>
    </mdx>
    <mdx n="0" f="v">
      <t c="5" si="5">
        <n x="4"/>
        <n x="184" s="1"/>
        <n x="145" s="1"/>
        <n x="7"/>
        <n x="123"/>
      </t>
    </mdx>
    <mdx n="0" f="v">
      <t c="5" si="5">
        <n x="4"/>
        <n x="184" s="1"/>
        <n x="145" s="1"/>
        <n x="6"/>
        <n x="137"/>
      </t>
    </mdx>
    <mdx n="0" f="v">
      <t c="5" si="5">
        <n x="4"/>
        <n x="184" s="1"/>
        <n x="145" s="1"/>
        <n x="9"/>
        <n x="99"/>
      </t>
    </mdx>
    <mdx n="0" f="v">
      <t c="5" si="5">
        <n x="4"/>
        <n x="184" s="1"/>
        <n x="145" s="1"/>
        <n x="9"/>
        <n x="97"/>
      </t>
    </mdx>
    <mdx n="0" f="v">
      <t c="5" si="5">
        <n x="4"/>
        <n x="184" s="1"/>
        <n x="145" s="1"/>
        <n x="7"/>
        <n x="81"/>
      </t>
    </mdx>
    <mdx n="0" f="v">
      <t c="5" si="5">
        <n x="4"/>
        <n x="184" s="1"/>
        <n x="145" s="1"/>
        <n x="8"/>
        <n x="134"/>
      </t>
    </mdx>
    <mdx n="0" f="v">
      <t c="5" si="5">
        <n x="4"/>
        <n x="184" s="1"/>
        <n x="145" s="1"/>
        <n x="7"/>
        <n x="82"/>
      </t>
    </mdx>
    <mdx n="0" f="v">
      <t c="5" si="5">
        <n x="4"/>
        <n x="184" s="1"/>
        <n x="145" s="1"/>
        <n x="8"/>
        <n x="65"/>
      </t>
    </mdx>
    <mdx n="0" f="v">
      <t c="5" si="5">
        <n x="4"/>
        <n x="184" s="1"/>
        <n x="145" s="1"/>
        <n x="6"/>
        <n x="17"/>
      </t>
    </mdx>
    <mdx n="0" f="v">
      <t c="5" si="5">
        <n x="4"/>
        <n x="184" s="1"/>
        <n x="145" s="1"/>
        <n x="9"/>
        <n x="139"/>
      </t>
    </mdx>
    <mdx n="0" f="v">
      <t c="5" si="5">
        <n x="4"/>
        <n x="184" s="1"/>
        <n x="145" s="1"/>
        <n x="8"/>
        <n x="98"/>
      </t>
    </mdx>
    <mdx n="0" f="v">
      <t c="5" si="5">
        <n x="4"/>
        <n x="184" s="1"/>
        <n x="145" s="1"/>
        <n x="8"/>
        <n x="137"/>
      </t>
    </mdx>
    <mdx n="0" f="v">
      <t c="5" si="5">
        <n x="4"/>
        <n x="184" s="1"/>
        <n x="145" s="1"/>
        <n x="8"/>
        <n x="35"/>
      </t>
    </mdx>
    <mdx n="0" f="v">
      <t c="5" si="5">
        <n x="4"/>
        <n x="184" s="1"/>
        <n x="145" s="1"/>
        <n x="8"/>
        <n x="46"/>
      </t>
    </mdx>
    <mdx n="0" f="v">
      <t c="5" si="5">
        <n x="4"/>
        <n x="184" s="1"/>
        <n x="145" s="1"/>
        <n x="8"/>
        <n x="147"/>
      </t>
    </mdx>
    <mdx n="0" f="v">
      <t c="5" si="5">
        <n x="4"/>
        <n x="184" s="1"/>
        <n x="145" s="1"/>
        <n x="6"/>
        <n x="72"/>
      </t>
    </mdx>
    <mdx n="0" f="v">
      <t c="5" si="5">
        <n x="4"/>
        <n x="184" s="1"/>
        <n x="145" s="1"/>
        <n x="7"/>
        <n x="75"/>
      </t>
    </mdx>
    <mdx n="0" f="v">
      <t c="5" si="5">
        <n x="4"/>
        <n x="184" s="1"/>
        <n x="145" s="1"/>
        <n x="7"/>
        <n x="128"/>
      </t>
    </mdx>
    <mdx n="0" f="v">
      <t c="5" si="5">
        <n x="4"/>
        <n x="184" s="1"/>
        <n x="145" s="1"/>
        <n x="9"/>
        <n x="130"/>
      </t>
    </mdx>
    <mdx n="0" f="v">
      <t c="5" si="5">
        <n x="4"/>
        <n x="184" s="1"/>
        <n x="145" s="1"/>
        <n x="8"/>
        <n x="121"/>
      </t>
    </mdx>
    <mdx n="0" f="v">
      <t c="5" si="5">
        <n x="4"/>
        <n x="184" s="1"/>
        <n x="145" s="1"/>
        <n x="9"/>
        <n x="134"/>
      </t>
    </mdx>
    <mdx n="0" f="v">
      <t c="5" si="5">
        <n x="4"/>
        <n x="184" s="1"/>
        <n x="145" s="1"/>
        <n x="9"/>
        <n x="65"/>
      </t>
    </mdx>
    <mdx n="0" f="v">
      <t c="5" si="5">
        <n x="4"/>
        <n x="184" s="1"/>
        <n x="145" s="1"/>
        <n x="6"/>
        <n x="154"/>
      </t>
    </mdx>
    <mdx n="0" f="v">
      <t c="5" si="5">
        <n x="4"/>
        <n x="184" s="1"/>
        <n x="145" s="1"/>
        <n x="7"/>
        <n x="150"/>
      </t>
    </mdx>
    <mdx n="0" f="v">
      <t c="5" si="5">
        <n x="4"/>
        <n x="184" s="1"/>
        <n x="145" s="1"/>
        <n x="6"/>
        <n x="152"/>
      </t>
    </mdx>
    <mdx n="0" f="v">
      <t c="5" si="5">
        <n x="4"/>
        <n x="184" s="1"/>
        <n x="145" s="1"/>
        <n x="8"/>
        <n x="154"/>
      </t>
    </mdx>
    <mdx n="0" f="v">
      <t c="5" si="5">
        <n x="4"/>
        <n x="184" s="1"/>
        <n x="145" s="1"/>
        <n x="8"/>
        <n x="34"/>
      </t>
    </mdx>
    <mdx n="0" f="v">
      <t c="5" si="5">
        <n x="4"/>
        <n x="184" s="1"/>
        <n x="145" s="1"/>
        <n x="6"/>
        <n x="127"/>
      </t>
    </mdx>
    <mdx n="0" f="v">
      <t c="5" si="5">
        <n x="4"/>
        <n x="184" s="1"/>
        <n x="145" s="1"/>
        <n x="8"/>
        <n x="26"/>
      </t>
    </mdx>
    <mdx n="0" f="v">
      <t c="5" si="5">
        <n x="4"/>
        <n x="184" s="1"/>
        <n x="145" s="1"/>
        <n x="9"/>
        <n x="26"/>
      </t>
    </mdx>
    <mdx n="0" f="v">
      <t c="5" si="5">
        <n x="4"/>
        <n x="184" s="1"/>
        <n x="145" s="1"/>
        <n x="9"/>
        <n x="88"/>
      </t>
    </mdx>
    <mdx n="0" f="v">
      <t c="5" si="5">
        <n x="4"/>
        <n x="184" s="1"/>
        <n x="145" s="1"/>
        <n x="7"/>
        <n x="72"/>
      </t>
    </mdx>
    <mdx n="0" f="v">
      <t c="5" si="5">
        <n x="4"/>
        <n x="184" s="1"/>
        <n x="145" s="1"/>
        <n x="8"/>
        <n x="128"/>
      </t>
    </mdx>
    <mdx n="0" f="v">
      <t c="5" si="5">
        <n x="4"/>
        <n x="184" s="1"/>
        <n x="145" s="1"/>
        <n x="7"/>
        <n x="58"/>
      </t>
    </mdx>
    <mdx n="0" f="v">
      <t c="5" si="5">
        <n x="4"/>
        <n x="184" s="1"/>
        <n x="145" s="1"/>
        <n x="8"/>
        <n x="14"/>
      </t>
    </mdx>
    <mdx n="0" f="v">
      <t c="5" si="5">
        <n x="4"/>
        <n x="184" s="1"/>
        <n x="145" s="1"/>
        <n x="9"/>
        <n x="45"/>
      </t>
    </mdx>
    <mdx n="0" f="v">
      <t c="5" si="5">
        <n x="4"/>
        <n x="184" s="1"/>
        <n x="145" s="1"/>
        <n x="8"/>
        <n x="87"/>
      </t>
    </mdx>
    <mdx n="0" f="v">
      <t c="5" si="5">
        <n x="4"/>
        <n x="184" s="1"/>
        <n x="145" s="1"/>
        <n x="8"/>
        <n x="31"/>
      </t>
    </mdx>
    <mdx n="0" f="v">
      <t c="5" si="5">
        <n x="4"/>
        <n x="184" s="1"/>
        <n x="145" s="1"/>
        <n x="6"/>
        <n x="107"/>
      </t>
    </mdx>
    <mdx n="0" f="v">
      <t c="5" si="5">
        <n x="4"/>
        <n x="184" s="1"/>
        <n x="145" s="1"/>
        <n x="6"/>
        <n x="96"/>
      </t>
    </mdx>
    <mdx n="0" f="v">
      <t c="5" si="5">
        <n x="4"/>
        <n x="184" s="1"/>
        <n x="145" s="1"/>
        <n x="9"/>
        <n x="126"/>
      </t>
    </mdx>
    <mdx n="0" f="v">
      <t c="5" si="5">
        <n x="4"/>
        <n x="184" s="1"/>
        <n x="145" s="1"/>
        <n x="7"/>
        <n x="130"/>
      </t>
    </mdx>
    <mdx n="0" f="v">
      <t c="5" si="5">
        <n x="4"/>
        <n x="184" s="1"/>
        <n x="145" s="1"/>
        <n x="6"/>
        <n x="74"/>
      </t>
    </mdx>
    <mdx n="0" f="v">
      <t c="5" si="5">
        <n x="4"/>
        <n x="184" s="1"/>
        <n x="145" s="1"/>
        <n x="6"/>
        <n x="29"/>
      </t>
    </mdx>
    <mdx n="0" f="v">
      <t c="5" si="5">
        <n x="4"/>
        <n x="184" s="1"/>
        <n x="145" s="1"/>
        <n x="9"/>
        <n x="72"/>
      </t>
    </mdx>
    <mdx n="0" f="v">
      <t c="5" si="5">
        <n x="4"/>
        <n x="184" s="1"/>
        <n x="145" s="1"/>
        <n x="9"/>
        <n x="83"/>
      </t>
    </mdx>
    <mdx n="0" f="v">
      <t c="5" si="5">
        <n x="4"/>
        <n x="184" s="1"/>
        <n x="145" s="1"/>
        <n x="9"/>
        <n x="73"/>
      </t>
    </mdx>
    <mdx n="0" f="v">
      <t c="5" si="5">
        <n x="4"/>
        <n x="184" s="1"/>
        <n x="145" s="1"/>
        <n x="9"/>
        <n x="10"/>
      </t>
    </mdx>
    <mdx n="0" f="v">
      <t c="5" si="5">
        <n x="4"/>
        <n x="184" s="1"/>
        <n x="145" s="1"/>
        <n x="9"/>
        <n x="142"/>
      </t>
    </mdx>
    <mdx n="0" f="v">
      <t c="5" si="5">
        <n x="4"/>
        <n x="184" s="1"/>
        <n x="145" s="1"/>
        <n x="8"/>
        <n x="67"/>
      </t>
    </mdx>
    <mdx n="0" f="v">
      <t c="5" si="5">
        <n x="4"/>
        <n x="184" s="1"/>
        <n x="145" s="1"/>
        <n x="6"/>
        <n x="35"/>
      </t>
    </mdx>
    <mdx n="0" f="v">
      <t c="5" si="5">
        <n x="4"/>
        <n x="184" s="1"/>
        <n x="145" s="1"/>
        <n x="7"/>
        <n x="136"/>
      </t>
    </mdx>
    <mdx n="0" f="v">
      <t c="5" si="5">
        <n x="4"/>
        <n x="184" s="1"/>
        <n x="145" s="1"/>
        <n x="7"/>
        <n x="102"/>
      </t>
    </mdx>
    <mdx n="0" f="v">
      <t c="5" si="5">
        <n x="4"/>
        <n x="184" s="1"/>
        <n x="145" s="1"/>
        <n x="8"/>
        <n x="96"/>
      </t>
    </mdx>
    <mdx n="0" f="v">
      <t c="5" si="5">
        <n x="4"/>
        <n x="184" s="1"/>
        <n x="145" s="1"/>
        <n x="6"/>
        <n x="27"/>
      </t>
    </mdx>
    <mdx n="0" f="v">
      <t c="5" si="5">
        <n x="4"/>
        <n x="184" s="1"/>
        <n x="145" s="1"/>
        <n x="9"/>
        <n x="43"/>
      </t>
    </mdx>
    <mdx n="0" f="v">
      <t c="5" si="5">
        <n x="4"/>
        <n x="184" s="1"/>
        <n x="145" s="1"/>
        <n x="6"/>
        <n x="141"/>
      </t>
    </mdx>
    <mdx n="0" f="v">
      <t c="5" si="5">
        <n x="4"/>
        <n x="184" s="1"/>
        <n x="145" s="1"/>
        <n x="9"/>
        <n x="34"/>
      </t>
    </mdx>
    <mdx n="0" f="v">
      <t c="5" si="5">
        <n x="4"/>
        <n x="184" s="1"/>
        <n x="145" s="1"/>
        <n x="9"/>
        <n x="17"/>
      </t>
    </mdx>
    <mdx n="0" f="v">
      <t c="5" si="5">
        <n x="4"/>
        <n x="184" s="1"/>
        <n x="145" s="1"/>
        <n x="8"/>
        <n x="73"/>
      </t>
    </mdx>
    <mdx n="0" f="v">
      <t c="5" si="5">
        <n x="4"/>
        <n x="184" s="1"/>
        <n x="145" s="1"/>
        <n x="7"/>
        <n x="52"/>
      </t>
    </mdx>
    <mdx n="0" f="v">
      <t c="5" si="5">
        <n x="4"/>
        <n x="184" s="1"/>
        <n x="145" s="1"/>
        <n x="9"/>
        <n x="122"/>
      </t>
    </mdx>
    <mdx n="0" f="v">
      <t c="5" si="5">
        <n x="4"/>
        <n x="184" s="1"/>
        <n x="145" s="1"/>
        <n x="6"/>
        <n x="132"/>
      </t>
    </mdx>
    <mdx n="0" f="v">
      <t c="5" si="5">
        <n x="4"/>
        <n x="184" s="1"/>
        <n x="145" s="1"/>
        <n x="7"/>
        <n x="21"/>
      </t>
    </mdx>
    <mdx n="0" f="v">
      <t c="5" si="5">
        <n x="4"/>
        <n x="184" s="1"/>
        <n x="145" s="1"/>
        <n x="8"/>
        <n x="99"/>
      </t>
    </mdx>
    <mdx n="0" f="v">
      <t c="5" si="5">
        <n x="4"/>
        <n x="184" s="1"/>
        <n x="145" s="1"/>
        <n x="7"/>
        <n x="86"/>
      </t>
    </mdx>
    <mdx n="0" f="v">
      <t c="5" si="5">
        <n x="4"/>
        <n x="184" s="1"/>
        <n x="145" s="1"/>
        <n x="6"/>
        <n x="65"/>
      </t>
    </mdx>
    <mdx n="0" f="v">
      <t c="5" si="5">
        <n x="4"/>
        <n x="184" s="1"/>
        <n x="145" s="1"/>
        <n x="7"/>
        <n x="15"/>
      </t>
    </mdx>
    <mdx n="0" f="v">
      <t c="5" si="5">
        <n x="4"/>
        <n x="184" s="1"/>
        <n x="145" s="1"/>
        <n x="8"/>
        <n x="47"/>
      </t>
    </mdx>
    <mdx n="0" f="v">
      <t c="5" si="5">
        <n x="4"/>
        <n x="184" s="1"/>
        <n x="145" s="1"/>
        <n x="6"/>
        <n x="102"/>
      </t>
    </mdx>
    <mdx n="0" f="v">
      <t c="5" si="5">
        <n x="4"/>
        <n x="184" s="1"/>
        <n x="145" s="1"/>
        <n x="7"/>
        <n x="34"/>
      </t>
    </mdx>
    <mdx n="0" f="v">
      <t c="5" si="5">
        <n x="4"/>
        <n x="184" s="1"/>
        <n x="145" s="1"/>
        <n x="7"/>
        <n x="79"/>
      </t>
    </mdx>
    <mdx n="0" f="v">
      <t c="5" si="5">
        <n x="4"/>
        <n x="184" s="1"/>
        <n x="145" s="1"/>
        <n x="9"/>
        <n x="151"/>
      </t>
    </mdx>
    <mdx n="0" f="v">
      <t c="5" si="5">
        <n x="4"/>
        <n x="184" s="1"/>
        <n x="145" s="1"/>
        <n x="6"/>
        <n x="13"/>
      </t>
    </mdx>
    <mdx n="0" f="v">
      <t c="5" si="5">
        <n x="4"/>
        <n x="184" s="1"/>
        <n x="145" s="1"/>
        <n x="8"/>
        <n x="30"/>
      </t>
    </mdx>
    <mdx n="0" f="v">
      <t c="5" si="5">
        <n x="4"/>
        <n x="184" s="1"/>
        <n x="145" s="1"/>
        <n x="7"/>
        <n x="148"/>
      </t>
    </mdx>
    <mdx n="0" f="v">
      <t c="5" si="5">
        <n x="4"/>
        <n x="184" s="1"/>
        <n x="145" s="1"/>
        <n x="6"/>
        <n x="90"/>
      </t>
    </mdx>
    <mdx n="0" f="v">
      <t c="5" si="5">
        <n x="4"/>
        <n x="184" s="1"/>
        <n x="145" s="1"/>
        <n x="9"/>
        <n x="25"/>
      </t>
    </mdx>
    <mdx n="0" f="v">
      <t c="5" si="5">
        <n x="4"/>
        <n x="184" s="1"/>
        <n x="145" s="1"/>
        <n x="7"/>
        <n x="25"/>
      </t>
    </mdx>
    <mdx n="0" f="v">
      <t c="5" si="5">
        <n x="4"/>
        <n x="184" s="1"/>
        <n x="145" s="1"/>
        <n x="6"/>
        <n x="19"/>
      </t>
    </mdx>
    <mdx n="0" f="v">
      <t c="5" si="5">
        <n x="4"/>
        <n x="184" s="1"/>
        <n x="145" s="1"/>
        <n x="9"/>
        <n x="64"/>
      </t>
    </mdx>
    <mdx n="0" f="v">
      <t c="5" si="5">
        <n x="4"/>
        <n x="184" s="1"/>
        <n x="145" s="1"/>
        <n x="8"/>
        <n x="141"/>
      </t>
    </mdx>
    <mdx n="0" f="v">
      <t c="5" si="5">
        <n x="4"/>
        <n x="184" s="1"/>
        <n x="145" s="1"/>
        <n x="7"/>
        <n x="147"/>
      </t>
    </mdx>
    <mdx n="0" f="v">
      <t c="5" si="5">
        <n x="4"/>
        <n x="184" s="1"/>
        <n x="145" s="1"/>
        <n x="7"/>
        <n x="65"/>
      </t>
    </mdx>
    <mdx n="0" f="v">
      <t c="5" si="5">
        <n x="4"/>
        <n x="184" s="1"/>
        <n x="145" s="1"/>
        <n x="9"/>
        <n x="32"/>
      </t>
    </mdx>
    <mdx n="0" f="v">
      <t c="5" si="5">
        <n x="4"/>
        <n x="184" s="1"/>
        <n x="145" s="1"/>
        <n x="8"/>
        <n x="129"/>
      </t>
    </mdx>
    <mdx n="0" f="v">
      <t c="5" si="5">
        <n x="4"/>
        <n x="184" s="1"/>
        <n x="145" s="1"/>
        <n x="9"/>
        <n x="123"/>
      </t>
    </mdx>
    <mdx n="0" f="v">
      <t c="5" si="5">
        <n x="4"/>
        <n x="184" s="1"/>
        <n x="145" s="1"/>
        <n x="8"/>
        <n x="131"/>
      </t>
    </mdx>
    <mdx n="0" f="v">
      <t c="5" si="5">
        <n x="4"/>
        <n x="184" s="1"/>
        <n x="145" s="1"/>
        <n x="8"/>
        <n x="23"/>
      </t>
    </mdx>
    <mdx n="0" f="v">
      <t c="5" si="5">
        <n x="4"/>
        <n x="184" s="1"/>
        <n x="145" s="1"/>
        <n x="9"/>
        <n x="30"/>
      </t>
    </mdx>
    <mdx n="0" f="v">
      <t c="5" si="5">
        <n x="4"/>
        <n x="184" s="1"/>
        <n x="145" s="1"/>
        <n x="7"/>
        <n x="94"/>
      </t>
    </mdx>
    <mdx n="0" f="v">
      <t c="5" si="5">
        <n x="4"/>
        <n x="184" s="1"/>
        <n x="145" s="1"/>
        <n x="8"/>
        <n x="80"/>
      </t>
    </mdx>
    <mdx n="0" f="v">
      <t c="5" si="5">
        <n x="4"/>
        <n x="184" s="1"/>
        <n x="145" s="1"/>
        <n x="8"/>
        <n x="100"/>
      </t>
    </mdx>
    <mdx n="0" f="v">
      <t c="5" si="5">
        <n x="4"/>
        <n x="184" s="1"/>
        <n x="145" s="1"/>
        <n x="6"/>
        <n x="71"/>
      </t>
    </mdx>
    <mdx n="0" f="v">
      <t c="5" si="5">
        <n x="4"/>
        <n x="184" s="1"/>
        <n x="145" s="1"/>
        <n x="8"/>
        <n x="11"/>
      </t>
    </mdx>
    <mdx n="0" f="v">
      <t c="5" si="5">
        <n x="4"/>
        <n x="184" s="1"/>
        <n x="145" s="1"/>
        <n x="8"/>
        <n x="115"/>
      </t>
    </mdx>
    <mdx n="0" f="v">
      <t c="5" si="5">
        <n x="4"/>
        <n x="184" s="1"/>
        <n x="145" s="1"/>
        <n x="7"/>
        <n x="64"/>
      </t>
    </mdx>
    <mdx n="0" f="v">
      <t c="5" si="5">
        <n x="4"/>
        <n x="184" s="1"/>
        <n x="145" s="1"/>
        <n x="7"/>
        <n x="23"/>
      </t>
    </mdx>
    <mdx n="0" f="v">
      <t c="5" si="5">
        <n x="4"/>
        <n x="184" s="1"/>
        <n x="145" s="1"/>
        <n x="9"/>
        <n x="109"/>
      </t>
    </mdx>
    <mdx n="0" f="v">
      <t c="5" si="5">
        <n x="4"/>
        <n x="184" s="1"/>
        <n x="145" s="1"/>
        <n x="9"/>
        <n x="38"/>
      </t>
    </mdx>
    <mdx n="0" f="v">
      <t c="5" si="5">
        <n x="4"/>
        <n x="184" s="1"/>
        <n x="145" s="1"/>
        <n x="8"/>
        <n x="42"/>
      </t>
    </mdx>
    <mdx n="0" f="v">
      <t c="5" si="5">
        <n x="4"/>
        <n x="184" s="1"/>
        <n x="145" s="1"/>
        <n x="9"/>
        <n x="41"/>
      </t>
    </mdx>
    <mdx n="0" f="v">
      <t c="5" si="5">
        <n x="4"/>
        <n x="184" s="1"/>
        <n x="145" s="1"/>
        <n x="9"/>
        <n x="15"/>
      </t>
    </mdx>
    <mdx n="0" f="v">
      <t c="5" si="5">
        <n x="4"/>
        <n x="184" s="1"/>
        <n x="145" s="1"/>
        <n x="9"/>
        <n x="42"/>
      </t>
    </mdx>
    <mdx n="0" f="v">
      <t c="5" si="5">
        <n x="4"/>
        <n x="184" s="1"/>
        <n x="145" s="1"/>
        <n x="7"/>
        <n x="106"/>
      </t>
    </mdx>
    <mdx n="0" f="v">
      <t c="5" si="5">
        <n x="4"/>
        <n x="184" s="1"/>
        <n x="145" s="1"/>
        <n x="8"/>
        <n x="70"/>
      </t>
    </mdx>
    <mdx n="0" f="v">
      <t c="5" si="5">
        <n x="4"/>
        <n x="184" s="1"/>
        <n x="145" s="1"/>
        <n x="8"/>
        <n x="101"/>
      </t>
    </mdx>
    <mdx n="0" f="v">
      <t c="5" si="5">
        <n x="4"/>
        <n x="184" s="1"/>
        <n x="145" s="1"/>
        <n x="9"/>
        <n x="103"/>
      </t>
    </mdx>
    <mdx n="0" f="v">
      <t c="5" si="5">
        <n x="4"/>
        <n x="184" s="1"/>
        <n x="145" s="1"/>
        <n x="8"/>
        <n x="104"/>
      </t>
    </mdx>
    <mdx n="0" f="v">
      <t c="5" si="5">
        <n x="4"/>
        <n x="184" s="1"/>
        <n x="145" s="1"/>
        <n x="6"/>
        <n x="33"/>
      </t>
    </mdx>
    <mdx n="0" f="v">
      <t c="5" si="5">
        <n x="4"/>
        <n x="184" s="1"/>
        <n x="145" s="1"/>
        <n x="7"/>
        <n x="100"/>
      </t>
    </mdx>
    <mdx n="0" f="v">
      <t c="5" si="5">
        <n x="4"/>
        <n x="184" s="1"/>
        <n x="145" s="1"/>
        <n x="8"/>
        <n x="123"/>
      </t>
    </mdx>
    <mdx n="0" f="v">
      <t c="5" si="5">
        <n x="4"/>
        <n x="184" s="1"/>
        <n x="145" s="1"/>
        <n x="9"/>
        <n x="87"/>
      </t>
    </mdx>
    <mdx n="0" f="v">
      <t c="5" si="5">
        <n x="4"/>
        <n x="184" s="1"/>
        <n x="145" s="1"/>
        <n x="9"/>
        <n x="152"/>
      </t>
    </mdx>
    <mdx n="0" f="v">
      <t c="5" si="5">
        <n x="4"/>
        <n x="184" s="1"/>
        <n x="145" s="1"/>
        <n x="8"/>
        <n x="151"/>
      </t>
    </mdx>
    <mdx n="0" f="v">
      <t c="5" si="5">
        <n x="4"/>
        <n x="184" s="1"/>
        <n x="145" s="1"/>
        <n x="7"/>
        <n x="133"/>
      </t>
    </mdx>
    <mdx n="0" f="v">
      <t c="5" si="5">
        <n x="4"/>
        <n x="184" s="1"/>
        <n x="145" s="1"/>
        <n x="6"/>
        <n x="66"/>
      </t>
    </mdx>
    <mdx n="0" f="v">
      <t c="5" si="5">
        <n x="4"/>
        <n x="184" s="1"/>
        <n x="145" s="1"/>
        <n x="9"/>
        <n x="16"/>
      </t>
    </mdx>
    <mdx n="0" f="v">
      <t c="5" si="5">
        <n x="4"/>
        <n x="184" s="1"/>
        <n x="145" s="1"/>
        <n x="7"/>
        <n x="35"/>
      </t>
    </mdx>
    <mdx n="0" f="v">
      <t c="5" si="5">
        <n x="4"/>
        <n x="184" s="1"/>
        <n x="145" s="1"/>
        <n x="7"/>
        <n x="91"/>
      </t>
    </mdx>
    <mdx n="0" f="v">
      <t c="5" si="5">
        <n x="4"/>
        <n x="184" s="1"/>
        <n x="145" s="1"/>
        <n x="6"/>
        <n x="142"/>
      </t>
    </mdx>
    <mdx n="0" f="v">
      <t c="5" si="5">
        <n x="4"/>
        <n x="184" s="1"/>
        <n x="145" s="1"/>
        <n x="9"/>
        <n x="149"/>
      </t>
    </mdx>
    <mdx n="0" f="v">
      <t c="5" si="5">
        <n x="4"/>
        <n x="184" s="1"/>
        <n x="145" s="1"/>
        <n x="8"/>
        <n x="22"/>
      </t>
    </mdx>
    <mdx n="0" f="v">
      <t c="5" si="5">
        <n x="4"/>
        <n x="184" s="1"/>
        <n x="145" s="1"/>
        <n x="8"/>
        <n x="83"/>
      </t>
    </mdx>
    <mdx n="0" f="v">
      <t c="5" si="5">
        <n x="4"/>
        <n x="184" s="1"/>
        <n x="145" s="1"/>
        <n x="7"/>
        <n x="40"/>
      </t>
    </mdx>
    <mdx n="0" f="v">
      <t c="5" si="5">
        <n x="4"/>
        <n x="184" s="1"/>
        <n x="145" s="1"/>
        <n x="7"/>
        <n x="115"/>
      </t>
    </mdx>
    <mdx n="0" f="v">
      <t c="5" si="5">
        <n x="4"/>
        <n x="184" s="1"/>
        <n x="145" s="1"/>
        <n x="6"/>
        <n x="39"/>
      </t>
    </mdx>
    <mdx n="0" f="v">
      <t c="5" si="5">
        <n x="4"/>
        <n x="184" s="1"/>
        <n x="145" s="1"/>
        <n x="6"/>
        <n x="85"/>
      </t>
    </mdx>
    <mdx n="0" f="v">
      <t c="5" si="5">
        <n x="4"/>
        <n x="184" s="1"/>
        <n x="145" s="1"/>
        <n x="8"/>
        <n x="49"/>
      </t>
    </mdx>
    <mdx n="0" f="v">
      <t c="5" si="5">
        <n x="4"/>
        <n x="184" s="1"/>
        <n x="145" s="1"/>
        <n x="9"/>
        <n x="90"/>
      </t>
    </mdx>
    <mdx n="0" f="v">
      <t c="5" si="5">
        <n x="4"/>
        <n x="184" s="1"/>
        <n x="145" s="1"/>
        <n x="9"/>
        <n x="69"/>
      </t>
    </mdx>
    <mdx n="0" f="v">
      <t c="5" si="5">
        <n x="4"/>
        <n x="184" s="1"/>
        <n x="145" s="1"/>
        <n x="9"/>
        <n x="112"/>
      </t>
    </mdx>
    <mdx n="0" f="v">
      <t c="5" si="5">
        <n x="4"/>
        <n x="184" s="1"/>
        <n x="145" s="1"/>
        <n x="6"/>
        <n x="22"/>
      </t>
    </mdx>
    <mdx n="0" f="v">
      <t c="5" si="5">
        <n x="4"/>
        <n x="184" s="1"/>
        <n x="145" s="1"/>
        <n x="7"/>
        <n x="80"/>
      </t>
    </mdx>
    <mdx n="0" f="v">
      <t c="5" si="5">
        <n x="4"/>
        <n x="184" s="1"/>
        <n x="145" s="1"/>
        <n x="9"/>
        <n x="137"/>
      </t>
    </mdx>
    <mdx n="0" f="v">
      <t c="5" si="5">
        <n x="4"/>
        <n x="184" s="1"/>
        <n x="145" s="1"/>
        <n x="6"/>
        <n x="25"/>
      </t>
    </mdx>
    <mdx n="0" f="v">
      <t c="5" si="5">
        <n x="4"/>
        <n x="184" s="1"/>
        <n x="145" s="1"/>
        <n x="7"/>
        <n x="55"/>
      </t>
    </mdx>
    <mdx n="0" f="v">
      <t c="5" si="5">
        <n x="4"/>
        <n x="184" s="1"/>
        <n x="145" s="1"/>
        <n x="6"/>
        <n x="62"/>
      </t>
    </mdx>
    <mdx n="0" f="v">
      <t c="5" si="5">
        <n x="4"/>
        <n x="184" s="1"/>
        <n x="145" s="1"/>
        <n x="7"/>
        <n x="114"/>
      </t>
    </mdx>
    <mdx n="0" f="v">
      <t c="5" si="5">
        <n x="4"/>
        <n x="184" s="1"/>
        <n x="145" s="1"/>
        <n x="9"/>
        <n x="11"/>
      </t>
    </mdx>
    <mdx n="0" f="v">
      <t c="5" si="5">
        <n x="4"/>
        <n x="184" s="1"/>
        <n x="145" s="1"/>
        <n x="9"/>
        <n x="14"/>
      </t>
    </mdx>
    <mdx n="0" f="v">
      <t c="5" si="5">
        <n x="4"/>
        <n x="184" s="1"/>
        <n x="145" s="1"/>
        <n x="9"/>
        <n x="113"/>
      </t>
    </mdx>
    <mdx n="0" f="v">
      <t c="5" si="5">
        <n x="4"/>
        <n x="184" s="1"/>
        <n x="145" s="1"/>
        <n x="8"/>
        <n x="71"/>
      </t>
    </mdx>
    <mdx n="0" f="v">
      <t c="5" si="5">
        <n x="4"/>
        <n x="184" s="1"/>
        <n x="145" s="1"/>
        <n x="9"/>
        <n x="119"/>
      </t>
    </mdx>
    <mdx n="0" f="v">
      <t c="5" si="5">
        <n x="4"/>
        <n x="184" s="1"/>
        <n x="145" s="1"/>
        <n x="8"/>
        <n x="79"/>
      </t>
    </mdx>
    <mdx n="0" f="v">
      <t c="5" si="5">
        <n x="4"/>
        <n x="184" s="1"/>
        <n x="145" s="1"/>
        <n x="9"/>
        <n x="77"/>
      </t>
    </mdx>
    <mdx n="0" f="v">
      <t c="5" si="5">
        <n x="4"/>
        <n x="184" s="1"/>
        <n x="145" s="1"/>
        <n x="6"/>
        <n x="76"/>
      </t>
    </mdx>
    <mdx n="0" f="v">
      <t c="5" si="5">
        <n x="4"/>
        <n x="184" s="1"/>
        <n x="145" s="1"/>
        <n x="9"/>
        <n x="47"/>
      </t>
    </mdx>
    <mdx n="0" f="v">
      <t c="5" si="5">
        <n x="4"/>
        <n x="184" s="1"/>
        <n x="145" s="1"/>
        <n x="7"/>
        <n x="32"/>
      </t>
    </mdx>
    <mdx n="0" f="v">
      <t c="5" si="5">
        <n x="4"/>
        <n x="184" s="1"/>
        <n x="145" s="1"/>
        <n x="7"/>
        <n x="37"/>
      </t>
    </mdx>
    <mdx n="0" f="v">
      <t c="5" si="5">
        <n x="4"/>
        <n x="184" s="1"/>
        <n x="145" s="1"/>
        <n x="6"/>
        <n x="68"/>
      </t>
    </mdx>
    <mdx n="0" f="v">
      <t c="5" si="5">
        <n x="4"/>
        <n x="184" s="1"/>
        <n x="145" s="1"/>
        <n x="9"/>
        <n x="19"/>
      </t>
    </mdx>
    <mdx n="0" f="v">
      <t c="5" si="5">
        <n x="4"/>
        <n x="184" s="1"/>
        <n x="145" s="1"/>
        <n x="7"/>
        <n x="103"/>
      </t>
    </mdx>
    <mdx n="0" f="v">
      <t c="5" si="5">
        <n x="4"/>
        <n x="184" s="1"/>
        <n x="145" s="1"/>
        <n x="8"/>
        <n x="15"/>
      </t>
    </mdx>
    <mdx n="0" f="v">
      <t c="5" si="5">
        <n x="4"/>
        <n x="184" s="1"/>
        <n x="145" s="1"/>
        <n x="7"/>
        <n x="68"/>
      </t>
    </mdx>
    <mdx n="0" f="v">
      <t c="5" si="5">
        <n x="4"/>
        <n x="184" s="1"/>
        <n x="145" s="1"/>
        <n x="7"/>
        <n x="108"/>
      </t>
    </mdx>
    <mdx n="0" f="v">
      <t c="5" si="5">
        <n x="4"/>
        <n x="184" s="1"/>
        <n x="145" s="1"/>
        <n x="9"/>
        <n x="21"/>
      </t>
    </mdx>
    <mdx n="0" f="v">
      <t c="5" si="5">
        <n x="4"/>
        <n x="184" s="1"/>
        <n x="145" s="1"/>
        <n x="6"/>
        <n x="97"/>
      </t>
    </mdx>
    <mdx n="0" f="v">
      <t c="5" si="5">
        <n x="4"/>
        <n x="184" s="1"/>
        <n x="145" s="1"/>
        <n x="9"/>
        <n x="60"/>
      </t>
    </mdx>
    <mdx n="0" f="v">
      <t c="5" si="5">
        <n x="4"/>
        <n x="184" s="1"/>
        <n x="145" s="1"/>
        <n x="8"/>
        <n x="88"/>
      </t>
    </mdx>
    <mdx n="0" f="v">
      <t c="5" si="5">
        <n x="4"/>
        <n x="184" s="1"/>
        <n x="145" s="1"/>
        <n x="7"/>
        <n x="27"/>
      </t>
    </mdx>
    <mdx n="0" f="v">
      <t c="5" si="5">
        <n x="4"/>
        <n x="184" s="1"/>
        <n x="145" s="1"/>
        <n x="6"/>
        <n x="53"/>
      </t>
    </mdx>
    <mdx n="0" f="v">
      <t c="5" si="5">
        <n x="4"/>
        <n x="184" s="1"/>
        <n x="145" s="1"/>
        <n x="6"/>
        <n x="81"/>
      </t>
    </mdx>
    <mdx n="0" f="v">
      <t c="5" si="5">
        <n x="4"/>
        <n x="184" s="1"/>
        <n x="145" s="1"/>
        <n x="6"/>
        <n x="45"/>
      </t>
    </mdx>
    <mdx n="0" f="v">
      <t c="5" si="5">
        <n x="4"/>
        <n x="184" s="1"/>
        <n x="145" s="1"/>
        <n x="9"/>
        <n x="105"/>
      </t>
    </mdx>
    <mdx n="0" f="v">
      <t c="5" si="5">
        <n x="4"/>
        <n x="184" s="1"/>
        <n x="145" s="1"/>
        <n x="8"/>
        <n x="17"/>
      </t>
    </mdx>
    <mdx n="0" f="v">
      <t c="5" si="5">
        <n x="4"/>
        <n x="184" s="1"/>
        <n x="145" s="1"/>
        <n x="7"/>
        <n x="20"/>
      </t>
    </mdx>
    <mdx n="0" f="v">
      <t c="5" si="5">
        <n x="4"/>
        <n x="184" s="1"/>
        <n x="145" s="1"/>
        <n x="8"/>
        <n x="82"/>
      </t>
    </mdx>
    <mdx n="0" f="v">
      <t c="5" si="5">
        <n x="4"/>
        <n x="184" s="1"/>
        <n x="145" s="1"/>
        <n x="9"/>
        <n x="104"/>
      </t>
    </mdx>
    <mdx n="0" f="v">
      <t c="5" si="5">
        <n x="4"/>
        <n x="184" s="1"/>
        <n x="145" s="1"/>
        <n x="8"/>
        <n x="94"/>
      </t>
    </mdx>
    <mdx n="0" f="v">
      <t c="5" si="5">
        <n x="4"/>
        <n x="184" s="1"/>
        <n x="145" s="1"/>
        <n x="8"/>
        <n x="48"/>
      </t>
    </mdx>
    <mdx n="0" f="v">
      <t c="5" si="5">
        <n x="4"/>
        <n x="184" s="1"/>
        <n x="145" s="1"/>
        <n x="6"/>
        <n x="94"/>
      </t>
    </mdx>
    <mdx n="0" f="v">
      <t c="5" si="5">
        <n x="4"/>
        <n x="184" s="1"/>
        <n x="145" s="1"/>
        <n x="6"/>
        <n x="176"/>
      </t>
    </mdx>
    <mdx n="0" f="v">
      <t c="5" si="5">
        <n x="4"/>
        <n x="184" s="1"/>
        <n x="145" s="1"/>
        <n x="6"/>
        <n x="177"/>
      </t>
    </mdx>
    <mdx n="0" f="v">
      <t c="5" si="5">
        <n x="4"/>
        <n x="184" s="1"/>
        <n x="145" s="1"/>
        <n x="8"/>
        <n x="176"/>
      </t>
    </mdx>
    <mdx n="0" f="v">
      <t c="5" si="5">
        <n x="4"/>
        <n x="184" s="1"/>
        <n x="145" s="1"/>
        <n x="8"/>
        <n x="177"/>
      </t>
    </mdx>
    <mdx n="0" f="v">
      <t c="5" si="5">
        <n x="4"/>
        <n x="184" s="1"/>
        <n x="145" s="1"/>
        <n x="9"/>
        <n x="176"/>
      </t>
    </mdx>
    <mdx n="0" f="v">
      <t c="5" si="5">
        <n x="4"/>
        <n x="184" s="1"/>
        <n x="145" s="1"/>
        <n x="9"/>
        <n x="177"/>
      </t>
    </mdx>
    <mdx n="0" f="v">
      <t c="5" si="5">
        <n x="4"/>
        <n x="184" s="1"/>
        <n x="145" s="1"/>
        <n x="7"/>
        <n x="176"/>
      </t>
    </mdx>
    <mdx n="0" f="v">
      <t c="5" si="5">
        <n x="4"/>
        <n x="184" s="1"/>
        <n x="145" s="1"/>
        <n x="7"/>
        <n x="177"/>
      </t>
    </mdx>
    <mdx n="0" f="v">
      <t c="5" si="5">
        <n x="4"/>
        <n x="184" s="1"/>
        <n x="146" s="1"/>
        <n x="6"/>
        <n x="95"/>
      </t>
    </mdx>
    <mdx n="0" f="v">
      <t c="5" si="5">
        <n x="4"/>
        <n x="184" s="1"/>
        <n x="146" s="1"/>
        <n x="8"/>
        <n x="71"/>
      </t>
    </mdx>
    <mdx n="0" f="v">
      <t c="5" si="5">
        <n x="4"/>
        <n x="184" s="1"/>
        <n x="146" s="1"/>
        <n x="7"/>
        <n x="151"/>
      </t>
    </mdx>
    <mdx n="0" f="v">
      <t c="5" si="5">
        <n x="4"/>
        <n x="184" s="1"/>
        <n x="146" s="1"/>
        <n x="9"/>
        <n x="34"/>
      </t>
    </mdx>
    <mdx n="0" f="v">
      <t c="5" si="5">
        <n x="4"/>
        <n x="184" s="1"/>
        <n x="146" s="1"/>
        <n x="9"/>
        <n x="154"/>
      </t>
    </mdx>
    <mdx n="0" f="v">
      <t c="5" si="5">
        <n x="4"/>
        <n x="184" s="1"/>
        <n x="146" s="1"/>
        <n x="7"/>
        <n x="149"/>
      </t>
    </mdx>
    <mdx n="0" f="v">
      <t c="5" si="5">
        <n x="4"/>
        <n x="184" s="1"/>
        <n x="146" s="1"/>
        <n x="7"/>
        <n x="88"/>
      </t>
    </mdx>
    <mdx n="0" f="v">
      <t c="5" si="5">
        <n x="4"/>
        <n x="184" s="1"/>
        <n x="146" s="1"/>
        <n x="8"/>
        <n x="116"/>
      </t>
    </mdx>
    <mdx n="0" f="v">
      <t c="5" si="5">
        <n x="4"/>
        <n x="184" s="1"/>
        <n x="146" s="1"/>
        <n x="8"/>
        <n x="80"/>
      </t>
    </mdx>
    <mdx n="0" f="v">
      <t c="5" si="5">
        <n x="4"/>
        <n x="184" s="1"/>
        <n x="146" s="1"/>
        <n x="7"/>
        <n x="111"/>
      </t>
    </mdx>
    <mdx n="0" f="v">
      <t c="5" si="5">
        <n x="4"/>
        <n x="184" s="1"/>
        <n x="146" s="1"/>
        <n x="8"/>
        <n x="57"/>
      </t>
    </mdx>
    <mdx n="0" f="v">
      <t c="5" si="5">
        <n x="4"/>
        <n x="184" s="1"/>
        <n x="146" s="1"/>
        <n x="8"/>
        <n x="63"/>
      </t>
    </mdx>
    <mdx n="0" f="v">
      <t c="5" si="5">
        <n x="4"/>
        <n x="184" s="1"/>
        <n x="146" s="1"/>
        <n x="9"/>
        <n x="63"/>
      </t>
    </mdx>
    <mdx n="0" f="v">
      <t c="5" si="5">
        <n x="4"/>
        <n x="184" s="1"/>
        <n x="146" s="1"/>
        <n x="6"/>
        <n x="43"/>
      </t>
    </mdx>
    <mdx n="0" f="v">
      <t c="5" si="5">
        <n x="4"/>
        <n x="184" s="1"/>
        <n x="146" s="1"/>
        <n x="6"/>
        <n x="112"/>
      </t>
    </mdx>
    <mdx n="0" f="v">
      <t c="5" si="5">
        <n x="4"/>
        <n x="184" s="1"/>
        <n x="146" s="1"/>
        <n x="9"/>
        <n x="102"/>
      </t>
    </mdx>
    <mdx n="0" f="v">
      <t c="5" si="5">
        <n x="4"/>
        <n x="184" s="1"/>
        <n x="146" s="1"/>
        <n x="7"/>
        <n x="26"/>
      </t>
    </mdx>
    <mdx n="0" f="v">
      <t c="5" si="5">
        <n x="4"/>
        <n x="184" s="1"/>
        <n x="146" s="1"/>
        <n x="8"/>
        <n x="41"/>
      </t>
    </mdx>
    <mdx n="0" f="v">
      <t c="5" si="5">
        <n x="4"/>
        <n x="184" s="1"/>
        <n x="146" s="1"/>
        <n x="9"/>
        <n x="94"/>
      </t>
    </mdx>
    <mdx n="0" f="v">
      <t c="5" si="5">
        <n x="4"/>
        <n x="184" s="1"/>
        <n x="146" s="1"/>
        <n x="7"/>
        <n x="46"/>
      </t>
    </mdx>
    <mdx n="0" f="v">
      <t c="5" si="5">
        <n x="4"/>
        <n x="184" s="1"/>
        <n x="146" s="1"/>
        <n x="8"/>
        <n x="21"/>
      </t>
    </mdx>
    <mdx n="0" f="v">
      <t c="5" si="5">
        <n x="4"/>
        <n x="184" s="1"/>
        <n x="146" s="1"/>
        <n x="7"/>
        <n x="12"/>
      </t>
    </mdx>
    <mdx n="0" f="v">
      <t c="5" si="5">
        <n x="4"/>
        <n x="184" s="1"/>
        <n x="146" s="1"/>
        <n x="9"/>
        <n x="78"/>
      </t>
    </mdx>
    <mdx n="0" f="v">
      <t c="5" si="5">
        <n x="4"/>
        <n x="184" s="1"/>
        <n x="146" s="1"/>
        <n x="6"/>
        <n x="53"/>
      </t>
    </mdx>
    <mdx n="0" f="v">
      <t c="5" si="5">
        <n x="4"/>
        <n x="184" s="1"/>
        <n x="146" s="1"/>
        <n x="9"/>
        <n x="48"/>
      </t>
    </mdx>
    <mdx n="0" f="v">
      <t c="5" si="5">
        <n x="4"/>
        <n x="184" s="1"/>
        <n x="146" s="1"/>
        <n x="9"/>
        <n x="39"/>
      </t>
    </mdx>
    <mdx n="0" f="v">
      <t c="5" si="5">
        <n x="4"/>
        <n x="184" s="1"/>
        <n x="146" s="1"/>
        <n x="8"/>
        <n x="95"/>
      </t>
    </mdx>
    <mdx n="0" f="v">
      <t c="5" si="5">
        <n x="4"/>
        <n x="184" s="1"/>
        <n x="146" s="1"/>
        <n x="6"/>
        <n x="34"/>
      </t>
    </mdx>
    <mdx n="0" f="v">
      <t c="5" si="5">
        <n x="4"/>
        <n x="184" s="1"/>
        <n x="146" s="1"/>
        <n x="9"/>
        <n x="66"/>
      </t>
    </mdx>
    <mdx n="0" f="v">
      <t c="5" si="5">
        <n x="4"/>
        <n x="184" s="1"/>
        <n x="146" s="1"/>
        <n x="6"/>
        <n x="16"/>
      </t>
    </mdx>
    <mdx n="0" f="v">
      <t c="5" si="5">
        <n x="4"/>
        <n x="184" s="1"/>
        <n x="146" s="1"/>
        <n x="9"/>
        <n x="112"/>
      </t>
    </mdx>
    <mdx n="0" f="v">
      <t c="5" si="5">
        <n x="4"/>
        <n x="184" s="1"/>
        <n x="146" s="1"/>
        <n x="6"/>
        <n x="72"/>
      </t>
    </mdx>
    <mdx n="0" f="v">
      <t c="5" si="5">
        <n x="4"/>
        <n x="184" s="1"/>
        <n x="146" s="1"/>
        <n x="8"/>
        <n x="16"/>
      </t>
    </mdx>
    <mdx n="0" f="v">
      <t c="5" si="5">
        <n x="4"/>
        <n x="184" s="1"/>
        <n x="146" s="1"/>
        <n x="9"/>
        <n x="117"/>
      </t>
    </mdx>
    <mdx n="0" f="v">
      <t c="5" si="5">
        <n x="4"/>
        <n x="184" s="1"/>
        <n x="146" s="1"/>
        <n x="7"/>
        <n x="42"/>
      </t>
    </mdx>
    <mdx n="0" f="v">
      <t c="5" si="5">
        <n x="4"/>
        <n x="184" s="1"/>
        <n x="146" s="1"/>
        <n x="6"/>
        <n x="73"/>
      </t>
    </mdx>
    <mdx n="0" f="v">
      <t c="5" si="5">
        <n x="4"/>
        <n x="184" s="1"/>
        <n x="146" s="1"/>
        <n x="9"/>
        <n x="26"/>
      </t>
    </mdx>
    <mdx n="0" f="v">
      <t c="5" si="5">
        <n x="4"/>
        <n x="184" s="1"/>
        <n x="146" s="1"/>
        <n x="7"/>
        <n x="96"/>
      </t>
    </mdx>
    <mdx n="0" f="v">
      <t c="5" si="5">
        <n x="4"/>
        <n x="184" s="1"/>
        <n x="146" s="1"/>
        <n x="8"/>
        <n x="90"/>
      </t>
    </mdx>
    <mdx n="0" f="v">
      <t c="5" si="5">
        <n x="4"/>
        <n x="184" s="1"/>
        <n x="146" s="1"/>
        <n x="8"/>
        <n x="32"/>
      </t>
    </mdx>
    <mdx n="0" f="v">
      <t c="5" si="5">
        <n x="4"/>
        <n x="184" s="1"/>
        <n x="146" s="1"/>
        <n x="8"/>
        <n x="112"/>
      </t>
    </mdx>
    <mdx n="0" f="v">
      <t c="5" si="5">
        <n x="4"/>
        <n x="184" s="1"/>
        <n x="146" s="1"/>
        <n x="8"/>
        <n x="137"/>
      </t>
    </mdx>
    <mdx n="0" f="v">
      <t c="5" si="5">
        <n x="4"/>
        <n x="184" s="1"/>
        <n x="146" s="1"/>
        <n x="8"/>
        <n x="114"/>
      </t>
    </mdx>
    <mdx n="0" f="v">
      <t c="5" si="5">
        <n x="4"/>
        <n x="184" s="1"/>
        <n x="146" s="1"/>
        <n x="8"/>
        <n x="48"/>
      </t>
    </mdx>
    <mdx n="0" f="v">
      <t c="5" si="5">
        <n x="4"/>
        <n x="184" s="1"/>
        <n x="146" s="1"/>
        <n x="9"/>
        <n x="104"/>
      </t>
    </mdx>
    <mdx n="0" f="v">
      <t c="5" si="5">
        <n x="4"/>
        <n x="184" s="1"/>
        <n x="146" s="1"/>
        <n x="8"/>
        <n x="55"/>
      </t>
    </mdx>
    <mdx n="0" f="v">
      <t c="5" si="5">
        <n x="4"/>
        <n x="184" s="1"/>
        <n x="146" s="1"/>
        <n x="6"/>
        <n x="42"/>
      </t>
    </mdx>
    <mdx n="0" f="v">
      <t c="5" si="5">
        <n x="4"/>
        <n x="184" s="1"/>
        <n x="146" s="1"/>
        <n x="7"/>
        <n x="118"/>
      </t>
    </mdx>
    <mdx n="0" f="v">
      <t c="5" si="5">
        <n x="4"/>
        <n x="184" s="1"/>
        <n x="146" s="1"/>
        <n x="8"/>
        <n x="118"/>
      </t>
    </mdx>
    <mdx n="0" f="v">
      <t c="5" si="5">
        <n x="4"/>
        <n x="184" s="1"/>
        <n x="146" s="1"/>
        <n x="8"/>
        <n x="131"/>
      </t>
    </mdx>
    <mdx n="0" f="v">
      <t c="5" si="5">
        <n x="4"/>
        <n x="184" s="1"/>
        <n x="146" s="1"/>
        <n x="8"/>
        <n x="50"/>
      </t>
    </mdx>
    <mdx n="0" f="v">
      <t c="5" si="5">
        <n x="4"/>
        <n x="184" s="1"/>
        <n x="146" s="1"/>
        <n x="8"/>
        <n x="35"/>
      </t>
    </mdx>
    <mdx n="0" f="v">
      <t c="5" si="5">
        <n x="4"/>
        <n x="184" s="1"/>
        <n x="146" s="1"/>
        <n x="7"/>
        <n x="19"/>
      </t>
    </mdx>
    <mdx n="0" f="v">
      <t c="5" si="5">
        <n x="4"/>
        <n x="184" s="1"/>
        <n x="146" s="1"/>
        <n x="9"/>
        <n x="27"/>
      </t>
    </mdx>
    <mdx n="0" f="v">
      <t c="5" si="5">
        <n x="4"/>
        <n x="184" s="1"/>
        <n x="146" s="1"/>
        <n x="6"/>
        <n x="117"/>
      </t>
    </mdx>
    <mdx n="0" f="v">
      <t c="5" si="5">
        <n x="4"/>
        <n x="184" s="1"/>
        <n x="146" s="1"/>
        <n x="6"/>
        <n x="14"/>
      </t>
    </mdx>
    <mdx n="0" f="v">
      <t c="5" si="5">
        <n x="4"/>
        <n x="184" s="1"/>
        <n x="146" s="1"/>
        <n x="8"/>
        <n x="148"/>
      </t>
    </mdx>
    <mdx n="0" f="v">
      <t c="5" si="5">
        <n x="4"/>
        <n x="184" s="1"/>
        <n x="146" s="1"/>
        <n x="7"/>
        <n x="61"/>
      </t>
    </mdx>
    <mdx n="0" f="v">
      <t c="5" si="5">
        <n x="4"/>
        <n x="184" s="1"/>
        <n x="146" s="1"/>
        <n x="8"/>
        <n x="150"/>
      </t>
    </mdx>
    <mdx n="0" f="v">
      <t c="5" si="5">
        <n x="4"/>
        <n x="184" s="1"/>
        <n x="146" s="1"/>
        <n x="7"/>
        <n x="153"/>
      </t>
    </mdx>
    <mdx n="0" f="v">
      <t c="5" si="5">
        <n x="4"/>
        <n x="184" s="1"/>
        <n x="146" s="1"/>
        <n x="9"/>
        <n x="151"/>
      </t>
    </mdx>
    <mdx n="0" f="v">
      <t c="5" si="5">
        <n x="4"/>
        <n x="184" s="1"/>
        <n x="146" s="1"/>
        <n x="9"/>
        <n x="14"/>
      </t>
    </mdx>
    <mdx n="0" f="v">
      <t c="5" si="5">
        <n x="4"/>
        <n x="184" s="1"/>
        <n x="146" s="1"/>
        <n x="6"/>
        <n x="84"/>
      </t>
    </mdx>
    <mdx n="0" f="v">
      <t c="5" si="5">
        <n x="4"/>
        <n x="184" s="1"/>
        <n x="146" s="1"/>
        <n x="9"/>
        <n x="97"/>
      </t>
    </mdx>
    <mdx n="0" f="v">
      <t c="5" si="5">
        <n x="4"/>
        <n x="184" s="1"/>
        <n x="146" s="1"/>
        <n x="7"/>
        <n x="108"/>
      </t>
    </mdx>
    <mdx n="0" f="v">
      <t c="5" si="5">
        <n x="4"/>
        <n x="184" s="1"/>
        <n x="146" s="1"/>
        <n x="9"/>
        <n x="128"/>
      </t>
    </mdx>
    <mdx n="0" f="v">
      <t c="5" si="5">
        <n x="4"/>
        <n x="184" s="1"/>
        <n x="146" s="1"/>
        <n x="7"/>
        <n x="33"/>
      </t>
    </mdx>
    <mdx n="0" f="v">
      <t c="5" si="5">
        <n x="4"/>
        <n x="184" s="1"/>
        <n x="146" s="1"/>
        <n x="9"/>
        <n x="125"/>
      </t>
    </mdx>
    <mdx n="0" f="v">
      <t c="5" si="5">
        <n x="4"/>
        <n x="184" s="1"/>
        <n x="146" s="1"/>
        <n x="8"/>
        <n x="134"/>
      </t>
    </mdx>
    <mdx n="0" f="v">
      <t c="5" si="5">
        <n x="4"/>
        <n x="184" s="1"/>
        <n x="146" s="1"/>
        <n x="6"/>
        <n x="100"/>
      </t>
    </mdx>
    <mdx n="0" f="v">
      <t c="5" si="5">
        <n x="4"/>
        <n x="184" s="1"/>
        <n x="146" s="1"/>
        <n x="7"/>
        <n x="130"/>
      </t>
    </mdx>
    <mdx n="0" f="v">
      <t c="5" si="5">
        <n x="4"/>
        <n x="184" s="1"/>
        <n x="146" s="1"/>
        <n x="7"/>
        <n x="127"/>
      </t>
    </mdx>
    <mdx n="0" f="v">
      <t c="5" si="5">
        <n x="4"/>
        <n x="184" s="1"/>
        <n x="146" s="1"/>
        <n x="7"/>
        <n x="125"/>
      </t>
    </mdx>
    <mdx n="0" f="v">
      <t c="5" si="5">
        <n x="4"/>
        <n x="184" s="1"/>
        <n x="146" s="1"/>
        <n x="8"/>
        <n x="26"/>
      </t>
    </mdx>
    <mdx n="0" f="v">
      <t c="5" si="5">
        <n x="4"/>
        <n x="184" s="1"/>
        <n x="146" s="1"/>
        <n x="8"/>
        <n x="66"/>
      </t>
    </mdx>
    <mdx n="0" f="v">
      <t c="5" si="5">
        <n x="4"/>
        <n x="184" s="1"/>
        <n x="146" s="1"/>
        <n x="6"/>
        <n x="91"/>
      </t>
    </mdx>
    <mdx n="0" f="v">
      <t c="5" si="5">
        <n x="4"/>
        <n x="184" s="1"/>
        <n x="146" s="1"/>
        <n x="6"/>
        <n x="77"/>
      </t>
    </mdx>
    <mdx n="0" f="v">
      <t c="5" si="5">
        <n x="4"/>
        <n x="184" s="1"/>
        <n x="146" s="1"/>
        <n x="7"/>
        <n x="24"/>
      </t>
    </mdx>
    <mdx n="0" f="v">
      <t c="5" si="5">
        <n x="4"/>
        <n x="184" s="1"/>
        <n x="146" s="1"/>
        <n x="6"/>
        <n x="114"/>
      </t>
    </mdx>
    <mdx n="0" f="v">
      <t c="5" si="5">
        <n x="4"/>
        <n x="184" s="1"/>
        <n x="146" s="1"/>
        <n x="6"/>
        <n x="83"/>
      </t>
    </mdx>
    <mdx n="0" f="v">
      <t c="5" si="5">
        <n x="4"/>
        <n x="184" s="1"/>
        <n x="146" s="1"/>
        <n x="8"/>
        <n x="78"/>
      </t>
    </mdx>
    <mdx n="0" f="v">
      <t c="5" si="5">
        <n x="4"/>
        <n x="184" s="1"/>
        <n x="146" s="1"/>
        <n x="6"/>
        <n x="55"/>
      </t>
    </mdx>
    <mdx n="0" f="v">
      <t c="5" si="5">
        <n x="4"/>
        <n x="184" s="1"/>
        <n x="146" s="1"/>
        <n x="6"/>
        <n x="10"/>
      </t>
    </mdx>
    <mdx n="0" f="v">
      <t c="5" si="5">
        <n x="4"/>
        <n x="184" s="1"/>
        <n x="146" s="1"/>
        <n x="9"/>
        <n x="98"/>
      </t>
    </mdx>
    <mdx n="0" f="v">
      <t c="5" si="5">
        <n x="4"/>
        <n x="184" s="1"/>
        <n x="146" s="1"/>
        <n x="8"/>
        <n x="14"/>
      </t>
    </mdx>
    <mdx n="0" f="v">
      <t c="5" si="5">
        <n x="4"/>
        <n x="184" s="1"/>
        <n x="146" s="1"/>
        <n x="9"/>
        <n x="77"/>
      </t>
    </mdx>
    <mdx n="0" f="v">
      <t c="5" si="5">
        <n x="4"/>
        <n x="184" s="1"/>
        <n x="146" s="1"/>
        <n x="7"/>
        <n x="102"/>
      </t>
    </mdx>
    <mdx n="0" f="v">
      <t c="5" si="5">
        <n x="4"/>
        <n x="184" s="1"/>
        <n x="146" s="1"/>
        <n x="7"/>
        <n x="28"/>
      </t>
    </mdx>
    <mdx n="0" f="v">
      <t c="5" si="5">
        <n x="4"/>
        <n x="184" s="1"/>
        <n x="146" s="1"/>
        <n x="6"/>
        <n x="107"/>
      </t>
    </mdx>
    <mdx n="0" f="v">
      <t c="5" si="5">
        <n x="4"/>
        <n x="184" s="1"/>
        <n x="146" s="1"/>
        <n x="9"/>
        <n x="62"/>
      </t>
    </mdx>
    <mdx n="0" f="v">
      <t c="5" si="5">
        <n x="4"/>
        <n x="184" s="1"/>
        <n x="146" s="1"/>
        <n x="9"/>
        <n x="67"/>
      </t>
    </mdx>
    <mdx n="0" f="v">
      <t c="5" si="5">
        <n x="4"/>
        <n x="184" s="1"/>
        <n x="146" s="1"/>
        <n x="9"/>
        <n x="73"/>
      </t>
    </mdx>
    <mdx n="0" f="v">
      <t c="5" si="5">
        <n x="4"/>
        <n x="184" s="1"/>
        <n x="146" s="1"/>
        <n x="7"/>
        <n x="132"/>
      </t>
    </mdx>
    <mdx n="0" f="v">
      <t c="5" si="5">
        <n x="4"/>
        <n x="184" s="1"/>
        <n x="146" s="1"/>
        <n x="7"/>
        <n x="14"/>
      </t>
    </mdx>
    <mdx n="0" f="v">
      <t c="5" si="5">
        <n x="4"/>
        <n x="184" s="1"/>
        <n x="146" s="1"/>
        <n x="7"/>
        <n x="94"/>
      </t>
    </mdx>
    <mdx n="0" f="v">
      <t c="5" si="5">
        <n x="4"/>
        <n x="184" s="1"/>
        <n x="146" s="1"/>
        <n x="7"/>
        <n x="128"/>
      </t>
    </mdx>
    <mdx n="0" f="v">
      <t c="5" si="5">
        <n x="4"/>
        <n x="184" s="1"/>
        <n x="146" s="1"/>
        <n x="6"/>
        <n x="133"/>
      </t>
    </mdx>
    <mdx n="0" f="v">
      <t c="5" si="5">
        <n x="4"/>
        <n x="184" s="1"/>
        <n x="146" s="1"/>
        <n x="6"/>
        <n x="109"/>
      </t>
    </mdx>
    <mdx n="0" f="v">
      <t c="5" si="5">
        <n x="4"/>
        <n x="184" s="1"/>
        <n x="146" s="1"/>
        <n x="6"/>
        <n x="137"/>
      </t>
    </mdx>
    <mdx n="0" f="v">
      <t c="5" si="5">
        <n x="4"/>
        <n x="184" s="1"/>
        <n x="146" s="1"/>
        <n x="8"/>
        <n x="119"/>
      </t>
    </mdx>
    <mdx n="0" f="v">
      <t c="5" si="5">
        <n x="4"/>
        <n x="184" s="1"/>
        <n x="146" s="1"/>
        <n x="9"/>
        <n x="96"/>
      </t>
    </mdx>
    <mdx n="0" f="v">
      <t c="5" si="5">
        <n x="4"/>
        <n x="184" s="1"/>
        <n x="146" s="1"/>
        <n x="7"/>
        <n x="62"/>
      </t>
    </mdx>
    <mdx n="0" f="v">
      <t c="5" si="5">
        <n x="4"/>
        <n x="184" s="1"/>
        <n x="146" s="1"/>
        <n x="9"/>
        <n x="72"/>
      </t>
    </mdx>
    <mdx n="0" f="v">
      <t c="5" si="5">
        <n x="4"/>
        <n x="184" s="1"/>
        <n x="146" s="1"/>
        <n x="7"/>
        <n x="74"/>
      </t>
    </mdx>
    <mdx n="0" f="v">
      <t c="5" si="5">
        <n x="4"/>
        <n x="184" s="1"/>
        <n x="146" s="1"/>
        <n x="8"/>
        <n x="109"/>
      </t>
    </mdx>
    <mdx n="0" f="v">
      <t c="5" si="5">
        <n x="4"/>
        <n x="184" s="1"/>
        <n x="146" s="1"/>
        <n x="7"/>
        <n x="105"/>
      </t>
    </mdx>
    <mdx n="0" f="v">
      <t c="5" si="5">
        <n x="4"/>
        <n x="184" s="1"/>
        <n x="146" s="1"/>
        <n x="8"/>
        <n x="91"/>
      </t>
    </mdx>
    <mdx n="0" f="v">
      <t c="5" si="5">
        <n x="4"/>
        <n x="184" s="1"/>
        <n x="146" s="1"/>
        <n x="7"/>
        <n x="34"/>
      </t>
    </mdx>
    <mdx n="0" f="v">
      <t c="5" si="5">
        <n x="4"/>
        <n x="184" s="1"/>
        <n x="146" s="1"/>
        <n x="6"/>
        <n x="132"/>
      </t>
    </mdx>
    <mdx n="0" f="v">
      <t c="5" si="5">
        <n x="4"/>
        <n x="184" s="1"/>
        <n x="146" s="1"/>
        <n x="8"/>
        <n x="149"/>
      </t>
    </mdx>
    <mdx n="0" f="v">
      <t c="5" si="5">
        <n x="4"/>
        <n x="184" s="1"/>
        <n x="146" s="1"/>
        <n x="9"/>
        <n x="54"/>
      </t>
    </mdx>
    <mdx n="0" f="v">
      <t c="5" si="5">
        <n x="4"/>
        <n x="184" s="1"/>
        <n x="146" s="1"/>
        <n x="6"/>
        <n x="150"/>
      </t>
    </mdx>
    <mdx n="0" f="v">
      <t c="5" si="5">
        <n x="4"/>
        <n x="184" s="1"/>
        <n x="146" s="1"/>
        <n x="8"/>
        <n x="154"/>
      </t>
    </mdx>
    <mdx n="0" f="v">
      <t c="5" si="5">
        <n x="4"/>
        <n x="184" s="1"/>
        <n x="146" s="1"/>
        <n x="9"/>
        <n x="84"/>
      </t>
    </mdx>
    <mdx n="0" f="v">
      <t c="5" si="5">
        <n x="4"/>
        <n x="184" s="1"/>
        <n x="146" s="1"/>
        <n x="6"/>
        <n x="88"/>
      </t>
    </mdx>
    <mdx n="0" f="v">
      <t c="5" si="5">
        <n x="4"/>
        <n x="184" s="1"/>
        <n x="146" s="1"/>
        <n x="8"/>
        <n x="139"/>
      </t>
    </mdx>
    <mdx n="0" f="v">
      <t c="5" si="5">
        <n x="4"/>
        <n x="184" s="1"/>
        <n x="146" s="1"/>
        <n x="9"/>
        <n x="130"/>
      </t>
    </mdx>
    <mdx n="0" f="v">
      <t c="5" si="5">
        <n x="4"/>
        <n x="184" s="1"/>
        <n x="146" s="1"/>
        <n x="7"/>
        <n x="32"/>
      </t>
    </mdx>
    <mdx n="0" f="v">
      <t c="5" si="5">
        <n x="4"/>
        <n x="184" s="1"/>
        <n x="146" s="1"/>
        <n x="8"/>
        <n x="70"/>
      </t>
    </mdx>
    <mdx n="0" f="v">
      <t c="5" si="5">
        <n x="4"/>
        <n x="184" s="1"/>
        <n x="146" s="1"/>
        <n x="6"/>
        <n x="130"/>
      </t>
    </mdx>
    <mdx n="0" f="v">
      <t c="5" si="5">
        <n x="4"/>
        <n x="184" s="1"/>
        <n x="146" s="1"/>
        <n x="7"/>
        <n x="104"/>
      </t>
    </mdx>
    <mdx n="0" f="v">
      <t c="5" si="5">
        <n x="4"/>
        <n x="184" s="1"/>
        <n x="146" s="1"/>
        <n x="7"/>
        <n x="70"/>
      </t>
    </mdx>
    <mdx n="0" f="v">
      <t c="5" si="5">
        <n x="4"/>
        <n x="184" s="1"/>
        <n x="146" s="1"/>
        <n x="7"/>
        <n x="30"/>
      </t>
    </mdx>
    <mdx n="0" f="v">
      <t c="5" si="5">
        <n x="4"/>
        <n x="184" s="1"/>
        <n x="146" s="1"/>
        <n x="8"/>
        <n x="101"/>
      </t>
    </mdx>
    <mdx n="0" f="v">
      <t c="5" si="5">
        <n x="4"/>
        <n x="184" s="1"/>
        <n x="146" s="1"/>
        <n x="6"/>
        <n x="101"/>
      </t>
    </mdx>
    <mdx n="0" f="v">
      <t c="5" si="5">
        <n x="4"/>
        <n x="184" s="1"/>
        <n x="146" s="1"/>
        <n x="6"/>
        <n x="60"/>
      </t>
    </mdx>
    <mdx n="0" f="v">
      <t c="5" si="5">
        <n x="4"/>
        <n x="184" s="1"/>
        <n x="146" s="1"/>
        <n x="8"/>
        <n x="141"/>
      </t>
    </mdx>
    <mdx n="0" f="v">
      <t c="5" si="5">
        <n x="4"/>
        <n x="184" s="1"/>
        <n x="146" s="1"/>
        <n x="8"/>
        <n x="67"/>
      </t>
    </mdx>
    <mdx n="0" f="v">
      <t c="5" si="5">
        <n x="4"/>
        <n x="184" s="1"/>
        <n x="146" s="1"/>
        <n x="6"/>
        <n x="25"/>
      </t>
    </mdx>
    <mdx n="0" f="v">
      <t c="5" si="5">
        <n x="4"/>
        <n x="184" s="1"/>
        <n x="146" s="1"/>
        <n x="6"/>
        <n x="37"/>
      </t>
    </mdx>
    <mdx n="0" f="v">
      <t c="5" si="5">
        <n x="4"/>
        <n x="184" s="1"/>
        <n x="146" s="1"/>
        <n x="7"/>
        <n x="38"/>
      </t>
    </mdx>
    <mdx n="0" f="v">
      <t c="5" si="5">
        <n x="4"/>
        <n x="184" s="1"/>
        <n x="146" s="1"/>
        <n x="9"/>
        <n x="30"/>
      </t>
    </mdx>
    <mdx n="0" f="v">
      <t c="5" si="5">
        <n x="4"/>
        <n x="184" s="1"/>
        <n x="146" s="1"/>
        <n x="6"/>
        <n x="59"/>
      </t>
    </mdx>
    <mdx n="0" f="v">
      <t c="5" si="5">
        <n x="4"/>
        <n x="184" s="1"/>
        <n x="146" s="1"/>
        <n x="8"/>
        <n x="53"/>
      </t>
    </mdx>
    <mdx n="0" f="v">
      <t c="5" si="5">
        <n x="4"/>
        <n x="184" s="1"/>
        <n x="146" s="1"/>
        <n x="7"/>
        <n x="109"/>
      </t>
    </mdx>
    <mdx n="0" f="v">
      <t c="5" si="5">
        <n x="4"/>
        <n x="184" s="1"/>
        <n x="146" s="1"/>
        <n x="9"/>
        <n x="19"/>
      </t>
    </mdx>
    <mdx n="0" f="v">
      <t c="5" si="5">
        <n x="4"/>
        <n x="184" s="1"/>
        <n x="146" s="1"/>
        <n x="6"/>
        <n x="56"/>
      </t>
    </mdx>
    <mdx n="0" f="v">
      <t c="5" si="5">
        <n x="4"/>
        <n x="184" s="1"/>
        <n x="146" s="1"/>
        <n x="7"/>
        <n x="45"/>
      </t>
    </mdx>
    <mdx n="0" f="v">
      <t c="5" si="5">
        <n x="4"/>
        <n x="184" s="1"/>
        <n x="146" s="1"/>
        <n x="6"/>
        <n x="52"/>
      </t>
    </mdx>
    <mdx n="0" f="v">
      <t c="5" si="5">
        <n x="4"/>
        <n x="184" s="1"/>
        <n x="146" s="1"/>
        <n x="8"/>
        <n x="105"/>
      </t>
    </mdx>
    <mdx n="0" f="v">
      <t c="5" si="5">
        <n x="4"/>
        <n x="184" s="1"/>
        <n x="146" s="1"/>
        <n x="6"/>
        <n x="68"/>
      </t>
    </mdx>
    <mdx n="0" f="v">
      <t c="5" si="5">
        <n x="4"/>
        <n x="184" s="1"/>
        <n x="146" s="1"/>
        <n x="8"/>
        <n x="84"/>
      </t>
    </mdx>
    <mdx n="0" f="v">
      <t c="5" si="5">
        <n x="4"/>
        <n x="184" s="1"/>
        <n x="146" s="1"/>
        <n x="8"/>
        <n x="24"/>
      </t>
    </mdx>
    <mdx n="0" f="v">
      <t c="5" si="5">
        <n x="4"/>
        <n x="184" s="1"/>
        <n x="146" s="1"/>
        <n x="7"/>
        <n x="54"/>
      </t>
    </mdx>
    <mdx n="0" f="v">
      <t c="5" si="5">
        <n x="4"/>
        <n x="184" s="1"/>
        <n x="146" s="1"/>
        <n x="6"/>
        <n x="23"/>
      </t>
    </mdx>
    <mdx n="0" f="v">
      <t c="5" si="5">
        <n x="4"/>
        <n x="184" s="1"/>
        <n x="146" s="1"/>
        <n x="9"/>
        <n x="33"/>
      </t>
    </mdx>
    <mdx n="0" f="v">
      <t c="5" si="5">
        <n x="4"/>
        <n x="184" s="1"/>
        <n x="146" s="1"/>
        <n x="6"/>
        <n x="32"/>
      </t>
    </mdx>
    <mdx n="0" f="v">
      <t c="5" si="5">
        <n x="4"/>
        <n x="184" s="1"/>
        <n x="146" s="1"/>
        <n x="7"/>
        <n x="73"/>
      </t>
    </mdx>
    <mdx n="0" f="v">
      <t c="5" si="5">
        <n x="4"/>
        <n x="184" s="1"/>
        <n x="146" s="1"/>
        <n x="6"/>
        <n x="111"/>
      </t>
    </mdx>
    <mdx n="0" f="v">
      <t c="5" si="5">
        <n x="4"/>
        <n x="184" s="1"/>
        <n x="146" s="1"/>
        <n x="9"/>
        <n x="68"/>
      </t>
    </mdx>
    <mdx n="0" f="v">
      <t c="5" si="5">
        <n x="4"/>
        <n x="184" s="1"/>
        <n x="146" s="1"/>
        <n x="8"/>
        <n x="133"/>
      </t>
    </mdx>
    <mdx n="0" f="v">
      <t c="5" si="5">
        <n x="4"/>
        <n x="184" s="1"/>
        <n x="146" s="1"/>
        <n x="9"/>
        <n x="16"/>
      </t>
    </mdx>
    <mdx n="0" f="v">
      <t c="5" si="5">
        <n x="4"/>
        <n x="184" s="1"/>
        <n x="146" s="1"/>
        <n x="8"/>
        <n x="117"/>
      </t>
    </mdx>
    <mdx n="0" f="v">
      <t c="5" si="5">
        <n x="4"/>
        <n x="184" s="1"/>
        <n x="146" s="1"/>
        <n x="9"/>
        <n x="59"/>
      </t>
    </mdx>
    <mdx n="0" f="v">
      <t c="5" si="5">
        <n x="4"/>
        <n x="184" s="1"/>
        <n x="146" s="1"/>
        <n x="7"/>
        <n x="20"/>
      </t>
    </mdx>
    <mdx n="0" f="v">
      <t c="5" si="5">
        <n x="4"/>
        <n x="184" s="1"/>
        <n x="146" s="1"/>
        <n x="6"/>
        <n x="129"/>
      </t>
    </mdx>
    <mdx n="0" f="v">
      <t c="5" si="5">
        <n x="4"/>
        <n x="184" s="1"/>
        <n x="146" s="1"/>
        <n x="7"/>
        <n x="29"/>
      </t>
    </mdx>
    <mdx n="0" f="v">
      <t c="5" si="5">
        <n x="4"/>
        <n x="184" s="1"/>
        <n x="146" s="1"/>
        <n x="9"/>
        <n x="69"/>
      </t>
    </mdx>
    <mdx n="0" f="v">
      <t c="5" si="5">
        <n x="4"/>
        <n x="184" s="1"/>
        <n x="146" s="1"/>
        <n x="7"/>
        <n x="136"/>
      </t>
    </mdx>
    <mdx n="0" f="v">
      <t c="5" si="5">
        <n x="4"/>
        <n x="184" s="1"/>
        <n x="146" s="1"/>
        <n x="7"/>
        <n x="77"/>
      </t>
    </mdx>
    <mdx n="0" f="v">
      <t c="5" si="5">
        <n x="4"/>
        <n x="184" s="1"/>
        <n x="146" s="1"/>
        <n x="6"/>
        <n x="12"/>
      </t>
    </mdx>
    <mdx n="0" f="v">
      <t c="5" si="5">
        <n x="4"/>
        <n x="184" s="1"/>
        <n x="146" s="1"/>
        <n x="8"/>
        <n x="72"/>
      </t>
    </mdx>
    <mdx n="0" f="v">
      <t c="5" si="5">
        <n x="4"/>
        <n x="184" s="1"/>
        <n x="146" s="1"/>
        <n x="6"/>
        <n x="134"/>
      </t>
    </mdx>
    <mdx n="0" f="v">
      <t c="5" si="5">
        <n x="4"/>
        <n x="184" s="1"/>
        <n x="146" s="1"/>
        <n x="6"/>
        <n x="120"/>
      </t>
    </mdx>
    <mdx n="0" f="v">
      <t c="5" si="5">
        <n x="4"/>
        <n x="184" s="1"/>
        <n x="146" s="1"/>
        <n x="7"/>
        <n x="65"/>
      </t>
    </mdx>
    <mdx n="0" f="v">
      <t c="5" si="5">
        <n x="4"/>
        <n x="184" s="1"/>
        <n x="146" s="1"/>
        <n x="8"/>
        <n x="47"/>
      </t>
    </mdx>
    <mdx n="0" f="v">
      <t c="5" si="5">
        <n x="4"/>
        <n x="184" s="1"/>
        <n x="146" s="1"/>
        <n x="6"/>
        <n x="154"/>
      </t>
    </mdx>
    <mdx n="0" f="v">
      <t c="5" si="5">
        <n x="4"/>
        <n x="184" s="1"/>
        <n x="146" s="1"/>
        <n x="9"/>
        <n x="101"/>
      </t>
    </mdx>
    <mdx n="0" f="v">
      <t c="5" si="5">
        <n x="4"/>
        <n x="184" s="1"/>
        <n x="146" s="1"/>
        <n x="6"/>
        <n x="94"/>
      </t>
    </mdx>
    <mdx n="0" f="v">
      <t c="5" si="5">
        <n x="4"/>
        <n x="184" s="1"/>
        <n x="146" s="1"/>
        <n x="6"/>
        <n x="27"/>
      </t>
    </mdx>
    <mdx n="0" f="v">
      <t c="5" si="5">
        <n x="4"/>
        <n x="184" s="1"/>
        <n x="146" s="1"/>
        <n x="8"/>
        <n x="121"/>
      </t>
    </mdx>
    <mdx n="0" f="v">
      <t c="5" si="5">
        <n x="4"/>
        <n x="184" s="1"/>
        <n x="146" s="1"/>
        <n x="9"/>
        <n x="46"/>
      </t>
    </mdx>
    <mdx n="0" f="v">
      <t c="5" si="5">
        <n x="4"/>
        <n x="184" s="1"/>
        <n x="146" s="1"/>
        <n x="7"/>
        <n x="15"/>
      </t>
    </mdx>
    <mdx n="0" f="v">
      <t c="5" si="5">
        <n x="4"/>
        <n x="184" s="1"/>
        <n x="146" s="1"/>
        <n x="6"/>
        <n x="89"/>
      </t>
    </mdx>
    <mdx n="0" f="v">
      <t c="5" si="5">
        <n x="4"/>
        <n x="184" s="1"/>
        <n x="146" s="1"/>
        <n x="6"/>
        <n x="45"/>
      </t>
    </mdx>
    <mdx n="0" f="v">
      <t c="5" si="5">
        <n x="4"/>
        <n x="184" s="1"/>
        <n x="146" s="1"/>
        <n x="8"/>
        <n x="79"/>
      </t>
    </mdx>
    <mdx n="0" f="v">
      <t c="5" si="5">
        <n x="4"/>
        <n x="184" s="1"/>
        <n x="146" s="1"/>
        <n x="9"/>
        <n x="15"/>
      </t>
    </mdx>
    <mdx n="0" f="v">
      <t c="5" si="5">
        <n x="4"/>
        <n x="184" s="1"/>
        <n x="146" s="1"/>
        <n x="8"/>
        <n x="115"/>
      </t>
    </mdx>
    <mdx n="0" f="v">
      <t c="5" si="5">
        <n x="4"/>
        <n x="184" s="1"/>
        <n x="146" s="1"/>
        <n x="6"/>
        <n x="47"/>
      </t>
    </mdx>
    <mdx n="0" f="v">
      <t c="5" si="5">
        <n x="4"/>
        <n x="184" s="1"/>
        <n x="146" s="1"/>
        <n x="6"/>
        <n x="131"/>
      </t>
    </mdx>
    <mdx n="0" f="v">
      <t c="5" si="5">
        <n x="4"/>
        <n x="184" s="1"/>
        <n x="146" s="1"/>
        <n x="7"/>
        <n x="53"/>
      </t>
    </mdx>
    <mdx n="0" f="v">
      <t c="5" si="5">
        <n x="4"/>
        <n x="184" s="1"/>
        <n x="146" s="1"/>
        <n x="6"/>
        <n x="74"/>
      </t>
    </mdx>
    <mdx n="0" f="v">
      <t c="5" si="5">
        <n x="4"/>
        <n x="184" s="1"/>
        <n x="146" s="1"/>
        <n x="9"/>
        <n x="50"/>
      </t>
    </mdx>
    <mdx n="0" f="v">
      <t c="5" si="5">
        <n x="4"/>
        <n x="184" s="1"/>
        <n x="146" s="1"/>
        <n x="9"/>
        <n x="65"/>
      </t>
    </mdx>
    <mdx n="0" f="v">
      <t c="5" si="5">
        <n x="4"/>
        <n x="184" s="1"/>
        <n x="146" s="1"/>
        <n x="6"/>
        <n x="128"/>
      </t>
    </mdx>
    <mdx n="0" f="v">
      <t c="5" si="5">
        <n x="4"/>
        <n x="184" s="1"/>
        <n x="146" s="1"/>
        <n x="9"/>
        <n x="25"/>
      </t>
    </mdx>
    <mdx n="0" f="v">
      <t c="5" si="5">
        <n x="4"/>
        <n x="184" s="1"/>
        <n x="146" s="1"/>
        <n x="6"/>
        <n x="121"/>
      </t>
    </mdx>
    <mdx n="0" f="v">
      <t c="5" si="5">
        <n x="4"/>
        <n x="184" s="1"/>
        <n x="146" s="1"/>
        <n x="7"/>
        <n x="59"/>
      </t>
    </mdx>
    <mdx n="0" f="v">
      <t c="5" si="5">
        <n x="4"/>
        <n x="184" s="1"/>
        <n x="146" s="1"/>
        <n x="6"/>
        <n x="36"/>
      </t>
    </mdx>
    <mdx n="0" f="v">
      <t c="5" si="5">
        <n x="4"/>
        <n x="184" s="1"/>
        <n x="146" s="1"/>
        <n x="9"/>
        <n x="71"/>
      </t>
    </mdx>
    <mdx n="0" f="v">
      <t c="5" si="5">
        <n x="4"/>
        <n x="184" s="1"/>
        <n x="146" s="1"/>
        <n x="8"/>
        <n x="17"/>
      </t>
    </mdx>
    <mdx n="0" f="v">
      <t c="5" si="5">
        <n x="4"/>
        <n x="184" s="1"/>
        <n x="146" s="1"/>
        <n x="9"/>
        <n x="89"/>
      </t>
    </mdx>
    <mdx n="0" f="v">
      <t c="5" si="5">
        <n x="4"/>
        <n x="184" s="1"/>
        <n x="146" s="1"/>
        <n x="7"/>
        <n x="43"/>
      </t>
    </mdx>
    <mdx n="0" f="v">
      <t c="5" si="5">
        <n x="4"/>
        <n x="184" s="1"/>
        <n x="146" s="1"/>
        <n x="7"/>
        <n x="31"/>
      </t>
    </mdx>
    <mdx n="0" f="v">
      <t c="5" si="5">
        <n x="4"/>
        <n x="184" s="1"/>
        <n x="146" s="1"/>
        <n x="9"/>
        <n x="56"/>
      </t>
    </mdx>
    <mdx n="0" f="v">
      <t c="5" si="5">
        <n x="4"/>
        <n x="184" s="1"/>
        <n x="146" s="1"/>
        <n x="6"/>
        <n x="67"/>
      </t>
    </mdx>
    <mdx n="0" f="v">
      <t c="5" si="5">
        <n x="4"/>
        <n x="184" s="1"/>
        <n x="146" s="1"/>
        <n x="8"/>
        <n x="19"/>
      </t>
    </mdx>
    <mdx n="0" f="v">
      <t c="5" si="5">
        <n x="4"/>
        <n x="184" s="1"/>
        <n x="146" s="1"/>
        <n x="9"/>
        <n x="93"/>
      </t>
    </mdx>
    <mdx n="0" f="v">
      <t c="5" si="5">
        <n x="4"/>
        <n x="184" s="1"/>
        <n x="146" s="1"/>
        <n x="6"/>
        <n x="135"/>
      </t>
    </mdx>
    <mdx n="0" f="v">
      <t c="5" si="5">
        <n x="4"/>
        <n x="184" s="1"/>
        <n x="146" s="1"/>
        <n x="6"/>
        <n x="105"/>
      </t>
    </mdx>
    <mdx n="0" f="v">
      <t c="5" si="5">
        <n x="4"/>
        <n x="184" s="1"/>
        <n x="146" s="1"/>
        <n x="8"/>
        <n x="64"/>
      </t>
    </mdx>
    <mdx n="0" f="v">
      <t c="5" si="5">
        <n x="4"/>
        <n x="184" s="1"/>
        <n x="146" s="1"/>
        <n x="7"/>
        <n x="10"/>
      </t>
    </mdx>
    <mdx n="0" f="v">
      <t c="5" si="5">
        <n x="4"/>
        <n x="184" s="1"/>
        <n x="146" s="1"/>
        <n x="7"/>
        <n x="58"/>
      </t>
    </mdx>
    <mdx n="0" f="v">
      <t c="5" si="5">
        <n x="4"/>
        <n x="184" s="1"/>
        <n x="146" s="1"/>
        <n x="7"/>
        <n x="39"/>
      </t>
    </mdx>
    <mdx n="0" f="v">
      <t c="5" si="5">
        <n x="4"/>
        <n x="184" s="1"/>
        <n x="146" s="1"/>
        <n x="6"/>
        <n x="44"/>
      </t>
    </mdx>
    <mdx n="0" f="v">
      <t c="5" si="5">
        <n x="4"/>
        <n x="184" s="1"/>
        <n x="146" s="1"/>
        <n x="7"/>
        <n x="147"/>
      </t>
    </mdx>
    <mdx n="0" f="v">
      <t c="5" si="5">
        <n x="4"/>
        <n x="184" s="1"/>
        <n x="146" s="1"/>
        <n x="7"/>
        <n x="86"/>
      </t>
    </mdx>
    <mdx n="0" f="v">
      <t c="5" si="5">
        <n x="4"/>
        <n x="184" s="1"/>
        <n x="146" s="1"/>
        <n x="6"/>
        <n x="153"/>
      </t>
    </mdx>
    <mdx n="0" f="v">
      <t c="5" si="5">
        <n x="4"/>
        <n x="184" s="1"/>
        <n x="146" s="1"/>
        <n x="7"/>
        <n x="126"/>
      </t>
    </mdx>
    <mdx n="0" f="v">
      <t c="5" si="5">
        <n x="4"/>
        <n x="184" s="1"/>
        <n x="146" s="1"/>
        <n x="8"/>
        <n x="153"/>
      </t>
    </mdx>
    <mdx n="0" f="v">
      <t c="5" si="5">
        <n x="4"/>
        <n x="184" s="1"/>
        <n x="146" s="1"/>
        <n x="8"/>
        <n x="45"/>
      </t>
    </mdx>
    <mdx n="0" f="v">
      <t c="5" si="5">
        <n x="4"/>
        <n x="184" s="1"/>
        <n x="146" s="1"/>
        <n x="8"/>
        <n x="46"/>
      </t>
    </mdx>
    <mdx n="0" f="v">
      <t c="5" si="5">
        <n x="4"/>
        <n x="184" s="1"/>
        <n x="146" s="1"/>
        <n x="7"/>
        <n x="85"/>
      </t>
    </mdx>
    <mdx n="0" f="v">
      <t c="5" si="5">
        <n x="4"/>
        <n x="184" s="1"/>
        <n x="146" s="1"/>
        <n x="6"/>
        <n x="87"/>
      </t>
    </mdx>
    <mdx n="0" f="v">
      <t c="5" si="5">
        <n x="4"/>
        <n x="184" s="1"/>
        <n x="146" s="1"/>
        <n x="6"/>
        <n x="17"/>
      </t>
    </mdx>
    <mdx n="0" f="v">
      <t c="5" si="5">
        <n x="4"/>
        <n x="184" s="1"/>
        <n x="146" s="1"/>
        <n x="6"/>
        <n x="96"/>
      </t>
    </mdx>
    <mdx n="0" f="v">
      <t c="5" si="5">
        <n x="4"/>
        <n x="184" s="1"/>
        <n x="146" s="1"/>
        <n x="9"/>
        <n x="129"/>
      </t>
    </mdx>
    <mdx n="0" f="v">
      <t c="5" si="5">
        <n x="4"/>
        <n x="184" s="1"/>
        <n x="146" s="1"/>
        <n x="8"/>
        <n x="28"/>
      </t>
    </mdx>
    <mdx n="0" f="v">
      <t c="5" si="5">
        <n x="4"/>
        <n x="184" s="1"/>
        <n x="146" s="1"/>
        <n x="9"/>
        <n x="21"/>
      </t>
    </mdx>
    <mdx n="0" f="v">
      <t c="5" si="5">
        <n x="4"/>
        <n x="184" s="1"/>
        <n x="146" s="1"/>
        <n x="7"/>
        <n x="67"/>
      </t>
    </mdx>
    <mdx n="0" f="v">
      <t c="5" si="5">
        <n x="4"/>
        <n x="184" s="1"/>
        <n x="146" s="1"/>
        <n x="9"/>
        <n x="47"/>
      </t>
    </mdx>
    <mdx n="0" f="v">
      <t c="5" si="5">
        <n x="4"/>
        <n x="184" s="1"/>
        <n x="146" s="1"/>
        <n x="9"/>
        <n x="40"/>
      </t>
    </mdx>
    <mdx n="0" f="v">
      <t c="5" si="5">
        <n x="4"/>
        <n x="184" s="1"/>
        <n x="146" s="1"/>
        <n x="6"/>
        <n x="141"/>
      </t>
    </mdx>
    <mdx n="0" f="v">
      <t c="5" si="5">
        <n x="4"/>
        <n x="184" s="1"/>
        <n x="146" s="1"/>
        <n x="7"/>
        <n x="71"/>
      </t>
    </mdx>
    <mdx n="0" f="v">
      <t c="5" si="5">
        <n x="4"/>
        <n x="184" s="1"/>
        <n x="146" s="1"/>
        <n x="6"/>
        <n x="136"/>
      </t>
    </mdx>
    <mdx n="0" f="v">
      <t c="5" si="5">
        <n x="4"/>
        <n x="184" s="1"/>
        <n x="146" s="1"/>
        <n x="6"/>
        <n x="123"/>
      </t>
    </mdx>
    <mdx n="0" f="v">
      <t c="5" si="5">
        <n x="4"/>
        <n x="184" s="1"/>
        <n x="146" s="1"/>
        <n x="9"/>
        <n x="124"/>
      </t>
    </mdx>
    <mdx n="0" f="v">
      <t c="5" si="5">
        <n x="4"/>
        <n x="184" s="1"/>
        <n x="146" s="1"/>
        <n x="7"/>
        <n x="110"/>
      </t>
    </mdx>
    <mdx n="0" f="v">
      <t c="5" si="5">
        <n x="4"/>
        <n x="184" s="1"/>
        <n x="146" s="1"/>
        <n x="9"/>
        <n x="114"/>
      </t>
    </mdx>
    <mdx n="0" f="v">
      <t c="5" si="5">
        <n x="4"/>
        <n x="184" s="1"/>
        <n x="146" s="1"/>
        <n x="9"/>
        <n x="113"/>
      </t>
    </mdx>
    <mdx n="0" f="v">
      <t c="5" si="5">
        <n x="4"/>
        <n x="184" s="1"/>
        <n x="146" s="1"/>
        <n x="6"/>
        <n x="93"/>
      </t>
    </mdx>
    <mdx n="0" f="v">
      <t c="5" si="5">
        <n x="4"/>
        <n x="184" s="1"/>
        <n x="146" s="1"/>
        <n x="9"/>
        <n x="91"/>
      </t>
    </mdx>
    <mdx n="0" f="v">
      <t c="5" si="5">
        <n x="4"/>
        <n x="184" s="1"/>
        <n x="146" s="1"/>
        <n x="8"/>
        <n x="110"/>
      </t>
    </mdx>
    <mdx n="0" f="v">
      <t c="5" si="5">
        <n x="4"/>
        <n x="184" s="1"/>
        <n x="146" s="1"/>
        <n x="9"/>
        <n x="82"/>
      </t>
    </mdx>
    <mdx n="0" f="v">
      <t c="5" si="5">
        <n x="4"/>
        <n x="184" s="1"/>
        <n x="146" s="1"/>
        <n x="9"/>
        <n x="103"/>
      </t>
    </mdx>
    <mdx n="0" f="v">
      <t c="5" si="5">
        <n x="4"/>
        <n x="184" s="1"/>
        <n x="146" s="1"/>
        <n x="7"/>
        <n x="93"/>
      </t>
    </mdx>
    <mdx n="0" f="v">
      <t c="5" si="5">
        <n x="4"/>
        <n x="184" s="1"/>
        <n x="146" s="1"/>
        <n x="7"/>
        <n x="78"/>
      </t>
    </mdx>
    <mdx n="0" f="v">
      <t c="5" si="5">
        <n x="4"/>
        <n x="184" s="1"/>
        <n x="146" s="1"/>
        <n x="7"/>
        <n x="107"/>
      </t>
    </mdx>
    <mdx n="0" f="v">
      <t c="5" si="5">
        <n x="4"/>
        <n x="184" s="1"/>
        <n x="146" s="1"/>
        <n x="8"/>
        <n x="89"/>
      </t>
    </mdx>
    <mdx n="0" f="v">
      <t c="5" si="5">
        <n x="4"/>
        <n x="184" s="1"/>
        <n x="146" s="1"/>
        <n x="7"/>
        <n x="114"/>
      </t>
    </mdx>
    <mdx n="0" f="v">
      <t c="5" si="5">
        <n x="4"/>
        <n x="184" s="1"/>
        <n x="146" s="1"/>
        <n x="9"/>
        <n x="64"/>
      </t>
    </mdx>
    <mdx n="0" f="v">
      <t c="5" si="5">
        <n x="4"/>
        <n x="184" s="1"/>
        <n x="146" s="1"/>
        <n x="9"/>
        <n x="127"/>
      </t>
    </mdx>
    <mdx n="0" f="v">
      <t c="5" si="5">
        <n x="4"/>
        <n x="184" s="1"/>
        <n x="146" s="1"/>
        <n x="7"/>
        <n x="22"/>
      </t>
    </mdx>
    <mdx n="0" f="v">
      <t c="5" si="5">
        <n x="4"/>
        <n x="184" s="1"/>
        <n x="146" s="1"/>
        <n x="8"/>
        <n x="123"/>
      </t>
    </mdx>
    <mdx n="0" f="v">
      <t c="5" si="5">
        <n x="4"/>
        <n x="184" s="1"/>
        <n x="146" s="1"/>
        <n x="7"/>
        <n x="122"/>
      </t>
    </mdx>
    <mdx n="0" f="v">
      <t c="5" si="5">
        <n x="4"/>
        <n x="184" s="1"/>
        <n x="146" s="1"/>
        <n x="6"/>
        <n x="50"/>
      </t>
    </mdx>
    <mdx n="0" f="v">
      <t c="5" si="5">
        <n x="4"/>
        <n x="184" s="1"/>
        <n x="146" s="1"/>
        <n x="9"/>
        <n x="132"/>
      </t>
    </mdx>
    <mdx n="0" f="v">
      <t c="5" si="5">
        <n x="4"/>
        <n x="184" s="1"/>
        <n x="146" s="1"/>
        <n x="8"/>
        <n x="86"/>
      </t>
    </mdx>
    <mdx n="0" f="v">
      <t c="5" si="5">
        <n x="4"/>
        <n x="184" s="1"/>
        <n x="146" s="1"/>
        <n x="6"/>
        <n x="54"/>
      </t>
    </mdx>
    <mdx n="0" f="v">
      <t c="5" si="5">
        <n x="4"/>
        <n x="184" s="1"/>
        <n x="146" s="1"/>
        <n x="9"/>
        <n x="45"/>
      </t>
    </mdx>
    <mdx n="0" f="v">
      <t c="5" si="5">
        <n x="4"/>
        <n x="184" s="1"/>
        <n x="146" s="1"/>
        <n x="7"/>
        <n x="141"/>
      </t>
    </mdx>
    <mdx n="0" f="v">
      <t c="5" si="5">
        <n x="4"/>
        <n x="184" s="1"/>
        <n x="146" s="1"/>
        <n x="7"/>
        <n x="137"/>
      </t>
    </mdx>
    <mdx n="0" f="v">
      <t c="5" si="5">
        <n x="4"/>
        <n x="184" s="1"/>
        <n x="146" s="1"/>
        <n x="9"/>
        <n x="17"/>
      </t>
    </mdx>
    <mdx n="0" f="v">
      <t c="5" si="5">
        <n x="4"/>
        <n x="184" s="1"/>
        <n x="146" s="1"/>
        <n x="7"/>
        <n x="80"/>
      </t>
    </mdx>
    <mdx n="0" f="v">
      <t c="5" si="5">
        <n x="4"/>
        <n x="184" s="1"/>
        <n x="146" s="1"/>
        <n x="6"/>
        <n x="19"/>
      </t>
    </mdx>
    <mdx n="0" f="v">
      <t c="5" si="5">
        <n x="4"/>
        <n x="184" s="1"/>
        <n x="146" s="1"/>
        <n x="8"/>
        <n x="60"/>
      </t>
    </mdx>
    <mdx n="0" f="v">
      <t c="5" si="5">
        <n x="4"/>
        <n x="184" s="1"/>
        <n x="146" s="1"/>
        <n x="8"/>
        <n x="104"/>
      </t>
    </mdx>
    <mdx n="0" f="v">
      <t c="5" si="5">
        <n x="4"/>
        <n x="184" s="1"/>
        <n x="146" s="1"/>
        <n x="8"/>
        <n x="102"/>
      </t>
    </mdx>
    <mdx n="0" f="v">
      <t c="5" si="5">
        <n x="4"/>
        <n x="184" s="1"/>
        <n x="146" s="1"/>
        <n x="7"/>
        <n x="66"/>
      </t>
    </mdx>
    <mdx n="0" f="v">
      <t c="5" si="5">
        <n x="4"/>
        <n x="184" s="1"/>
        <n x="146" s="1"/>
        <n x="9"/>
        <n x="29"/>
      </t>
    </mdx>
    <mdx n="0" f="v">
      <t c="5" si="5">
        <n x="4"/>
        <n x="184" s="1"/>
        <n x="146" s="1"/>
        <n x="7"/>
        <n x="23"/>
      </t>
    </mdx>
    <mdx n="0" f="v">
      <t c="5" si="5">
        <n x="4"/>
        <n x="184" s="1"/>
        <n x="146" s="1"/>
        <n x="7"/>
        <n x="100"/>
      </t>
    </mdx>
    <mdx n="0" f="v">
      <t c="5" si="5">
        <n x="4"/>
        <n x="184" s="1"/>
        <n x="146" s="1"/>
        <n x="8"/>
        <n x="73"/>
      </t>
    </mdx>
    <mdx n="0" f="v">
      <t c="5" si="5">
        <n x="4"/>
        <n x="184" s="1"/>
        <n x="146" s="1"/>
        <n x="8"/>
        <n x="152"/>
      </t>
    </mdx>
    <mdx n="0" f="v">
      <t c="5" si="5">
        <n x="4"/>
        <n x="184" s="1"/>
        <n x="146" s="1"/>
        <n x="6"/>
        <n x="22"/>
      </t>
    </mdx>
    <mdx n="0" f="v">
      <t c="5" si="5">
        <n x="4"/>
        <n x="184" s="1"/>
        <n x="146" s="1"/>
        <n x="8"/>
        <n x="151"/>
      </t>
    </mdx>
    <mdx n="0" f="v">
      <t c="5" si="5">
        <n x="4"/>
        <n x="184" s="1"/>
        <n x="146" s="1"/>
        <n x="9"/>
        <n x="110"/>
      </t>
    </mdx>
    <mdx n="0" f="v">
      <t c="5" si="5">
        <n x="4"/>
        <n x="184" s="1"/>
        <n x="146" s="1"/>
        <n x="9"/>
        <n x="126"/>
      </t>
    </mdx>
    <mdx n="0" f="v">
      <t c="5" si="5">
        <n x="4"/>
        <n x="184" s="1"/>
        <n x="146" s="1"/>
        <n x="7"/>
        <n x="89"/>
      </t>
    </mdx>
    <mdx n="0" f="v">
      <t c="5" si="5">
        <n x="4"/>
        <n x="184" s="1"/>
        <n x="146" s="1"/>
        <n x="9"/>
        <n x="148"/>
      </t>
    </mdx>
    <mdx n="0" f="v">
      <t c="5" si="5">
        <n x="4"/>
        <n x="184" s="1"/>
        <n x="146" s="1"/>
        <n x="9"/>
        <n x="119"/>
      </t>
    </mdx>
    <mdx n="0" f="v">
      <t c="5" si="5">
        <n x="4"/>
        <n x="184" s="1"/>
        <n x="146" s="1"/>
        <n x="9"/>
        <n x="90"/>
      </t>
    </mdx>
    <mdx n="0" f="v">
      <t c="5" si="5">
        <n x="4"/>
        <n x="184" s="1"/>
        <n x="146" s="1"/>
        <n x="8"/>
        <n x="87"/>
      </t>
    </mdx>
    <mdx n="0" f="v">
      <t c="5" si="5">
        <n x="4"/>
        <n x="184" s="1"/>
        <n x="146" s="1"/>
        <n x="7"/>
        <n x="63"/>
      </t>
    </mdx>
    <mdx n="0" f="v">
      <t c="5" si="5">
        <n x="4"/>
        <n x="184" s="1"/>
        <n x="146" s="1"/>
        <n x="6"/>
        <n x="30"/>
      </t>
    </mdx>
    <mdx n="0" f="v">
      <t c="5" si="5">
        <n x="4"/>
        <n x="184" s="1"/>
        <n x="146" s="1"/>
        <n x="9"/>
        <n x="95"/>
      </t>
    </mdx>
    <mdx n="0" f="v">
      <t c="5" si="5">
        <n x="4"/>
        <n x="184" s="1"/>
        <n x="146" s="1"/>
        <n x="8"/>
        <n x="125"/>
      </t>
    </mdx>
    <mdx n="0" f="v">
      <t c="5" si="5">
        <n x="4"/>
        <n x="184" s="1"/>
        <n x="146" s="1"/>
        <n x="8"/>
        <n x="99"/>
      </t>
    </mdx>
    <mdx n="0" f="v">
      <t c="5" si="5">
        <n x="4"/>
        <n x="184" s="1"/>
        <n x="146" s="1"/>
        <n x="6"/>
        <n x="110"/>
      </t>
    </mdx>
    <mdx n="0" f="v">
      <t c="5" si="5">
        <n x="4"/>
        <n x="184" s="1"/>
        <n x="146" s="1"/>
        <n x="8"/>
        <n x="15"/>
      </t>
    </mdx>
    <mdx n="0" f="v">
      <t c="5" si="5">
        <n x="4"/>
        <n x="184" s="1"/>
        <n x="146" s="1"/>
        <n x="6"/>
        <n x="35"/>
      </t>
    </mdx>
    <mdx n="0" f="v">
      <t c="5" si="5">
        <n x="4"/>
        <n x="184" s="1"/>
        <n x="146" s="1"/>
        <n x="8"/>
        <n x="103"/>
      </t>
    </mdx>
    <mdx n="0" f="v">
      <t c="5" si="5">
        <n x="4"/>
        <n x="184" s="1"/>
        <n x="146" s="1"/>
        <n x="6"/>
        <n x="29"/>
      </t>
    </mdx>
    <mdx n="0" f="v">
      <t c="5" si="5">
        <n x="4"/>
        <n x="184" s="1"/>
        <n x="146" s="1"/>
        <n x="9"/>
        <n x="131"/>
      </t>
    </mdx>
    <mdx n="0" f="v">
      <t c="5" si="5">
        <n x="4"/>
        <n x="184" s="1"/>
        <n x="146" s="1"/>
        <n x="6"/>
        <n x="41"/>
      </t>
    </mdx>
    <mdx n="0" f="v">
      <t c="5" si="5">
        <n x="4"/>
        <n x="184" s="1"/>
        <n x="146" s="1"/>
        <n x="9"/>
        <n x="23"/>
      </t>
    </mdx>
    <mdx n="0" f="v">
      <t c="5" si="5">
        <n x="4"/>
        <n x="184" s="1"/>
        <n x="146" s="1"/>
        <n x="8"/>
        <n x="54"/>
      </t>
    </mdx>
    <mdx n="0" f="v">
      <t c="5" si="5">
        <n x="4"/>
        <n x="184" s="1"/>
        <n x="146" s="1"/>
        <n x="9"/>
        <n x="92"/>
      </t>
    </mdx>
    <mdx n="0" f="v">
      <t c="5" si="5">
        <n x="4"/>
        <n x="184" s="1"/>
        <n x="146" s="1"/>
        <n x="8"/>
        <n x="97"/>
      </t>
    </mdx>
    <mdx n="0" f="v">
      <t c="5" si="5">
        <n x="4"/>
        <n x="184" s="1"/>
        <n x="146" s="1"/>
        <n x="9"/>
        <n x="41"/>
      </t>
    </mdx>
    <mdx n="0" f="v">
      <t c="5" si="5">
        <n x="4"/>
        <n x="184" s="1"/>
        <n x="146" s="1"/>
        <n x="8"/>
        <n x="10"/>
      </t>
    </mdx>
    <mdx n="0" f="v">
      <t c="5" si="5">
        <n x="4"/>
        <n x="184" s="1"/>
        <n x="146" s="1"/>
        <n x="6"/>
        <n x="63"/>
      </t>
    </mdx>
    <mdx n="0" f="v">
      <t c="5" si="5">
        <n x="4"/>
        <n x="184" s="1"/>
        <n x="146" s="1"/>
        <n x="8"/>
        <n x="51"/>
      </t>
    </mdx>
    <mdx n="0" f="v">
      <t c="5" si="5">
        <n x="4"/>
        <n x="184" s="1"/>
        <n x="146" s="1"/>
        <n x="6"/>
        <n x="147"/>
      </t>
    </mdx>
    <mdx n="0" f="v">
      <t c="5" si="5">
        <n x="4"/>
        <n x="184" s="1"/>
        <n x="146" s="1"/>
        <n x="6"/>
        <n x="24"/>
      </t>
    </mdx>
    <mdx n="0" f="v">
      <t c="5" si="5">
        <n x="4"/>
        <n x="184" s="1"/>
        <n x="146" s="1"/>
        <n x="9"/>
        <n x="123"/>
      </t>
    </mdx>
    <mdx n="0" f="v">
      <t c="5" si="5">
        <n x="4"/>
        <n x="184" s="1"/>
        <n x="146" s="1"/>
        <n x="7"/>
        <n x="133"/>
      </t>
    </mdx>
    <mdx n="0" f="v">
      <t c="5" si="5">
        <n x="4"/>
        <n x="184" s="1"/>
        <n x="146" s="1"/>
        <n x="7"/>
        <n x="68"/>
      </t>
    </mdx>
    <mdx n="0" f="v">
      <t c="5" si="5">
        <n x="4"/>
        <n x="184" s="1"/>
        <n x="146" s="1"/>
        <n x="8"/>
        <n x="43"/>
      </t>
    </mdx>
    <mdx n="0" f="v">
      <t c="5" si="5">
        <n x="4"/>
        <n x="184" s="1"/>
        <n x="146" s="1"/>
        <n x="6"/>
        <n x="11"/>
      </t>
    </mdx>
    <mdx n="0" f="v">
      <t c="5" si="5">
        <n x="4"/>
        <n x="184" s="1"/>
        <n x="146" s="1"/>
        <n x="7"/>
        <n x="97"/>
      </t>
    </mdx>
    <mdx n="0" f="v">
      <t c="5" si="5">
        <n x="4"/>
        <n x="184" s="1"/>
        <n x="146" s="1"/>
        <n x="7"/>
        <n x="99"/>
      </t>
    </mdx>
    <mdx n="0" f="v">
      <t c="5" si="5">
        <n x="4"/>
        <n x="184" s="1"/>
        <n x="146" s="1"/>
        <n x="6"/>
        <n x="31"/>
      </t>
    </mdx>
    <mdx n="0" f="v">
      <t c="5" si="5">
        <n x="4"/>
        <n x="184" s="1"/>
        <n x="146" s="1"/>
        <n x="6"/>
        <n x="46"/>
      </t>
    </mdx>
    <mdx n="0" f="v">
      <t c="5" si="5">
        <n x="4"/>
        <n x="184" s="1"/>
        <n x="146" s="1"/>
        <n x="6"/>
        <n x="65"/>
      </t>
    </mdx>
    <mdx n="0" f="v">
      <t c="5" si="5">
        <n x="4"/>
        <n x="184" s="1"/>
        <n x="146" s="1"/>
        <n x="7"/>
        <n x="50"/>
      </t>
    </mdx>
    <mdx n="0" f="v">
      <t c="5" si="5">
        <n x="4"/>
        <n x="184" s="1"/>
        <n x="146" s="1"/>
        <n x="8"/>
        <n x="34"/>
      </t>
    </mdx>
    <mdx n="0" f="v">
      <t c="5" si="5">
        <n x="4"/>
        <n x="184" s="1"/>
        <n x="146" s="1"/>
        <n x="7"/>
        <n x="116"/>
      </t>
    </mdx>
    <mdx n="0" f="v">
      <t c="5" si="5">
        <n x="4"/>
        <n x="184" s="1"/>
        <n x="146" s="1"/>
        <n x="9"/>
        <n x="38"/>
      </t>
    </mdx>
    <mdx n="0" f="v">
      <t c="5" si="5">
        <n x="4"/>
        <n x="184" s="1"/>
        <n x="146" s="1"/>
        <n x="7"/>
        <n x="87"/>
      </t>
    </mdx>
    <mdx n="0" f="v">
      <t c="5" si="5">
        <n x="4"/>
        <n x="184" s="1"/>
        <n x="146" s="1"/>
        <n x="8"/>
        <n x="93"/>
      </t>
    </mdx>
    <mdx n="0" f="v">
      <t c="5" si="5">
        <n x="4"/>
        <n x="184" s="1"/>
        <n x="146" s="1"/>
        <n x="8"/>
        <n x="85"/>
      </t>
    </mdx>
    <mdx n="0" f="v">
      <t c="5" si="5">
        <n x="4"/>
        <n x="184" s="1"/>
        <n x="146" s="1"/>
        <n x="6"/>
        <n x="99"/>
      </t>
    </mdx>
    <mdx n="0" f="v">
      <t c="5" si="5">
        <n x="4"/>
        <n x="184" s="1"/>
        <n x="146" s="1"/>
        <n x="8"/>
        <n x="100"/>
      </t>
    </mdx>
    <mdx n="0" f="v">
      <t c="5" si="5">
        <n x="4"/>
        <n x="184" s="1"/>
        <n x="146" s="1"/>
        <n x="9"/>
        <n x="13"/>
      </t>
    </mdx>
    <mdx n="0" f="v">
      <t c="5" si="5">
        <n x="4"/>
        <n x="184" s="1"/>
        <n x="146" s="1"/>
        <n x="6"/>
        <n x="70"/>
      </t>
    </mdx>
    <mdx n="0" f="v">
      <t c="5" si="5">
        <n x="4"/>
        <n x="184" s="1"/>
        <n x="146" s="1"/>
        <n x="9"/>
        <n x="175"/>
      </t>
    </mdx>
    <mdx n="0" f="v">
      <t c="5" si="5">
        <n x="4"/>
        <n x="184" s="1"/>
        <n x="146" s="1"/>
        <n x="6"/>
        <n x="149"/>
      </t>
    </mdx>
    <mdx n="0" f="v">
      <t c="5" si="5">
        <n x="4"/>
        <n x="184" s="1"/>
        <n x="146" s="1"/>
        <n x="9"/>
        <n x="137"/>
      </t>
    </mdx>
    <mdx n="0" f="v">
      <t c="5" si="5">
        <n x="4"/>
        <n x="184" s="1"/>
        <n x="146" s="1"/>
        <n x="8"/>
        <n x="12"/>
      </t>
    </mdx>
    <mdx n="0" f="v">
      <t c="5" si="5">
        <n x="4"/>
        <n x="184" s="1"/>
        <n x="146" s="1"/>
        <n x="7"/>
        <n x="150"/>
      </t>
    </mdx>
    <mdx n="0" f="v">
      <t c="5" si="5">
        <n x="4"/>
        <n x="184" s="1"/>
        <n x="146" s="1"/>
        <n x="6"/>
        <n x="33"/>
      </t>
    </mdx>
    <mdx n="0" f="v">
      <t c="5" si="5">
        <n x="4"/>
        <n x="184" s="1"/>
        <n x="146" s="1"/>
        <n x="6"/>
        <n x="57"/>
      </t>
    </mdx>
    <mdx n="0" f="v">
      <t c="5" si="5">
        <n x="4"/>
        <n x="184" s="1"/>
        <n x="146" s="1"/>
        <n x="8"/>
        <n x="175"/>
      </t>
    </mdx>
    <mdx n="0" f="v">
      <t c="5" si="5">
        <n x="4"/>
        <n x="184" s="1"/>
        <n x="146" s="1"/>
        <n x="6"/>
        <n x="119"/>
      </t>
    </mdx>
    <mdx n="0" f="v">
      <t c="5" si="5">
        <n x="4"/>
        <n x="184" s="1"/>
        <n x="146" s="1"/>
        <n x="9"/>
        <n x="116"/>
      </t>
    </mdx>
    <mdx n="0" f="v">
      <t c="5" si="5">
        <n x="4"/>
        <n x="184" s="1"/>
        <n x="146" s="1"/>
        <n x="7"/>
        <n x="152"/>
      </t>
    </mdx>
    <mdx n="0" f="v">
      <t c="5" si="5">
        <n x="4"/>
        <n x="184" s="1"/>
        <n x="146" s="1"/>
        <n x="6"/>
        <n x="79"/>
      </t>
    </mdx>
    <mdx n="0" f="v">
      <t c="5" si="5">
        <n x="4"/>
        <n x="184" s="1"/>
        <n x="146" s="1"/>
        <n x="6"/>
        <n x="64"/>
      </t>
    </mdx>
    <mdx n="0" f="v">
      <t c="5" si="5">
        <n x="4"/>
        <n x="184" s="1"/>
        <n x="146" s="1"/>
        <n x="6"/>
        <n x="102"/>
      </t>
    </mdx>
    <mdx n="0" f="v">
      <t c="5" si="5">
        <n x="4"/>
        <n x="184" s="1"/>
        <n x="146" s="1"/>
        <n x="9"/>
        <n x="20"/>
      </t>
    </mdx>
    <mdx n="0" f="v">
      <t c="5" si="5">
        <n x="4"/>
        <n x="184" s="1"/>
        <n x="146" s="1"/>
        <n x="9"/>
        <n x="86"/>
      </t>
    </mdx>
    <mdx n="0" f="v">
      <t c="5" si="5">
        <n x="4"/>
        <n x="184" s="1"/>
        <n x="146" s="1"/>
        <n x="7"/>
        <n x="121"/>
      </t>
    </mdx>
    <mdx n="0" f="v">
      <t c="5" si="5">
        <n x="4"/>
        <n x="184" s="1"/>
        <n x="146" s="1"/>
        <n x="6"/>
        <n x="126"/>
      </t>
    </mdx>
    <mdx n="0" f="v">
      <t c="5" si="5">
        <n x="4"/>
        <n x="184" s="1"/>
        <n x="146" s="1"/>
        <n x="9"/>
        <n x="81"/>
      </t>
    </mdx>
    <mdx n="0" f="v">
      <t c="5" si="5">
        <n x="4"/>
        <n x="184" s="1"/>
        <n x="146" s="1"/>
        <n x="7"/>
        <n x="120"/>
      </t>
    </mdx>
    <mdx n="0" f="v">
      <t c="5" si="5">
        <n x="4"/>
        <n x="184" s="1"/>
        <n x="146" s="1"/>
        <n x="7"/>
        <n x="52"/>
      </t>
    </mdx>
    <mdx n="0" f="v">
      <t c="5" si="5">
        <n x="4"/>
        <n x="184" s="1"/>
        <n x="146" s="1"/>
        <n x="7"/>
        <n x="17"/>
      </t>
    </mdx>
    <mdx n="0" f="v">
      <t c="5" si="5">
        <n x="4"/>
        <n x="184" s="1"/>
        <n x="146" s="1"/>
        <n x="8"/>
        <n x="132"/>
      </t>
    </mdx>
    <mdx n="0" f="v">
      <t c="5" si="5">
        <n x="4"/>
        <n x="184" s="1"/>
        <n x="146" s="1"/>
        <n x="9"/>
        <n x="109"/>
      </t>
    </mdx>
    <mdx n="0" f="v">
      <t c="5" si="5">
        <n x="4"/>
        <n x="184" s="1"/>
        <n x="146" s="1"/>
        <n x="8"/>
        <n x="81"/>
      </t>
    </mdx>
    <mdx n="0" f="v">
      <t c="5" si="5">
        <n x="4"/>
        <n x="184" s="1"/>
        <n x="146" s="1"/>
        <n x="9"/>
        <n x="122"/>
      </t>
    </mdx>
    <mdx n="0" f="v">
      <t c="5" si="5">
        <n x="4"/>
        <n x="184" s="1"/>
        <n x="146" s="1"/>
        <n x="9"/>
        <n x="87"/>
      </t>
    </mdx>
    <mdx n="0" f="v">
      <t c="5" si="5">
        <n x="4"/>
        <n x="184" s="1"/>
        <n x="146" s="1"/>
        <n x="8"/>
        <n x="107"/>
      </t>
    </mdx>
    <mdx n="0" f="v">
      <t c="5" si="5">
        <n x="4"/>
        <n x="184" s="1"/>
        <n x="146" s="1"/>
        <n x="6"/>
        <n x="98"/>
      </t>
    </mdx>
    <mdx n="0" f="v">
      <t c="5" si="5">
        <n x="4"/>
        <n x="184" s="1"/>
        <n x="146" s="1"/>
        <n x="9"/>
        <n x="37"/>
      </t>
    </mdx>
    <mdx n="0" f="v">
      <t c="5" si="5">
        <n x="4"/>
        <n x="184" s="1"/>
        <n x="146" s="1"/>
        <n x="8"/>
        <n x="126"/>
      </t>
    </mdx>
    <mdx n="0" f="v">
      <t c="5" si="5">
        <n x="4"/>
        <n x="184" s="1"/>
        <n x="146" s="1"/>
        <n x="8"/>
        <n x="147"/>
      </t>
    </mdx>
    <mdx n="0" f="v">
      <t c="5" si="5">
        <n x="4"/>
        <n x="184" s="1"/>
        <n x="146" s="1"/>
        <n x="8"/>
        <n x="38"/>
      </t>
    </mdx>
    <mdx n="0" f="v">
      <t c="5" si="5">
        <n x="4"/>
        <n x="184" s="1"/>
        <n x="146" s="1"/>
        <n x="8"/>
        <n x="62"/>
      </t>
    </mdx>
    <mdx n="0" f="v">
      <t c="5" si="5">
        <n x="4"/>
        <n x="184" s="1"/>
        <n x="146" s="1"/>
        <n x="8"/>
        <n x="124"/>
      </t>
    </mdx>
    <mdx n="0" f="v">
      <t c="5" si="5">
        <n x="4"/>
        <n x="184" s="1"/>
        <n x="146" s="1"/>
        <n x="9"/>
        <n x="135"/>
      </t>
    </mdx>
    <mdx n="0" f="v">
      <t c="5" si="5">
        <n x="4"/>
        <n x="184" s="1"/>
        <n x="146" s="1"/>
        <n x="8"/>
        <n x="23"/>
      </t>
    </mdx>
    <mdx n="0" f="v">
      <t c="5" si="5">
        <n x="4"/>
        <n x="184" s="1"/>
        <n x="146" s="1"/>
        <n x="9"/>
        <n x="133"/>
      </t>
    </mdx>
    <mdx n="0" f="v">
      <t c="5" si="5">
        <n x="4"/>
        <n x="184" s="1"/>
        <n x="146" s="1"/>
        <n x="7"/>
        <n x="25"/>
      </t>
    </mdx>
    <mdx n="0" f="v">
      <t c="5" si="5">
        <n x="4"/>
        <n x="184" s="1"/>
        <n x="146" s="1"/>
        <n x="9"/>
        <n x="61"/>
      </t>
    </mdx>
    <mdx n="0" f="v">
      <t c="5" si="5">
        <n x="4"/>
        <n x="184" s="1"/>
        <n x="146" s="1"/>
        <n x="7"/>
        <n x="27"/>
      </t>
    </mdx>
    <mdx n="0" f="v">
      <t c="5" si="5">
        <n x="4"/>
        <n x="184" s="1"/>
        <n x="146" s="1"/>
        <n x="9"/>
        <n x="83"/>
      </t>
    </mdx>
    <mdx n="0" f="v">
      <t c="5" si="5">
        <n x="4"/>
        <n x="184" s="1"/>
        <n x="146" s="1"/>
        <n x="9"/>
        <n x="49"/>
      </t>
    </mdx>
    <mdx n="0" f="v">
      <t c="5" si="5">
        <n x="4"/>
        <n x="184" s="1"/>
        <n x="146" s="1"/>
        <n x="8"/>
        <n x="74"/>
      </t>
    </mdx>
    <mdx n="0" f="v">
      <t c="5" si="5">
        <n x="4"/>
        <n x="184" s="1"/>
        <n x="146" s="1"/>
        <n x="9"/>
        <n x="60"/>
      </t>
    </mdx>
    <mdx n="0" f="v">
      <t c="5" si="5">
        <n x="4"/>
        <n x="184" s="1"/>
        <n x="146" s="1"/>
        <n x="6"/>
        <n x="66"/>
      </t>
    </mdx>
    <mdx n="0" f="v">
      <t c="5" si="5">
        <n x="4"/>
        <n x="184" s="1"/>
        <n x="146" s="1"/>
        <n x="7"/>
        <n x="134"/>
      </t>
    </mdx>
    <mdx n="0" f="v">
      <t c="5" si="5">
        <n x="4"/>
        <n x="184" s="1"/>
        <n x="146" s="1"/>
        <n x="7"/>
        <n x="79"/>
      </t>
    </mdx>
    <mdx n="0" f="v">
      <t c="5" si="5">
        <n x="4"/>
        <n x="184" s="1"/>
        <n x="146" s="1"/>
        <n x="8"/>
        <n x="58"/>
      </t>
    </mdx>
    <mdx n="0" f="v">
      <t c="5" si="5">
        <n x="4"/>
        <n x="184" s="1"/>
        <n x="146" s="1"/>
        <n x="7"/>
        <n x="64"/>
      </t>
    </mdx>
    <mdx n="0" f="v">
      <t c="5" si="5">
        <n x="4"/>
        <n x="184" s="1"/>
        <n x="146" s="1"/>
        <n x="6"/>
        <n x="115"/>
      </t>
    </mdx>
    <mdx n="0" f="v">
      <t c="5" si="5">
        <n x="4"/>
        <n x="184" s="1"/>
        <n x="146" s="1"/>
        <n x="9"/>
        <n x="106"/>
      </t>
    </mdx>
    <mdx n="0" f="v">
      <t c="5" si="5">
        <n x="4"/>
        <n x="184" s="1"/>
        <n x="146" s="1"/>
        <n x="8"/>
        <n x="69"/>
      </t>
    </mdx>
    <mdx n="0" f="v">
      <t c="5" si="5">
        <n x="4"/>
        <n x="184" s="1"/>
        <n x="146" s="1"/>
        <n x="9"/>
        <n x="57"/>
      </t>
    </mdx>
    <mdx n="0" f="v">
      <t c="5" si="5">
        <n x="4"/>
        <n x="184" s="1"/>
        <n x="146" s="1"/>
        <n x="7"/>
        <n x="56"/>
      </t>
    </mdx>
    <mdx n="0" f="v">
      <t c="5" si="5">
        <n x="4"/>
        <n x="184" s="1"/>
        <n x="146" s="1"/>
        <n x="7"/>
        <n x="91"/>
      </t>
    </mdx>
    <mdx n="0" f="v">
      <t c="5" si="5">
        <n x="4"/>
        <n x="184" s="1"/>
        <n x="146" s="1"/>
        <n x="8"/>
        <n x="129"/>
      </t>
    </mdx>
    <mdx n="0" f="v">
      <t c="5" si="5">
        <n x="4"/>
        <n x="184" s="1"/>
        <n x="146" s="1"/>
        <n x="7"/>
        <n x="148"/>
      </t>
    </mdx>
    <mdx n="0" f="v">
      <t c="5" si="5">
        <n x="4"/>
        <n x="184" s="1"/>
        <n x="146" s="1"/>
        <n x="9"/>
        <n x="150"/>
      </t>
    </mdx>
    <mdx n="0" f="v">
      <t c="5" si="5">
        <n x="4"/>
        <n x="184" s="1"/>
        <n x="146" s="1"/>
        <n x="8"/>
        <n x="128"/>
      </t>
    </mdx>
    <mdx n="0" f="v">
      <t c="5" si="5">
        <n x="4"/>
        <n x="184" s="1"/>
        <n x="146" s="1"/>
        <n x="9"/>
        <n x="28"/>
      </t>
    </mdx>
    <mdx n="0" f="v">
      <t c="5" si="5">
        <n x="4"/>
        <n x="184" s="1"/>
        <n x="146" s="1"/>
        <n x="6"/>
        <n x="51"/>
      </t>
    </mdx>
    <mdx n="0" f="v">
      <t c="5" si="5">
        <n x="4"/>
        <n x="184" s="1"/>
        <n x="146" s="1"/>
        <n x="9"/>
        <n x="153"/>
      </t>
    </mdx>
    <mdx n="0" f="v">
      <t c="5" si="5">
        <n x="4"/>
        <n x="184" s="1"/>
        <n x="146" s="1"/>
        <n x="9"/>
        <n x="149"/>
      </t>
    </mdx>
    <mdx n="0" f="v">
      <t c="5" si="5">
        <n x="4"/>
        <n x="184" s="1"/>
        <n x="146" s="1"/>
        <n x="8"/>
        <n x="135"/>
      </t>
    </mdx>
    <mdx n="0" f="v">
      <t c="5" si="5">
        <n x="4"/>
        <n x="184" s="1"/>
        <n x="146" s="1"/>
        <n x="8"/>
        <n x="22"/>
      </t>
    </mdx>
    <mdx n="0" f="v">
      <t c="5" si="5">
        <n x="4"/>
        <n x="184" s="1"/>
        <n x="146" s="1"/>
        <n x="9"/>
        <n x="22"/>
      </t>
    </mdx>
    <mdx n="0" f="v">
      <t c="5" si="5">
        <n x="4"/>
        <n x="184" s="1"/>
        <n x="146" s="1"/>
        <n x="8"/>
        <n x="88"/>
      </t>
    </mdx>
    <mdx n="0" f="v">
      <t c="5" si="5">
        <n x="4"/>
        <n x="184" s="1"/>
        <n x="146" s="1"/>
        <n x="6"/>
        <n x="76"/>
      </t>
    </mdx>
    <mdx n="0" f="v">
      <t c="5" si="5">
        <n x="4"/>
        <n x="184" s="1"/>
        <n x="146" s="1"/>
        <n x="6"/>
        <n x="139"/>
      </t>
    </mdx>
    <mdx n="0" f="v">
      <t c="5" si="5">
        <n x="4"/>
        <n x="184" s="1"/>
        <n x="146" s="1"/>
        <n x="8"/>
        <n x="31"/>
      </t>
    </mdx>
    <mdx n="0" f="v">
      <t c="5" si="5">
        <n x="4"/>
        <n x="184" s="1"/>
        <n x="146" s="1"/>
        <n x="7"/>
        <n x="13"/>
      </t>
    </mdx>
    <mdx n="0" f="v">
      <t c="5" si="5">
        <n x="4"/>
        <n x="184" s="1"/>
        <n x="146" s="1"/>
        <n x="7"/>
        <n x="75"/>
      </t>
    </mdx>
    <mdx n="0" f="v">
      <t c="5" si="5">
        <n x="4"/>
        <n x="184" s="1"/>
        <n x="146" s="1"/>
        <n x="9"/>
        <n x="75"/>
      </t>
    </mdx>
    <mdx n="0" f="v">
      <t c="5" si="5">
        <n x="4"/>
        <n x="184" s="1"/>
        <n x="146" s="1"/>
        <n x="9"/>
        <n x="70"/>
      </t>
    </mdx>
    <mdx n="0" f="v">
      <t c="5" si="5">
        <n x="4"/>
        <n x="184" s="1"/>
        <n x="146" s="1"/>
        <n x="8"/>
        <n x="30"/>
      </t>
    </mdx>
    <mdx n="0" f="v">
      <t c="5" si="5">
        <n x="4"/>
        <n x="184" s="1"/>
        <n x="146" s="1"/>
        <n x="7"/>
        <n x="139"/>
      </t>
    </mdx>
    <mdx n="0" f="v">
      <t c="5" si="5">
        <n x="4"/>
        <n x="184" s="1"/>
        <n x="146" s="1"/>
        <n x="6"/>
        <n x="69"/>
      </t>
    </mdx>
    <mdx n="0" f="v">
      <t c="5" si="5">
        <n x="4"/>
        <n x="184" s="1"/>
        <n x="146" s="1"/>
        <n x="9"/>
        <n x="12"/>
      </t>
    </mdx>
    <mdx n="0" f="v">
      <t c="5" si="5">
        <n x="4"/>
        <n x="184" s="1"/>
        <n x="146" s="1"/>
        <n x="7"/>
        <n x="51"/>
      </t>
    </mdx>
    <mdx n="0" f="v">
      <t c="5" si="5">
        <n x="4"/>
        <n x="184" s="1"/>
        <n x="146" s="1"/>
        <n x="6"/>
        <n x="125"/>
      </t>
    </mdx>
    <mdx n="0" f="v">
      <t c="5" si="5">
        <n x="4"/>
        <n x="184" s="1"/>
        <n x="146" s="1"/>
        <n x="8"/>
        <n x="20"/>
      </t>
    </mdx>
    <mdx n="0" f="v">
      <t c="5" si="5">
        <n x="4"/>
        <n x="184" s="1"/>
        <n x="146" s="1"/>
        <n x="8"/>
        <n x="106"/>
      </t>
    </mdx>
    <mdx n="0" f="v">
      <t c="5" si="5">
        <n x="4"/>
        <n x="184" s="1"/>
        <n x="146" s="1"/>
        <n x="6"/>
        <n x="127"/>
      </t>
    </mdx>
    <mdx n="0" f="v">
      <t c="5" si="5">
        <n x="4"/>
        <n x="184" s="1"/>
        <n x="146" s="1"/>
        <n x="6"/>
        <n x="82"/>
      </t>
    </mdx>
    <mdx n="0" f="v">
      <t c="5" si="5">
        <n x="4"/>
        <n x="184" s="1"/>
        <n x="146" s="1"/>
        <n x="7"/>
        <n x="21"/>
      </t>
    </mdx>
    <mdx n="0" f="v">
      <t c="5" si="5">
        <n x="4"/>
        <n x="184" s="1"/>
        <n x="146" s="1"/>
        <n x="6"/>
        <n x="104"/>
      </t>
    </mdx>
    <mdx n="0" f="v">
      <t c="5" si="5">
        <n x="4"/>
        <n x="184" s="1"/>
        <n x="146" s="1"/>
        <n x="6"/>
        <n x="21"/>
      </t>
    </mdx>
    <mdx n="0" f="v">
      <t c="5" si="5">
        <n x="4"/>
        <n x="184" s="1"/>
        <n x="146" s="1"/>
        <n x="9"/>
        <n x="11"/>
      </t>
    </mdx>
    <mdx n="0" f="v">
      <t c="5" si="5">
        <n x="4"/>
        <n x="184" s="1"/>
        <n x="146" s="1"/>
        <n x="7"/>
        <n x="101"/>
      </t>
    </mdx>
    <mdx n="0" f="v">
      <t c="5" si="5">
        <n x="4"/>
        <n x="184" s="1"/>
        <n x="146" s="1"/>
        <n x="8"/>
        <n x="68"/>
      </t>
    </mdx>
    <mdx n="0" f="v">
      <t c="5" si="5">
        <n x="4"/>
        <n x="184" s="1"/>
        <n x="146" s="1"/>
        <n x="6"/>
        <n x="85"/>
      </t>
    </mdx>
    <mdx n="0" f="v">
      <t c="5" si="5">
        <n x="4"/>
        <n x="184" s="1"/>
        <n x="146" s="1"/>
        <n x="7"/>
        <n x="119"/>
      </t>
    </mdx>
    <mdx n="0" f="v">
      <t c="5" si="5">
        <n x="4"/>
        <n x="184" s="1"/>
        <n x="146" s="1"/>
        <n x="8"/>
        <n x="92"/>
      </t>
    </mdx>
    <mdx n="0" f="v">
      <t c="5" si="5">
        <n x="4"/>
        <n x="184" s="1"/>
        <n x="146" s="1"/>
        <n x="9"/>
        <n x="88"/>
      </t>
    </mdx>
    <mdx n="0" f="v">
      <t c="5" si="5">
        <n x="4"/>
        <n x="184" s="1"/>
        <n x="146" s="1"/>
        <n x="6"/>
        <n x="13"/>
      </t>
    </mdx>
    <mdx n="0" f="v">
      <t c="5" si="5">
        <n x="4"/>
        <n x="184" s="1"/>
        <n x="146" s="1"/>
        <n x="8"/>
        <n x="56"/>
      </t>
    </mdx>
    <mdx n="0" f="v">
      <t c="5" si="5">
        <n x="4"/>
        <n x="184" s="1"/>
        <n x="146" s="1"/>
        <n x="7"/>
        <n x="106"/>
      </t>
    </mdx>
    <mdx n="0" f="v">
      <t c="5" si="5">
        <n x="4"/>
        <n x="184" s="1"/>
        <n x="146" s="1"/>
        <n x="7"/>
        <n x="123"/>
      </t>
    </mdx>
    <mdx n="0" f="v">
      <t c="5" si="5">
        <n x="4"/>
        <n x="184" s="1"/>
        <n x="146" s="1"/>
        <n x="8"/>
        <n x="27"/>
      </t>
    </mdx>
    <mdx n="0" f="v">
      <t c="5" si="5">
        <n x="4"/>
        <n x="184" s="1"/>
        <n x="146" s="1"/>
        <n x="9"/>
        <n x="10"/>
      </t>
    </mdx>
    <mdx n="0" f="v">
      <t c="5" si="5">
        <n x="4"/>
        <n x="184" s="1"/>
        <n x="146" s="1"/>
        <n x="7"/>
        <n x="129"/>
      </t>
    </mdx>
    <mdx n="0" f="v">
      <t c="5" si="5">
        <n x="4"/>
        <n x="184" s="1"/>
        <n x="146" s="1"/>
        <n x="8"/>
        <n x="52"/>
      </t>
    </mdx>
    <mdx n="0" f="v">
      <t c="5" si="5">
        <n x="4"/>
        <n x="184" s="1"/>
        <n x="146" s="1"/>
        <n x="7"/>
        <n x="90"/>
      </t>
    </mdx>
    <mdx n="0" f="v">
      <t c="5" si="5">
        <n x="4"/>
        <n x="184" s="1"/>
        <n x="146" s="1"/>
        <n x="7"/>
        <n x="142"/>
      </t>
    </mdx>
    <mdx n="0" f="v">
      <t c="5" si="5">
        <n x="4"/>
        <n x="184" s="1"/>
        <n x="146" s="1"/>
        <n x="8"/>
        <n x="25"/>
      </t>
    </mdx>
    <mdx n="0" f="v">
      <t c="5" si="5">
        <n x="4"/>
        <n x="184" s="1"/>
        <n x="146" s="1"/>
        <n x="8"/>
        <n x="122"/>
      </t>
    </mdx>
    <mdx n="0" f="v">
      <t c="5" si="5">
        <n x="4"/>
        <n x="184" s="1"/>
        <n x="146" s="1"/>
        <n x="7"/>
        <n x="115"/>
      </t>
    </mdx>
    <mdx n="0" f="v">
      <t c="5" si="5">
        <n x="4"/>
        <n x="184" s="1"/>
        <n x="146" s="1"/>
        <n x="6"/>
        <n x="124"/>
      </t>
    </mdx>
    <mdx n="0" f="v">
      <t c="5" si="5">
        <n x="4"/>
        <n x="184" s="1"/>
        <n x="146" s="1"/>
        <n x="9"/>
        <n x="134"/>
      </t>
    </mdx>
    <mdx n="0" f="v">
      <t c="5" si="5">
        <n x="4"/>
        <n x="184" s="1"/>
        <n x="146" s="1"/>
        <n x="6"/>
        <n x="118"/>
      </t>
    </mdx>
    <mdx n="0" f="v">
      <t c="5" si="5">
        <n x="4"/>
        <n x="184" s="1"/>
        <n x="146" s="1"/>
        <n x="6"/>
        <n x="81"/>
      </t>
    </mdx>
    <mdx n="0" f="v">
      <t c="5" si="5">
        <n x="4"/>
        <n x="184" s="1"/>
        <n x="146" s="1"/>
        <n x="7"/>
        <n x="35"/>
      </t>
    </mdx>
    <mdx n="0" f="v">
      <t c="5" si="5">
        <n x="4"/>
        <n x="184" s="1"/>
        <n x="146" s="1"/>
        <n x="9"/>
        <n x="18"/>
      </t>
    </mdx>
    <mdx n="0" f="v">
      <t c="5" si="5">
        <n x="4"/>
        <n x="184" s="1"/>
        <n x="146" s="1"/>
        <n x="8"/>
        <n x="13"/>
      </t>
    </mdx>
    <mdx n="0" f="v">
      <t c="5" si="5">
        <n x="4"/>
        <n x="184" s="1"/>
        <n x="146" s="1"/>
        <n x="8"/>
        <n x="113"/>
      </t>
    </mdx>
    <mdx n="0" f="v">
      <t c="5" si="5">
        <n x="4"/>
        <n x="184" s="1"/>
        <n x="146" s="1"/>
        <n x="7"/>
        <n x="175"/>
      </t>
    </mdx>
    <mdx n="0" f="v">
      <t c="5" si="5">
        <n x="4"/>
        <n x="184" s="1"/>
        <n x="146" s="1"/>
        <n x="9"/>
        <n x="74"/>
      </t>
    </mdx>
    <mdx n="0" f="v">
      <t c="5" si="5">
        <n x="4"/>
        <n x="184" s="1"/>
        <n x="146" s="1"/>
        <n x="9"/>
        <n x="44"/>
      </t>
    </mdx>
    <mdx n="0" f="v">
      <t c="5" si="5">
        <n x="4"/>
        <n x="184" s="1"/>
        <n x="146" s="1"/>
        <n x="6"/>
        <n x="148"/>
      </t>
    </mdx>
    <mdx n="0" f="v">
      <t c="5" si="5">
        <n x="4"/>
        <n x="184" s="1"/>
        <n x="146" s="1"/>
        <n x="6"/>
        <n x="26"/>
      </t>
    </mdx>
    <mdx n="0" f="v">
      <t c="5" si="5">
        <n x="4"/>
        <n x="184" s="1"/>
        <n x="146" s="1"/>
        <n x="6"/>
        <n x="151"/>
      </t>
    </mdx>
    <mdx n="0" f="v">
      <t c="5" si="5">
        <n x="4"/>
        <n x="184" s="1"/>
        <n x="146" s="1"/>
        <n x="6"/>
        <n x="38"/>
      </t>
    </mdx>
    <mdx n="0" f="v">
      <t c="5" si="5">
        <n x="4"/>
        <n x="184" s="1"/>
        <n x="146" s="1"/>
        <n x="6"/>
        <n x="113"/>
      </t>
    </mdx>
    <mdx n="0" f="v">
      <t c="5" si="5">
        <n x="4"/>
        <n x="184" s="1"/>
        <n x="146" s="1"/>
        <n x="8"/>
        <n x="61"/>
      </t>
    </mdx>
    <mdx n="0" f="v">
      <t c="5" si="5">
        <n x="4"/>
        <n x="184" s="1"/>
        <n x="146" s="1"/>
        <n x="7"/>
        <n x="48"/>
      </t>
    </mdx>
    <mdx n="0" f="v">
      <t c="5" si="5">
        <n x="4"/>
        <n x="184" s="1"/>
        <n x="146" s="1"/>
        <n x="7"/>
        <n x="124"/>
      </t>
    </mdx>
    <mdx n="0" f="v">
      <t c="5" si="5">
        <n x="4"/>
        <n x="184" s="1"/>
        <n x="146" s="1"/>
        <n x="8"/>
        <n x="40"/>
      </t>
    </mdx>
    <mdx n="0" f="v">
      <t c="5" si="5">
        <n x="4"/>
        <n x="184" s="1"/>
        <n x="146" s="1"/>
        <n x="8"/>
        <n x="83"/>
      </t>
    </mdx>
    <mdx n="0" f="v">
      <t c="5" si="5">
        <n x="4"/>
        <n x="184" s="1"/>
        <n x="146" s="1"/>
        <n x="7"/>
        <n x="41"/>
      </t>
    </mdx>
    <mdx n="0" f="v">
      <t c="5" si="5">
        <n x="4"/>
        <n x="184" s="1"/>
        <n x="146" s="1"/>
        <n x="6"/>
        <n x="106"/>
      </t>
    </mdx>
    <mdx n="0" f="v">
      <t c="5" si="5">
        <n x="4"/>
        <n x="184" s="1"/>
        <n x="146" s="1"/>
        <n x="7"/>
        <n x="117"/>
      </t>
    </mdx>
    <mdx n="0" f="v">
      <t c="5" si="5">
        <n x="4"/>
        <n x="184" s="1"/>
        <n x="146" s="1"/>
        <n x="9"/>
        <n x="105"/>
      </t>
    </mdx>
    <mdx n="0" f="v">
      <t c="5" si="5">
        <n x="4"/>
        <n x="184" s="1"/>
        <n x="146" s="1"/>
        <n x="8"/>
        <n x="76"/>
      </t>
    </mdx>
    <mdx n="0" f="v">
      <t c="5" si="5">
        <n x="4"/>
        <n x="184" s="1"/>
        <n x="146" s="1"/>
        <n x="7"/>
        <n x="18"/>
      </t>
    </mdx>
    <mdx n="0" f="v">
      <t c="5" si="5">
        <n x="4"/>
        <n x="184" s="1"/>
        <n x="146" s="1"/>
        <n x="7"/>
        <n x="44"/>
      </t>
    </mdx>
    <mdx n="0" f="v">
      <t c="5" si="5">
        <n x="4"/>
        <n x="184" s="1"/>
        <n x="146" s="1"/>
        <n x="9"/>
        <n x="43"/>
      </t>
    </mdx>
    <mdx n="0" f="v">
      <t c="5" si="5">
        <n x="4"/>
        <n x="184" s="1"/>
        <n x="146" s="1"/>
        <n x="9"/>
        <n x="120"/>
      </t>
    </mdx>
    <mdx n="0" f="v">
      <t c="5" si="5">
        <n x="4"/>
        <n x="184" s="1"/>
        <n x="146" s="1"/>
        <n x="9"/>
        <n x="35"/>
      </t>
    </mdx>
    <mdx n="0" f="v">
      <t c="5" si="5">
        <n x="4"/>
        <n x="184" s="1"/>
        <n x="146" s="1"/>
        <n x="8"/>
        <n x="36"/>
      </t>
    </mdx>
    <mdx n="0" f="v">
      <t c="5" si="5">
        <n x="4"/>
        <n x="184" s="1"/>
        <n x="146" s="1"/>
        <n x="6"/>
        <n x="108"/>
      </t>
    </mdx>
    <mdx n="0" f="v">
      <t c="5" si="5">
        <n x="4"/>
        <n x="184" s="1"/>
        <n x="146" s="1"/>
        <n x="8"/>
        <n x="130"/>
      </t>
    </mdx>
    <mdx n="0" f="v">
      <t c="5" si="5">
        <n x="4"/>
        <n x="184" s="1"/>
        <n x="146" s="1"/>
        <n x="6"/>
        <n x="78"/>
      </t>
    </mdx>
    <mdx n="0" f="v">
      <t c="5" si="5">
        <n x="4"/>
        <n x="184" s="1"/>
        <n x="146" s="1"/>
        <n x="8"/>
        <n x="75"/>
      </t>
    </mdx>
    <mdx n="0" f="v">
      <t c="5" si="5">
        <n x="4"/>
        <n x="184" s="1"/>
        <n x="146" s="1"/>
        <n x="9"/>
        <n x="51"/>
      </t>
    </mdx>
    <mdx n="0" f="v">
      <t c="5" si="5">
        <n x="4"/>
        <n x="184" s="1"/>
        <n x="146" s="1"/>
        <n x="9"/>
        <n x="141"/>
      </t>
    </mdx>
    <mdx n="0" f="v">
      <t c="5" si="5">
        <n x="4"/>
        <n x="184" s="1"/>
        <n x="146" s="1"/>
        <n x="8"/>
        <n x="82"/>
      </t>
    </mdx>
    <mdx n="0" f="v">
      <t c="5" si="5">
        <n x="4"/>
        <n x="184" s="1"/>
        <n x="146" s="1"/>
        <n x="7"/>
        <n x="36"/>
      </t>
    </mdx>
    <mdx n="0" f="v">
      <t c="5" si="5">
        <n x="4"/>
        <n x="184" s="1"/>
        <n x="146" s="1"/>
        <n x="6"/>
        <n x="20"/>
      </t>
    </mdx>
    <mdx n="0" f="v">
      <t c="5" si="5">
        <n x="4"/>
        <n x="184" s="1"/>
        <n x="146" s="1"/>
        <n x="6"/>
        <n x="142"/>
      </t>
    </mdx>
    <mdx n="0" f="v">
      <t c="5" si="5">
        <n x="4"/>
        <n x="184" s="1"/>
        <n x="146" s="1"/>
        <n x="6"/>
        <n x="48"/>
      </t>
    </mdx>
    <mdx n="0" f="v">
      <t c="5" si="5">
        <n x="4"/>
        <n x="184" s="1"/>
        <n x="146" s="1"/>
        <n x="9"/>
        <n x="121"/>
      </t>
    </mdx>
    <mdx n="0" f="v">
      <t c="5" si="5">
        <n x="4"/>
        <n x="184" s="1"/>
        <n x="146" s="1"/>
        <n x="9"/>
        <n x="142"/>
      </t>
    </mdx>
    <mdx n="0" f="v">
      <t c="5" si="5">
        <n x="4"/>
        <n x="184" s="1"/>
        <n x="146" s="1"/>
        <n x="7"/>
        <n x="92"/>
      </t>
    </mdx>
    <mdx n="0" f="v">
      <t c="5" si="5">
        <n x="4"/>
        <n x="184" s="1"/>
        <n x="146" s="1"/>
        <n x="9"/>
        <n x="139"/>
      </t>
    </mdx>
    <mdx n="0" f="v">
      <t c="5" si="5">
        <n x="4"/>
        <n x="184" s="1"/>
        <n x="146" s="1"/>
        <n x="7"/>
        <n x="57"/>
      </t>
    </mdx>
    <mdx n="0" f="v">
      <t c="5" si="5">
        <n x="4"/>
        <n x="184" s="1"/>
        <n x="146" s="1"/>
        <n x="9"/>
        <n x="24"/>
      </t>
    </mdx>
    <mdx n="0" f="v">
      <t c="5" si="5">
        <n x="4"/>
        <n x="184" s="1"/>
        <n x="146" s="1"/>
        <n x="7"/>
        <n x="11"/>
      </t>
    </mdx>
    <mdx n="0" f="v">
      <t c="5" si="5">
        <n x="4"/>
        <n x="184" s="1"/>
        <n x="146" s="1"/>
        <n x="9"/>
        <n x="52"/>
      </t>
    </mdx>
    <mdx n="0" f="v">
      <t c="5" si="5">
        <n x="4"/>
        <n x="184" s="1"/>
        <n x="146" s="1"/>
        <n x="6"/>
        <n x="40"/>
      </t>
    </mdx>
    <mdx n="0" f="v">
      <t c="5" si="5">
        <n x="4"/>
        <n x="184" s="1"/>
        <n x="146" s="1"/>
        <n x="6"/>
        <n x="39"/>
      </t>
    </mdx>
    <mdx n="0" f="v">
      <t c="5" si="5">
        <n x="4"/>
        <n x="184" s="1"/>
        <n x="146" s="1"/>
        <n x="8"/>
        <n x="127"/>
      </t>
    </mdx>
    <mdx n="0" f="v">
      <t c="5" si="5">
        <n x="4"/>
        <n x="184" s="1"/>
        <n x="146" s="1"/>
        <n x="8"/>
        <n x="39"/>
      </t>
    </mdx>
    <mdx n="0" f="v">
      <t c="5" si="5">
        <n x="4"/>
        <n x="184" s="1"/>
        <n x="146" s="1"/>
        <n x="9"/>
        <n x="55"/>
      </t>
    </mdx>
    <mdx n="0" f="v">
      <t c="5" si="5">
        <n x="4"/>
        <n x="184" s="1"/>
        <n x="146" s="1"/>
        <n x="6"/>
        <n x="116"/>
      </t>
    </mdx>
    <mdx n="0" f="v">
      <t c="5" si="5">
        <n x="4"/>
        <n x="184" s="1"/>
        <n x="146" s="1"/>
        <n x="6"/>
        <n x="152"/>
      </t>
    </mdx>
    <mdx n="0" f="v">
      <t c="5" si="5">
        <n x="4"/>
        <n x="184" s="1"/>
        <n x="146" s="1"/>
        <n x="7"/>
        <n x="84"/>
      </t>
    </mdx>
    <mdx n="0" f="v">
      <t c="5" si="5">
        <n x="4"/>
        <n x="184" s="1"/>
        <n x="146" s="1"/>
        <n x="7"/>
        <n x="113"/>
      </t>
    </mdx>
    <mdx n="0" f="v">
      <t c="5" si="5">
        <n x="4"/>
        <n x="184" s="1"/>
        <n x="146" s="1"/>
        <n x="7"/>
        <n x="83"/>
      </t>
    </mdx>
    <mdx n="0" f="v">
      <t c="5" si="5">
        <n x="4"/>
        <n x="184" s="1"/>
        <n x="146" s="1"/>
        <n x="9"/>
        <n x="100"/>
      </t>
    </mdx>
    <mdx n="0" f="v">
      <t c="5" si="5">
        <n x="4"/>
        <n x="184" s="1"/>
        <n x="146" s="1"/>
        <n x="7"/>
        <n x="82"/>
      </t>
    </mdx>
    <mdx n="0" f="v">
      <t c="5" si="5">
        <n x="4"/>
        <n x="184" s="1"/>
        <n x="146" s="1"/>
        <n x="9"/>
        <n x="80"/>
      </t>
    </mdx>
    <mdx n="0" f="v">
      <t c="5" si="5">
        <n x="4"/>
        <n x="184" s="1"/>
        <n x="146" s="1"/>
        <n x="9"/>
        <n x="76"/>
      </t>
    </mdx>
    <mdx n="0" f="v">
      <t c="5" si="5">
        <n x="4"/>
        <n x="184" s="1"/>
        <n x="146" s="1"/>
        <n x="6"/>
        <n x="62"/>
      </t>
    </mdx>
    <mdx n="0" f="v">
      <t c="5" si="5">
        <n x="4"/>
        <n x="184" s="1"/>
        <n x="146" s="1"/>
        <n x="8"/>
        <n x="49"/>
      </t>
    </mdx>
    <mdx n="0" f="v">
      <t c="5" si="5">
        <n x="4"/>
        <n x="184" s="1"/>
        <n x="146" s="1"/>
        <n x="8"/>
        <n x="18"/>
      </t>
    </mdx>
    <mdx n="0" f="v">
      <t c="5" si="5">
        <n x="4"/>
        <n x="184" s="1"/>
        <n x="146" s="1"/>
        <n x="9"/>
        <n x="85"/>
      </t>
    </mdx>
    <mdx n="0" f="v">
      <t c="5" si="5">
        <n x="4"/>
        <n x="184" s="1"/>
        <n x="146" s="1"/>
        <n x="6"/>
        <n x="175"/>
      </t>
    </mdx>
    <mdx n="0" f="v">
      <t c="5" si="5">
        <n x="4"/>
        <n x="184" s="1"/>
        <n x="146" s="1"/>
        <n x="7"/>
        <n x="95"/>
      </t>
    </mdx>
    <mdx n="0" f="v">
      <t c="5" si="5">
        <n x="4"/>
        <n x="184" s="1"/>
        <n x="146" s="1"/>
        <n x="8"/>
        <n x="44"/>
      </t>
    </mdx>
    <mdx n="0" f="v">
      <t c="5" si="5">
        <n x="4"/>
        <n x="184" s="1"/>
        <n x="146" s="1"/>
        <n x="9"/>
        <n x="32"/>
      </t>
    </mdx>
    <mdx n="0" f="v">
      <t c="5" si="5">
        <n x="4"/>
        <n x="184" s="1"/>
        <n x="146" s="1"/>
        <n x="8"/>
        <n x="142"/>
      </t>
    </mdx>
    <mdx n="0" f="v">
      <t c="5" si="5">
        <n x="4"/>
        <n x="184" s="1"/>
        <n x="146" s="1"/>
        <n x="6"/>
        <n x="61"/>
      </t>
    </mdx>
    <mdx n="0" f="v">
      <t c="5" si="5">
        <n x="4"/>
        <n x="184" s="1"/>
        <n x="146" s="1"/>
        <n x="8"/>
        <n x="111"/>
      </t>
    </mdx>
    <mdx n="0" f="v">
      <t c="5" si="5">
        <n x="4"/>
        <n x="184" s="1"/>
        <n x="146" s="1"/>
        <n x="6"/>
        <n x="75"/>
      </t>
    </mdx>
    <mdx n="0" f="v">
      <t c="5" si="5">
        <n x="4"/>
        <n x="184" s="1"/>
        <n x="146" s="1"/>
        <n x="9"/>
        <n x="99"/>
      </t>
    </mdx>
    <mdx n="0" f="v">
      <t c="5" si="5">
        <n x="4"/>
        <n x="184" s="1"/>
        <n x="146" s="1"/>
        <n x="7"/>
        <n x="47"/>
      </t>
    </mdx>
    <mdx n="0" f="v">
      <t c="5" si="5">
        <n x="4"/>
        <n x="184" s="1"/>
        <n x="146" s="1"/>
        <n x="7"/>
        <n x="98"/>
      </t>
    </mdx>
    <mdx n="0" f="v">
      <t c="5" si="5">
        <n x="4"/>
        <n x="184" s="1"/>
        <n x="146" s="1"/>
        <n x="9"/>
        <n x="79"/>
      </t>
    </mdx>
    <mdx n="0" f="v">
      <t c="5" si="5">
        <n x="4"/>
        <n x="184" s="1"/>
        <n x="146" s="1"/>
        <n x="9"/>
        <n x="152"/>
      </t>
    </mdx>
    <mdx n="0" f="v">
      <t c="5" si="5">
        <n x="4"/>
        <n x="184" s="1"/>
        <n x="146" s="1"/>
        <n x="7"/>
        <n x="103"/>
      </t>
    </mdx>
    <mdx n="0" f="v">
      <t c="5" si="5">
        <n x="4"/>
        <n x="184" s="1"/>
        <n x="146" s="1"/>
        <n x="8"/>
        <n x="136"/>
      </t>
    </mdx>
    <mdx n="0" f="v">
      <t c="5" si="5">
        <n x="4"/>
        <n x="184" s="1"/>
        <n x="146" s="1"/>
        <n x="8"/>
        <n x="11"/>
      </t>
    </mdx>
    <mdx n="0" f="v">
      <t c="5" si="5">
        <n x="4"/>
        <n x="184" s="1"/>
        <n x="146" s="1"/>
        <n x="7"/>
        <n x="154"/>
      </t>
    </mdx>
    <mdx n="0" f="v">
      <t c="5" si="5">
        <n x="4"/>
        <n x="184" s="1"/>
        <n x="146" s="1"/>
        <n x="9"/>
        <n x="107"/>
      </t>
    </mdx>
    <mdx n="0" f="v">
      <t c="5" si="5">
        <n x="4"/>
        <n x="184" s="1"/>
        <n x="146" s="1"/>
        <n x="6"/>
        <n x="80"/>
      </t>
    </mdx>
    <mdx n="0" f="v">
      <t c="5" si="5">
        <n x="4"/>
        <n x="184" s="1"/>
        <n x="146" s="1"/>
        <n x="7"/>
        <n x="112"/>
      </t>
    </mdx>
    <mdx n="0" f="v">
      <t c="5" si="5">
        <n x="4"/>
        <n x="184" s="1"/>
        <n x="146" s="1"/>
        <n x="9"/>
        <n x="115"/>
      </t>
    </mdx>
    <mdx n="0" f="v">
      <t c="5" si="5">
        <n x="4"/>
        <n x="184" s="1"/>
        <n x="146" s="1"/>
        <n x="8"/>
        <n x="98"/>
      </t>
    </mdx>
    <mdx n="0" f="v">
      <t c="5" si="5">
        <n x="4"/>
        <n x="184" s="1"/>
        <n x="146" s="1"/>
        <n x="8"/>
        <n x="29"/>
      </t>
    </mdx>
    <mdx n="0" f="v">
      <t c="5" si="5">
        <n x="4"/>
        <n x="184" s="1"/>
        <n x="146" s="1"/>
        <n x="7"/>
        <n x="69"/>
      </t>
    </mdx>
    <mdx n="0" f="v">
      <t c="5" si="5">
        <n x="4"/>
        <n x="184" s="1"/>
        <n x="146" s="1"/>
        <n x="7"/>
        <n x="40"/>
      </t>
    </mdx>
    <mdx n="0" f="v">
      <t c="5" si="5">
        <n x="4"/>
        <n x="184" s="1"/>
        <n x="146" s="1"/>
        <n x="6"/>
        <n x="86"/>
      </t>
    </mdx>
    <mdx n="0" f="v">
      <t c="5" si="5">
        <n x="4"/>
        <n x="184" s="1"/>
        <n x="146" s="1"/>
        <n x="7"/>
        <n x="72"/>
      </t>
    </mdx>
    <mdx n="0" f="v">
      <t c="5" si="5">
        <n x="4"/>
        <n x="184" s="1"/>
        <n x="146" s="1"/>
        <n x="7"/>
        <n x="81"/>
      </t>
    </mdx>
    <mdx n="0" f="v">
      <t c="5" si="5">
        <n x="4"/>
        <n x="184" s="1"/>
        <n x="146" s="1"/>
        <n x="8"/>
        <n x="59"/>
      </t>
    </mdx>
    <mdx n="0" f="v">
      <t c="5" si="5">
        <n x="4"/>
        <n x="184" s="1"/>
        <n x="146" s="1"/>
        <n x="7"/>
        <n x="60"/>
      </t>
    </mdx>
    <mdx n="0" f="v">
      <t c="5" si="5">
        <n x="4"/>
        <n x="184" s="1"/>
        <n x="146" s="1"/>
        <n x="8"/>
        <n x="77"/>
      </t>
    </mdx>
    <mdx n="0" f="v">
      <t c="5" si="5">
        <n x="4"/>
        <n x="184" s="1"/>
        <n x="146" s="1"/>
        <n x="9"/>
        <n x="36"/>
      </t>
    </mdx>
    <mdx n="0" f="v">
      <t c="5" si="5">
        <n x="4"/>
        <n x="184" s="1"/>
        <n x="146" s="1"/>
        <n x="7"/>
        <n x="55"/>
      </t>
    </mdx>
    <mdx n="0" f="v">
      <t c="5" si="5">
        <n x="4"/>
        <n x="184" s="1"/>
        <n x="146" s="1"/>
        <n x="7"/>
        <n x="76"/>
      </t>
    </mdx>
    <mdx n="0" f="v">
      <t c="5" si="5">
        <n x="4"/>
        <n x="184" s="1"/>
        <n x="146" s="1"/>
        <n x="8"/>
        <n x="65"/>
      </t>
    </mdx>
    <mdx n="0" f="v">
      <t c="5" si="5">
        <n x="4"/>
        <n x="184" s="1"/>
        <n x="146" s="1"/>
        <n x="9"/>
        <n x="58"/>
      </t>
    </mdx>
    <mdx n="0" f="v">
      <t c="5" si="5">
        <n x="4"/>
        <n x="184" s="1"/>
        <n x="146" s="1"/>
        <n x="9"/>
        <n x="136"/>
      </t>
    </mdx>
    <mdx n="0" f="v">
      <t c="5" si="5">
        <n x="4"/>
        <n x="184" s="1"/>
        <n x="146" s="1"/>
        <n x="6"/>
        <n x="90"/>
      </t>
    </mdx>
    <mdx n="0" f="v">
      <t c="5" si="5">
        <n x="4"/>
        <n x="184" s="1"/>
        <n x="146" s="1"/>
        <n x="7"/>
        <n x="131"/>
      </t>
    </mdx>
    <mdx n="0" f="v">
      <t c="5" si="5">
        <n x="4"/>
        <n x="184" s="1"/>
        <n x="146" s="1"/>
        <n x="8"/>
        <n x="37"/>
      </t>
    </mdx>
    <mdx n="0" f="v">
      <t c="5" si="5">
        <n x="4"/>
        <n x="184" s="1"/>
        <n x="146" s="1"/>
        <n x="7"/>
        <n x="49"/>
      </t>
    </mdx>
    <mdx n="0" f="v">
      <t c="5" si="5">
        <n x="4"/>
        <n x="184" s="1"/>
        <n x="146" s="1"/>
        <n x="8"/>
        <n x="42"/>
      </t>
    </mdx>
    <mdx n="0" f="v">
      <t c="5" si="5">
        <n x="4"/>
        <n x="184" s="1"/>
        <n x="146" s="1"/>
        <n x="8"/>
        <n x="96"/>
      </t>
    </mdx>
    <mdx n="0" f="v">
      <t c="5" si="5">
        <n x="4"/>
        <n x="184" s="1"/>
        <n x="146" s="1"/>
        <n x="6"/>
        <n x="103"/>
      </t>
    </mdx>
    <mdx n="0" f="v">
      <t c="5" si="5">
        <n x="4"/>
        <n x="184" s="1"/>
        <n x="146" s="1"/>
        <n x="9"/>
        <n x="147"/>
      </t>
    </mdx>
    <mdx n="0" f="v">
      <t c="5" si="5">
        <n x="4"/>
        <n x="184" s="1"/>
        <n x="146" s="1"/>
        <n x="9"/>
        <n x="108"/>
      </t>
    </mdx>
    <mdx n="0" f="v">
      <t c="5" si="5">
        <n x="4"/>
        <n x="184" s="1"/>
        <n x="146" s="1"/>
        <n x="9"/>
        <n x="31"/>
      </t>
    </mdx>
    <mdx n="0" f="v">
      <t c="5" si="5">
        <n x="4"/>
        <n x="184" s="1"/>
        <n x="146" s="1"/>
        <n x="9"/>
        <n x="42"/>
      </t>
    </mdx>
    <mdx n="0" f="v">
      <t c="5" si="5">
        <n x="4"/>
        <n x="184" s="1"/>
        <n x="146" s="1"/>
        <n x="8"/>
        <n x="94"/>
      </t>
    </mdx>
    <mdx n="0" f="v">
      <t c="5" si="5">
        <n x="4"/>
        <n x="184" s="1"/>
        <n x="146" s="1"/>
        <n x="8"/>
        <n x="120"/>
      </t>
    </mdx>
    <mdx n="0" f="v">
      <t c="5" si="5">
        <n x="4"/>
        <n x="184" s="1"/>
        <n x="146" s="1"/>
        <n x="6"/>
        <n x="71"/>
      </t>
    </mdx>
    <mdx n="0" f="v">
      <t c="5" si="5">
        <n x="4"/>
        <n x="184" s="1"/>
        <n x="146" s="1"/>
        <n x="8"/>
        <n x="108"/>
      </t>
    </mdx>
    <mdx n="0" f="v">
      <t c="5" si="5">
        <n x="4"/>
        <n x="184" s="1"/>
        <n x="146" s="1"/>
        <n x="6"/>
        <n x="15"/>
      </t>
    </mdx>
    <mdx n="0" f="v">
      <t c="5" si="5">
        <n x="4"/>
        <n x="184" s="1"/>
        <n x="146" s="1"/>
        <n x="6"/>
        <n x="28"/>
      </t>
    </mdx>
    <mdx n="0" f="v">
      <t c="5" si="5">
        <n x="4"/>
        <n x="184" s="1"/>
        <n x="146" s="1"/>
        <n x="6"/>
        <n x="122"/>
      </t>
    </mdx>
    <mdx n="0" f="v">
      <t c="5" si="5">
        <n x="4"/>
        <n x="184" s="1"/>
        <n x="146" s="1"/>
        <n x="6"/>
        <n x="18"/>
      </t>
    </mdx>
    <mdx n="0" f="v">
      <t c="5" si="5">
        <n x="4"/>
        <n x="184" s="1"/>
        <n x="146" s="1"/>
        <n x="6"/>
        <n x="58"/>
      </t>
    </mdx>
    <mdx n="0" f="v">
      <t c="5" si="5">
        <n x="4"/>
        <n x="184" s="1"/>
        <n x="146" s="1"/>
        <n x="7"/>
        <n x="135"/>
      </t>
    </mdx>
    <mdx n="0" f="v">
      <t c="5" si="5">
        <n x="4"/>
        <n x="184" s="1"/>
        <n x="146" s="1"/>
        <n x="9"/>
        <n x="111"/>
      </t>
    </mdx>
    <mdx n="0" f="v">
      <t c="5" si="5">
        <n x="4"/>
        <n x="184" s="1"/>
        <n x="146" s="1"/>
        <n x="6"/>
        <n x="92"/>
      </t>
    </mdx>
    <mdx n="0" f="v">
      <t c="5" si="5">
        <n x="4"/>
        <n x="184" s="1"/>
        <n x="146" s="1"/>
        <n x="6"/>
        <n x="49"/>
      </t>
    </mdx>
    <mdx n="0" f="v">
      <t c="5" si="5">
        <n x="4"/>
        <n x="184" s="1"/>
        <n x="146" s="1"/>
        <n x="7"/>
        <n x="16"/>
      </t>
    </mdx>
    <mdx n="0" f="v">
      <t c="5" si="5">
        <n x="4"/>
        <n x="184" s="1"/>
        <n x="146" s="1"/>
        <n x="8"/>
        <n x="33"/>
      </t>
    </mdx>
    <mdx n="0" f="v">
      <t c="5" si="5">
        <n x="4"/>
        <n x="184" s="1"/>
        <n x="146" s="1"/>
        <n x="7"/>
        <n x="37"/>
      </t>
    </mdx>
    <mdx n="0" f="v">
      <t c="5" si="5">
        <n x="4"/>
        <n x="184" s="1"/>
        <n x="146" s="1"/>
        <n x="6"/>
        <n x="97"/>
      </t>
    </mdx>
    <mdx n="0" f="v">
      <t c="5" si="5">
        <n x="4"/>
        <n x="184" s="1"/>
        <n x="146" s="1"/>
        <n x="9"/>
        <n x="118"/>
      </t>
    </mdx>
    <mdx n="0" f="v">
      <t c="5" si="5">
        <n x="4"/>
        <n x="184" s="1"/>
        <n x="146" s="1"/>
        <n x="9"/>
        <n x="53"/>
      </t>
    </mdx>
    <mdx n="0" f="v">
      <t c="5" si="5">
        <n x="4"/>
        <n x="184" s="1"/>
        <n x="146" s="1"/>
        <n x="6"/>
        <n x="176"/>
      </t>
    </mdx>
    <mdx n="0" f="v">
      <t c="5" si="5">
        <n x="4"/>
        <n x="184" s="1"/>
        <n x="146" s="1"/>
        <n x="8"/>
        <n x="176"/>
      </t>
    </mdx>
    <mdx n="0" f="v">
      <t c="5" si="5">
        <n x="4"/>
        <n x="184" s="1"/>
        <n x="146" s="1"/>
        <n x="6"/>
        <n x="177"/>
      </t>
    </mdx>
    <mdx n="0" f="v">
      <t c="5" si="5">
        <n x="4"/>
        <n x="184" s="1"/>
        <n x="146" s="1"/>
        <n x="7"/>
        <n x="177"/>
      </t>
    </mdx>
    <mdx n="0" f="v">
      <t c="5" si="5">
        <n x="4"/>
        <n x="184" s="1"/>
        <n x="146" s="1"/>
        <n x="8"/>
        <n x="177"/>
      </t>
    </mdx>
    <mdx n="0" f="v">
      <t c="5" si="5">
        <n x="4"/>
        <n x="184" s="1"/>
        <n x="146" s="1"/>
        <n x="9"/>
        <n x="176"/>
      </t>
    </mdx>
    <mdx n="0" f="v">
      <t c="5" si="5">
        <n x="4"/>
        <n x="184" s="1"/>
        <n x="146" s="1"/>
        <n x="9"/>
        <n x="177"/>
      </t>
    </mdx>
    <mdx n="0" f="v">
      <t c="5" si="5">
        <n x="4"/>
        <n x="184" s="1"/>
        <n x="146" s="1"/>
        <n x="7"/>
        <n x="176"/>
      </t>
    </mdx>
    <mdx n="0" f="v">
      <t c="5" si="5">
        <n x="4"/>
        <n x="140" s="1"/>
        <n x="3" s="1"/>
        <n x="6"/>
        <n x="175"/>
      </t>
    </mdx>
    <mdx n="0" f="v">
      <t c="5" si="5">
        <n x="4"/>
        <n x="140" s="1"/>
        <n x="3" s="1"/>
        <n x="7"/>
        <n x="175"/>
      </t>
    </mdx>
    <mdx n="0" f="v">
      <t c="5" si="5">
        <n x="4"/>
        <n x="140" s="1"/>
        <n x="3" s="1"/>
        <n x="9"/>
        <n x="176"/>
      </t>
    </mdx>
    <mdx n="0" f="v">
      <t c="5" si="5">
        <n x="4"/>
        <n x="140" s="1"/>
        <n x="3" s="1"/>
        <n x="6"/>
        <n x="176"/>
      </t>
    </mdx>
    <mdx n="0" f="v">
      <t c="5" si="5">
        <n x="4"/>
        <n x="140" s="1"/>
        <n x="3" s="1"/>
        <n x="8"/>
        <n x="176"/>
      </t>
    </mdx>
    <mdx n="0" f="v">
      <t c="5" si="5">
        <n x="4"/>
        <n x="140" s="1"/>
        <n x="3" s="1"/>
        <n x="8"/>
        <n x="177"/>
      </t>
    </mdx>
    <mdx n="0" f="v">
      <t c="5" si="5">
        <n x="4"/>
        <n x="140" s="1"/>
        <n x="3" s="1"/>
        <n x="8"/>
        <n x="175"/>
      </t>
    </mdx>
    <mdx n="0" f="v">
      <t c="5" si="5">
        <n x="4"/>
        <n x="140" s="1"/>
        <n x="3" s="1"/>
        <n x="7"/>
        <n x="177"/>
      </t>
    </mdx>
    <mdx n="0" f="v">
      <t c="5" si="5">
        <n x="4"/>
        <n x="140" s="1"/>
        <n x="3" s="1"/>
        <n x="9"/>
        <n x="177"/>
      </t>
    </mdx>
    <mdx n="0" f="v">
      <t c="5" si="5">
        <n x="4"/>
        <n x="140" s="1"/>
        <n x="3" s="1"/>
        <n x="9"/>
        <n x="175"/>
      </t>
    </mdx>
    <mdx n="0" f="v">
      <t c="5" si="5">
        <n x="4"/>
        <n x="140" s="1"/>
        <n x="3" s="1"/>
        <n x="6"/>
        <n x="177"/>
      </t>
    </mdx>
    <mdx n="0" f="v">
      <t c="5" si="5">
        <n x="4"/>
        <n x="140" s="1"/>
        <n x="3" s="1"/>
        <n x="7"/>
        <n x="176"/>
      </t>
    </mdx>
    <mdx n="0" f="v">
      <t c="5" si="5">
        <n x="4"/>
        <n x="140" s="1"/>
        <n x="3" s="1"/>
        <n x="9"/>
        <n x="47"/>
      </t>
    </mdx>
    <mdx n="0" f="v">
      <t c="5" si="5">
        <n x="4"/>
        <n x="140" s="1"/>
        <n x="3" s="1"/>
        <n x="6"/>
        <n x="81"/>
      </t>
    </mdx>
    <mdx n="0" f="v">
      <t c="5" si="5">
        <n x="4"/>
        <n x="140" s="1"/>
        <n x="3" s="1"/>
        <n x="7"/>
        <n x="121"/>
      </t>
    </mdx>
    <mdx n="0" f="v">
      <t c="5" si="5">
        <n x="4"/>
        <n x="140" s="1"/>
        <n x="3" s="1"/>
        <n x="7"/>
        <n x="11"/>
      </t>
    </mdx>
    <mdx n="0" f="v">
      <t c="5" si="5">
        <n x="4"/>
        <n x="140" s="1"/>
        <n x="3" s="1"/>
        <n x="8"/>
        <n x="130"/>
      </t>
    </mdx>
    <mdx n="0" f="v">
      <t c="5" si="5">
        <n x="4"/>
        <n x="140" s="1"/>
        <n x="3" s="1"/>
        <n x="8"/>
        <n x="97"/>
      </t>
    </mdx>
    <mdx n="0" f="v">
      <t c="5" si="5">
        <n x="4"/>
        <n x="140" s="1"/>
        <n x="3" s="1"/>
        <n x="7"/>
        <n x="48"/>
      </t>
    </mdx>
    <mdx n="0" f="v">
      <t c="5" si="5">
        <n x="4"/>
        <n x="140" s="1"/>
        <n x="3" s="1"/>
        <n x="6"/>
        <n x="123"/>
      </t>
    </mdx>
    <mdx n="0" f="v">
      <t c="5" si="5">
        <n x="4"/>
        <n x="140" s="1"/>
        <n x="3" s="1"/>
        <n x="7"/>
        <n x="151"/>
      </t>
    </mdx>
    <mdx n="0" f="v">
      <t c="5" si="5">
        <n x="4"/>
        <n x="140" s="1"/>
        <n x="3" s="1"/>
        <n x="9"/>
        <n x="149"/>
      </t>
    </mdx>
    <mdx n="0" f="v">
      <t c="5" si="5">
        <n x="4"/>
        <n x="140" s="1"/>
        <n x="3" s="1"/>
        <n x="8"/>
        <n x="91"/>
      </t>
    </mdx>
    <mdx n="0" f="v">
      <t c="5" si="5">
        <n x="4"/>
        <n x="140" s="1"/>
        <n x="3" s="1"/>
        <n x="6"/>
        <n x="88"/>
      </t>
    </mdx>
    <mdx n="0" f="v">
      <t c="5" si="5">
        <n x="4"/>
        <n x="140" s="1"/>
        <n x="3" s="1"/>
        <n x="7"/>
        <n x="88"/>
      </t>
    </mdx>
    <mdx n="0" f="v">
      <t c="5" si="5">
        <n x="4"/>
        <n x="140" s="1"/>
        <n x="3" s="1"/>
        <n x="8"/>
        <n x="11"/>
      </t>
    </mdx>
    <mdx n="0" f="v">
      <t c="5" si="5">
        <n x="4"/>
        <n x="140" s="1"/>
        <n x="3" s="1"/>
        <n x="7"/>
        <n x="83"/>
      </t>
    </mdx>
    <mdx n="0" f="v">
      <t c="5" si="5">
        <n x="4"/>
        <n x="140" s="1"/>
        <n x="3" s="1"/>
        <n x="6"/>
        <n x="30"/>
      </t>
    </mdx>
    <mdx n="0" f="v">
      <t c="5" si="5">
        <n x="4"/>
        <n x="140" s="1"/>
        <n x="3" s="1"/>
        <n x="9"/>
        <n x="119"/>
      </t>
    </mdx>
    <mdx n="0" f="v">
      <t c="5" si="5">
        <n x="4"/>
        <n x="140" s="1"/>
        <n x="3" s="1"/>
        <n x="8"/>
        <n x="31"/>
      </t>
    </mdx>
    <mdx n="0" f="v">
      <t c="5" si="5">
        <n x="4"/>
        <n x="140" s="1"/>
        <n x="3" s="1"/>
        <n x="8"/>
        <n x="89"/>
      </t>
    </mdx>
    <mdx n="0" f="v">
      <t c="5" si="5">
        <n x="4"/>
        <n x="140" s="1"/>
        <n x="3" s="1"/>
        <n x="7"/>
        <n x="18"/>
      </t>
    </mdx>
    <mdx n="0" f="v">
      <t c="5" si="5">
        <n x="4"/>
        <n x="140" s="1"/>
        <n x="3" s="1"/>
        <n x="7"/>
        <n x="16"/>
      </t>
    </mdx>
    <mdx n="0" f="v">
      <t c="5" si="5">
        <n x="4"/>
        <n x="140" s="1"/>
        <n x="3" s="1"/>
        <n x="9"/>
        <n x="152"/>
      </t>
    </mdx>
    <mdx n="0" f="v">
      <t c="5" si="5">
        <n x="4"/>
        <n x="140" s="1"/>
        <n x="3" s="1"/>
        <n x="8"/>
        <n x="77"/>
      </t>
    </mdx>
    <mdx n="0" f="v">
      <t c="5" si="5">
        <n x="4"/>
        <n x="140" s="1"/>
        <n x="3" s="1"/>
        <n x="7"/>
        <n x="50"/>
      </t>
    </mdx>
    <mdx n="0" f="v">
      <t c="5" si="5">
        <n x="4"/>
        <n x="140" s="1"/>
        <n x="3" s="1"/>
        <n x="9"/>
        <n x="50"/>
      </t>
    </mdx>
    <mdx n="0" f="v">
      <t c="5" si="5">
        <n x="4"/>
        <n x="140" s="1"/>
        <n x="3" s="1"/>
        <n x="7"/>
        <n x="27"/>
      </t>
    </mdx>
    <mdx n="0" f="v">
      <t c="5" si="5">
        <n x="4"/>
        <n x="140" s="1"/>
        <n x="3" s="1"/>
        <n x="9"/>
        <n x="32"/>
      </t>
    </mdx>
    <mdx n="0" f="v">
      <t c="5" si="5">
        <n x="4"/>
        <n x="140" s="1"/>
        <n x="3" s="1"/>
        <n x="7"/>
        <n x="87"/>
      </t>
    </mdx>
    <mdx n="0" f="v">
      <t c="5" si="5">
        <n x="4"/>
        <n x="140" s="1"/>
        <n x="3" s="1"/>
        <n x="8"/>
        <n x="58"/>
      </t>
    </mdx>
    <mdx n="0" f="v">
      <t c="5" si="5">
        <n x="4"/>
        <n x="140" s="1"/>
        <n x="3" s="1"/>
        <n x="9"/>
        <n x="87"/>
      </t>
    </mdx>
    <mdx n="0" f="v">
      <t c="5" si="5">
        <n x="4"/>
        <n x="140" s="1"/>
        <n x="3" s="1"/>
        <n x="6"/>
        <n x="86"/>
      </t>
    </mdx>
    <mdx n="0" f="v">
      <t c="5" si="5">
        <n x="4"/>
        <n x="140" s="1"/>
        <n x="3" s="1"/>
        <n x="9"/>
        <n x="139"/>
      </t>
    </mdx>
    <mdx n="0" f="v">
      <t c="5" si="5">
        <n x="4"/>
        <n x="140" s="1"/>
        <n x="3" s="1"/>
        <n x="9"/>
        <n x="63"/>
      </t>
    </mdx>
    <mdx n="0" f="v">
      <t c="5" si="5">
        <n x="4"/>
        <n x="140" s="1"/>
        <n x="3" s="1"/>
        <n x="7"/>
        <n x="101"/>
      </t>
    </mdx>
    <mdx n="0" f="v">
      <t c="5" si="5">
        <n x="4"/>
        <n x="140" s="1"/>
        <n x="3" s="1"/>
        <n x="6"/>
        <n x="64"/>
      </t>
    </mdx>
    <mdx n="0" f="v">
      <t c="5" si="5">
        <n x="4"/>
        <n x="140" s="1"/>
        <n x="3" s="1"/>
        <n x="9"/>
        <n x="108"/>
      </t>
    </mdx>
    <mdx n="0" f="v">
      <t c="5" si="5">
        <n x="4"/>
        <n x="140" s="1"/>
        <n x="3" s="1"/>
        <n x="6"/>
        <n x="97"/>
      </t>
    </mdx>
    <mdx n="0" f="v">
      <t c="5" si="5">
        <n x="4"/>
        <n x="140" s="1"/>
        <n x="3" s="1"/>
        <n x="7"/>
        <n x="33"/>
      </t>
    </mdx>
    <mdx n="0" f="v">
      <t c="5" si="5">
        <n x="4"/>
        <n x="140" s="1"/>
        <n x="3" s="1"/>
        <n x="7"/>
        <n x="150"/>
      </t>
    </mdx>
    <mdx n="0" f="v">
      <t c="5" si="5">
        <n x="4"/>
        <n x="140" s="1"/>
        <n x="3" s="1"/>
        <n x="7"/>
        <n x="103"/>
      </t>
    </mdx>
    <mdx n="0" f="v">
      <t c="5" si="5">
        <n x="4"/>
        <n x="140" s="1"/>
        <n x="3" s="1"/>
        <n x="7"/>
        <n x="61"/>
      </t>
    </mdx>
    <mdx n="0" f="v">
      <t c="5" si="5">
        <n x="4"/>
        <n x="140" s="1"/>
        <n x="3" s="1"/>
        <n x="9"/>
        <n x="91"/>
      </t>
    </mdx>
    <mdx n="0" f="v">
      <t c="5" si="5">
        <n x="4"/>
        <n x="140" s="1"/>
        <n x="3" s="1"/>
        <n x="8"/>
        <n x="23"/>
      </t>
    </mdx>
    <mdx n="0" f="v">
      <t c="5" si="5">
        <n x="4"/>
        <n x="140" s="1"/>
        <n x="3" s="1"/>
        <n x="7"/>
        <n x="141"/>
      </t>
    </mdx>
    <mdx n="0" f="v">
      <t c="5" si="5">
        <n x="4"/>
        <n x="140" s="1"/>
        <n x="3" s="1"/>
        <n x="8"/>
        <n x="105"/>
      </t>
    </mdx>
    <mdx n="0" f="v">
      <t c="5" si="5">
        <n x="4"/>
        <n x="140" s="1"/>
        <n x="3" s="1"/>
        <n x="7"/>
        <n x="49"/>
      </t>
    </mdx>
    <mdx n="0" f="v">
      <t c="5" si="5">
        <n x="4"/>
        <n x="140" s="1"/>
        <n x="3" s="1"/>
        <n x="6"/>
        <n x="53"/>
      </t>
    </mdx>
    <mdx n="0" f="v">
      <t c="5" si="5">
        <n x="4"/>
        <n x="140" s="1"/>
        <n x="3" s="1"/>
        <n x="6"/>
        <n x="126"/>
      </t>
    </mdx>
    <mdx n="0" f="v">
      <t c="5" si="5">
        <n x="4"/>
        <n x="140" s="1"/>
        <n x="3" s="1"/>
        <n x="7"/>
        <n x="34"/>
      </t>
    </mdx>
    <mdx n="0" f="v">
      <t c="5" si="5">
        <n x="4"/>
        <n x="140" s="1"/>
        <n x="3" s="1"/>
        <n x="9"/>
        <n x="30"/>
      </t>
    </mdx>
    <mdx n="0" f="v">
      <t c="5" si="5">
        <n x="4"/>
        <n x="140" s="1"/>
        <n x="3" s="1"/>
        <n x="7"/>
        <n x="15"/>
      </t>
    </mdx>
    <mdx n="0" f="v">
      <t c="5" si="5">
        <n x="4"/>
        <n x="140" s="1"/>
        <n x="3" s="1"/>
        <n x="8"/>
        <n x="135"/>
      </t>
    </mdx>
    <mdx n="0" f="v">
      <t c="5" si="5">
        <n x="4"/>
        <n x="140" s="1"/>
        <n x="3" s="1"/>
        <n x="8"/>
        <n x="47"/>
      </t>
    </mdx>
    <mdx n="0" f="v">
      <t c="5" si="5">
        <n x="4"/>
        <n x="140" s="1"/>
        <n x="3" s="1"/>
        <n x="6"/>
        <n x="84"/>
      </t>
    </mdx>
    <mdx n="0" f="v">
      <t c="5" si="5">
        <n x="4"/>
        <n x="140" s="1"/>
        <n x="3" s="1"/>
        <n x="9"/>
        <n x="106"/>
      </t>
    </mdx>
    <mdx n="0" f="v">
      <t c="5" si="5">
        <n x="4"/>
        <n x="140" s="1"/>
        <n x="3" s="1"/>
        <n x="8"/>
        <n x="153"/>
      </t>
    </mdx>
    <mdx n="0" f="v">
      <t c="5" si="5">
        <n x="4"/>
        <n x="140" s="1"/>
        <n x="3" s="1"/>
        <n x="6"/>
        <n x="76"/>
      </t>
    </mdx>
    <mdx n="0" f="v">
      <t c="5" si="5">
        <n x="4"/>
        <n x="140" s="1"/>
        <n x="3" s="1"/>
        <n x="8"/>
        <n x="120"/>
      </t>
    </mdx>
    <mdx n="0" f="v">
      <t c="5" si="5">
        <n x="4"/>
        <n x="140" s="1"/>
        <n x="3" s="1"/>
        <n x="6"/>
        <n x="14"/>
      </t>
    </mdx>
    <mdx n="0" f="v">
      <t c="5" si="5">
        <n x="4"/>
        <n x="140" s="1"/>
        <n x="3" s="1"/>
        <n x="6"/>
        <n x="85"/>
      </t>
    </mdx>
    <mdx n="0" f="v">
      <t c="5" si="5">
        <n x="4"/>
        <n x="140" s="1"/>
        <n x="3" s="1"/>
        <n x="7"/>
        <n x="59"/>
      </t>
    </mdx>
    <mdx n="0" f="v">
      <t c="5" si="5">
        <n x="4"/>
        <n x="140" s="1"/>
        <n x="3" s="1"/>
        <n x="7"/>
        <n x="17"/>
      </t>
    </mdx>
    <mdx n="0" f="v">
      <t c="5" si="5">
        <n x="4"/>
        <n x="140" s="1"/>
        <n x="3" s="1"/>
        <n x="7"/>
        <n x="90"/>
      </t>
    </mdx>
    <mdx n="0" f="v">
      <t c="5" si="5">
        <n x="4"/>
        <n x="140" s="1"/>
        <n x="3" s="1"/>
        <n x="6"/>
        <n x="109"/>
      </t>
    </mdx>
    <mdx n="0" f="v">
      <t c="5" si="5">
        <n x="4"/>
        <n x="140" s="1"/>
        <n x="3" s="1"/>
        <n x="9"/>
        <n x="153"/>
      </t>
    </mdx>
    <mdx n="0" f="v">
      <t c="5" si="5">
        <n x="4"/>
        <n x="140" s="1"/>
        <n x="3" s="1"/>
        <n x="9"/>
        <n x="44"/>
      </t>
    </mdx>
    <mdx n="0" f="v">
      <t c="5" si="5">
        <n x="4"/>
        <n x="140" s="1"/>
        <n x="3" s="1"/>
        <n x="7"/>
        <n x="94"/>
      </t>
    </mdx>
    <mdx n="0" f="v">
      <t c="5" si="5">
        <n x="4"/>
        <n x="140" s="1"/>
        <n x="3" s="1"/>
        <n x="8"/>
        <n x="40"/>
      </t>
    </mdx>
    <mdx n="0" f="v">
      <t c="5" si="5">
        <n x="4"/>
        <n x="140" s="1"/>
        <n x="3" s="1"/>
        <n x="8"/>
        <n x="129"/>
      </t>
    </mdx>
    <mdx n="0" f="v">
      <t c="5" si="5">
        <n x="4"/>
        <n x="140" s="1"/>
        <n x="3" s="1"/>
        <n x="9"/>
        <n x="88"/>
      </t>
    </mdx>
    <mdx n="0" f="v">
      <t c="5" si="5">
        <n x="4"/>
        <n x="140" s="1"/>
        <n x="3" s="1"/>
        <n x="8"/>
        <n x="75"/>
      </t>
    </mdx>
    <mdx n="0" f="v">
      <t c="5" si="5">
        <n x="4"/>
        <n x="140" s="1"/>
        <n x="3" s="1"/>
        <n x="7"/>
        <n x="73"/>
      </t>
    </mdx>
    <mdx n="0" f="v">
      <t c="5" si="5">
        <n x="4"/>
        <n x="140" s="1"/>
        <n x="3" s="1"/>
        <n x="8"/>
        <n x="87"/>
      </t>
    </mdx>
    <mdx n="0" f="v">
      <t c="5" si="5">
        <n x="4"/>
        <n x="140" s="1"/>
        <n x="3" s="1"/>
        <n x="9"/>
        <n x="136"/>
      </t>
    </mdx>
    <mdx n="0" f="v">
      <t c="5" si="5">
        <n x="4"/>
        <n x="140" s="1"/>
        <n x="3" s="1"/>
        <n x="6"/>
        <n x="96"/>
      </t>
    </mdx>
    <mdx n="0" f="v">
      <t c="5" si="5">
        <n x="4"/>
        <n x="140" s="1"/>
        <n x="3" s="1"/>
        <n x="6"/>
        <n x="120"/>
      </t>
    </mdx>
    <mdx n="0" f="v">
      <t c="5" si="5">
        <n x="4"/>
        <n x="140" s="1"/>
        <n x="3" s="1"/>
        <n x="8"/>
        <n x="113"/>
      </t>
    </mdx>
    <mdx n="0" f="v">
      <t c="5" si="5">
        <n x="4"/>
        <n x="140" s="1"/>
        <n x="3" s="1"/>
        <n x="6"/>
        <n x="83"/>
      </t>
    </mdx>
    <mdx n="0" f="v">
      <t c="5" si="5">
        <n x="4"/>
        <n x="140" s="1"/>
        <n x="3" s="1"/>
        <n x="6"/>
        <n x="113"/>
      </t>
    </mdx>
    <mdx n="0" f="v">
      <t c="5" si="5">
        <n x="4"/>
        <n x="140" s="1"/>
        <n x="3" s="1"/>
        <n x="9"/>
        <n x="12"/>
      </t>
    </mdx>
    <mdx n="0" f="v">
      <t c="5" si="5">
        <n x="4"/>
        <n x="140" s="1"/>
        <n x="3" s="1"/>
        <n x="7"/>
        <n x="115"/>
      </t>
    </mdx>
    <mdx n="0" f="v">
      <t c="5" si="5">
        <n x="4"/>
        <n x="140" s="1"/>
        <n x="3" s="1"/>
        <n x="7"/>
        <n x="14"/>
      </t>
    </mdx>
    <mdx n="0" f="v">
      <t c="5" si="5">
        <n x="4"/>
        <n x="140" s="1"/>
        <n x="3" s="1"/>
        <n x="6"/>
        <n x="137"/>
      </t>
    </mdx>
    <mdx n="0" f="v">
      <t c="5" si="5">
        <n x="4"/>
        <n x="140" s="1"/>
        <n x="3" s="1"/>
        <n x="6"/>
        <n x="13"/>
      </t>
    </mdx>
    <mdx n="0" f="v">
      <t c="5" si="5">
        <n x="4"/>
        <n x="140" s="1"/>
        <n x="3" s="1"/>
        <n x="6"/>
        <n x="121"/>
      </t>
    </mdx>
    <mdx n="0" f="v">
      <t c="5" si="5">
        <n x="4"/>
        <n x="140" s="1"/>
        <n x="3" s="1"/>
        <n x="9"/>
        <n x="57"/>
      </t>
    </mdx>
    <mdx n="0" f="v">
      <t c="5" si="5">
        <n x="4"/>
        <n x="140" s="1"/>
        <n x="3" s="1"/>
        <n x="8"/>
        <n x="119"/>
      </t>
    </mdx>
    <mdx n="0" f="v">
      <t c="5" si="5">
        <n x="4"/>
        <n x="140" s="1"/>
        <n x="3" s="1"/>
        <n x="9"/>
        <n x="95"/>
      </t>
    </mdx>
    <mdx n="0" f="v">
      <t c="5" si="5">
        <n x="4"/>
        <n x="140" s="1"/>
        <n x="3" s="1"/>
        <n x="7"/>
        <n x="154"/>
      </t>
    </mdx>
    <mdx n="0" f="v">
      <t c="5" si="5">
        <n x="4"/>
        <n x="140" s="1"/>
        <n x="3" s="1"/>
        <n x="6"/>
        <n x="40"/>
      </t>
    </mdx>
    <mdx n="0" f="v">
      <t c="5" si="5">
        <n x="4"/>
        <n x="140" s="1"/>
        <n x="3" s="1"/>
        <n x="8"/>
        <n x="29"/>
      </t>
    </mdx>
    <mdx n="0" f="v">
      <t c="5" si="5">
        <n x="4"/>
        <n x="140" s="1"/>
        <n x="3" s="1"/>
        <n x="7"/>
        <n x="124"/>
      </t>
    </mdx>
    <mdx n="0" f="v">
      <t c="5" si="5">
        <n x="4"/>
        <n x="140" s="1"/>
        <n x="3" s="1"/>
        <n x="6"/>
        <n x="104"/>
      </t>
    </mdx>
    <mdx n="0" f="v">
      <t c="5" si="5">
        <n x="4"/>
        <n x="140" s="1"/>
        <n x="3" s="1"/>
        <n x="6"/>
        <n x="11"/>
      </t>
    </mdx>
    <mdx n="0" f="v">
      <t c="5" si="5">
        <n x="4"/>
        <n x="140" s="1"/>
        <n x="3" s="1"/>
        <n x="7"/>
        <n x="93"/>
      </t>
    </mdx>
    <mdx n="0" f="v">
      <t c="5" si="5">
        <n x="4"/>
        <n x="140" s="1"/>
        <n x="3" s="1"/>
        <n x="7"/>
        <n x="66"/>
      </t>
    </mdx>
    <mdx n="0" f="v">
      <t c="5" si="5">
        <n x="4"/>
        <n x="140" s="1"/>
        <n x="3" s="1"/>
        <n x="7"/>
        <n x="44"/>
      </t>
    </mdx>
    <mdx n="0" f="v">
      <t c="5" si="5">
        <n x="4"/>
        <n x="140" s="1"/>
        <n x="3" s="1"/>
        <n x="6"/>
        <n x="23"/>
      </t>
    </mdx>
    <mdx n="0" f="v">
      <t c="5" si="5">
        <n x="4"/>
        <n x="140" s="1"/>
        <n x="3" s="1"/>
        <n x="8"/>
        <n x="78"/>
      </t>
    </mdx>
    <mdx n="0" f="v">
      <t c="5" si="5">
        <n x="4"/>
        <n x="140" s="1"/>
        <n x="3" s="1"/>
        <n x="7"/>
        <n x="31"/>
      </t>
    </mdx>
    <mdx n="0" f="v">
      <t c="5" si="5">
        <n x="4"/>
        <n x="140" s="1"/>
        <n x="3" s="1"/>
        <n x="6"/>
        <n x="51"/>
      </t>
    </mdx>
    <mdx n="0" f="v">
      <t c="5" si="5">
        <n x="4"/>
        <n x="140" s="1"/>
        <n x="3" s="1"/>
        <n x="7"/>
        <n x="92"/>
      </t>
    </mdx>
    <mdx n="0" f="v">
      <t c="5" si="5">
        <n x="4"/>
        <n x="140" s="1"/>
        <n x="3" s="1"/>
        <n x="9"/>
        <n x="96"/>
      </t>
    </mdx>
    <mdx n="0" f="v">
      <t c="5" si="5">
        <n x="4"/>
        <n x="140" s="1"/>
        <n x="3" s="1"/>
        <n x="8"/>
        <n x="53"/>
      </t>
    </mdx>
    <mdx n="0" f="v">
      <t c="5" si="5">
        <n x="4"/>
        <n x="140" s="1"/>
        <n x="3" s="1"/>
        <n x="7"/>
        <n x="71"/>
      </t>
    </mdx>
    <mdx n="0" f="v">
      <t c="5" si="5">
        <n x="4"/>
        <n x="140" s="1"/>
        <n x="3" s="1"/>
        <n x="8"/>
        <n x="85"/>
      </t>
    </mdx>
    <mdx n="0" f="v">
      <t c="5" si="5">
        <n x="4"/>
        <n x="140" s="1"/>
        <n x="3" s="1"/>
        <n x="8"/>
        <n x="34"/>
      </t>
    </mdx>
    <mdx n="0" f="v">
      <t c="5" si="5">
        <n x="4"/>
        <n x="140" s="1"/>
        <n x="3" s="1"/>
        <n x="9"/>
        <n x="103"/>
      </t>
    </mdx>
    <mdx n="0" f="v">
      <t c="5" si="5">
        <n x="4"/>
        <n x="140" s="1"/>
        <n x="3" s="1"/>
        <n x="9"/>
        <n x="36"/>
      </t>
    </mdx>
    <mdx n="0" f="v">
      <t c="5" si="5">
        <n x="4"/>
        <n x="140" s="1"/>
        <n x="3" s="1"/>
        <n x="8"/>
        <n x="98"/>
      </t>
    </mdx>
    <mdx n="0" f="v">
      <t c="5" si="5">
        <n x="4"/>
        <n x="140" s="1"/>
        <n x="3" s="1"/>
        <n x="8"/>
        <n x="13"/>
      </t>
    </mdx>
    <mdx n="0" f="v">
      <t c="5" si="5">
        <n x="4"/>
        <n x="140" s="1"/>
        <n x="3" s="1"/>
        <n x="7"/>
        <n x="36"/>
      </t>
    </mdx>
    <mdx n="0" f="v">
      <t c="5" si="5">
        <n x="4"/>
        <n x="140" s="1"/>
        <n x="3" s="1"/>
        <n x="6"/>
        <n x="151"/>
      </t>
    </mdx>
    <mdx n="0" f="v">
      <t c="5" si="5">
        <n x="4"/>
        <n x="140" s="1"/>
        <n x="3" s="1"/>
        <n x="9"/>
        <n x="90"/>
      </t>
    </mdx>
    <mdx n="0" f="v">
      <t c="5" si="5">
        <n x="4"/>
        <n x="140" s="1"/>
        <n x="3" s="1"/>
        <n x="6"/>
        <n x="111"/>
      </t>
    </mdx>
    <mdx n="0" f="v">
      <t c="5" si="5">
        <n x="4"/>
        <n x="140" s="1"/>
        <n x="3" s="1"/>
        <n x="8"/>
        <n x="107"/>
      </t>
    </mdx>
    <mdx n="0" f="v">
      <t c="5" si="5">
        <n x="4"/>
        <n x="140" s="1"/>
        <n x="3" s="1"/>
        <n x="7"/>
        <n x="91"/>
      </t>
    </mdx>
    <mdx n="0" f="v">
      <t c="5" si="5">
        <n x="4"/>
        <n x="140" s="1"/>
        <n x="3" s="1"/>
        <n x="8"/>
        <n x="152"/>
      </t>
    </mdx>
    <mdx n="0" f="v">
      <t c="5" si="5">
        <n x="4"/>
        <n x="140" s="1"/>
        <n x="3" s="1"/>
        <n x="8"/>
        <n x="25"/>
      </t>
    </mdx>
    <mdx n="0" f="v">
      <t c="5" si="5">
        <n x="4"/>
        <n x="140" s="1"/>
        <n x="3" s="1"/>
        <n x="7"/>
        <n x="28"/>
      </t>
    </mdx>
    <mdx n="0" f="v">
      <t c="5" si="5">
        <n x="4"/>
        <n x="140" s="1"/>
        <n x="3" s="1"/>
        <n x="8"/>
        <n x="141"/>
      </t>
    </mdx>
    <mdx n="0" f="v">
      <t c="5" si="5">
        <n x="4"/>
        <n x="140" s="1"/>
        <n x="3" s="1"/>
        <n x="6"/>
        <n x="29"/>
      </t>
    </mdx>
    <mdx n="0" f="v">
      <t c="5" si="5">
        <n x="4"/>
        <n x="140" s="1"/>
        <n x="3" s="1"/>
        <n x="9"/>
        <n x="101"/>
      </t>
    </mdx>
    <mdx n="0" f="v">
      <t c="5" si="5">
        <n x="4"/>
        <n x="140" s="1"/>
        <n x="3" s="1"/>
        <n x="8"/>
        <n x="109"/>
      </t>
    </mdx>
    <mdx n="0" f="v">
      <t c="5" si="5">
        <n x="4"/>
        <n x="140" s="1"/>
        <n x="3" s="1"/>
        <n x="6"/>
        <n x="147"/>
      </t>
    </mdx>
    <mdx n="0" f="v">
      <t c="5" si="5">
        <n x="4"/>
        <n x="140" s="1"/>
        <n x="3" s="1"/>
        <n x="9"/>
        <n x="130"/>
      </t>
    </mdx>
    <mdx n="0" f="v">
      <t c="5" si="5">
        <n x="4"/>
        <n x="140" s="1"/>
        <n x="3" s="1"/>
        <n x="6"/>
        <n x="124"/>
      </t>
    </mdx>
    <mdx n="0" f="v">
      <t c="5" si="5">
        <n x="4"/>
        <n x="140" s="1"/>
        <n x="3" s="1"/>
        <n x="7"/>
        <n x="82"/>
      </t>
    </mdx>
    <mdx n="0" f="v">
      <t c="5" si="5">
        <n x="4"/>
        <n x="140" s="1"/>
        <n x="3" s="1"/>
        <n x="9"/>
        <n x="21"/>
      </t>
    </mdx>
    <mdx n="0" f="v">
      <t c="5" si="5">
        <n x="4"/>
        <n x="140" s="1"/>
        <n x="3" s="1"/>
        <n x="6"/>
        <n x="44"/>
      </t>
    </mdx>
    <mdx n="0" f="v">
      <t c="5" si="5">
        <n x="4"/>
        <n x="140" s="1"/>
        <n x="3" s="1"/>
        <n x="9"/>
        <n x="18"/>
      </t>
    </mdx>
    <mdx n="0" f="v">
      <t c="5" si="5">
        <n x="4"/>
        <n x="140" s="1"/>
        <n x="3" s="1"/>
        <n x="6"/>
        <n x="15"/>
      </t>
    </mdx>
    <mdx n="0" f="v">
      <t c="5" si="5">
        <n x="4"/>
        <n x="140" s="1"/>
        <n x="3" s="1"/>
        <n x="9"/>
        <n x="115"/>
      </t>
    </mdx>
    <mdx n="0" f="v">
      <t c="5" si="5">
        <n x="4"/>
        <n x="140" s="1"/>
        <n x="3" s="1"/>
        <n x="9"/>
        <n x="35"/>
      </t>
    </mdx>
    <mdx n="0" f="v">
      <t c="5" si="5">
        <n x="4"/>
        <n x="140" s="1"/>
        <n x="3" s="1"/>
        <n x="8"/>
        <n x="114"/>
      </t>
    </mdx>
    <mdx n="0" f="v">
      <t c="5" si="5">
        <n x="4"/>
        <n x="140" s="1"/>
        <n x="3" s="1"/>
        <n x="9"/>
        <n x="122"/>
      </t>
    </mdx>
    <mdx n="0" f="v">
      <t c="5" si="5">
        <n x="4"/>
        <n x="140" s="1"/>
        <n x="3" s="1"/>
        <n x="7"/>
        <n x="105"/>
      </t>
    </mdx>
    <mdx n="0" f="v">
      <t c="5" si="5">
        <n x="4"/>
        <n x="140" s="1"/>
        <n x="3" s="1"/>
        <n x="9"/>
        <n x="100"/>
      </t>
    </mdx>
    <mdx n="0" f="v">
      <t c="5" si="5">
        <n x="4"/>
        <n x="140" s="1"/>
        <n x="3" s="1"/>
        <n x="6"/>
        <n x="70"/>
      </t>
    </mdx>
    <mdx n="0" f="v">
      <t c="5" si="5">
        <n x="4"/>
        <n x="140" s="1"/>
        <n x="3" s="1"/>
        <n x="8"/>
        <n x="18"/>
      </t>
    </mdx>
    <mdx n="0" f="v">
      <t c="5" si="5">
        <n x="4"/>
        <n x="140" s="1"/>
        <n x="3" s="1"/>
        <n x="8"/>
        <n x="118"/>
      </t>
    </mdx>
    <mdx n="0" f="v">
      <t c="5" si="5">
        <n x="4"/>
        <n x="140" s="1"/>
        <n x="3" s="1"/>
        <n x="8"/>
        <n x="82"/>
      </t>
    </mdx>
    <mdx n="0" f="v">
      <t c="5" si="5">
        <n x="4"/>
        <n x="140" s="1"/>
        <n x="3" s="1"/>
        <n x="9"/>
        <n x="147"/>
      </t>
    </mdx>
    <mdx n="0" f="v">
      <t c="5" si="5">
        <n x="4"/>
        <n x="140" s="1"/>
        <n x="3" s="1"/>
        <n x="6"/>
        <n x="115"/>
      </t>
    </mdx>
    <mdx n="0" f="v">
      <t c="5" si="5">
        <n x="4"/>
        <n x="140" s="1"/>
        <n x="3" s="1"/>
        <n x="7"/>
        <n x="131"/>
      </t>
    </mdx>
    <mdx n="0" f="v">
      <t c="5" si="5">
        <n x="4"/>
        <n x="140" s="1"/>
        <n x="3" s="1"/>
        <n x="6"/>
        <n x="72"/>
      </t>
    </mdx>
    <mdx n="0" f="v">
      <t c="5" si="5">
        <n x="4"/>
        <n x="140" s="1"/>
        <n x="3" s="1"/>
        <n x="9"/>
        <n x="26"/>
      </t>
    </mdx>
    <mdx n="0" f="v">
      <t c="5" si="5">
        <n x="4"/>
        <n x="140" s="1"/>
        <n x="3" s="1"/>
        <n x="8"/>
        <n x="49"/>
      </t>
    </mdx>
    <mdx n="0" f="v">
      <t c="5" si="5">
        <n x="4"/>
        <n x="140" s="1"/>
        <n x="3" s="1"/>
        <n x="9"/>
        <n x="43"/>
      </t>
    </mdx>
    <mdx n="0" f="v">
      <t c="5" si="5">
        <n x="4"/>
        <n x="140" s="1"/>
        <n x="3" s="1"/>
        <n x="9"/>
        <n x="22"/>
      </t>
    </mdx>
    <mdx n="0" f="v">
      <t c="5" si="5">
        <n x="4"/>
        <n x="140" s="1"/>
        <n x="3" s="1"/>
        <n x="6"/>
        <n x="66"/>
      </t>
    </mdx>
    <mdx n="0" f="v">
      <t c="5" si="5">
        <n x="4"/>
        <n x="140" s="1"/>
        <n x="3" s="1"/>
        <n x="7"/>
        <n x="38"/>
      </t>
    </mdx>
    <mdx n="0" f="v">
      <t c="5" si="5">
        <n x="4"/>
        <n x="140" s="1"/>
        <n x="3" s="1"/>
        <n x="9"/>
        <n x="75"/>
      </t>
    </mdx>
    <mdx n="0" f="v">
      <t c="5" si="5">
        <n x="4"/>
        <n x="140" s="1"/>
        <n x="3" s="1"/>
        <n x="9"/>
        <n x="134"/>
      </t>
    </mdx>
    <mdx n="0" f="v">
      <t c="5" si="5">
        <n x="4"/>
        <n x="140" s="1"/>
        <n x="3" s="1"/>
        <n x="7"/>
        <n x="41"/>
      </t>
    </mdx>
    <mdx n="0" f="v">
      <t c="5" si="5">
        <n x="4"/>
        <n x="140" s="1"/>
        <n x="3" s="1"/>
        <n x="6"/>
        <n x="75"/>
      </t>
    </mdx>
    <mdx n="0" f="v">
      <t c="5" si="5">
        <n x="4"/>
        <n x="140" s="1"/>
        <n x="3" s="1"/>
        <n x="7"/>
        <n x="12"/>
      </t>
    </mdx>
    <mdx n="0" f="v">
      <t c="5" si="5">
        <n x="4"/>
        <n x="140" s="1"/>
        <n x="3" s="1"/>
        <n x="8"/>
        <n x="48"/>
      </t>
    </mdx>
    <mdx n="0" f="v">
      <t c="5" si="5">
        <n x="4"/>
        <n x="140" s="1"/>
        <n x="3" s="1"/>
        <n x="6"/>
        <n x="62"/>
      </t>
    </mdx>
    <mdx n="0" f="v">
      <t c="5" si="5">
        <n x="4"/>
        <n x="140" s="1"/>
        <n x="3" s="1"/>
        <n x="7"/>
        <n x="102"/>
      </t>
    </mdx>
    <mdx n="0" f="v">
      <t c="5" si="5">
        <n x="4"/>
        <n x="140" s="1"/>
        <n x="3" s="1"/>
        <n x="9"/>
        <n x="77"/>
      </t>
    </mdx>
    <mdx n="0" f="v">
      <t c="5" si="5">
        <n x="4"/>
        <n x="140" s="1"/>
        <n x="3" s="1"/>
        <n x="8"/>
        <n x="46"/>
      </t>
    </mdx>
    <mdx n="0" f="v">
      <t c="5" si="5">
        <n x="4"/>
        <n x="140" s="1"/>
        <n x="3" s="1"/>
        <n x="8"/>
        <n x="22"/>
      </t>
    </mdx>
    <mdx n="0" f="v">
      <t c="5" si="5">
        <n x="4"/>
        <n x="140" s="1"/>
        <n x="3" s="1"/>
        <n x="7"/>
        <n x="67"/>
      </t>
    </mdx>
    <mdx n="0" f="v">
      <t c="5" si="5">
        <n x="4"/>
        <n x="140" s="1"/>
        <n x="3" s="1"/>
        <n x="8"/>
        <n x="121"/>
      </t>
    </mdx>
    <mdx n="0" f="v">
      <t c="5" si="5">
        <n x="4"/>
        <n x="140" s="1"/>
        <n x="3" s="1"/>
        <n x="8"/>
        <n x="10"/>
      </t>
    </mdx>
    <mdx n="0" f="v">
      <t c="5" si="5">
        <n x="4"/>
        <n x="140" s="1"/>
        <n x="3" s="1"/>
        <n x="6"/>
        <n x="47"/>
      </t>
    </mdx>
    <mdx n="0" f="v">
      <t c="5" si="5">
        <n x="4"/>
        <n x="140" s="1"/>
        <n x="3" s="1"/>
        <n x="7"/>
        <n x="120"/>
      </t>
    </mdx>
    <mdx n="0" f="v">
      <t c="5" si="5">
        <n x="4"/>
        <n x="140" s="1"/>
        <n x="3" s="1"/>
        <n x="7"/>
        <n x="104"/>
      </t>
    </mdx>
    <mdx n="0" f="v">
      <t c="5" si="5">
        <n x="4"/>
        <n x="140" s="1"/>
        <n x="3" s="1"/>
        <n x="6"/>
        <n x="148"/>
      </t>
    </mdx>
    <mdx n="0" f="v">
      <t c="5" si="5">
        <n x="4"/>
        <n x="140" s="1"/>
        <n x="3" s="1"/>
        <n x="7"/>
        <n x="132"/>
      </t>
    </mdx>
    <mdx n="0" f="v">
      <t c="5" si="5">
        <n x="4"/>
        <n x="140" s="1"/>
        <n x="3" s="1"/>
        <n x="8"/>
        <n x="102"/>
      </t>
    </mdx>
    <mdx n="0" f="v">
      <t c="5" si="5">
        <n x="4"/>
        <n x="140" s="1"/>
        <n x="3" s="1"/>
        <n x="8"/>
        <n x="110"/>
      </t>
    </mdx>
    <mdx n="0" f="v">
      <t c="5" si="5">
        <n x="4"/>
        <n x="140" s="1"/>
        <n x="3" s="1"/>
        <n x="9"/>
        <n x="124"/>
      </t>
    </mdx>
    <mdx n="0" f="v">
      <t c="5" si="5">
        <n x="4"/>
        <n x="140" s="1"/>
        <n x="3" s="1"/>
        <n x="9"/>
        <n x="65"/>
      </t>
    </mdx>
    <mdx n="0" f="v">
      <t c="5" si="5">
        <n x="4"/>
        <n x="140" s="1"/>
        <n x="3" s="1"/>
        <n x="7"/>
        <n x="97"/>
      </t>
    </mdx>
    <mdx n="0" f="v">
      <t c="5" si="5">
        <n x="4"/>
        <n x="140" s="1"/>
        <n x="3" s="1"/>
        <n x="7"/>
        <n x="129"/>
      </t>
    </mdx>
    <mdx n="0" f="v">
      <t c="5" si="5">
        <n x="4"/>
        <n x="140" s="1"/>
        <n x="3" s="1"/>
        <n x="9"/>
        <n x="24"/>
      </t>
    </mdx>
    <mdx n="0" f="v">
      <t c="5" si="5">
        <n x="4"/>
        <n x="140" s="1"/>
        <n x="3" s="1"/>
        <n x="7"/>
        <n x="39"/>
      </t>
    </mdx>
    <mdx n="0" f="v">
      <t c="5" si="5">
        <n x="4"/>
        <n x="140" s="1"/>
        <n x="3" s="1"/>
        <n x="7"/>
        <n x="24"/>
      </t>
    </mdx>
    <mdx n="0" f="v">
      <t c="5" si="5">
        <n x="4"/>
        <n x="140" s="1"/>
        <n x="3" s="1"/>
        <n x="8"/>
        <n x="55"/>
      </t>
    </mdx>
    <mdx n="0" f="v">
      <t c="5" si="5">
        <n x="4"/>
        <n x="140" s="1"/>
        <n x="3" s="1"/>
        <n x="9"/>
        <n x="70"/>
      </t>
    </mdx>
    <mdx n="0" f="v">
      <t c="5" si="5">
        <n x="4"/>
        <n x="140" s="1"/>
        <n x="3" s="1"/>
        <n x="6"/>
        <n x="119"/>
      </t>
    </mdx>
    <mdx n="0" f="v">
      <t c="5" si="5">
        <n x="4"/>
        <n x="140" s="1"/>
        <n x="3" s="1"/>
        <n x="7"/>
        <n x="35"/>
      </t>
    </mdx>
    <mdx n="0" f="v">
      <t c="5" si="5">
        <n x="4"/>
        <n x="140" s="1"/>
        <n x="3" s="1"/>
        <n x="8"/>
        <n x="61"/>
      </t>
    </mdx>
    <mdx n="0" f="v">
      <t c="5" si="5">
        <n x="4"/>
        <n x="140" s="1"/>
        <n x="3" s="1"/>
        <n x="6"/>
        <n x="43"/>
      </t>
    </mdx>
    <mdx n="0" f="v">
      <t c="5" si="5">
        <n x="4"/>
        <n x="140" s="1"/>
        <n x="3" s="1"/>
        <n x="8"/>
        <n x="139"/>
      </t>
    </mdx>
    <mdx n="0" f="v">
      <t c="5" si="5">
        <n x="4"/>
        <n x="140" s="1"/>
        <n x="3" s="1"/>
        <n x="9"/>
        <n x="133"/>
      </t>
    </mdx>
    <mdx n="0" f="v">
      <t c="5" si="5">
        <n x="4"/>
        <n x="140" s="1"/>
        <n x="3" s="1"/>
        <n x="7"/>
        <n x="148"/>
      </t>
    </mdx>
    <mdx n="0" f="v">
      <t c="5" si="5">
        <n x="4"/>
        <n x="140" s="1"/>
        <n x="3" s="1"/>
        <n x="6"/>
        <n x="95"/>
      </t>
    </mdx>
    <mdx n="0" f="v">
      <t c="5" si="5">
        <n x="4"/>
        <n x="140" s="1"/>
        <n x="3" s="1"/>
        <n x="6"/>
        <n x="50"/>
      </t>
    </mdx>
    <mdx n="0" f="v">
      <t c="5" si="5">
        <n x="4"/>
        <n x="140" s="1"/>
        <n x="3" s="1"/>
        <n x="8"/>
        <n x="81"/>
      </t>
    </mdx>
    <mdx n="0" f="v">
      <t c="5" si="5">
        <n x="4"/>
        <n x="140" s="1"/>
        <n x="3" s="1"/>
        <n x="9"/>
        <n x="74"/>
      </t>
    </mdx>
    <mdx n="0" f="v">
      <t c="5" si="5">
        <n x="4"/>
        <n x="140" s="1"/>
        <n x="3" s="1"/>
        <n x="8"/>
        <n x="96"/>
      </t>
    </mdx>
    <mdx n="0" f="v">
      <t c="5" si="5">
        <n x="4"/>
        <n x="140" s="1"/>
        <n x="3" s="1"/>
        <n x="7"/>
        <n x="100"/>
      </t>
    </mdx>
    <mdx n="0" f="v">
      <t c="5" si="5">
        <n x="4"/>
        <n x="140" s="1"/>
        <n x="3" s="1"/>
        <n x="8"/>
        <n x="100"/>
      </t>
    </mdx>
    <mdx n="0" f="v">
      <t c="5" si="5">
        <n x="4"/>
        <n x="140" s="1"/>
        <n x="3" s="1"/>
        <n x="7"/>
        <n x="69"/>
      </t>
    </mdx>
    <mdx n="0" f="v">
      <t c="5" si="5">
        <n x="4"/>
        <n x="140" s="1"/>
        <n x="3" s="1"/>
        <n x="6"/>
        <n x="89"/>
      </t>
    </mdx>
    <mdx n="0" f="v">
      <t c="5" si="5">
        <n x="4"/>
        <n x="140" s="1"/>
        <n x="3" s="1"/>
        <n x="8"/>
        <n x="65"/>
      </t>
    </mdx>
    <mdx n="0" f="v">
      <t c="5" si="5">
        <n x="4"/>
        <n x="140" s="1"/>
        <n x="3" s="1"/>
        <n x="6"/>
        <n x="94"/>
      </t>
    </mdx>
    <mdx n="0" f="v">
      <t c="5" si="5">
        <n x="4"/>
        <n x="140" s="1"/>
        <n x="3" s="1"/>
        <n x="8"/>
        <n x="133"/>
      </t>
    </mdx>
    <mdx n="0" f="v">
      <t c="5" si="5">
        <n x="4"/>
        <n x="140" s="1"/>
        <n x="3" s="1"/>
        <n x="8"/>
        <n x="132"/>
      </t>
    </mdx>
    <mdx n="0" f="v">
      <t c="5" si="5">
        <n x="4"/>
        <n x="140" s="1"/>
        <n x="3" s="1"/>
        <n x="6"/>
        <n x="118"/>
      </t>
    </mdx>
    <mdx n="0" f="v">
      <t c="5" si="5">
        <n x="4"/>
        <n x="140" s="1"/>
        <n x="3" s="1"/>
        <n x="8"/>
        <n x="68"/>
      </t>
    </mdx>
    <mdx n="0" f="v">
      <t c="5" si="5">
        <n x="4"/>
        <n x="140" s="1"/>
        <n x="3" s="1"/>
        <n x="9"/>
        <n x="132"/>
      </t>
    </mdx>
    <mdx n="0" f="v">
      <t c="5" si="5">
        <n x="4"/>
        <n x="140" s="1"/>
        <n x="3" s="1"/>
        <n x="8"/>
        <n x="88"/>
      </t>
    </mdx>
    <mdx n="0" f="v">
      <t c="5" si="5">
        <n x="4"/>
        <n x="140" s="1"/>
        <n x="3" s="1"/>
        <n x="7"/>
        <n x="20"/>
      </t>
    </mdx>
    <mdx n="0" f="v">
      <t c="5" si="5">
        <n x="4"/>
        <n x="140" s="1"/>
        <n x="3" s="1"/>
        <n x="8"/>
        <n x="106"/>
      </t>
    </mdx>
    <mdx n="0" f="v">
      <t c="5" si="5">
        <n x="4"/>
        <n x="140" s="1"/>
        <n x="3" s="1"/>
        <n x="6"/>
        <n x="127"/>
      </t>
    </mdx>
    <mdx n="0" f="v">
      <t c="5" si="5">
        <n x="4"/>
        <n x="140" s="1"/>
        <n x="3" s="1"/>
        <n x="6"/>
        <n x="101"/>
      </t>
    </mdx>
    <mdx n="0" f="v">
      <t c="5" si="5">
        <n x="4"/>
        <n x="140" s="1"/>
        <n x="3" s="1"/>
        <n x="6"/>
        <n x="26"/>
      </t>
    </mdx>
    <mdx n="0" f="v">
      <t c="5" si="5">
        <n x="4"/>
        <n x="140" s="1"/>
        <n x="3" s="1"/>
        <n x="9"/>
        <n x="121"/>
      </t>
    </mdx>
    <mdx n="0" f="v">
      <t c="5" si="5">
        <n x="4"/>
        <n x="140" s="1"/>
        <n x="3" s="1"/>
        <n x="6"/>
        <n x="58"/>
      </t>
    </mdx>
    <mdx n="0" f="v">
      <t c="5" si="5">
        <n x="4"/>
        <n x="140" s="1"/>
        <n x="3" s="1"/>
        <n x="7"/>
        <n x="79"/>
      </t>
    </mdx>
    <mdx n="0" f="v">
      <t c="5" si="5">
        <n x="4"/>
        <n x="140" s="1"/>
        <n x="3" s="1"/>
        <n x="9"/>
        <n x="41"/>
      </t>
    </mdx>
    <mdx n="0" f="v">
      <t c="5" si="5">
        <n x="4"/>
        <n x="140" s="1"/>
        <n x="3" s="1"/>
        <n x="9"/>
        <n x="99"/>
      </t>
    </mdx>
    <mdx n="0" f="v">
      <t c="5" si="5">
        <n x="4"/>
        <n x="140" s="1"/>
        <n x="3" s="1"/>
        <n x="7"/>
        <n x="111"/>
      </t>
    </mdx>
    <mdx n="0" f="v">
      <t c="5" si="5">
        <n x="4"/>
        <n x="140" s="1"/>
        <n x="3" s="1"/>
        <n x="8"/>
        <n x="30"/>
      </t>
    </mdx>
    <mdx n="0" f="v">
      <t c="5" si="5">
        <n x="4"/>
        <n x="140" s="1"/>
        <n x="3" s="1"/>
        <n x="8"/>
        <n x="131"/>
      </t>
    </mdx>
    <mdx n="0" f="v">
      <t c="5" si="5">
        <n x="4"/>
        <n x="140" s="1"/>
        <n x="3" s="1"/>
        <n x="8"/>
        <n x="86"/>
      </t>
    </mdx>
    <mdx n="0" f="v">
      <t c="5" si="5">
        <n x="4"/>
        <n x="140" s="1"/>
        <n x="3" s="1"/>
        <n x="6"/>
        <n x="59"/>
      </t>
    </mdx>
    <mdx n="0" f="v">
      <t c="5" si="5">
        <n x="4"/>
        <n x="140" s="1"/>
        <n x="3" s="1"/>
        <n x="6"/>
        <n x="154"/>
      </t>
    </mdx>
    <mdx n="0" f="v">
      <t c="5" si="5">
        <n x="4"/>
        <n x="140" s="1"/>
        <n x="3" s="1"/>
        <n x="7"/>
        <n x="147"/>
      </t>
    </mdx>
    <mdx n="0" f="v">
      <t c="5" si="5">
        <n x="4"/>
        <n x="140" s="1"/>
        <n x="3" s="1"/>
        <n x="6"/>
        <n x="17"/>
      </t>
    </mdx>
    <mdx n="0" f="v">
      <t c="5" si="5">
        <n x="4"/>
        <n x="140" s="1"/>
        <n x="3" s="1"/>
        <n x="6"/>
        <n x="24"/>
      </t>
    </mdx>
    <mdx n="0" f="v">
      <t c="5" si="5">
        <n x="4"/>
        <n x="140" s="1"/>
        <n x="3" s="1"/>
        <n x="7"/>
        <n x="54"/>
      </t>
    </mdx>
    <mdx n="0" f="v">
      <t c="5" si="5">
        <n x="4"/>
        <n x="140" s="1"/>
        <n x="3" s="1"/>
        <n x="9"/>
        <n x="150"/>
      </t>
    </mdx>
    <mdx n="0" f="v">
      <t c="5" si="5">
        <n x="4"/>
        <n x="140" s="1"/>
        <n x="3" s="1"/>
        <n x="6"/>
        <n x="41"/>
      </t>
    </mdx>
    <mdx n="0" f="v">
      <t c="5" si="5">
        <n x="4"/>
        <n x="140" s="1"/>
        <n x="3" s="1"/>
        <n x="7"/>
        <n x="65"/>
      </t>
    </mdx>
    <mdx n="0" f="v">
      <t c="5" si="5">
        <n x="4"/>
        <n x="140" s="1"/>
        <n x="3" s="1"/>
        <n x="6"/>
        <n x="149"/>
      </t>
    </mdx>
    <mdx n="0" f="v">
      <t c="5" si="5">
        <n x="4"/>
        <n x="140" s="1"/>
        <n x="3" s="1"/>
        <n x="8"/>
        <n x="17"/>
      </t>
    </mdx>
    <mdx n="0" f="v">
      <t c="5" si="5">
        <n x="4"/>
        <n x="140" s="1"/>
        <n x="3" s="1"/>
        <n x="7"/>
        <n x="30"/>
      </t>
    </mdx>
    <mdx n="0" f="v">
      <t c="5" si="5">
        <n x="4"/>
        <n x="140" s="1"/>
        <n x="3" s="1"/>
        <n x="9"/>
        <n x="60"/>
      </t>
    </mdx>
    <mdx n="0" f="v">
      <t c="5" si="5">
        <n x="4"/>
        <n x="140" s="1"/>
        <n x="3" s="1"/>
        <n x="6"/>
        <n x="12"/>
      </t>
    </mdx>
    <mdx n="0" f="v">
      <t c="5" si="5">
        <n x="4"/>
        <n x="140" s="1"/>
        <n x="3" s="1"/>
        <n x="8"/>
        <n x="84"/>
      </t>
    </mdx>
    <mdx n="0" f="v">
      <t c="5" si="5">
        <n x="4"/>
        <n x="140" s="1"/>
        <n x="3" s="1"/>
        <n x="9"/>
        <n x="45"/>
      </t>
    </mdx>
    <mdx n="0" f="v">
      <t c="5" si="5">
        <n x="4"/>
        <n x="140" s="1"/>
        <n x="3" s="1"/>
        <n x="8"/>
        <n x="72"/>
      </t>
    </mdx>
    <mdx n="0" f="v">
      <t c="5" si="5">
        <n x="4"/>
        <n x="140" s="1"/>
        <n x="3" s="1"/>
        <n x="7"/>
        <n x="109"/>
      </t>
    </mdx>
    <mdx n="0" f="v">
      <t c="5" si="5">
        <n x="4"/>
        <n x="140" s="1"/>
        <n x="3" s="1"/>
        <n x="7"/>
        <n x="112"/>
      </t>
    </mdx>
    <mdx n="0" f="v">
      <t c="5" si="5">
        <n x="4"/>
        <n x="140" s="1"/>
        <n x="3" s="1"/>
        <n x="9"/>
        <n x="64"/>
      </t>
    </mdx>
    <mdx n="0" f="v">
      <t c="5" si="5">
        <n x="4"/>
        <n x="140" s="1"/>
        <n x="3" s="1"/>
        <n x="7"/>
        <n x="64"/>
      </t>
    </mdx>
    <mdx n="0" f="v">
      <t c="5" si="5">
        <n x="4"/>
        <n x="140" s="1"/>
        <n x="3" s="1"/>
        <n x="7"/>
        <n x="107"/>
      </t>
    </mdx>
    <mdx n="0" f="v">
      <t c="5" si="5">
        <n x="4"/>
        <n x="140" s="1"/>
        <n x="3" s="1"/>
        <n x="9"/>
        <n x="42"/>
      </t>
    </mdx>
    <mdx n="0" f="v">
      <t c="5" si="5">
        <n x="4"/>
        <n x="140" s="1"/>
        <n x="3" s="1"/>
        <n x="6"/>
        <n x="129"/>
      </t>
    </mdx>
    <mdx n="0" f="v">
      <t c="5" si="5">
        <n x="4"/>
        <n x="140" s="1"/>
        <n x="3" s="1"/>
        <n x="9"/>
        <n x="40"/>
      </t>
    </mdx>
    <mdx n="0" f="v">
      <t c="5" si="5">
        <n x="4"/>
        <n x="140" s="1"/>
        <n x="3" s="1"/>
        <n x="7"/>
        <n x="23"/>
      </t>
    </mdx>
    <mdx n="0" f="v">
      <t c="5" si="5">
        <n x="4"/>
        <n x="140" s="1"/>
        <n x="3" s="1"/>
        <n x="9"/>
        <n x="111"/>
      </t>
    </mdx>
    <mdx n="0" f="v">
      <t c="5" si="5">
        <n x="4"/>
        <n x="140" s="1"/>
        <n x="3" s="1"/>
        <n x="9"/>
        <n x="151"/>
      </t>
    </mdx>
    <mdx n="0" f="v">
      <t c="5" si="5">
        <n x="4"/>
        <n x="140" s="1"/>
        <n x="3" s="1"/>
        <n x="9"/>
        <n x="25"/>
      </t>
    </mdx>
    <mdx n="0" f="v">
      <t c="5" si="5">
        <n x="4"/>
        <n x="140" s="1"/>
        <n x="3" s="1"/>
        <n x="7"/>
        <n x="119"/>
      </t>
    </mdx>
    <mdx n="0" f="v">
      <t c="5" si="5">
        <n x="4"/>
        <n x="140" s="1"/>
        <n x="3" s="1"/>
        <n x="7"/>
        <n x="84"/>
      </t>
    </mdx>
    <mdx n="0" f="v">
      <t c="5" si="5">
        <n x="4"/>
        <n x="140" s="1"/>
        <n x="3" s="1"/>
        <n x="6"/>
        <n x="74"/>
      </t>
    </mdx>
    <mdx n="0" f="v">
      <t c="5" si="5">
        <n x="4"/>
        <n x="140" s="1"/>
        <n x="3" s="1"/>
        <n x="7"/>
        <n x="134"/>
      </t>
    </mdx>
    <mdx n="0" f="v">
      <t c="5" si="5">
        <n x="4"/>
        <n x="140" s="1"/>
        <n x="3" s="1"/>
        <n x="6"/>
        <n x="125"/>
      </t>
    </mdx>
    <mdx n="0" f="v">
      <t c="5" si="5">
        <n x="4"/>
        <n x="140" s="1"/>
        <n x="3" s="1"/>
        <n x="9"/>
        <n x="142"/>
      </t>
    </mdx>
    <mdx n="0" f="v">
      <t c="5" si="5">
        <n x="4"/>
        <n x="140" s="1"/>
        <n x="3" s="1"/>
        <n x="7"/>
        <n x="89"/>
      </t>
    </mdx>
    <mdx n="0" f="v">
      <t c="5" si="5">
        <n x="4"/>
        <n x="140" s="1"/>
        <n x="3" s="1"/>
        <n x="8"/>
        <n x="62"/>
      </t>
    </mdx>
    <mdx n="0" f="v">
      <t c="5" si="5">
        <n x="4"/>
        <n x="140" s="1"/>
        <n x="3" s="1"/>
        <n x="6"/>
        <n x="63"/>
      </t>
    </mdx>
    <mdx n="0" f="v">
      <t c="5" si="5">
        <n x="4"/>
        <n x="140" s="1"/>
        <n x="3" s="1"/>
        <n x="7"/>
        <n x="22"/>
      </t>
    </mdx>
    <mdx n="0" f="v">
      <t c="5" si="5">
        <n x="4"/>
        <n x="140" s="1"/>
        <n x="3" s="1"/>
        <n x="9"/>
        <n x="37"/>
      </t>
    </mdx>
    <mdx n="0" f="v">
      <t c="5" si="5">
        <n x="4"/>
        <n x="140" s="1"/>
        <n x="3" s="1"/>
        <n x="6"/>
        <n x="103"/>
      </t>
    </mdx>
    <mdx n="0" f="v">
      <t c="5" si="5">
        <n x="4"/>
        <n x="140" s="1"/>
        <n x="3" s="1"/>
        <n x="9"/>
        <n x="127"/>
      </t>
    </mdx>
    <mdx n="0" f="v">
      <t c="5" si="5">
        <n x="4"/>
        <n x="140" s="1"/>
        <n x="3" s="1"/>
        <n x="6"/>
        <n x="136"/>
      </t>
    </mdx>
    <mdx n="0" f="v">
      <t c="5" si="5">
        <n x="4"/>
        <n x="140" s="1"/>
        <n x="3" s="1"/>
        <n x="7"/>
        <n x="123"/>
      </t>
    </mdx>
    <mdx n="0" f="v">
      <t c="5" si="5">
        <n x="4"/>
        <n x="140" s="1"/>
        <n x="3" s="1"/>
        <n x="8"/>
        <n x="125"/>
      </t>
    </mdx>
    <mdx n="0" f="v">
      <t c="5" si="5">
        <n x="4"/>
        <n x="140" s="1"/>
        <n x="3" s="1"/>
        <n x="6"/>
        <n x="48"/>
      </t>
    </mdx>
    <mdx n="0" f="v">
      <t c="5" si="5">
        <n x="4"/>
        <n x="140" s="1"/>
        <n x="3" s="1"/>
        <n x="8"/>
        <n x="94"/>
      </t>
    </mdx>
    <mdx n="0" f="v">
      <t c="5" si="5">
        <n x="4"/>
        <n x="140" s="1"/>
        <n x="3" s="1"/>
        <n x="8"/>
        <n x="136"/>
      </t>
    </mdx>
    <mdx n="0" f="v">
      <t c="5" si="5">
        <n x="4"/>
        <n x="140" s="1"/>
        <n x="3" s="1"/>
        <n x="8"/>
        <n x="116"/>
      </t>
    </mdx>
    <mdx n="0" f="v">
      <t c="5" si="5">
        <n x="4"/>
        <n x="140" s="1"/>
        <n x="3" s="1"/>
        <n x="8"/>
        <n x="147"/>
      </t>
    </mdx>
    <mdx n="0" f="v">
      <t c="5" si="5">
        <n x="4"/>
        <n x="140" s="1"/>
        <n x="3" s="1"/>
        <n x="9"/>
        <n x="141"/>
      </t>
    </mdx>
    <mdx n="0" f="v">
      <t c="5" si="5">
        <n x="4"/>
        <n x="140" s="1"/>
        <n x="3" s="1"/>
        <n x="7"/>
        <n x="21"/>
      </t>
    </mdx>
    <mdx n="0" f="v">
      <t c="5" si="5">
        <n x="4"/>
        <n x="140" s="1"/>
        <n x="3" s="1"/>
        <n x="9"/>
        <n x="128"/>
      </t>
    </mdx>
    <mdx n="0" f="v">
      <t c="5" si="5">
        <n x="4"/>
        <n x="140" s="1"/>
        <n x="3" s="1"/>
        <n x="8"/>
        <n x="90"/>
      </t>
    </mdx>
    <mdx n="0" f="v">
      <t c="5" si="5">
        <n x="4"/>
        <n x="140" s="1"/>
        <n x="3" s="1"/>
        <n x="9"/>
        <n x="39"/>
      </t>
    </mdx>
    <mdx n="0" f="v">
      <t c="5" si="5">
        <n x="4"/>
        <n x="140" s="1"/>
        <n x="3" s="1"/>
        <n x="6"/>
        <n x="114"/>
      </t>
    </mdx>
    <mdx n="0" f="v">
      <t c="5" si="5">
        <n x="4"/>
        <n x="140" s="1"/>
        <n x="3" s="1"/>
        <n x="8"/>
        <n x="60"/>
      </t>
    </mdx>
    <mdx n="0" f="v">
      <t c="5" si="5">
        <n x="4"/>
        <n x="140" s="1"/>
        <n x="3" s="1"/>
        <n x="9"/>
        <n x="55"/>
      </t>
    </mdx>
    <mdx n="0" f="v">
      <t c="5" si="5">
        <n x="4"/>
        <n x="140" s="1"/>
        <n x="3" s="1"/>
        <n x="7"/>
        <n x="114"/>
      </t>
    </mdx>
    <mdx n="0" f="v">
      <t c="5" si="5">
        <n x="4"/>
        <n x="140" s="1"/>
        <n x="3" s="1"/>
        <n x="9"/>
        <n x="46"/>
      </t>
    </mdx>
    <mdx n="0" f="v">
      <t c="5" si="5">
        <n x="4"/>
        <n x="140" s="1"/>
        <n x="3" s="1"/>
        <n x="7"/>
        <n x="125"/>
      </t>
    </mdx>
    <mdx n="0" f="v">
      <t c="5" si="5">
        <n x="4"/>
        <n x="140" s="1"/>
        <n x="3" s="1"/>
        <n x="6"/>
        <n x="142"/>
      </t>
    </mdx>
    <mdx n="0" f="v">
      <t c="5" si="5">
        <n x="4"/>
        <n x="140" s="1"/>
        <n x="3" s="1"/>
        <n x="6"/>
        <n x="130"/>
      </t>
    </mdx>
    <mdx n="0" f="v">
      <t c="5" si="5">
        <n x="4"/>
        <n x="140" s="1"/>
        <n x="3" s="1"/>
        <n x="7"/>
        <n x="40"/>
      </t>
    </mdx>
    <mdx n="0" f="v">
      <t c="5" si="5">
        <n x="4"/>
        <n x="140" s="1"/>
        <n x="3" s="1"/>
        <n x="6"/>
        <n x="69"/>
      </t>
    </mdx>
    <mdx n="0" f="v">
      <t c="5" si="5">
        <n x="4"/>
        <n x="140" s="1"/>
        <n x="3" s="1"/>
        <n x="8"/>
        <n x="108"/>
      </t>
    </mdx>
    <mdx n="0" f="v">
      <t c="5" si="5">
        <n x="4"/>
        <n x="140" s="1"/>
        <n x="3" s="1"/>
        <n x="8"/>
        <n x="128"/>
      </t>
    </mdx>
    <mdx n="0" f="v">
      <t c="5" si="5">
        <n x="4"/>
        <n x="140" s="1"/>
        <n x="3" s="1"/>
        <n x="8"/>
        <n x="117"/>
      </t>
    </mdx>
    <mdx n="0" f="v">
      <t c="5" si="5">
        <n x="4"/>
        <n x="140" s="1"/>
        <n x="3" s="1"/>
        <n x="6"/>
        <n x="91"/>
      </t>
    </mdx>
    <mdx n="0" f="v">
      <t c="5" si="5">
        <n x="4"/>
        <n x="140" s="1"/>
        <n x="3" s="1"/>
        <n x="8"/>
        <n x="14"/>
      </t>
    </mdx>
    <mdx n="0" f="v">
      <t c="5" si="5">
        <n x="4"/>
        <n x="140" s="1"/>
        <n x="3" s="1"/>
        <n x="9"/>
        <n x="16"/>
      </t>
    </mdx>
    <mdx n="0" f="v">
      <t c="5" si="5">
        <n x="4"/>
        <n x="140" s="1"/>
        <n x="3" s="1"/>
        <n x="8"/>
        <n x="27"/>
      </t>
    </mdx>
    <mdx n="0" f="v">
      <t c="5" si="5">
        <n x="4"/>
        <n x="140" s="1"/>
        <n x="3" s="1"/>
        <n x="8"/>
        <n x="134"/>
      </t>
    </mdx>
    <mdx n="0" f="v">
      <t c="5" si="5">
        <n x="4"/>
        <n x="140" s="1"/>
        <n x="3" s="1"/>
        <n x="6"/>
        <n x="90"/>
      </t>
    </mdx>
    <mdx n="0" f="v">
      <t c="5" si="5">
        <n x="4"/>
        <n x="140" s="1"/>
        <n x="3" s="1"/>
        <n x="9"/>
        <n x="38"/>
      </t>
    </mdx>
    <mdx n="0" f="v">
      <t c="5" si="5">
        <n x="4"/>
        <n x="140" s="1"/>
        <n x="3" s="1"/>
        <n x="6"/>
        <n x="132"/>
      </t>
    </mdx>
    <mdx n="0" f="v">
      <t c="5" si="5">
        <n x="4"/>
        <n x="140" s="1"/>
        <n x="3" s="1"/>
        <n x="9"/>
        <n x="62"/>
      </t>
    </mdx>
    <mdx n="0" f="v">
      <t c="5" si="5">
        <n x="4"/>
        <n x="140" s="1"/>
        <n x="3" s="1"/>
        <n x="9"/>
        <n x="72"/>
      </t>
    </mdx>
    <mdx n="0" f="v">
      <t c="5" si="5">
        <n x="4"/>
        <n x="140" s="1"/>
        <n x="3" s="1"/>
        <n x="8"/>
        <n x="154"/>
      </t>
    </mdx>
    <mdx n="0" f="v">
      <t c="5" si="5">
        <n x="4"/>
        <n x="140" s="1"/>
        <n x="3" s="1"/>
        <n x="8"/>
        <n x="64"/>
      </t>
    </mdx>
    <mdx n="0" f="v">
      <t c="5" si="5">
        <n x="4"/>
        <n x="140" s="1"/>
        <n x="3" s="1"/>
        <n x="9"/>
        <n x="120"/>
      </t>
    </mdx>
    <mdx n="0" f="v">
      <t c="5" si="5">
        <n x="4"/>
        <n x="140" s="1"/>
        <n x="3" s="1"/>
        <n x="6"/>
        <n x="77"/>
      </t>
    </mdx>
    <mdx n="0" f="v">
      <t c="5" si="5">
        <n x="4"/>
        <n x="140" s="1"/>
        <n x="3" s="1"/>
        <n x="8"/>
        <n x="83"/>
      </t>
    </mdx>
    <mdx n="0" f="v">
      <t c="5" si="5">
        <n x="4"/>
        <n x="140" s="1"/>
        <n x="3" s="1"/>
        <n x="6"/>
        <n x="71"/>
      </t>
    </mdx>
    <mdx n="0" f="v">
      <t c="5" si="5">
        <n x="4"/>
        <n x="140" s="1"/>
        <n x="3" s="1"/>
        <n x="7"/>
        <n x="26"/>
      </t>
    </mdx>
    <mdx n="0" f="v">
      <t c="5" si="5">
        <n x="4"/>
        <n x="140" s="1"/>
        <n x="3" s="1"/>
        <n x="8"/>
        <n x="76"/>
      </t>
    </mdx>
    <mdx n="0" f="v">
      <t c="5" si="5">
        <n x="4"/>
        <n x="140" s="1"/>
        <n x="3" s="1"/>
        <n x="6"/>
        <n x="128"/>
      </t>
    </mdx>
    <mdx n="0" f="v">
      <t c="5" si="5">
        <n x="4"/>
        <n x="140" s="1"/>
        <n x="3" s="1"/>
        <n x="7"/>
        <n x="46"/>
      </t>
    </mdx>
    <mdx n="0" f="v">
      <t c="5" si="5">
        <n x="4"/>
        <n x="140" s="1"/>
        <n x="3" s="1"/>
        <n x="8"/>
        <n x="127"/>
      </t>
    </mdx>
    <mdx n="0" f="v">
      <t c="5" si="5">
        <n x="4"/>
        <n x="140" s="1"/>
        <n x="3" s="1"/>
        <n x="8"/>
        <n x="71"/>
      </t>
    </mdx>
    <mdx n="0" f="v">
      <t c="5" si="5">
        <n x="4"/>
        <n x="140" s="1"/>
        <n x="3" s="1"/>
        <n x="9"/>
        <n x="28"/>
      </t>
    </mdx>
    <mdx n="0" f="v">
      <t c="5" si="5">
        <n x="4"/>
        <n x="140" s="1"/>
        <n x="3" s="1"/>
        <n x="8"/>
        <n x="56"/>
      </t>
    </mdx>
    <mdx n="0" f="v">
      <t c="5" si="5">
        <n x="4"/>
        <n x="140" s="1"/>
        <n x="3" s="1"/>
        <n x="8"/>
        <n x="150"/>
      </t>
    </mdx>
    <mdx n="0" f="v">
      <t c="5" si="5">
        <n x="4"/>
        <n x="140" s="1"/>
        <n x="3" s="1"/>
        <n x="7"/>
        <n x="25"/>
      </t>
    </mdx>
    <mdx n="0" f="v">
      <t c="5" si="5">
        <n x="4"/>
        <n x="140" s="1"/>
        <n x="3" s="1"/>
        <n x="9"/>
        <n x="68"/>
      </t>
    </mdx>
    <mdx n="0" f="v">
      <t c="5" si="5">
        <n x="4"/>
        <n x="140" s="1"/>
        <n x="3" s="1"/>
        <n x="6"/>
        <n x="73"/>
      </t>
    </mdx>
    <mdx n="0" f="v">
      <t c="5" si="5">
        <n x="4"/>
        <n x="140" s="1"/>
        <n x="3" s="1"/>
        <n x="9"/>
        <n x="125"/>
      </t>
    </mdx>
    <mdx n="0" f="v">
      <t c="5" si="5">
        <n x="4"/>
        <n x="140" s="1"/>
        <n x="3" s="1"/>
        <n x="7"/>
        <n x="133"/>
      </t>
    </mdx>
    <mdx n="0" f="v">
      <t c="5" si="5">
        <n x="4"/>
        <n x="140" s="1"/>
        <n x="3" s="1"/>
        <n x="7"/>
        <n x="37"/>
      </t>
    </mdx>
    <mdx n="0" f="v">
      <t c="5" si="5">
        <n x="4"/>
        <n x="140" s="1"/>
        <n x="3" s="1"/>
        <n x="6"/>
        <n x="33"/>
      </t>
    </mdx>
    <mdx n="0" f="v">
      <t c="5" si="5">
        <n x="4"/>
        <n x="140" s="1"/>
        <n x="3" s="1"/>
        <n x="9"/>
        <n x="131"/>
      </t>
    </mdx>
    <mdx n="0" f="v">
      <t c="5" si="5">
        <n x="4"/>
        <n x="140" s="1"/>
        <n x="3" s="1"/>
        <n x="8"/>
        <n x="95"/>
      </t>
    </mdx>
    <mdx n="0" f="v">
      <t c="5" si="5">
        <n x="4"/>
        <n x="140" s="1"/>
        <n x="3" s="1"/>
        <n x="8"/>
        <n x="137"/>
      </t>
    </mdx>
    <mdx n="0" f="v">
      <t c="5" si="5">
        <n x="4"/>
        <n x="140" s="1"/>
        <n x="3" s="1"/>
        <n x="7"/>
        <n x="72"/>
      </t>
    </mdx>
    <mdx n="0" f="v">
      <t c="5" si="5">
        <n x="4"/>
        <n x="140" s="1"/>
        <n x="3" s="1"/>
        <n x="6"/>
        <n x="100"/>
      </t>
    </mdx>
    <mdx n="0" f="v">
      <t c="5" si="5">
        <n x="4"/>
        <n x="140" s="1"/>
        <n x="3" s="1"/>
        <n x="6"/>
        <n x="56"/>
      </t>
    </mdx>
    <mdx n="0" f="v">
      <t c="5" si="5">
        <n x="4"/>
        <n x="140" s="1"/>
        <n x="3" s="1"/>
        <n x="6"/>
        <n x="42"/>
      </t>
    </mdx>
    <mdx n="0" f="v">
      <t c="5" si="5">
        <n x="4"/>
        <n x="140" s="1"/>
        <n x="3" s="1"/>
        <n x="8"/>
        <n x="26"/>
      </t>
    </mdx>
    <mdx n="0" f="v">
      <t c="5" si="5">
        <n x="4"/>
        <n x="140" s="1"/>
        <n x="3" s="1"/>
        <n x="9"/>
        <n x="81"/>
      </t>
    </mdx>
    <mdx n="0" f="v">
      <t c="5" si="5">
        <n x="4"/>
        <n x="140" s="1"/>
        <n x="3" s="1"/>
        <n x="6"/>
        <n x="139"/>
      </t>
    </mdx>
    <mdx n="0" f="v">
      <t c="5" si="5">
        <n x="4"/>
        <n x="140" s="1"/>
        <n x="3" s="1"/>
        <n x="9"/>
        <n x="86"/>
      </t>
    </mdx>
    <mdx n="0" f="v">
      <t c="5" si="5">
        <n x="4"/>
        <n x="140" s="1"/>
        <n x="3" s="1"/>
        <n x="8"/>
        <n x="51"/>
      </t>
    </mdx>
    <mdx n="0" f="v">
      <t c="5" si="5">
        <n x="4"/>
        <n x="140" s="1"/>
        <n x="3" s="1"/>
        <n x="7"/>
        <n x="42"/>
      </t>
    </mdx>
    <mdx n="0" f="v">
      <t c="5" si="5">
        <n x="4"/>
        <n x="140" s="1"/>
        <n x="3" s="1"/>
        <n x="9"/>
        <n x="83"/>
      </t>
    </mdx>
    <mdx n="0" f="v">
      <t c="5" si="5">
        <n x="4"/>
        <n x="140" s="1"/>
        <n x="3" s="1"/>
        <n x="8"/>
        <n x="115"/>
      </t>
    </mdx>
    <mdx n="0" f="v">
      <t c="5" si="5">
        <n x="4"/>
        <n x="140" s="1"/>
        <n x="3" s="1"/>
        <n x="9"/>
        <n x="80"/>
      </t>
    </mdx>
    <mdx n="0" f="v">
      <t c="5" si="5">
        <n x="4"/>
        <n x="140" s="1"/>
        <n x="3" s="1"/>
        <n x="8"/>
        <n x="42"/>
      </t>
    </mdx>
    <mdx n="0" f="v">
      <t c="5" si="5">
        <n x="4"/>
        <n x="140" s="1"/>
        <n x="3" s="1"/>
        <n x="6"/>
        <n x="67"/>
      </t>
    </mdx>
    <mdx n="0" f="v">
      <t c="5" si="5">
        <n x="4"/>
        <n x="140" s="1"/>
        <n x="3" s="1"/>
        <n x="9"/>
        <n x="110"/>
      </t>
    </mdx>
    <mdx n="0" f="v">
      <t c="5" si="5">
        <n x="4"/>
        <n x="140" s="1"/>
        <n x="3" s="1"/>
        <n x="9"/>
        <n x="116"/>
      </t>
    </mdx>
    <mdx n="0" f="v">
      <t c="5" si="5">
        <n x="4"/>
        <n x="140" s="1"/>
        <n x="3" s="1"/>
        <n x="8"/>
        <n x="73"/>
      </t>
    </mdx>
    <mdx n="0" f="v">
      <t c="5" si="5">
        <n x="4"/>
        <n x="140" s="1"/>
        <n x="3" s="1"/>
        <n x="7"/>
        <n x="13"/>
      </t>
    </mdx>
    <mdx n="0" f="v">
      <t c="5" si="5">
        <n x="4"/>
        <n x="140" s="1"/>
        <n x="3" s="1"/>
        <n x="6"/>
        <n x="18"/>
      </t>
    </mdx>
    <mdx n="0" f="v">
      <t c="5" si="5">
        <n x="4"/>
        <n x="140" s="1"/>
        <n x="3" s="1"/>
        <n x="8"/>
        <n x="151"/>
      </t>
    </mdx>
    <mdx n="0" f="v">
      <t c="5" si="5">
        <n x="4"/>
        <n x="140" s="1"/>
        <n x="3" s="1"/>
        <n x="8"/>
        <n x="148"/>
      </t>
    </mdx>
    <mdx n="0" f="v">
      <t c="5" si="5">
        <n x="4"/>
        <n x="140" s="1"/>
        <n x="3" s="1"/>
        <n x="8"/>
        <n x="63"/>
      </t>
    </mdx>
    <mdx n="0" f="v">
      <t c="5" si="5">
        <n x="4"/>
        <n x="140" s="1"/>
        <n x="3" s="1"/>
        <n x="6"/>
        <n x="82"/>
      </t>
    </mdx>
    <mdx n="0" f="v">
      <t c="5" si="5">
        <n x="4"/>
        <n x="140" s="1"/>
        <n x="3" s="1"/>
        <n x="8"/>
        <n x="104"/>
      </t>
    </mdx>
    <mdx n="0" f="v">
      <t c="5" si="5">
        <n x="4"/>
        <n x="140" s="1"/>
        <n x="3" s="1"/>
        <n x="9"/>
        <n x="104"/>
      </t>
    </mdx>
    <mdx n="0" f="v">
      <t c="5" si="5">
        <n x="4"/>
        <n x="140" s="1"/>
        <n x="3" s="1"/>
        <n x="8"/>
        <n x="20"/>
      </t>
    </mdx>
    <mdx n="0" f="v">
      <t c="5" si="5">
        <n x="4"/>
        <n x="140" s="1"/>
        <n x="3" s="1"/>
        <n x="7"/>
        <n x="108"/>
      </t>
    </mdx>
    <mdx n="0" f="v">
      <t c="5" si="5">
        <n x="4"/>
        <n x="140" s="1"/>
        <n x="3" s="1"/>
        <n x="9"/>
        <n x="92"/>
      </t>
    </mdx>
    <mdx n="0" f="v">
      <t c="5" si="5">
        <n x="4"/>
        <n x="140" s="1"/>
        <n x="3" s="1"/>
        <n x="6"/>
        <n x="34"/>
      </t>
    </mdx>
    <mdx n="0" f="v">
      <t c="5" si="5">
        <n x="4"/>
        <n x="140" s="1"/>
        <n x="3" s="1"/>
        <n x="9"/>
        <n x="73"/>
      </t>
    </mdx>
    <mdx n="0" f="v">
      <t c="5" si="5">
        <n x="4"/>
        <n x="140" s="1"/>
        <n x="3" s="1"/>
        <n x="8"/>
        <n x="35"/>
      </t>
    </mdx>
    <mdx n="0" f="v">
      <t c="5" si="5">
        <n x="4"/>
        <n x="140" s="1"/>
        <n x="3" s="1"/>
        <n x="9"/>
        <n x="109"/>
      </t>
    </mdx>
    <mdx n="0" f="v">
      <t c="5" si="5">
        <n x="4"/>
        <n x="140" s="1"/>
        <n x="3" s="1"/>
        <n x="7"/>
        <n x="10"/>
      </t>
    </mdx>
    <mdx n="0" f="v">
      <t c="5" si="5">
        <n x="4"/>
        <n x="140" s="1"/>
        <n x="3" s="1"/>
        <n x="7"/>
        <n x="137"/>
      </t>
    </mdx>
    <mdx n="0" f="v">
      <t c="5" si="5">
        <n x="4"/>
        <n x="140" s="1"/>
        <n x="3" s="1"/>
        <n x="6"/>
        <n x="152"/>
      </t>
    </mdx>
    <mdx n="0" f="v">
      <t c="5" si="5">
        <n x="4"/>
        <n x="140" s="1"/>
        <n x="3" s="1"/>
        <n x="7"/>
        <n x="56"/>
      </t>
    </mdx>
    <mdx n="0" f="v">
      <t c="5" si="5">
        <n x="4"/>
        <n x="140" s="1"/>
        <n x="3" s="1"/>
        <n x="9"/>
        <n x="49"/>
      </t>
    </mdx>
    <mdx n="0" f="v">
      <t c="5" si="5">
        <n x="4"/>
        <n x="140" s="1"/>
        <n x="3" s="1"/>
        <n x="7"/>
        <n x="80"/>
      </t>
    </mdx>
    <mdx n="0" f="v">
      <t c="5" si="5">
        <n x="4"/>
        <n x="140" s="1"/>
        <n x="3" s="1"/>
        <n x="8"/>
        <n x="123"/>
      </t>
    </mdx>
    <mdx n="0" f="v">
      <t c="5" si="5">
        <n x="4"/>
        <n x="140" s="1"/>
        <n x="3" s="1"/>
        <n x="9"/>
        <n x="67"/>
      </t>
    </mdx>
    <mdx n="0" f="v">
      <t c="5" si="5">
        <n x="4"/>
        <n x="140" s="1"/>
        <n x="3" s="1"/>
        <n x="9"/>
        <n x="105"/>
      </t>
    </mdx>
    <mdx n="0" f="v">
      <t c="5" si="5">
        <n x="4"/>
        <n x="140" s="1"/>
        <n x="3" s="1"/>
        <n x="7"/>
        <n x="95"/>
      </t>
    </mdx>
    <mdx n="0" f="v">
      <t c="5" si="5">
        <n x="4"/>
        <n x="140" s="1"/>
        <n x="3" s="1"/>
        <n x="6"/>
        <n x="79"/>
      </t>
    </mdx>
    <mdx n="0" f="v">
      <t c="5" si="5">
        <n x="4"/>
        <n x="140" s="1"/>
        <n x="3" s="1"/>
        <n x="7"/>
        <n x="32"/>
      </t>
    </mdx>
    <mdx n="0" f="v">
      <t c="5" si="5">
        <n x="4"/>
        <n x="140" s="1"/>
        <n x="3" s="1"/>
        <n x="8"/>
        <n x="142"/>
      </t>
    </mdx>
    <mdx n="0" f="v">
      <t c="5" si="5">
        <n x="4"/>
        <n x="140" s="1"/>
        <n x="3" s="1"/>
        <n x="9"/>
        <n x="23"/>
      </t>
    </mdx>
    <mdx n="0" f="v">
      <t c="5" si="5">
        <n x="4"/>
        <n x="140" s="1"/>
        <n x="3" s="1"/>
        <n x="7"/>
        <n x="130"/>
      </t>
    </mdx>
    <mdx n="0" f="v">
      <t c="5" si="5">
        <n x="4"/>
        <n x="140" s="1"/>
        <n x="3" s="1"/>
        <n x="7"/>
        <n x="139"/>
      </t>
    </mdx>
    <mdx n="0" f="v">
      <t c="5" si="5">
        <n x="4"/>
        <n x="140" s="1"/>
        <n x="3" s="1"/>
        <n x="8"/>
        <n x="111"/>
      </t>
    </mdx>
    <mdx n="0" f="v">
      <t c="5" si="5">
        <n x="4"/>
        <n x="140" s="1"/>
        <n x="3" s="1"/>
        <n x="8"/>
        <n x="33"/>
      </t>
    </mdx>
    <mdx n="0" f="v">
      <t c="5" si="5">
        <n x="4"/>
        <n x="140" s="1"/>
        <n x="3" s="1"/>
        <n x="7"/>
        <n x="126"/>
      </t>
    </mdx>
    <mdx n="0" f="v">
      <t c="5" si="5">
        <n x="4"/>
        <n x="140" s="1"/>
        <n x="3" s="1"/>
        <n x="7"/>
        <n x="45"/>
      </t>
    </mdx>
    <mdx n="0" f="v">
      <t c="5" si="5">
        <n x="4"/>
        <n x="140" s="1"/>
        <n x="3" s="1"/>
        <n x="7"/>
        <n x="98"/>
      </t>
    </mdx>
    <mdx n="0" f="v">
      <t c="5" si="5">
        <n x="4"/>
        <n x="140" s="1"/>
        <n x="3" s="1"/>
        <n x="8"/>
        <n x="44"/>
      </t>
    </mdx>
    <mdx n="0" f="v">
      <t c="5" si="5">
        <n x="4"/>
        <n x="140" s="1"/>
        <n x="3" s="1"/>
        <n x="6"/>
        <n x="131"/>
      </t>
    </mdx>
    <mdx n="0" f="v">
      <t c="5" si="5">
        <n x="4"/>
        <n x="140" s="1"/>
        <n x="3" s="1"/>
        <n x="9"/>
        <n x="102"/>
      </t>
    </mdx>
    <mdx n="0" f="v">
      <t c="5" si="5">
        <n x="4"/>
        <n x="140" s="1"/>
        <n x="3" s="1"/>
        <n x="6"/>
        <n x="92"/>
      </t>
    </mdx>
    <mdx n="0" f="v">
      <t c="5" si="5">
        <n x="4"/>
        <n x="140" s="1"/>
        <n x="3" s="1"/>
        <n x="6"/>
        <n x="107"/>
      </t>
    </mdx>
    <mdx n="0" f="v">
      <t c="5" si="5">
        <n x="4"/>
        <n x="140" s="1"/>
        <n x="3" s="1"/>
        <n x="8"/>
        <n x="149"/>
      </t>
    </mdx>
    <mdx n="0" f="v">
      <t c="5" si="5">
        <n x="4"/>
        <n x="140" s="1"/>
        <n x="3" s="1"/>
        <n x="6"/>
        <n x="31"/>
      </t>
    </mdx>
    <mdx n="0" f="v">
      <t c="5" si="5">
        <n x="4"/>
        <n x="140" s="1"/>
        <n x="3" s="1"/>
        <n x="8"/>
        <n x="52"/>
      </t>
    </mdx>
    <mdx n="0" f="v">
      <t c="5" si="5">
        <n x="4"/>
        <n x="140" s="1"/>
        <n x="3" s="1"/>
        <n x="9"/>
        <n x="82"/>
      </t>
    </mdx>
    <mdx n="0" f="v">
      <t c="5" si="5">
        <n x="4"/>
        <n x="140" s="1"/>
        <n x="3" s="1"/>
        <n x="7"/>
        <n x="135"/>
      </t>
    </mdx>
    <mdx n="0" f="v">
      <t c="5" si="5">
        <n x="4"/>
        <n x="140" s="1"/>
        <n x="3" s="1"/>
        <n x="6"/>
        <n x="21"/>
      </t>
    </mdx>
    <mdx n="0" f="v">
      <t c="5" si="5">
        <n x="4"/>
        <n x="140" s="1"/>
        <n x="3" s="1"/>
        <n x="7"/>
        <n x="96"/>
      </t>
    </mdx>
    <mdx n="0" f="v">
      <t c="5" si="5">
        <n x="4"/>
        <n x="140" s="1"/>
        <n x="3" s="1"/>
        <n x="9"/>
        <n x="17"/>
      </t>
    </mdx>
    <mdx n="0" f="v">
      <t c="5" si="5">
        <n x="4"/>
        <n x="140" s="1"/>
        <n x="3" s="1"/>
        <n x="7"/>
        <n x="122"/>
      </t>
    </mdx>
    <mdx n="0" f="v">
      <t c="5" si="5">
        <n x="4"/>
        <n x="140" s="1"/>
        <n x="3" s="1"/>
        <n x="7"/>
        <n x="85"/>
      </t>
    </mdx>
    <mdx n="0" f="v">
      <t c="5" si="5">
        <n x="4"/>
        <n x="140" s="1"/>
        <n x="3" s="1"/>
        <n x="8"/>
        <n x="124"/>
      </t>
    </mdx>
    <mdx n="0" f="v">
      <t c="5" si="5">
        <n x="4"/>
        <n x="140" s="1"/>
        <n x="3" s="1"/>
        <n x="8"/>
        <n x="16"/>
      </t>
    </mdx>
    <mdx n="0" f="v">
      <t c="5" si="5">
        <n x="4"/>
        <n x="140" s="1"/>
        <n x="3" s="1"/>
        <n x="6"/>
        <n x="112"/>
      </t>
    </mdx>
    <mdx n="0" f="v">
      <t c="5" si="5">
        <n x="4"/>
        <n x="140" s="1"/>
        <n x="3" s="1"/>
        <n x="6"/>
        <n x="36"/>
      </t>
    </mdx>
    <mdx n="0" f="v">
      <t c="5" si="5">
        <n x="4"/>
        <n x="140" s="1"/>
        <n x="3" s="1"/>
        <n x="9"/>
        <n x="19"/>
      </t>
    </mdx>
    <mdx n="0" f="v">
      <t c="5" si="5">
        <n x="4"/>
        <n x="140" s="1"/>
        <n x="3" s="1"/>
        <n x="8"/>
        <n x="38"/>
      </t>
    </mdx>
    <mdx n="0" f="v">
      <t c="5" si="5">
        <n x="4"/>
        <n x="140" s="1"/>
        <n x="3" s="1"/>
        <n x="7"/>
        <n x="68"/>
      </t>
    </mdx>
    <mdx n="0" f="v">
      <t c="5" si="5">
        <n x="4"/>
        <n x="140" s="1"/>
        <n x="3" s="1"/>
        <n x="8"/>
        <n x="12"/>
      </t>
    </mdx>
    <mdx n="0" f="v">
      <t c="5" si="5">
        <n x="4"/>
        <n x="140" s="1"/>
        <n x="3" s="1"/>
        <n x="7"/>
        <n x="60"/>
      </t>
    </mdx>
    <mdx n="0" f="v">
      <t c="5" si="5">
        <n x="4"/>
        <n x="140" s="1"/>
        <n x="3" s="1"/>
        <n x="9"/>
        <n x="34"/>
      </t>
    </mdx>
    <mdx n="0" f="v">
      <t c="5" si="5">
        <n x="4"/>
        <n x="140" s="1"/>
        <n x="3" s="1"/>
        <n x="7"/>
        <n x="70"/>
      </t>
    </mdx>
    <mdx n="0" f="v">
      <t c="5" si="5">
        <n x="4"/>
        <n x="140" s="1"/>
        <n x="3" s="1"/>
        <n x="6"/>
        <n x="27"/>
      </t>
    </mdx>
    <mdx n="0" f="v">
      <t c="5" si="5">
        <n x="4"/>
        <n x="140" s="1"/>
        <n x="3" s="1"/>
        <n x="6"/>
        <n x="106"/>
      </t>
    </mdx>
    <mdx n="0" f="v">
      <t c="5" si="5">
        <n x="4"/>
        <n x="140" s="1"/>
        <n x="3" s="1"/>
        <n x="8"/>
        <n x="112"/>
      </t>
    </mdx>
    <mdx n="0" f="v">
      <t c="5" si="5">
        <n x="4"/>
        <n x="140" s="1"/>
        <n x="3" s="1"/>
        <n x="6"/>
        <n x="57"/>
      </t>
    </mdx>
    <mdx n="0" f="v">
      <t c="5" si="5">
        <n x="4"/>
        <n x="140" s="1"/>
        <n x="3" s="1"/>
        <n x="7"/>
        <n x="86"/>
      </t>
    </mdx>
    <mdx n="0" f="v">
      <t c="5" si="5">
        <n x="4"/>
        <n x="140" s="1"/>
        <n x="3" s="1"/>
        <n x="9"/>
        <n x="66"/>
      </t>
    </mdx>
    <mdx n="0" f="v">
      <t c="5" si="5">
        <n x="4"/>
        <n x="140" s="1"/>
        <n x="3" s="1"/>
        <n x="6"/>
        <n x="93"/>
      </t>
    </mdx>
    <mdx n="0" f="v">
      <t c="5" si="5">
        <n x="4"/>
        <n x="140" s="1"/>
        <n x="3" s="1"/>
        <n x="6"/>
        <n x="35"/>
      </t>
    </mdx>
    <mdx n="0" f="v">
      <t c="5" si="5">
        <n x="4"/>
        <n x="140" s="1"/>
        <n x="3" s="1"/>
        <n x="8"/>
        <n x="92"/>
      </t>
    </mdx>
    <mdx n="0" f="v">
      <t c="5" si="5">
        <n x="4"/>
        <n x="140" s="1"/>
        <n x="3" s="1"/>
        <n x="8"/>
        <n x="36"/>
      </t>
    </mdx>
    <mdx n="0" f="v">
      <t c="5" si="5">
        <n x="4"/>
        <n x="140" s="1"/>
        <n x="3" s="1"/>
        <n x="9"/>
        <n x="97"/>
      </t>
    </mdx>
    <mdx n="0" f="v">
      <t c="5" si="5">
        <n x="4"/>
        <n x="140" s="1"/>
        <n x="3" s="1"/>
        <n x="9"/>
        <n x="54"/>
      </t>
    </mdx>
    <mdx n="0" f="v">
      <t c="5" si="5">
        <n x="4"/>
        <n x="140" s="1"/>
        <n x="3" s="1"/>
        <n x="7"/>
        <n x="127"/>
      </t>
    </mdx>
    <mdx n="0" f="v">
      <t c="5" si="5">
        <n x="4"/>
        <n x="140" s="1"/>
        <n x="3" s="1"/>
        <n x="9"/>
        <n x="117"/>
      </t>
    </mdx>
    <mdx n="0" f="v">
      <t c="5" si="5">
        <n x="4"/>
        <n x="140" s="1"/>
        <n x="3" s="1"/>
        <n x="7"/>
        <n x="47"/>
      </t>
    </mdx>
    <mdx n="0" f="v">
      <t c="5" si="5">
        <n x="4"/>
        <n x="140" s="1"/>
        <n x="3" s="1"/>
        <n x="7"/>
        <n x="110"/>
      </t>
    </mdx>
    <mdx n="0" f="v">
      <t c="5" si="5">
        <n x="4"/>
        <n x="140" s="1"/>
        <n x="3" s="1"/>
        <n x="6"/>
        <n x="133"/>
      </t>
    </mdx>
    <mdx n="0" f="v">
      <t c="5" si="5">
        <n x="4"/>
        <n x="140" s="1"/>
        <n x="3" s="1"/>
        <n x="6"/>
        <n x="150"/>
      </t>
    </mdx>
    <mdx n="0" f="v">
      <t c="5" si="5">
        <n x="4"/>
        <n x="140" s="1"/>
        <n x="3" s="1"/>
        <n x="6"/>
        <n x="22"/>
      </t>
    </mdx>
    <mdx n="0" f="v">
      <t c="5" si="5">
        <n x="4"/>
        <n x="140" s="1"/>
        <n x="3" s="1"/>
        <n x="8"/>
        <n x="32"/>
      </t>
    </mdx>
    <mdx n="0" f="v">
      <t c="5" si="5">
        <n x="4"/>
        <n x="140" s="1"/>
        <n x="3" s="1"/>
        <n x="8"/>
        <n x="45"/>
      </t>
    </mdx>
    <mdx n="0" f="v">
      <t c="5" si="5">
        <n x="4"/>
        <n x="140" s="1"/>
        <n x="3" s="1"/>
        <n x="7"/>
        <n x="118"/>
      </t>
    </mdx>
    <mdx n="0" f="v">
      <t c="5" si="5">
        <n x="4"/>
        <n x="140" s="1"/>
        <n x="3" s="1"/>
        <n x="6"/>
        <n x="98"/>
      </t>
    </mdx>
    <mdx n="0" f="v">
      <t c="5" si="5">
        <n x="4"/>
        <n x="140" s="1"/>
        <n x="3" s="1"/>
        <n x="9"/>
        <n x="112"/>
      </t>
    </mdx>
    <mdx n="0" f="v">
      <t c="5" si="5">
        <n x="4"/>
        <n x="140" s="1"/>
        <n x="3" s="1"/>
        <n x="9"/>
        <n x="118"/>
      </t>
    </mdx>
    <mdx n="0" f="v">
      <t c="5" si="5">
        <n x="4"/>
        <n x="140" s="1"/>
        <n x="3" s="1"/>
        <n x="6"/>
        <n x="46"/>
      </t>
    </mdx>
    <mdx n="0" f="v">
      <t c="5" si="5">
        <n x="4"/>
        <n x="140" s="1"/>
        <n x="3" s="1"/>
        <n x="7"/>
        <n x="113"/>
      </t>
    </mdx>
    <mdx n="0" f="v">
      <t c="5" si="5">
        <n x="4"/>
        <n x="140" s="1"/>
        <n x="3" s="1"/>
        <n x="8"/>
        <n x="80"/>
      </t>
    </mdx>
    <mdx n="0" f="v">
      <t c="5" si="5">
        <n x="4"/>
        <n x="140" s="1"/>
        <n x="3" s="1"/>
        <n x="6"/>
        <n x="99"/>
      </t>
    </mdx>
    <mdx n="0" f="v">
      <t c="5" si="5">
        <n x="4"/>
        <n x="140" s="1"/>
        <n x="3" s="1"/>
        <n x="7"/>
        <n x="53"/>
      </t>
    </mdx>
    <mdx n="0" f="v">
      <t c="5" si="5">
        <n x="4"/>
        <n x="140" s="1"/>
        <n x="3" s="1"/>
        <n x="7"/>
        <n x="152"/>
      </t>
    </mdx>
    <mdx n="0" f="v">
      <t c="5" si="5">
        <n x="4"/>
        <n x="140" s="1"/>
        <n x="3" s="1"/>
        <n x="9"/>
        <n x="113"/>
      </t>
    </mdx>
    <mdx n="0" f="v">
      <t c="5" si="5">
        <n x="4"/>
        <n x="140" s="1"/>
        <n x="3" s="1"/>
        <n x="6"/>
        <n x="141"/>
      </t>
    </mdx>
    <mdx n="0" f="v">
      <t c="5" si="5">
        <n x="4"/>
        <n x="140" s="1"/>
        <n x="3" s="1"/>
        <n x="6"/>
        <n x="117"/>
      </t>
    </mdx>
    <mdx n="0" f="v">
      <t c="5" si="5">
        <n x="4"/>
        <n x="140" s="1"/>
        <n x="3" s="1"/>
        <n x="6"/>
        <n x="37"/>
      </t>
    </mdx>
    <mdx n="0" f="v">
      <t c="5" si="5">
        <n x="4"/>
        <n x="140" s="1"/>
        <n x="3" s="1"/>
        <n x="7"/>
        <n x="81"/>
      </t>
    </mdx>
    <mdx n="0" f="v">
      <t c="5" si="5">
        <n x="4"/>
        <n x="140" s="1"/>
        <n x="3" s="1"/>
        <n x="6"/>
        <n x="135"/>
      </t>
    </mdx>
    <mdx n="0" f="v">
      <t c="5" si="5">
        <n x="4"/>
        <n x="140" s="1"/>
        <n x="3" s="1"/>
        <n x="9"/>
        <n x="33"/>
      </t>
    </mdx>
    <mdx n="0" f="v">
      <t c="5" si="5">
        <n x="4"/>
        <n x="140" s="1"/>
        <n x="3" s="1"/>
        <n x="9"/>
        <n x="61"/>
      </t>
    </mdx>
    <mdx n="0" f="v">
      <t c="5" si="5">
        <n x="4"/>
        <n x="140" s="1"/>
        <n x="3" s="1"/>
        <n x="7"/>
        <n x="43"/>
      </t>
    </mdx>
    <mdx n="0" f="v">
      <t c="5" si="5">
        <n x="4"/>
        <n x="140" s="1"/>
        <n x="3" s="1"/>
        <n x="9"/>
        <n x="53"/>
      </t>
    </mdx>
    <mdx n="0" f="v">
      <t c="5" si="5">
        <n x="4"/>
        <n x="140" s="1"/>
        <n x="3" s="1"/>
        <n x="9"/>
        <n x="123"/>
      </t>
    </mdx>
    <mdx n="0" f="v">
      <t c="5" si="5">
        <n x="4"/>
        <n x="140" s="1"/>
        <n x="3" s="1"/>
        <n x="9"/>
        <n x="85"/>
      </t>
    </mdx>
    <mdx n="0" f="v">
      <t c="5" si="5">
        <n x="4"/>
        <n x="140" s="1"/>
        <n x="3" s="1"/>
        <n x="6"/>
        <n x="68"/>
      </t>
    </mdx>
    <mdx n="0" f="v">
      <t c="5" si="5">
        <n x="4"/>
        <n x="140" s="1"/>
        <n x="3" s="1"/>
        <n x="9"/>
        <n x="52"/>
      </t>
    </mdx>
    <mdx n="0" f="v">
      <t c="5" si="5">
        <n x="4"/>
        <n x="140" s="1"/>
        <n x="3" s="1"/>
        <n x="7"/>
        <n x="99"/>
      </t>
    </mdx>
    <mdx n="0" f="v">
      <t c="5" si="5">
        <n x="4"/>
        <n x="140" s="1"/>
        <n x="3" s="1"/>
        <n x="6"/>
        <n x="65"/>
      </t>
    </mdx>
    <mdx n="0" f="v">
      <t c="5" si="5">
        <n x="4"/>
        <n x="140" s="1"/>
        <n x="3" s="1"/>
        <n x="7"/>
        <n x="75"/>
      </t>
    </mdx>
    <mdx n="0" f="v">
      <t c="5" si="5">
        <n x="4"/>
        <n x="140" s="1"/>
        <n x="3" s="1"/>
        <n x="8"/>
        <n x="43"/>
      </t>
    </mdx>
    <mdx n="0" f="v">
      <t c="5" si="5">
        <n x="4"/>
        <n x="140" s="1"/>
        <n x="3" s="1"/>
        <n x="9"/>
        <n x="114"/>
      </t>
    </mdx>
    <mdx n="0" f="v">
      <t c="5" si="5">
        <n x="4"/>
        <n x="140" s="1"/>
        <n x="3" s="1"/>
        <n x="7"/>
        <n x="136"/>
      </t>
    </mdx>
    <mdx n="0" f="v">
      <t c="5" si="5">
        <n x="4"/>
        <n x="140" s="1"/>
        <n x="3" s="1"/>
        <n x="7"/>
        <n x="74"/>
      </t>
    </mdx>
    <mdx n="0" f="v">
      <t c="5" si="5">
        <n x="4"/>
        <n x="140" s="1"/>
        <n x="3" s="1"/>
        <n x="6"/>
        <n x="134"/>
      </t>
    </mdx>
    <mdx n="0" f="v">
      <t c="5" si="5">
        <n x="4"/>
        <n x="140" s="1"/>
        <n x="3" s="1"/>
        <n x="6"/>
        <n x="10"/>
      </t>
    </mdx>
    <mdx n="0" f="v">
      <t c="5" si="5">
        <n x="4"/>
        <n x="140" s="1"/>
        <n x="3" s="1"/>
        <n x="9"/>
        <n x="51"/>
      </t>
    </mdx>
    <mdx n="0" f="v">
      <t c="5" si="5">
        <n x="4"/>
        <n x="140" s="1"/>
        <n x="3" s="1"/>
        <n x="8"/>
        <n x="69"/>
      </t>
    </mdx>
    <mdx n="0" f="v">
      <t c="5" si="5">
        <n x="4"/>
        <n x="140" s="1"/>
        <n x="3" s="1"/>
        <n x="6"/>
        <n x="49"/>
      </t>
    </mdx>
    <mdx n="0" f="v">
      <t c="5" si="5">
        <n x="4"/>
        <n x="140" s="1"/>
        <n x="3" s="1"/>
        <n x="7"/>
        <n x="76"/>
      </t>
    </mdx>
    <mdx n="0" f="v">
      <t c="5" si="5">
        <n x="4"/>
        <n x="140" s="1"/>
        <n x="3" s="1"/>
        <n x="7"/>
        <n x="52"/>
      </t>
    </mdx>
    <mdx n="0" f="v">
      <t c="5" si="5">
        <n x="4"/>
        <n x="140" s="1"/>
        <n x="3" s="1"/>
        <n x="7"/>
        <n x="19"/>
      </t>
    </mdx>
    <mdx n="0" f="v">
      <t c="5" si="5">
        <n x="4"/>
        <n x="140" s="1"/>
        <n x="3" s="1"/>
        <n x="6"/>
        <n x="61"/>
      </t>
    </mdx>
    <mdx n="0" f="v">
      <t c="5" si="5">
        <n x="4"/>
        <n x="140" s="1"/>
        <n x="3" s="1"/>
        <n x="7"/>
        <n x="106"/>
      </t>
    </mdx>
    <mdx n="0" f="v">
      <t c="5" si="5">
        <n x="4"/>
        <n x="140" s="1"/>
        <n x="3" s="1"/>
        <n x="7"/>
        <n x="63"/>
      </t>
    </mdx>
    <mdx n="0" f="v">
      <t c="5" si="5">
        <n x="4"/>
        <n x="140" s="1"/>
        <n x="3" s="1"/>
        <n x="8"/>
        <n x="54"/>
      </t>
    </mdx>
    <mdx n="0" f="v">
      <t c="5" si="5">
        <n x="4"/>
        <n x="140" s="1"/>
        <n x="3" s="1"/>
        <n x="9"/>
        <n x="135"/>
      </t>
    </mdx>
    <mdx n="0" f="v">
      <t c="5" si="5">
        <n x="4"/>
        <n x="140" s="1"/>
        <n x="3" s="1"/>
        <n x="9"/>
        <n x="15"/>
      </t>
    </mdx>
    <mdx n="0" f="v">
      <t c="5" si="5">
        <n x="4"/>
        <n x="140" s="1"/>
        <n x="3" s="1"/>
        <n x="9"/>
        <n x="10"/>
      </t>
    </mdx>
    <mdx n="0" f="v">
      <t c="5" si="5">
        <n x="4"/>
        <n x="140" s="1"/>
        <n x="3" s="1"/>
        <n x="8"/>
        <n x="41"/>
      </t>
    </mdx>
    <mdx n="0" f="v">
      <t c="5" si="5">
        <n x="4"/>
        <n x="140" s="1"/>
        <n x="3" s="1"/>
        <n x="8"/>
        <n x="28"/>
      </t>
    </mdx>
    <mdx n="0" f="v">
      <t c="5" si="5">
        <n x="4"/>
        <n x="140" s="1"/>
        <n x="3" s="1"/>
        <n x="7"/>
        <n x="116"/>
      </t>
    </mdx>
    <mdx n="0" f="v">
      <t c="5" si="5">
        <n x="4"/>
        <n x="140" s="1"/>
        <n x="3" s="1"/>
        <n x="7"/>
        <n x="29"/>
      </t>
    </mdx>
    <mdx n="0" f="v">
      <t c="5" si="5">
        <n x="4"/>
        <n x="140" s="1"/>
        <n x="3" s="1"/>
        <n x="8"/>
        <n x="24"/>
      </t>
    </mdx>
    <mdx n="0" f="v">
      <t c="5" si="5">
        <n x="4"/>
        <n x="140" s="1"/>
        <n x="3" s="1"/>
        <n x="8"/>
        <n x="66"/>
      </t>
    </mdx>
    <mdx n="0" f="v">
      <t c="5" si="5">
        <n x="4"/>
        <n x="140" s="1"/>
        <n x="3" s="1"/>
        <n x="8"/>
        <n x="93"/>
      </t>
    </mdx>
    <mdx n="0" f="v">
      <t c="5" si="5">
        <n x="4"/>
        <n x="140" s="1"/>
        <n x="3" s="1"/>
        <n x="6"/>
        <n x="80"/>
      </t>
    </mdx>
    <mdx n="0" f="v">
      <t c="5" si="5">
        <n x="4"/>
        <n x="140" s="1"/>
        <n x="3" s="1"/>
        <n x="6"/>
        <n x="28"/>
      </t>
    </mdx>
    <mdx n="0" f="v">
      <t c="5" si="5">
        <n x="4"/>
        <n x="140" s="1"/>
        <n x="3" s="1"/>
        <n x="9"/>
        <n x="78"/>
      </t>
    </mdx>
    <mdx n="0" f="v">
      <t c="5" si="5">
        <n x="4"/>
        <n x="140" s="1"/>
        <n x="3" s="1"/>
        <n x="9"/>
        <n x="84"/>
      </t>
    </mdx>
    <mdx n="0" f="v">
      <t c="5" si="5">
        <n x="4"/>
        <n x="140" s="1"/>
        <n x="3" s="1"/>
        <n x="9"/>
        <n x="20"/>
      </t>
    </mdx>
    <mdx n="0" f="v">
      <t c="5" si="5">
        <n x="4"/>
        <n x="140" s="1"/>
        <n x="3" s="1"/>
        <n x="8"/>
        <n x="99"/>
      </t>
    </mdx>
    <mdx n="0" f="v">
      <t c="5" si="5">
        <n x="4"/>
        <n x="140" s="1"/>
        <n x="3" s="1"/>
        <n x="9"/>
        <n x="59"/>
      </t>
    </mdx>
    <mdx n="0" f="v">
      <t c="5" si="5">
        <n x="4"/>
        <n x="140" s="1"/>
        <n x="3" s="1"/>
        <n x="8"/>
        <n x="101"/>
      </t>
    </mdx>
    <mdx n="0" f="v">
      <t c="5" si="5">
        <n x="4"/>
        <n x="140" s="1"/>
        <n x="3" s="1"/>
        <n x="7"/>
        <n x="57"/>
      </t>
    </mdx>
    <mdx n="0" f="v">
      <t c="5" si="5">
        <n x="4"/>
        <n x="140" s="1"/>
        <n x="3" s="1"/>
        <n x="6"/>
        <n x="102"/>
      </t>
    </mdx>
    <mdx n="0" f="v">
      <t c="5" si="5">
        <n x="4"/>
        <n x="140" s="1"/>
        <n x="3" s="1"/>
        <n x="8"/>
        <n x="122"/>
      </t>
    </mdx>
    <mdx n="0" f="v">
      <t c="5" si="5">
        <n x="4"/>
        <n x="140" s="1"/>
        <n x="3" s="1"/>
        <n x="6"/>
        <n x="78"/>
      </t>
    </mdx>
    <mdx n="0" f="v">
      <t c="5" si="5">
        <n x="4"/>
        <n x="140" s="1"/>
        <n x="3" s="1"/>
        <n x="8"/>
        <n x="50"/>
      </t>
    </mdx>
    <mdx n="0" f="v">
      <t c="5" si="5">
        <n x="4"/>
        <n x="140" s="1"/>
        <n x="3" s="1"/>
        <n x="7"/>
        <n x="77"/>
      </t>
    </mdx>
    <mdx n="0" f="v">
      <t c="5" si="5">
        <n x="4"/>
        <n x="140" s="1"/>
        <n x="3" s="1"/>
        <n x="6"/>
        <n x="39"/>
      </t>
    </mdx>
    <mdx n="0" f="v">
      <t c="5" si="5">
        <n x="4"/>
        <n x="140" s="1"/>
        <n x="3" s="1"/>
        <n x="9"/>
        <n x="13"/>
      </t>
    </mdx>
    <mdx n="0" f="v">
      <t c="5" si="5">
        <n x="4"/>
        <n x="140" s="1"/>
        <n x="3" s="1"/>
        <n x="7"/>
        <n x="153"/>
      </t>
    </mdx>
    <mdx n="0" f="v">
      <t c="5" si="5">
        <n x="4"/>
        <n x="140" s="1"/>
        <n x="3" s="1"/>
        <n x="7"/>
        <n x="78"/>
      </t>
    </mdx>
    <mdx n="0" f="v">
      <t c="5" si="5">
        <n x="4"/>
        <n x="140" s="1"/>
        <n x="3" s="1"/>
        <n x="6"/>
        <n x="105"/>
      </t>
    </mdx>
    <mdx n="0" f="v">
      <t c="5" si="5">
        <n x="4"/>
        <n x="140" s="1"/>
        <n x="3" s="1"/>
        <n x="8"/>
        <n x="126"/>
      </t>
    </mdx>
    <mdx n="0" f="v">
      <t c="5" si="5">
        <n x="4"/>
        <n x="140" s="1"/>
        <n x="3" s="1"/>
        <n x="8"/>
        <n x="21"/>
      </t>
    </mdx>
    <mdx n="0" f="v">
      <t c="5" si="5">
        <n x="4"/>
        <n x="140" s="1"/>
        <n x="3" s="1"/>
        <n x="6"/>
        <n x="38"/>
      </t>
    </mdx>
    <mdx n="0" f="v">
      <t c="5" si="5">
        <n x="4"/>
        <n x="140" s="1"/>
        <n x="3" s="1"/>
        <n x="9"/>
        <n x="56"/>
      </t>
    </mdx>
    <mdx n="0" f="v">
      <t c="5" si="5">
        <n x="4"/>
        <n x="140" s="1"/>
        <n x="3" s="1"/>
        <n x="7"/>
        <n x="149"/>
      </t>
    </mdx>
    <mdx n="0" f="v">
      <t c="5" si="5">
        <n x="4"/>
        <n x="140" s="1"/>
        <n x="3" s="1"/>
        <n x="6"/>
        <n x="108"/>
      </t>
    </mdx>
    <mdx n="0" f="v">
      <t c="5" si="5">
        <n x="4"/>
        <n x="140" s="1"/>
        <n x="3" s="1"/>
        <n x="8"/>
        <n x="59"/>
      </t>
    </mdx>
    <mdx n="0" f="v">
      <t c="5" si="5">
        <n x="4"/>
        <n x="140" s="1"/>
        <n x="3" s="1"/>
        <n x="6"/>
        <n x="153"/>
      </t>
    </mdx>
    <mdx n="0" f="v">
      <t c="5" si="5">
        <n x="4"/>
        <n x="140" s="1"/>
        <n x="3" s="1"/>
        <n x="6"/>
        <n x="16"/>
      </t>
    </mdx>
    <mdx n="0" f="v">
      <t c="5" si="5">
        <n x="4"/>
        <n x="140" s="1"/>
        <n x="3" s="1"/>
        <n x="9"/>
        <n x="129"/>
      </t>
    </mdx>
    <mdx n="0" f="v">
      <t c="5" si="5">
        <n x="4"/>
        <n x="140" s="1"/>
        <n x="3" s="1"/>
        <n x="9"/>
        <n x="69"/>
      </t>
    </mdx>
    <mdx n="0" f="v">
      <t c="5" si="5">
        <n x="4"/>
        <n x="140" s="1"/>
        <n x="3" s="1"/>
        <n x="6"/>
        <n x="54"/>
      </t>
    </mdx>
    <mdx n="0" f="v">
      <t c="5" si="5">
        <n x="4"/>
        <n x="140" s="1"/>
        <n x="3" s="1"/>
        <n x="9"/>
        <n x="93"/>
      </t>
    </mdx>
    <mdx n="0" f="v">
      <t c="5" si="5">
        <n x="4"/>
        <n x="140" s="1"/>
        <n x="3" s="1"/>
        <n x="9"/>
        <n x="14"/>
      </t>
    </mdx>
    <mdx n="0" f="v">
      <t c="5" si="5">
        <n x="4"/>
        <n x="140" s="1"/>
        <n x="3" s="1"/>
        <n x="6"/>
        <n x="87"/>
      </t>
    </mdx>
    <mdx n="0" f="v">
      <t c="5" si="5">
        <n x="4"/>
        <n x="140" s="1"/>
        <n x="3" s="1"/>
        <n x="6"/>
        <n x="32"/>
      </t>
    </mdx>
    <mdx n="0" f="v">
      <t c="5" si="5">
        <n x="4"/>
        <n x="140" s="1"/>
        <n x="3" s="1"/>
        <n x="7"/>
        <n x="55"/>
      </t>
    </mdx>
    <mdx n="0" f="v">
      <t c="5" si="5">
        <n x="4"/>
        <n x="140" s="1"/>
        <n x="3" s="1"/>
        <n x="9"/>
        <n x="148"/>
      </t>
    </mdx>
    <mdx n="0" f="v">
      <t c="5" si="5">
        <n x="4"/>
        <n x="140" s="1"/>
        <n x="3" s="1"/>
        <n x="6"/>
        <n x="55"/>
      </t>
    </mdx>
    <mdx n="0" f="v">
      <t c="5" si="5">
        <n x="4"/>
        <n x="140" s="1"/>
        <n x="3" s="1"/>
        <n x="6"/>
        <n x="19"/>
      </t>
    </mdx>
    <mdx n="0" f="v">
      <t c="5" si="5">
        <n x="4"/>
        <n x="140" s="1"/>
        <n x="3" s="1"/>
        <n x="8"/>
        <n x="70"/>
      </t>
    </mdx>
    <mdx n="0" f="v">
      <t c="5" si="5">
        <n x="4"/>
        <n x="140" s="1"/>
        <n x="3" s="1"/>
        <n x="9"/>
        <n x="107"/>
      </t>
    </mdx>
    <mdx n="0" f="v">
      <t c="5" si="5">
        <n x="4"/>
        <n x="140" s="1"/>
        <n x="3" s="1"/>
        <n x="9"/>
        <n x="79"/>
      </t>
    </mdx>
    <mdx n="0" f="v">
      <t c="5" si="5">
        <n x="4"/>
        <n x="140" s="1"/>
        <n x="3" s="1"/>
        <n x="6"/>
        <n x="116"/>
      </t>
    </mdx>
    <mdx n="0" f="v">
      <t c="5" si="5">
        <n x="4"/>
        <n x="140" s="1"/>
        <n x="3" s="1"/>
        <n x="9"/>
        <n x="27"/>
      </t>
    </mdx>
    <mdx n="0" f="v">
      <t c="5" si="5">
        <n x="4"/>
        <n x="140" s="1"/>
        <n x="3" s="1"/>
        <n x="8"/>
        <n x="67"/>
      </t>
    </mdx>
    <mdx n="0" f="v">
      <t c="5" si="5">
        <n x="4"/>
        <n x="140" s="1"/>
        <n x="3" s="1"/>
        <n x="7"/>
        <n x="142"/>
      </t>
    </mdx>
    <mdx n="0" f="v">
      <t c="5" si="5">
        <n x="4"/>
        <n x="140" s="1"/>
        <n x="3" s="1"/>
        <n x="8"/>
        <n x="79"/>
      </t>
    </mdx>
    <mdx n="0" f="v">
      <t c="5" si="5">
        <n x="4"/>
        <n x="140" s="1"/>
        <n x="3" s="1"/>
        <n x="6"/>
        <n x="20"/>
      </t>
    </mdx>
    <mdx n="0" f="v">
      <t c="5" si="5">
        <n x="4"/>
        <n x="140" s="1"/>
        <n x="3" s="1"/>
        <n x="9"/>
        <n x="94"/>
      </t>
    </mdx>
    <mdx n="0" f="v">
      <t c="5" si="5">
        <n x="4"/>
        <n x="140" s="1"/>
        <n x="3" s="1"/>
        <n x="9"/>
        <n x="29"/>
      </t>
    </mdx>
    <mdx n="0" f="v">
      <t c="5" si="5">
        <n x="4"/>
        <n x="140" s="1"/>
        <n x="3" s="1"/>
        <n x="9"/>
        <n x="58"/>
      </t>
    </mdx>
    <mdx n="0" f="v">
      <t c="5" si="5">
        <n x="4"/>
        <n x="140" s="1"/>
        <n x="3" s="1"/>
        <n x="9"/>
        <n x="89"/>
      </t>
    </mdx>
    <mdx n="0" f="v">
      <t c="5" si="5">
        <n x="4"/>
        <n x="140" s="1"/>
        <n x="3" s="1"/>
        <n x="9"/>
        <n x="154"/>
      </t>
    </mdx>
    <mdx n="0" f="v">
      <t c="5" si="5">
        <n x="4"/>
        <n x="140" s="1"/>
        <n x="3" s="1"/>
        <n x="9"/>
        <n x="126"/>
      </t>
    </mdx>
    <mdx n="0" f="v">
      <t c="5" si="5">
        <n x="4"/>
        <n x="140" s="1"/>
        <n x="3" s="1"/>
        <n x="6"/>
        <n x="110"/>
      </t>
    </mdx>
    <mdx n="0" f="v">
      <t c="5" si="5">
        <n x="4"/>
        <n x="140" s="1"/>
        <n x="3" s="1"/>
        <n x="7"/>
        <n x="128"/>
      </t>
    </mdx>
    <mdx n="0" f="v">
      <t c="5" si="5">
        <n x="4"/>
        <n x="140" s="1"/>
        <n x="3" s="1"/>
        <n x="9"/>
        <n x="76"/>
      </t>
    </mdx>
    <mdx n="0" f="v">
      <t c="5" si="5">
        <n x="4"/>
        <n x="140" s="1"/>
        <n x="3" s="1"/>
        <n x="9"/>
        <n x="71"/>
      </t>
    </mdx>
    <mdx n="0" f="v">
      <t c="5" si="5">
        <n x="4"/>
        <n x="140" s="1"/>
        <n x="3" s="1"/>
        <n x="6"/>
        <n x="52"/>
      </t>
    </mdx>
    <mdx n="0" f="v">
      <t c="5" si="5">
        <n x="4"/>
        <n x="140" s="1"/>
        <n x="3" s="1"/>
        <n x="6"/>
        <n x="122"/>
      </t>
    </mdx>
    <mdx n="0" f="v">
      <t c="5" si="5">
        <n x="4"/>
        <n x="140" s="1"/>
        <n x="3" s="1"/>
        <n x="9"/>
        <n x="48"/>
      </t>
    </mdx>
    <mdx n="0" f="v">
      <t c="5" si="5">
        <n x="4"/>
        <n x="140" s="1"/>
        <n x="3" s="1"/>
        <n x="6"/>
        <n x="25"/>
      </t>
    </mdx>
    <mdx n="0" f="v">
      <t c="5" si="5">
        <n x="4"/>
        <n x="140" s="1"/>
        <n x="3" s="1"/>
        <n x="7"/>
        <n x="58"/>
      </t>
    </mdx>
    <mdx n="0" f="v">
      <t c="5" si="5">
        <n x="4"/>
        <n x="140" s="1"/>
        <n x="3" s="1"/>
        <n x="9"/>
        <n x="98"/>
      </t>
    </mdx>
    <mdx n="0" f="v">
      <t c="5" si="5">
        <n x="4"/>
        <n x="140" s="1"/>
        <n x="3" s="1"/>
        <n x="6"/>
        <n x="60"/>
      </t>
    </mdx>
    <mdx n="0" f="v">
      <t c="5" si="5">
        <n x="4"/>
        <n x="140" s="1"/>
        <n x="3" s="1"/>
        <n x="8"/>
        <n x="74"/>
      </t>
    </mdx>
    <mdx n="0" f="v">
      <t c="5" si="5">
        <n x="4"/>
        <n x="140" s="1"/>
        <n x="3" s="1"/>
        <n x="8"/>
        <n x="37"/>
      </t>
    </mdx>
    <mdx n="0" f="v">
      <t c="5" si="5">
        <n x="4"/>
        <n x="140" s="1"/>
        <n x="3" s="1"/>
        <n x="9"/>
        <n x="137"/>
      </t>
    </mdx>
    <mdx n="0" f="v">
      <t c="5" si="5">
        <n x="4"/>
        <n x="140" s="1"/>
        <n x="3" s="1"/>
        <n x="7"/>
        <n x="117"/>
      </t>
    </mdx>
    <mdx n="0" f="v">
      <t c="5" si="5">
        <n x="4"/>
        <n x="140" s="1"/>
        <n x="3" s="1"/>
        <n x="8"/>
        <n x="39"/>
      </t>
    </mdx>
    <mdx n="0" f="v">
      <t c="5" si="5">
        <n x="4"/>
        <n x="140" s="1"/>
        <n x="3" s="1"/>
        <n x="7"/>
        <n x="62"/>
      </t>
    </mdx>
    <mdx n="0" f="v">
      <t c="5" si="5">
        <n x="4"/>
        <n x="140" s="1"/>
        <n x="3" s="1"/>
        <n x="8"/>
        <n x="19"/>
      </t>
    </mdx>
    <mdx n="0" f="v">
      <t c="5" si="5">
        <n x="4"/>
        <n x="140" s="1"/>
        <n x="3" s="1"/>
        <n x="9"/>
        <n x="11"/>
      </t>
    </mdx>
    <mdx n="0" f="v">
      <t c="5" si="5">
        <n x="4"/>
        <n x="140" s="1"/>
        <n x="3" s="1"/>
        <n x="7"/>
        <n x="51"/>
      </t>
    </mdx>
    <mdx n="0" f="v">
      <t c="5" si="5">
        <n x="4"/>
        <n x="140" s="1"/>
        <n x="3" s="1"/>
        <n x="6"/>
        <n x="45"/>
      </t>
    </mdx>
    <mdx n="0" f="v">
      <t c="5" si="5">
        <n x="4"/>
        <n x="140" s="1"/>
        <n x="3" s="1"/>
        <n x="8"/>
        <n x="103"/>
      </t>
    </mdx>
    <mdx n="0" f="v">
      <t c="5" si="5">
        <n x="4"/>
        <n x="140" s="1"/>
        <n x="3" s="1"/>
        <n x="9"/>
        <n x="31"/>
      </t>
    </mdx>
    <mdx n="0" f="v">
      <t c="5" si="5">
        <n x="4"/>
        <n x="140" s="1"/>
        <n x="3" s="1"/>
        <n x="8"/>
        <n x="15"/>
      </t>
    </mdx>
    <mdx n="0" f="v">
      <t c="5" si="5">
        <n x="4"/>
        <n x="140" s="1"/>
        <n x="3" s="1"/>
        <n x="8"/>
        <n x="57"/>
      </t>
    </mdx>
    <mdx n="0" f="v">
      <t c="5" si="5">
        <n x="4"/>
        <n x="140" s="1"/>
        <n x="138" s="1"/>
        <n x="6"/>
        <n x="177"/>
      </t>
    </mdx>
    <mdx n="0" f="v">
      <t c="5" si="5">
        <n x="4"/>
        <n x="140" s="1"/>
        <n x="138" s="1"/>
        <n x="7"/>
        <n x="176"/>
      </t>
    </mdx>
    <mdx n="0" f="v">
      <t c="5" si="5">
        <n x="4"/>
        <n x="140" s="1"/>
        <n x="138" s="1"/>
        <n x="8"/>
        <n x="177"/>
      </t>
    </mdx>
    <mdx n="0" f="v">
      <t c="5" si="5">
        <n x="4"/>
        <n x="140" s="1"/>
        <n x="138" s="1"/>
        <n x="9"/>
        <n x="176"/>
      </t>
    </mdx>
    <mdx n="0" f="v">
      <t c="5" si="5">
        <n x="4"/>
        <n x="140" s="1"/>
        <n x="138" s="1"/>
        <n x="7"/>
        <n x="177"/>
      </t>
    </mdx>
    <mdx n="0" f="v">
      <t c="5" si="5">
        <n x="4"/>
        <n x="140" s="1"/>
        <n x="138" s="1"/>
        <n x="6"/>
        <n x="176"/>
      </t>
    </mdx>
    <mdx n="0" f="v">
      <t c="5" si="5">
        <n x="4"/>
        <n x="140" s="1"/>
        <n x="138" s="1"/>
        <n x="9"/>
        <n x="177"/>
      </t>
    </mdx>
    <mdx n="0" f="v">
      <t c="5" si="5">
        <n x="4"/>
        <n x="140" s="1"/>
        <n x="138" s="1"/>
        <n x="8"/>
        <n x="176"/>
      </t>
    </mdx>
    <mdx n="0" f="v">
      <t c="5" si="5">
        <n x="4"/>
        <n x="140" s="1"/>
        <n x="138" s="1"/>
        <n x="8"/>
        <n x="27"/>
      </t>
    </mdx>
    <mdx n="0" f="v">
      <t c="5" si="5">
        <n x="4"/>
        <n x="140" s="1"/>
        <n x="138" s="1"/>
        <n x="9"/>
        <n x="79"/>
      </t>
    </mdx>
    <mdx n="0" f="v">
      <t c="5" si="5">
        <n x="4"/>
        <n x="140" s="1"/>
        <n x="138" s="1"/>
        <n x="7"/>
        <n x="38"/>
      </t>
    </mdx>
    <mdx n="0" f="v">
      <t c="5" si="5">
        <n x="4"/>
        <n x="140" s="1"/>
        <n x="138" s="1"/>
        <n x="9"/>
        <n x="120"/>
      </t>
    </mdx>
    <mdx n="0" f="v">
      <t c="5" si="5">
        <n x="4"/>
        <n x="140" s="1"/>
        <n x="138" s="1"/>
        <n x="8"/>
        <n x="18"/>
      </t>
    </mdx>
    <mdx n="0" f="v">
      <t c="5" si="5">
        <n x="4"/>
        <n x="140" s="1"/>
        <n x="138" s="1"/>
        <n x="8"/>
        <n x="24"/>
      </t>
    </mdx>
    <mdx n="0" f="v">
      <t c="5" si="5">
        <n x="4"/>
        <n x="140" s="1"/>
        <n x="138" s="1"/>
        <n x="9"/>
        <n x="93"/>
      </t>
    </mdx>
    <mdx n="0" f="v">
      <t c="5" si="5">
        <n x="4"/>
        <n x="140" s="1"/>
        <n x="138" s="1"/>
        <n x="9"/>
        <n x="36"/>
      </t>
    </mdx>
    <mdx n="0" f="v">
      <t c="5" si="5">
        <n x="4"/>
        <n x="140" s="1"/>
        <n x="138" s="1"/>
        <n x="9"/>
        <n x="72"/>
      </t>
    </mdx>
    <mdx n="0" f="v">
      <t c="5" si="5">
        <n x="4"/>
        <n x="140" s="1"/>
        <n x="138" s="1"/>
        <n x="9"/>
        <n x="122"/>
      </t>
    </mdx>
    <mdx n="0" f="v">
      <t c="5" si="5">
        <n x="4"/>
        <n x="140" s="1"/>
        <n x="138" s="1"/>
        <n x="9"/>
        <n x="34"/>
      </t>
    </mdx>
    <mdx n="0" f="v">
      <t c="5" si="5">
        <n x="4"/>
        <n x="140" s="1"/>
        <n x="138" s="1"/>
        <n x="6"/>
        <n x="34"/>
      </t>
    </mdx>
    <mdx n="0" f="v">
      <t c="5" si="5">
        <n x="4"/>
        <n x="140" s="1"/>
        <n x="138" s="1"/>
        <n x="6"/>
        <n x="62"/>
      </t>
    </mdx>
    <mdx n="0" f="v">
      <t c="5" si="5">
        <n x="4"/>
        <n x="140" s="1"/>
        <n x="138" s="1"/>
        <n x="7"/>
        <n x="148"/>
      </t>
    </mdx>
    <mdx n="0" f="v">
      <t c="5" si="5">
        <n x="4"/>
        <n x="140" s="1"/>
        <n x="138" s="1"/>
        <n x="9"/>
        <n x="95"/>
      </t>
    </mdx>
    <mdx n="0" f="v">
      <t c="5" si="5">
        <n x="4"/>
        <n x="140" s="1"/>
        <n x="138" s="1"/>
        <n x="6"/>
        <n x="45"/>
      </t>
    </mdx>
    <mdx n="0" f="v">
      <t c="5" si="5">
        <n x="4"/>
        <n x="140" s="1"/>
        <n x="138" s="1"/>
        <n x="8"/>
        <n x="108"/>
      </t>
    </mdx>
    <mdx n="0" f="v">
      <t c="5" si="5">
        <n x="4"/>
        <n x="140" s="1"/>
        <n x="138" s="1"/>
        <n x="7"/>
        <n x="105"/>
      </t>
    </mdx>
    <mdx n="0" f="v">
      <t c="5" si="5">
        <n x="4"/>
        <n x="140" s="1"/>
        <n x="138" s="1"/>
        <n x="6"/>
        <n x="27"/>
      </t>
    </mdx>
    <mdx n="0" f="v">
      <t c="5" si="5">
        <n x="4"/>
        <n x="140" s="1"/>
        <n x="138" s="1"/>
        <n x="6"/>
        <n x="77"/>
      </t>
    </mdx>
    <mdx n="0" f="v">
      <t c="5" si="5">
        <n x="4"/>
        <n x="140" s="1"/>
        <n x="138" s="1"/>
        <n x="6"/>
        <n x="22"/>
      </t>
    </mdx>
    <mdx n="0" f="v">
      <t c="5" si="5">
        <n x="4"/>
        <n x="140" s="1"/>
        <n x="138" s="1"/>
        <n x="7"/>
        <n x="83"/>
      </t>
    </mdx>
    <mdx n="0" f="v">
      <t c="5" si="5">
        <n x="4"/>
        <n x="140" s="1"/>
        <n x="138" s="1"/>
        <n x="6"/>
        <n x="32"/>
      </t>
    </mdx>
    <mdx n="0" f="v">
      <t c="5" si="5">
        <n x="4"/>
        <n x="140" s="1"/>
        <n x="138" s="1"/>
        <n x="8"/>
        <n x="94"/>
      </t>
    </mdx>
    <mdx n="0" f="v">
      <t c="5" si="5">
        <n x="4"/>
        <n x="140" s="1"/>
        <n x="138" s="1"/>
        <n x="8"/>
        <n x="47"/>
      </t>
    </mdx>
    <mdx n="0" f="v">
      <t c="5" si="5">
        <n x="4"/>
        <n x="140" s="1"/>
        <n x="138" s="1"/>
        <n x="7"/>
        <n x="53"/>
      </t>
    </mdx>
    <mdx n="0" f="v">
      <t c="5" si="5">
        <n x="4"/>
        <n x="140" s="1"/>
        <n x="138" s="1"/>
        <n x="7"/>
        <n x="88"/>
      </t>
    </mdx>
    <mdx n="0" f="v">
      <t c="5" si="5">
        <n x="4"/>
        <n x="140" s="1"/>
        <n x="138" s="1"/>
        <n x="9"/>
        <n x="151"/>
      </t>
    </mdx>
    <mdx n="0" f="v">
      <t c="5" si="5">
        <n x="4"/>
        <n x="140" s="1"/>
        <n x="138" s="1"/>
        <n x="6"/>
        <n x="151"/>
      </t>
    </mdx>
    <mdx n="0" f="v">
      <t c="5" si="5">
        <n x="4"/>
        <n x="140" s="1"/>
        <n x="138" s="1"/>
        <n x="7"/>
        <n x="129"/>
      </t>
    </mdx>
    <mdx n="0" f="v">
      <t c="5" si="5">
        <n x="4"/>
        <n x="140" s="1"/>
        <n x="138" s="1"/>
        <n x="6"/>
        <n x="131"/>
      </t>
    </mdx>
    <mdx n="0" f="v">
      <t c="5" si="5">
        <n x="4"/>
        <n x="140" s="1"/>
        <n x="138" s="1"/>
        <n x="9"/>
        <n x="110"/>
      </t>
    </mdx>
    <mdx n="0" f="v">
      <t c="5" si="5">
        <n x="4"/>
        <n x="140" s="1"/>
        <n x="138" s="1"/>
        <n x="9"/>
        <n x="13"/>
      </t>
    </mdx>
    <mdx n="0" f="v">
      <t c="5" si="5">
        <n x="4"/>
        <n x="140" s="1"/>
        <n x="138" s="1"/>
        <n x="9"/>
        <n x="33"/>
      </t>
    </mdx>
    <mdx n="0" f="v">
      <t c="5" si="5">
        <n x="4"/>
        <n x="140" s="1"/>
        <n x="138" s="1"/>
        <n x="9"/>
        <n x="105"/>
      </t>
    </mdx>
    <mdx n="0" f="v">
      <t c="5" si="5">
        <n x="4"/>
        <n x="140" s="1"/>
        <n x="138" s="1"/>
        <n x="7"/>
        <n x="127"/>
      </t>
    </mdx>
    <mdx n="0" f="v">
      <t c="5" si="5">
        <n x="4"/>
        <n x="140" s="1"/>
        <n x="138" s="1"/>
        <n x="7"/>
        <n x="16"/>
      </t>
    </mdx>
    <mdx n="0" f="v">
      <t c="5" si="5">
        <n x="4"/>
        <n x="140" s="1"/>
        <n x="138" s="1"/>
        <n x="8"/>
        <n x="66"/>
      </t>
    </mdx>
    <mdx n="0" f="v">
      <t c="5" si="5">
        <n x="4"/>
        <n x="140" s="1"/>
        <n x="138" s="1"/>
        <n x="9"/>
        <n x="65"/>
      </t>
    </mdx>
    <mdx n="0" f="v">
      <t c="5" si="5">
        <n x="4"/>
        <n x="140" s="1"/>
        <n x="138" s="1"/>
        <n x="6"/>
        <n x="116"/>
      </t>
    </mdx>
    <mdx n="0" f="v">
      <t c="5" si="5">
        <n x="4"/>
        <n x="140" s="1"/>
        <n x="138" s="1"/>
        <n x="8"/>
        <n x="34"/>
      </t>
    </mdx>
    <mdx n="0" f="v">
      <t c="5" si="5">
        <n x="4"/>
        <n x="140" s="1"/>
        <n x="138" s="1"/>
        <n x="7"/>
        <n x="65"/>
      </t>
    </mdx>
    <mdx n="0" f="v">
      <t c="5" si="5">
        <n x="4"/>
        <n x="140" s="1"/>
        <n x="138" s="1"/>
        <n x="8"/>
        <n x="38"/>
      </t>
    </mdx>
    <mdx n="0" f="v">
      <t c="5" si="5">
        <n x="4"/>
        <n x="140" s="1"/>
        <n x="138" s="1"/>
        <n x="6"/>
        <n x="102"/>
      </t>
    </mdx>
    <mdx n="0" f="v">
      <t c="5" si="5">
        <n x="4"/>
        <n x="140" s="1"/>
        <n x="138" s="1"/>
        <n x="9"/>
        <n x="101"/>
      </t>
    </mdx>
    <mdx n="0" f="v">
      <t c="5" si="5">
        <n x="4"/>
        <n x="140" s="1"/>
        <n x="138" s="1"/>
        <n x="6"/>
        <n x="53"/>
      </t>
    </mdx>
    <mdx n="0" f="v">
      <t c="5" si="5">
        <n x="4"/>
        <n x="140" s="1"/>
        <n x="138" s="1"/>
        <n x="9"/>
        <n x="136"/>
      </t>
    </mdx>
    <mdx n="0" f="v">
      <t c="5" si="5">
        <n x="4"/>
        <n x="140" s="1"/>
        <n x="138" s="1"/>
        <n x="8"/>
        <n x="149"/>
      </t>
    </mdx>
    <mdx n="0" f="v">
      <t c="5" si="5">
        <n x="4"/>
        <n x="140" s="1"/>
        <n x="138" s="1"/>
        <n x="7"/>
        <n x="131"/>
      </t>
    </mdx>
    <mdx n="0" f="v">
      <t c="5" si="5">
        <n x="4"/>
        <n x="140" s="1"/>
        <n x="138" s="1"/>
        <n x="8"/>
        <n x="54"/>
      </t>
    </mdx>
    <mdx n="0" f="v">
      <t c="5" si="5">
        <n x="4"/>
        <n x="140" s="1"/>
        <n x="138" s="1"/>
        <n x="6"/>
        <n x="97"/>
      </t>
    </mdx>
    <mdx n="0" f="v">
      <t c="5" si="5">
        <n x="4"/>
        <n x="140" s="1"/>
        <n x="138" s="1"/>
        <n x="7"/>
        <n x="14"/>
      </t>
    </mdx>
    <mdx n="0" f="v">
      <t c="5" si="5">
        <n x="4"/>
        <n x="140" s="1"/>
        <n x="138" s="1"/>
        <n x="9"/>
        <n x="41"/>
      </t>
    </mdx>
    <mdx n="0" f="v">
      <t c="5" si="5">
        <n x="4"/>
        <n x="140" s="1"/>
        <n x="138" s="1"/>
        <n x="6"/>
        <n x="52"/>
      </t>
    </mdx>
    <mdx n="0" f="v">
      <t c="5" si="5">
        <n x="4"/>
        <n x="140" s="1"/>
        <n x="138" s="1"/>
        <n x="6"/>
        <n x="75"/>
      </t>
    </mdx>
    <mdx n="0" f="v">
      <t c="5" si="5">
        <n x="4"/>
        <n x="140" s="1"/>
        <n x="138" s="1"/>
        <n x="7"/>
        <n x="104"/>
      </t>
    </mdx>
    <mdx n="0" f="v">
      <t c="5" si="5">
        <n x="4"/>
        <n x="140" s="1"/>
        <n x="138" s="1"/>
        <n x="8"/>
        <n x="116"/>
      </t>
    </mdx>
    <mdx n="0" f="v">
      <t c="5" si="5">
        <n x="4"/>
        <n x="140" s="1"/>
        <n x="138" s="1"/>
        <n x="9"/>
        <n x="94"/>
      </t>
    </mdx>
    <mdx n="0" f="v">
      <t c="5" si="5">
        <n x="4"/>
        <n x="140" s="1"/>
        <n x="138" s="1"/>
        <n x="7"/>
        <n x="117"/>
      </t>
    </mdx>
    <mdx n="0" f="v">
      <t c="5" si="5">
        <n x="4"/>
        <n x="140" s="1"/>
        <n x="138" s="1"/>
        <n x="7"/>
        <n x="111"/>
      </t>
    </mdx>
    <mdx n="0" f="v">
      <t c="5" si="5">
        <n x="4"/>
        <n x="140" s="1"/>
        <n x="138" s="1"/>
        <n x="9"/>
        <n x="83"/>
      </t>
    </mdx>
    <mdx n="0" f="v">
      <t c="5" si="5">
        <n x="4"/>
        <n x="140" s="1"/>
        <n x="138" s="1"/>
        <n x="7"/>
        <n x="95"/>
      </t>
    </mdx>
    <mdx n="0" f="v">
      <t c="5" si="5">
        <n x="4"/>
        <n x="140" s="1"/>
        <n x="138" s="1"/>
        <n x="9"/>
        <n x="69"/>
      </t>
    </mdx>
    <mdx n="0" f="v">
      <t c="5" si="5">
        <n x="4"/>
        <n x="140" s="1"/>
        <n x="138" s="1"/>
        <n x="7"/>
        <n x="12"/>
      </t>
    </mdx>
    <mdx n="0" f="v">
      <t c="5" si="5">
        <n x="4"/>
        <n x="140" s="1"/>
        <n x="138" s="1"/>
        <n x="6"/>
        <n x="13"/>
      </t>
    </mdx>
    <mdx n="0" f="v">
      <t c="5" si="5">
        <n x="4"/>
        <n x="140" s="1"/>
        <n x="138" s="1"/>
        <n x="8"/>
        <n x="147"/>
      </t>
    </mdx>
    <mdx n="0" f="v">
      <t c="5" si="5">
        <n x="4"/>
        <n x="140" s="1"/>
        <n x="138" s="1"/>
        <n x="7"/>
        <n x="96"/>
      </t>
    </mdx>
    <mdx n="0" f="v">
      <t c="5" si="5">
        <n x="4"/>
        <n x="140" s="1"/>
        <n x="138" s="1"/>
        <n x="6"/>
        <n x="133"/>
      </t>
    </mdx>
    <mdx n="0" f="v">
      <t c="5" si="5">
        <n x="4"/>
        <n x="140" s="1"/>
        <n x="138" s="1"/>
        <n x="8"/>
        <n x="37"/>
      </t>
    </mdx>
    <mdx n="0" f="v">
      <t c="5" si="5">
        <n x="4"/>
        <n x="140" s="1"/>
        <n x="138" s="1"/>
        <n x="7"/>
        <n x="134"/>
      </t>
    </mdx>
    <mdx n="0" f="v">
      <t c="5" si="5">
        <n x="4"/>
        <n x="140" s="1"/>
        <n x="138" s="1"/>
        <n x="6"/>
        <n x="142"/>
      </t>
    </mdx>
    <mdx n="0" f="v">
      <t c="5" si="5">
        <n x="4"/>
        <n x="140" s="1"/>
        <n x="138" s="1"/>
        <n x="6"/>
        <n x="33"/>
      </t>
    </mdx>
    <mdx n="0" f="v">
      <t c="5" si="5">
        <n x="4"/>
        <n x="140" s="1"/>
        <n x="138" s="1"/>
        <n x="8"/>
        <n x="93"/>
      </t>
    </mdx>
    <mdx n="0" f="v">
      <t c="5" si="5">
        <n x="4"/>
        <n x="140" s="1"/>
        <n x="138" s="1"/>
        <n x="8"/>
        <n x="83"/>
      </t>
    </mdx>
    <mdx n="0" f="v">
      <t c="5" si="5">
        <n x="4"/>
        <n x="140" s="1"/>
        <n x="138" s="1"/>
        <n x="6"/>
        <n x="112"/>
      </t>
    </mdx>
    <mdx n="0" f="v">
      <t c="5" si="5">
        <n x="4"/>
        <n x="140" s="1"/>
        <n x="138" s="1"/>
        <n x="8"/>
        <n x="137"/>
      </t>
    </mdx>
    <mdx n="0" f="v">
      <t c="5" si="5">
        <n x="4"/>
        <n x="140" s="1"/>
        <n x="138" s="1"/>
        <n x="7"/>
        <n x="27"/>
      </t>
    </mdx>
    <mdx n="0" f="v">
      <t c="5" si="5">
        <n x="4"/>
        <n x="140" s="1"/>
        <n x="138" s="1"/>
        <n x="7"/>
        <n x="132"/>
      </t>
    </mdx>
    <mdx n="0" f="v">
      <t c="5" si="5">
        <n x="4"/>
        <n x="140" s="1"/>
        <n x="138" s="1"/>
        <n x="9"/>
        <n x="19"/>
      </t>
    </mdx>
    <mdx n="0" f="v">
      <t c="5" si="5">
        <n x="4"/>
        <n x="140" s="1"/>
        <n x="138" s="1"/>
        <n x="6"/>
        <n x="44"/>
      </t>
    </mdx>
    <mdx n="0" f="v">
      <t c="5" si="5">
        <n x="4"/>
        <n x="140" s="1"/>
        <n x="138" s="1"/>
        <n x="9"/>
        <n x="148"/>
      </t>
    </mdx>
    <mdx n="0" f="v">
      <t c="5" si="5">
        <n x="4"/>
        <n x="140" s="1"/>
        <n x="138" s="1"/>
        <n x="6"/>
        <n x="18"/>
      </t>
    </mdx>
    <mdx n="0" f="v">
      <t c="5" si="5">
        <n x="4"/>
        <n x="140" s="1"/>
        <n x="138" s="1"/>
        <n x="7"/>
        <n x="107"/>
      </t>
    </mdx>
    <mdx n="0" f="v">
      <t c="5" si="5">
        <n x="4"/>
        <n x="140" s="1"/>
        <n x="138" s="1"/>
        <n x="7"/>
        <n x="130"/>
      </t>
    </mdx>
    <mdx n="0" f="v">
      <t c="5" si="5">
        <n x="4"/>
        <n x="140" s="1"/>
        <n x="138" s="1"/>
        <n x="7"/>
        <n x="94"/>
      </t>
    </mdx>
    <mdx n="0" f="v">
      <t c="5" si="5">
        <n x="4"/>
        <n x="140" s="1"/>
        <n x="138" s="1"/>
        <n x="8"/>
        <n x="20"/>
      </t>
    </mdx>
    <mdx n="0" f="v">
      <t c="5" si="5">
        <n x="4"/>
        <n x="140" s="1"/>
        <n x="138" s="1"/>
        <n x="7"/>
        <n x="102"/>
      </t>
    </mdx>
    <mdx n="0" f="v">
      <t c="5" si="5">
        <n x="4"/>
        <n x="140" s="1"/>
        <n x="138" s="1"/>
        <n x="8"/>
        <n x="87"/>
      </t>
    </mdx>
    <mdx n="0" f="v">
      <t c="5" si="5">
        <n x="4"/>
        <n x="140" s="1"/>
        <n x="138" s="1"/>
        <n x="6"/>
        <n x="129"/>
      </t>
    </mdx>
    <mdx n="0" f="v">
      <t c="5" si="5">
        <n x="4"/>
        <n x="140" s="1"/>
        <n x="138" s="1"/>
        <n x="8"/>
        <n x="90"/>
      </t>
    </mdx>
    <mdx n="0" f="v">
      <t c="5" si="5">
        <n x="4"/>
        <n x="140" s="1"/>
        <n x="138" s="1"/>
        <n x="6"/>
        <n x="73"/>
      </t>
    </mdx>
    <mdx n="0" f="v">
      <t c="5" si="5">
        <n x="4"/>
        <n x="140" s="1"/>
        <n x="138" s="1"/>
        <n x="7"/>
        <n x="135"/>
      </t>
    </mdx>
    <mdx n="0" f="v">
      <t c="5" si="5">
        <n x="4"/>
        <n x="140" s="1"/>
        <n x="138" s="1"/>
        <n x="9"/>
        <n x="91"/>
      </t>
    </mdx>
    <mdx n="0" f="v">
      <t c="5" si="5">
        <n x="4"/>
        <n x="140" s="1"/>
        <n x="138" s="1"/>
        <n x="9"/>
        <n x="128"/>
      </t>
    </mdx>
    <mdx n="0" f="v">
      <t c="5" si="5">
        <n x="4"/>
        <n x="140" s="1"/>
        <n x="138" s="1"/>
        <n x="6"/>
        <n x="23"/>
      </t>
    </mdx>
    <mdx n="0" f="v">
      <t c="5" si="5">
        <n x="4"/>
        <n x="140" s="1"/>
        <n x="138" s="1"/>
        <n x="9"/>
        <n x="59"/>
      </t>
    </mdx>
    <mdx n="0" f="v">
      <t c="5" si="5">
        <n x="4"/>
        <n x="140" s="1"/>
        <n x="138" s="1"/>
        <n x="9"/>
        <n x="100"/>
      </t>
    </mdx>
    <mdx n="0" f="v">
      <t c="5" si="5">
        <n x="4"/>
        <n x="140" s="1"/>
        <n x="138" s="1"/>
        <n x="7"/>
        <n x="86"/>
      </t>
    </mdx>
    <mdx n="0" f="v">
      <t c="5" si="5">
        <n x="4"/>
        <n x="140" s="1"/>
        <n x="138" s="1"/>
        <n x="9"/>
        <n x="133"/>
      </t>
    </mdx>
    <mdx n="0" f="v">
      <t c="5" si="5">
        <n x="4"/>
        <n x="140" s="1"/>
        <n x="138" s="1"/>
        <n x="8"/>
        <n x="70"/>
      </t>
    </mdx>
    <mdx n="0" f="v">
      <t c="5" si="5">
        <n x="4"/>
        <n x="140" s="1"/>
        <n x="138" s="1"/>
        <n x="6"/>
        <n x="118"/>
      </t>
    </mdx>
    <mdx n="0" f="v">
      <t c="5" si="5">
        <n x="4"/>
        <n x="140" s="1"/>
        <n x="138" s="1"/>
        <n x="9"/>
        <n x="24"/>
      </t>
    </mdx>
    <mdx n="0" f="v">
      <t c="5" si="5">
        <n x="4"/>
        <n x="140" s="1"/>
        <n x="138" s="1"/>
        <n x="9"/>
        <n x="56"/>
      </t>
    </mdx>
    <mdx n="0" f="v">
      <t c="5" si="5">
        <n x="4"/>
        <n x="140" s="1"/>
        <n x="138" s="1"/>
        <n x="8"/>
        <n x="126"/>
      </t>
    </mdx>
    <mdx n="0" f="v">
      <t c="5" si="5">
        <n x="4"/>
        <n x="140" s="1"/>
        <n x="138" s="1"/>
        <n x="8"/>
        <n x="49"/>
      </t>
    </mdx>
    <mdx n="0" f="v">
      <t c="5" si="5">
        <n x="4"/>
        <n x="140" s="1"/>
        <n x="138" s="1"/>
        <n x="8"/>
        <n x="81"/>
      </t>
    </mdx>
    <mdx n="0" f="v">
      <t c="5" si="5">
        <n x="4"/>
        <n x="140" s="1"/>
        <n x="138" s="1"/>
        <n x="6"/>
        <n x="28"/>
      </t>
    </mdx>
    <mdx n="0" f="v">
      <t c="5" si="5">
        <n x="4"/>
        <n x="140" s="1"/>
        <n x="138" s="1"/>
        <n x="9"/>
        <n x="97"/>
      </t>
    </mdx>
    <mdx n="0" f="v">
      <t c="5" si="5">
        <n x="4"/>
        <n x="140" s="1"/>
        <n x="138" s="1"/>
        <n x="9"/>
        <n x="81"/>
      </t>
    </mdx>
    <mdx n="0" f="v">
      <t c="5" si="5">
        <n x="4"/>
        <n x="140" s="1"/>
        <n x="138" s="1"/>
        <n x="6"/>
        <n x="152"/>
      </t>
    </mdx>
    <mdx n="0" f="v">
      <t c="5" si="5">
        <n x="4"/>
        <n x="140" s="1"/>
        <n x="138" s="1"/>
        <n x="9"/>
        <n x="90"/>
      </t>
    </mdx>
    <mdx n="0" f="v">
      <t c="5" si="5">
        <n x="4"/>
        <n x="140" s="1"/>
        <n x="138" s="1"/>
        <n x="7"/>
        <n x="49"/>
      </t>
    </mdx>
    <mdx n="0" f="v">
      <t c="5" si="5">
        <n x="4"/>
        <n x="140" s="1"/>
        <n x="138" s="1"/>
        <n x="8"/>
        <n x="76"/>
      </t>
    </mdx>
    <mdx n="0" f="v">
      <t c="5" si="5">
        <n x="4"/>
        <n x="140" s="1"/>
        <n x="138" s="1"/>
        <n x="7"/>
        <n x="152"/>
      </t>
    </mdx>
    <mdx n="0" f="v">
      <t c="5" si="5">
        <n x="4"/>
        <n x="140" s="1"/>
        <n x="138" s="1"/>
        <n x="6"/>
        <n x="147"/>
      </t>
    </mdx>
    <mdx n="0" f="v">
      <t c="5" si="5">
        <n x="4"/>
        <n x="140" s="1"/>
        <n x="138" s="1"/>
        <n x="7"/>
        <n x="139"/>
      </t>
    </mdx>
    <mdx n="0" f="v">
      <t c="5" si="5">
        <n x="4"/>
        <n x="140" s="1"/>
        <n x="138" s="1"/>
        <n x="7"/>
        <n x="55"/>
      </t>
    </mdx>
    <mdx n="0" f="v">
      <t c="5" si="5">
        <n x="4"/>
        <n x="140" s="1"/>
        <n x="138" s="1"/>
        <n x="6"/>
        <n x="42"/>
      </t>
    </mdx>
    <mdx n="0" f="v">
      <t c="5" si="5">
        <n x="4"/>
        <n x="140" s="1"/>
        <n x="138" s="1"/>
        <n x="6"/>
        <n x="136"/>
      </t>
    </mdx>
    <mdx n="0" f="v">
      <t c="5" si="5">
        <n x="4"/>
        <n x="140" s="1"/>
        <n x="138" s="1"/>
        <n x="8"/>
        <n x="77"/>
      </t>
    </mdx>
    <mdx n="0" f="v">
      <t c="5" si="5">
        <n x="4"/>
        <n x="140" s="1"/>
        <n x="138" s="1"/>
        <n x="9"/>
        <n x="132"/>
      </t>
    </mdx>
    <mdx n="0" f="v">
      <t c="5" si="5">
        <n x="4"/>
        <n x="140" s="1"/>
        <n x="138" s="1"/>
        <n x="9"/>
        <n x="49"/>
      </t>
    </mdx>
    <mdx n="0" f="v">
      <t c="5" si="5">
        <n x="4"/>
        <n x="140" s="1"/>
        <n x="138" s="1"/>
        <n x="8"/>
        <n x="121"/>
      </t>
    </mdx>
    <mdx n="0" f="v">
      <t c="5" si="5">
        <n x="4"/>
        <n x="140" s="1"/>
        <n x="138" s="1"/>
        <n x="8"/>
        <n x="91"/>
      </t>
    </mdx>
    <mdx n="0" f="v">
      <t c="5" si="5">
        <n x="4"/>
        <n x="140" s="1"/>
        <n x="138" s="1"/>
        <n x="6"/>
        <n x="24"/>
      </t>
    </mdx>
    <mdx n="0" f="v">
      <t c="5" si="5">
        <n x="4"/>
        <n x="140" s="1"/>
        <n x="138" s="1"/>
        <n x="9"/>
        <n x="107"/>
      </t>
    </mdx>
    <mdx n="0" f="v">
      <t c="5" si="5">
        <n x="4"/>
        <n x="140" s="1"/>
        <n x="138" s="1"/>
        <n x="8"/>
        <n x="56"/>
      </t>
    </mdx>
    <mdx n="0" f="v">
      <t c="5" si="5">
        <n x="4"/>
        <n x="140" s="1"/>
        <n x="138" s="1"/>
        <n x="8"/>
        <n x="102"/>
      </t>
    </mdx>
    <mdx n="0" f="v">
      <t c="5" si="5">
        <n x="4"/>
        <n x="140" s="1"/>
        <n x="138" s="1"/>
        <n x="8"/>
        <n x="100"/>
      </t>
    </mdx>
    <mdx n="0" f="v">
      <t c="5" si="5">
        <n x="4"/>
        <n x="140" s="1"/>
        <n x="138" s="1"/>
        <n x="8"/>
        <n x="48"/>
      </t>
    </mdx>
    <mdx n="0" f="v">
      <t c="5" si="5">
        <n x="4"/>
        <n x="140" s="1"/>
        <n x="138" s="1"/>
        <n x="6"/>
        <n x="26"/>
      </t>
    </mdx>
    <mdx n="0" f="v">
      <t c="5" si="5">
        <n x="4"/>
        <n x="140" s="1"/>
        <n x="138" s="1"/>
        <n x="6"/>
        <n x="124"/>
      </t>
    </mdx>
    <mdx n="0" f="v">
      <t c="5" si="5">
        <n x="4"/>
        <n x="140" s="1"/>
        <n x="138" s="1"/>
        <n x="6"/>
        <n x="14"/>
      </t>
    </mdx>
    <mdx n="0" f="v">
      <t c="5" si="5">
        <n x="4"/>
        <n x="140" s="1"/>
        <n x="138" s="1"/>
        <n x="9"/>
        <n x="175"/>
      </t>
    </mdx>
    <mdx n="0" f="v">
      <t c="5" si="5">
        <n x="4"/>
        <n x="140" s="1"/>
        <n x="138" s="1"/>
        <n x="6"/>
        <n x="47"/>
      </t>
    </mdx>
    <mdx n="0" f="v">
      <t c="5" si="5">
        <n x="4"/>
        <n x="140" s="1"/>
        <n x="138" s="1"/>
        <n x="9"/>
        <n x="131"/>
      </t>
    </mdx>
    <mdx n="0" f="v">
      <t c="5" si="5">
        <n x="4"/>
        <n x="140" s="1"/>
        <n x="138" s="1"/>
        <n x="8"/>
        <n x="128"/>
      </t>
    </mdx>
    <mdx n="0" f="v">
      <t c="5" si="5">
        <n x="4"/>
        <n x="140" s="1"/>
        <n x="138" s="1"/>
        <n x="9"/>
        <n x="112"/>
      </t>
    </mdx>
    <mdx n="0" f="v">
      <t c="5" si="5">
        <n x="4"/>
        <n x="140" s="1"/>
        <n x="138" s="1"/>
        <n x="6"/>
        <n x="41"/>
      </t>
    </mdx>
    <mdx n="0" f="v">
      <t c="5" si="5">
        <n x="4"/>
        <n x="140" s="1"/>
        <n x="138" s="1"/>
        <n x="7"/>
        <n x="125"/>
      </t>
    </mdx>
    <mdx n="0" f="v">
      <t c="5" si="5">
        <n x="4"/>
        <n x="140" s="1"/>
        <n x="138" s="1"/>
        <n x="8"/>
        <n x="61"/>
      </t>
    </mdx>
    <mdx n="0" f="v">
      <t c="5" si="5">
        <n x="4"/>
        <n x="140" s="1"/>
        <n x="138" s="1"/>
        <n x="6"/>
        <n x="132"/>
      </t>
    </mdx>
    <mdx n="0" f="v">
      <t c="5" si="5">
        <n x="4"/>
        <n x="140" s="1"/>
        <n x="138" s="1"/>
        <n x="9"/>
        <n x="51"/>
      </t>
    </mdx>
    <mdx n="0" f="v">
      <t c="5" si="5">
        <n x="4"/>
        <n x="140" s="1"/>
        <n x="138" s="1"/>
        <n x="7"/>
        <n x="66"/>
      </t>
    </mdx>
    <mdx n="0" f="v">
      <t c="5" si="5">
        <n x="4"/>
        <n x="140" s="1"/>
        <n x="138" s="1"/>
        <n x="8"/>
        <n x="124"/>
      </t>
    </mdx>
    <mdx n="0" f="v">
      <t c="5" si="5">
        <n x="4"/>
        <n x="140" s="1"/>
        <n x="138" s="1"/>
        <n x="8"/>
        <n x="148"/>
      </t>
    </mdx>
    <mdx n="0" f="v">
      <t c="5" si="5">
        <n x="4"/>
        <n x="140" s="1"/>
        <n x="138" s="1"/>
        <n x="8"/>
        <n x="112"/>
      </t>
    </mdx>
    <mdx n="0" f="v">
      <t c="5" si="5">
        <n x="4"/>
        <n x="140" s="1"/>
        <n x="138" s="1"/>
        <n x="7"/>
        <n x="45"/>
      </t>
    </mdx>
    <mdx n="0" f="v">
      <t c="5" si="5">
        <n x="4"/>
        <n x="140" s="1"/>
        <n x="138" s="1"/>
        <n x="8"/>
        <n x="141"/>
      </t>
    </mdx>
    <mdx n="0" f="v">
      <t c="5" si="5">
        <n x="4"/>
        <n x="140" s="1"/>
        <n x="138" s="1"/>
        <n x="9"/>
        <n x="31"/>
      </t>
    </mdx>
    <mdx n="0" f="v">
      <t c="5" si="5">
        <n x="4"/>
        <n x="140" s="1"/>
        <n x="138" s="1"/>
        <n x="6"/>
        <n x="67"/>
      </t>
    </mdx>
    <mdx n="0" f="v">
      <t c="5" si="5">
        <n x="4"/>
        <n x="140" s="1"/>
        <n x="138" s="1"/>
        <n x="6"/>
        <n x="87"/>
      </t>
    </mdx>
    <mdx n="0" f="v">
      <t c="5" si="5">
        <n x="4"/>
        <n x="140" s="1"/>
        <n x="138" s="1"/>
        <n x="7"/>
        <n x="62"/>
      </t>
    </mdx>
    <mdx n="0" f="v">
      <t c="5" si="5">
        <n x="4"/>
        <n x="140" s="1"/>
        <n x="138" s="1"/>
        <n x="8"/>
        <n x="51"/>
      </t>
    </mdx>
    <mdx n="0" f="v">
      <t c="5" si="5">
        <n x="4"/>
        <n x="140" s="1"/>
        <n x="138" s="1"/>
        <n x="6"/>
        <n x="57"/>
      </t>
    </mdx>
    <mdx n="0" f="v">
      <t c="5" si="5">
        <n x="4"/>
        <n x="140" s="1"/>
        <n x="138" s="1"/>
        <n x="9"/>
        <n x="125"/>
      </t>
    </mdx>
    <mdx n="0" f="v">
      <t c="5" si="5">
        <n x="4"/>
        <n x="140" s="1"/>
        <n x="138" s="1"/>
        <n x="8"/>
        <n x="71"/>
      </t>
    </mdx>
    <mdx n="0" f="v">
      <t c="5" si="5">
        <n x="4"/>
        <n x="140" s="1"/>
        <n x="138" s="1"/>
        <n x="8"/>
        <n x="57"/>
      </t>
    </mdx>
    <mdx n="0" f="v">
      <t c="5" si="5">
        <n x="4"/>
        <n x="140" s="1"/>
        <n x="138" s="1"/>
        <n x="6"/>
        <n x="72"/>
      </t>
    </mdx>
    <mdx n="0" f="v">
      <t c="5" si="5">
        <n x="4"/>
        <n x="140" s="1"/>
        <n x="138" s="1"/>
        <n x="9"/>
        <n x="66"/>
      </t>
    </mdx>
    <mdx n="0" f="v">
      <t c="5" si="5">
        <n x="4"/>
        <n x="140" s="1"/>
        <n x="138" s="1"/>
        <n x="6"/>
        <n x="85"/>
      </t>
    </mdx>
    <mdx n="0" f="v">
      <t c="5" si="5">
        <n x="4"/>
        <n x="140" s="1"/>
        <n x="138" s="1"/>
        <n x="7"/>
        <n x="61"/>
      </t>
    </mdx>
    <mdx n="0" f="v">
      <t c="5" si="5">
        <n x="4"/>
        <n x="140" s="1"/>
        <n x="138" s="1"/>
        <n x="8"/>
        <n x="135"/>
      </t>
    </mdx>
    <mdx n="0" f="v">
      <t c="5" si="5">
        <n x="4"/>
        <n x="140" s="1"/>
        <n x="138" s="1"/>
        <n x="6"/>
        <n x="137"/>
      </t>
    </mdx>
    <mdx n="0" f="v">
      <t c="5" si="5">
        <n x="4"/>
        <n x="140" s="1"/>
        <n x="138" s="1"/>
        <n x="7"/>
        <n x="108"/>
      </t>
    </mdx>
    <mdx n="0" f="v">
      <t c="5" si="5">
        <n x="4"/>
        <n x="140" s="1"/>
        <n x="138" s="1"/>
        <n x="7"/>
        <n x="142"/>
      </t>
    </mdx>
    <mdx n="0" f="v">
      <t c="5" si="5">
        <n x="4"/>
        <n x="140" s="1"/>
        <n x="138" s="1"/>
        <n x="6"/>
        <n x="86"/>
      </t>
    </mdx>
    <mdx n="0" f="v">
      <t c="5" si="5">
        <n x="4"/>
        <n x="140" s="1"/>
        <n x="138" s="1"/>
        <n x="7"/>
        <n x="99"/>
      </t>
    </mdx>
    <mdx n="0" f="v">
      <t c="5" si="5">
        <n x="4"/>
        <n x="140" s="1"/>
        <n x="138" s="1"/>
        <n x="9"/>
        <n x="26"/>
      </t>
    </mdx>
    <mdx n="0" f="v">
      <t c="5" si="5">
        <n x="4"/>
        <n x="140" s="1"/>
        <n x="138" s="1"/>
        <n x="6"/>
        <n x="79"/>
      </t>
    </mdx>
    <mdx n="0" f="v">
      <t c="5" si="5">
        <n x="4"/>
        <n x="140" s="1"/>
        <n x="138" s="1"/>
        <n x="6"/>
        <n x="43"/>
      </t>
    </mdx>
    <mdx n="0" f="v">
      <t c="5" si="5">
        <n x="4"/>
        <n x="140" s="1"/>
        <n x="138" s="1"/>
        <n x="7"/>
        <n x="97"/>
      </t>
    </mdx>
    <mdx n="0" f="v">
      <t c="5" si="5">
        <n x="4"/>
        <n x="140" s="1"/>
        <n x="138" s="1"/>
        <n x="6"/>
        <n x="11"/>
      </t>
    </mdx>
    <mdx n="0" f="v">
      <t c="5" si="5">
        <n x="4"/>
        <n x="140" s="1"/>
        <n x="138" s="1"/>
        <n x="8"/>
        <n x="111"/>
      </t>
    </mdx>
    <mdx n="0" f="v">
      <t c="5" si="5">
        <n x="4"/>
        <n x="140" s="1"/>
        <n x="138" s="1"/>
        <n x="7"/>
        <n x="115"/>
      </t>
    </mdx>
    <mdx n="0" f="v">
      <t c="5" si="5">
        <n x="4"/>
        <n x="140" s="1"/>
        <n x="138" s="1"/>
        <n x="9"/>
        <n x="61"/>
      </t>
    </mdx>
    <mdx n="0" f="v">
      <t c="5" si="5">
        <n x="4"/>
        <n x="140" s="1"/>
        <n x="138" s="1"/>
        <n x="6"/>
        <n x="125"/>
      </t>
    </mdx>
    <mdx n="0" f="v">
      <t c="5" si="5">
        <n x="4"/>
        <n x="140" s="1"/>
        <n x="138" s="1"/>
        <n x="8"/>
        <n x="58"/>
      </t>
    </mdx>
    <mdx n="0" f="v">
      <t c="5" si="5">
        <n x="4"/>
        <n x="140" s="1"/>
        <n x="138" s="1"/>
        <n x="7"/>
        <n x="77"/>
      </t>
    </mdx>
    <mdx n="0" f="v">
      <t c="5" si="5">
        <n x="4"/>
        <n x="140" s="1"/>
        <n x="138" s="1"/>
        <n x="6"/>
        <n x="48"/>
      </t>
    </mdx>
    <mdx n="0" f="v">
      <t c="5" si="5">
        <n x="4"/>
        <n x="140" s="1"/>
        <n x="138" s="1"/>
        <n x="6"/>
        <n x="36"/>
      </t>
    </mdx>
    <mdx n="0" f="v">
      <t c="5" si="5">
        <n x="4"/>
        <n x="140" s="1"/>
        <n x="138" s="1"/>
        <n x="8"/>
        <n x="88"/>
      </t>
    </mdx>
    <mdx n="0" f="v">
      <t c="5" si="5">
        <n x="4"/>
        <n x="140" s="1"/>
        <n x="138" s="1"/>
        <n x="7"/>
        <n x="124"/>
      </t>
    </mdx>
    <mdx n="0" f="v">
      <t c="5" si="5">
        <n x="4"/>
        <n x="140" s="1"/>
        <n x="138" s="1"/>
        <n x="8"/>
        <n x="53"/>
      </t>
    </mdx>
    <mdx n="0" f="v">
      <t c="5" si="5">
        <n x="4"/>
        <n x="140" s="1"/>
        <n x="138" s="1"/>
        <n x="8"/>
        <n x="31"/>
      </t>
    </mdx>
    <mdx n="0" f="v">
      <t c="5" si="5">
        <n x="4"/>
        <n x="140" s="1"/>
        <n x="138" s="1"/>
        <n x="7"/>
        <n x="35"/>
      </t>
    </mdx>
    <mdx n="0" f="v">
      <t c="5" si="5">
        <n x="4"/>
        <n x="140" s="1"/>
        <n x="138" s="1"/>
        <n x="8"/>
        <n x="43"/>
      </t>
    </mdx>
    <mdx n="0" f="v">
      <t c="5" si="5">
        <n x="4"/>
        <n x="140" s="1"/>
        <n x="138" s="1"/>
        <n x="9"/>
        <n x="106"/>
      </t>
    </mdx>
    <mdx n="0" f="v">
      <t c="5" si="5">
        <n x="4"/>
        <n x="140" s="1"/>
        <n x="138" s="1"/>
        <n x="7"/>
        <n x="30"/>
      </t>
    </mdx>
    <mdx n="0" f="v">
      <t c="5" si="5">
        <n x="4"/>
        <n x="140" s="1"/>
        <n x="138" s="1"/>
        <n x="6"/>
        <n x="135"/>
      </t>
    </mdx>
    <mdx n="0" f="v">
      <t c="5" si="5">
        <n x="4"/>
        <n x="140" s="1"/>
        <n x="138" s="1"/>
        <n x="8"/>
        <n x="134"/>
      </t>
    </mdx>
    <mdx n="0" f="v">
      <t c="5" si="5">
        <n x="4"/>
        <n x="140" s="1"/>
        <n x="138" s="1"/>
        <n x="8"/>
        <n x="127"/>
      </t>
    </mdx>
    <mdx n="0" f="v">
      <t c="5" si="5">
        <n x="4"/>
        <n x="140" s="1"/>
        <n x="138" s="1"/>
        <n x="7"/>
        <n x="13"/>
      </t>
    </mdx>
    <mdx n="0" f="v">
      <t c="5" si="5">
        <n x="4"/>
        <n x="140" s="1"/>
        <n x="138" s="1"/>
        <n x="6"/>
        <n x="70"/>
      </t>
    </mdx>
    <mdx n="0" f="v">
      <t c="5" si="5">
        <n x="4"/>
        <n x="140" s="1"/>
        <n x="138" s="1"/>
        <n x="9"/>
        <n x="147"/>
      </t>
    </mdx>
    <mdx n="0" f="v">
      <t c="5" si="5">
        <n x="4"/>
        <n x="140" s="1"/>
        <n x="138" s="1"/>
        <n x="8"/>
        <n x="129"/>
      </t>
    </mdx>
    <mdx n="0" f="v">
      <t c="5" si="5">
        <n x="4"/>
        <n x="140" s="1"/>
        <n x="138" s="1"/>
        <n x="7"/>
        <n x="23"/>
      </t>
    </mdx>
    <mdx n="0" f="v">
      <t c="5" si="5">
        <n x="4"/>
        <n x="140" s="1"/>
        <n x="138" s="1"/>
        <n x="9"/>
        <n x="150"/>
      </t>
    </mdx>
    <mdx n="0" f="v">
      <t c="5" si="5">
        <n x="4"/>
        <n x="140" s="1"/>
        <n x="138" s="1"/>
        <n x="7"/>
        <n x="114"/>
      </t>
    </mdx>
    <mdx n="0" f="v">
      <t c="5" si="5">
        <n x="4"/>
        <n x="140" s="1"/>
        <n x="138" s="1"/>
        <n x="7"/>
        <n x="149"/>
      </t>
    </mdx>
    <mdx n="0" f="v">
      <t c="5" si="5">
        <n x="4"/>
        <n x="140" s="1"/>
        <n x="138" s="1"/>
        <n x="6"/>
        <n x="17"/>
      </t>
    </mdx>
    <mdx n="0" f="v">
      <t c="5" si="5">
        <n x="4"/>
        <n x="140" s="1"/>
        <n x="138" s="1"/>
        <n x="7"/>
        <n x="119"/>
      </t>
    </mdx>
    <mdx n="0" f="v">
      <t c="5" si="5">
        <n x="4"/>
        <n x="140" s="1"/>
        <n x="138" s="1"/>
        <n x="8"/>
        <n x="119"/>
      </t>
    </mdx>
    <mdx n="0" f="v">
      <t c="5" si="5">
        <n x="4"/>
        <n x="140" s="1"/>
        <n x="138" s="1"/>
        <n x="9"/>
        <n x="88"/>
      </t>
    </mdx>
    <mdx n="0" f="v">
      <t c="5" si="5">
        <n x="4"/>
        <n x="140" s="1"/>
        <n x="138" s="1"/>
        <n x="9"/>
        <n x="50"/>
      </t>
    </mdx>
    <mdx n="0" f="v">
      <t c="5" si="5">
        <n x="4"/>
        <n x="140" s="1"/>
        <n x="138" s="1"/>
        <n x="8"/>
        <n x="59"/>
      </t>
    </mdx>
    <mdx n="0" f="v">
      <t c="5" si="5">
        <n x="4"/>
        <n x="140" s="1"/>
        <n x="138" s="1"/>
        <n x="8"/>
        <n x="13"/>
      </t>
    </mdx>
    <mdx n="0" f="v">
      <t c="5" si="5">
        <n x="4"/>
        <n x="140" s="1"/>
        <n x="138" s="1"/>
        <n x="6"/>
        <n x="148"/>
      </t>
    </mdx>
    <mdx n="0" f="v">
      <t c="5" si="5">
        <n x="4"/>
        <n x="140" s="1"/>
        <n x="138" s="1"/>
        <n x="6"/>
        <n x="19"/>
      </t>
    </mdx>
    <mdx n="0" f="v">
      <t c="5" si="5">
        <n x="4"/>
        <n x="140" s="1"/>
        <n x="138" s="1"/>
        <n x="8"/>
        <n x="89"/>
      </t>
    </mdx>
    <mdx n="0" f="v">
      <t c="5" si="5">
        <n x="4"/>
        <n x="140" s="1"/>
        <n x="138" s="1"/>
        <n x="8"/>
        <n x="99"/>
      </t>
    </mdx>
    <mdx n="0" f="v">
      <t c="5" si="5">
        <n x="4"/>
        <n x="140" s="1"/>
        <n x="138" s="1"/>
        <n x="6"/>
        <n x="105"/>
      </t>
    </mdx>
    <mdx n="0" f="v">
      <t c="5" si="5">
        <n x="4"/>
        <n x="140" s="1"/>
        <n x="138" s="1"/>
        <n x="6"/>
        <n x="127"/>
      </t>
    </mdx>
    <mdx n="0" f="v">
      <t c="5" si="5">
        <n x="4"/>
        <n x="140" s="1"/>
        <n x="138" s="1"/>
        <n x="6"/>
        <n x="91"/>
      </t>
    </mdx>
    <mdx n="0" f="v">
      <t c="5" si="5">
        <n x="4"/>
        <n x="140" s="1"/>
        <n x="138" s="1"/>
        <n x="8"/>
        <n x="26"/>
      </t>
    </mdx>
    <mdx n="0" f="v">
      <t c="5" si="5">
        <n x="4"/>
        <n x="140" s="1"/>
        <n x="138" s="1"/>
        <n x="6"/>
        <n x="65"/>
      </t>
    </mdx>
    <mdx n="0" f="v">
      <t c="5" si="5">
        <n x="4"/>
        <n x="140" s="1"/>
        <n x="138" s="1"/>
        <n x="8"/>
        <n x="84"/>
      </t>
    </mdx>
    <mdx n="0" f="v">
      <t c="5" si="5">
        <n x="4"/>
        <n x="140" s="1"/>
        <n x="138" s="1"/>
        <n x="7"/>
        <n x="20"/>
      </t>
    </mdx>
    <mdx n="0" f="v">
      <t c="5" si="5">
        <n x="4"/>
        <n x="140" s="1"/>
        <n x="138" s="1"/>
        <n x="9"/>
        <n x="92"/>
      </t>
    </mdx>
    <mdx n="0" f="v">
      <t c="5" si="5">
        <n x="4"/>
        <n x="140" s="1"/>
        <n x="138" s="1"/>
        <n x="8"/>
        <n x="17"/>
      </t>
    </mdx>
    <mdx n="0" f="v">
      <t c="5" si="5">
        <n x="4"/>
        <n x="140" s="1"/>
        <n x="138" s="1"/>
        <n x="7"/>
        <n x="50"/>
      </t>
    </mdx>
    <mdx n="0" f="v">
      <t c="5" si="5">
        <n x="4"/>
        <n x="140" s="1"/>
        <n x="138" s="1"/>
        <n x="7"/>
        <n x="48"/>
      </t>
    </mdx>
    <mdx n="0" f="v">
      <t c="5" si="5">
        <n x="4"/>
        <n x="140" s="1"/>
        <n x="138" s="1"/>
        <n x="7"/>
        <n x="137"/>
      </t>
    </mdx>
    <mdx n="0" f="v">
      <t c="5" si="5">
        <n x="4"/>
        <n x="140" s="1"/>
        <n x="138" s="1"/>
        <n x="8"/>
        <n x="73"/>
      </t>
    </mdx>
    <mdx n="0" f="v">
      <t c="5" si="5">
        <n x="4"/>
        <n x="140" s="1"/>
        <n x="138" s="1"/>
        <n x="9"/>
        <n x="45"/>
      </t>
    </mdx>
    <mdx n="0" f="v">
      <t c="5" si="5">
        <n x="4"/>
        <n x="140" s="1"/>
        <n x="138" s="1"/>
        <n x="7"/>
        <n x="121"/>
      </t>
    </mdx>
    <mdx n="0" f="v">
      <t c="5" si="5">
        <n x="4"/>
        <n x="140" s="1"/>
        <n x="138" s="1"/>
        <n x="7"/>
        <n x="63"/>
      </t>
    </mdx>
    <mdx n="0" f="v">
      <t c="5" si="5">
        <n x="4"/>
        <n x="140" s="1"/>
        <n x="138" s="1"/>
        <n x="7"/>
        <n x="71"/>
      </t>
    </mdx>
    <mdx n="0" f="v">
      <t c="5" si="5">
        <n x="4"/>
        <n x="140" s="1"/>
        <n x="138" s="1"/>
        <n x="9"/>
        <n x="121"/>
      </t>
    </mdx>
    <mdx n="0" f="v">
      <t c="5" si="5">
        <n x="4"/>
        <n x="140" s="1"/>
        <n x="138" s="1"/>
        <n x="9"/>
        <n x="12"/>
      </t>
    </mdx>
    <mdx n="0" f="v">
      <t c="5" si="5">
        <n x="4"/>
        <n x="140" s="1"/>
        <n x="138" s="1"/>
        <n x="9"/>
        <n x="18"/>
      </t>
    </mdx>
    <mdx n="0" f="v">
      <t c="5" si="5">
        <n x="4"/>
        <n x="140" s="1"/>
        <n x="138" s="1"/>
        <n x="9"/>
        <n x="111"/>
      </t>
    </mdx>
    <mdx n="0" f="v">
      <t c="5" si="5">
        <n x="4"/>
        <n x="140" s="1"/>
        <n x="138" s="1"/>
        <n x="9"/>
        <n x="57"/>
      </t>
    </mdx>
    <mdx n="0" f="v">
      <t c="5" si="5">
        <n x="4"/>
        <n x="140" s="1"/>
        <n x="138" s="1"/>
        <n x="7"/>
        <n x="81"/>
      </t>
    </mdx>
    <mdx n="0" f="v">
      <t c="5" si="5">
        <n x="4"/>
        <n x="140" s="1"/>
        <n x="138" s="1"/>
        <n x="7"/>
        <n x="41"/>
      </t>
    </mdx>
    <mdx n="0" f="v">
      <t c="5" si="5">
        <n x="4"/>
        <n x="140" s="1"/>
        <n x="138" s="1"/>
        <n x="9"/>
        <n x="126"/>
      </t>
    </mdx>
    <mdx n="0" f="v">
      <t c="5" si="5">
        <n x="4"/>
        <n x="140" s="1"/>
        <n x="138" s="1"/>
        <n x="9"/>
        <n x="82"/>
      </t>
    </mdx>
    <mdx n="0" f="v">
      <t c="5" si="5">
        <n x="4"/>
        <n x="140" s="1"/>
        <n x="138" s="1"/>
        <n x="9"/>
        <n x="104"/>
      </t>
    </mdx>
    <mdx n="0" f="v">
      <t c="5" si="5">
        <n x="4"/>
        <n x="140" s="1"/>
        <n x="138" s="1"/>
        <n x="7"/>
        <n x="89"/>
      </t>
    </mdx>
    <mdx n="0" f="v">
      <t c="5" si="5">
        <n x="4"/>
        <n x="140" s="1"/>
        <n x="138" s="1"/>
        <n x="8"/>
        <n x="117"/>
      </t>
    </mdx>
    <mdx n="0" f="v">
      <t c="5" si="5">
        <n x="4"/>
        <n x="140" s="1"/>
        <n x="138" s="1"/>
        <n x="6"/>
        <n x="49"/>
      </t>
    </mdx>
    <mdx n="0" f="v">
      <t c="5" si="5">
        <n x="4"/>
        <n x="140" s="1"/>
        <n x="138" s="1"/>
        <n x="9"/>
        <n x="154"/>
      </t>
    </mdx>
    <mdx n="0" f="v">
      <t c="5" si="5">
        <n x="4"/>
        <n x="140" s="1"/>
        <n x="138" s="1"/>
        <n x="8"/>
        <n x="35"/>
      </t>
    </mdx>
    <mdx n="0" f="v">
      <t c="5" si="5">
        <n x="4"/>
        <n x="140" s="1"/>
        <n x="138" s="1"/>
        <n x="8"/>
        <n x="118"/>
      </t>
    </mdx>
    <mdx n="0" f="v">
      <t c="5" si="5">
        <n x="4"/>
        <n x="140" s="1"/>
        <n x="138" s="1"/>
        <n x="6"/>
        <n x="103"/>
      </t>
    </mdx>
    <mdx n="0" f="v">
      <t c="5" si="5">
        <n x="4"/>
        <n x="140" s="1"/>
        <n x="138" s="1"/>
        <n x="7"/>
        <n x="133"/>
      </t>
    </mdx>
    <mdx n="0" f="v">
      <t c="5" si="5">
        <n x="4"/>
        <n x="140" s="1"/>
        <n x="138" s="1"/>
        <n x="7"/>
        <n x="101"/>
      </t>
    </mdx>
    <mdx n="0" f="v">
      <t c="5" si="5">
        <n x="4"/>
        <n x="140" s="1"/>
        <n x="138" s="1"/>
        <n x="7"/>
        <n x="110"/>
      </t>
    </mdx>
    <mdx n="0" f="v">
      <t c="5" si="5">
        <n x="4"/>
        <n x="140" s="1"/>
        <n x="138" s="1"/>
        <n x="7"/>
        <n x="33"/>
      </t>
    </mdx>
    <mdx n="0" f="v">
      <t c="5" si="5">
        <n x="4"/>
        <n x="140" s="1"/>
        <n x="138" s="1"/>
        <n x="9"/>
        <n x="127"/>
      </t>
    </mdx>
    <mdx n="0" f="v">
      <t c="5" si="5">
        <n x="4"/>
        <n x="140" s="1"/>
        <n x="138" s="1"/>
        <n x="8"/>
        <n x="107"/>
      </t>
    </mdx>
    <mdx n="0" f="v">
      <t c="5" si="5">
        <n x="4"/>
        <n x="140" s="1"/>
        <n x="138" s="1"/>
        <n x="6"/>
        <n x="126"/>
      </t>
    </mdx>
    <mdx n="0" f="v">
      <t c="5" si="5">
        <n x="4"/>
        <n x="140" s="1"/>
        <n x="138" s="1"/>
        <n x="8"/>
        <n x="74"/>
      </t>
    </mdx>
    <mdx n="0" f="v">
      <t c="5" si="5">
        <n x="4"/>
        <n x="140" s="1"/>
        <n x="138" s="1"/>
        <n x="6"/>
        <n x="66"/>
      </t>
    </mdx>
    <mdx n="0" f="v">
      <t c="5" si="5">
        <n x="4"/>
        <n x="140" s="1"/>
        <n x="138" s="1"/>
        <n x="9"/>
        <n x="15"/>
      </t>
    </mdx>
    <mdx n="0" f="v">
      <t c="5" si="5">
        <n x="4"/>
        <n x="140" s="1"/>
        <n x="138" s="1"/>
        <n x="7"/>
        <n x="67"/>
      </t>
    </mdx>
    <mdx n="0" f="v">
      <t c="5" si="5">
        <n x="4"/>
        <n x="140" s="1"/>
        <n x="138" s="1"/>
        <n x="8"/>
        <n x="41"/>
      </t>
    </mdx>
    <mdx n="0" f="v">
      <t c="5" si="5">
        <n x="4"/>
        <n x="140" s="1"/>
        <n x="138" s="1"/>
        <n x="9"/>
        <n x="30"/>
      </t>
    </mdx>
    <mdx n="0" f="v">
      <t c="5" si="5">
        <n x="4"/>
        <n x="140" s="1"/>
        <n x="138" s="1"/>
        <n x="6"/>
        <n x="69"/>
      </t>
    </mdx>
    <mdx n="0" f="v">
      <t c="5" si="5">
        <n x="4"/>
        <n x="140" s="1"/>
        <n x="138" s="1"/>
        <n x="6"/>
        <n x="37"/>
      </t>
    </mdx>
    <mdx n="0" f="v">
      <t c="5" si="5">
        <n x="4"/>
        <n x="140" s="1"/>
        <n x="138" s="1"/>
        <n x="8"/>
        <n x="79"/>
      </t>
    </mdx>
    <mdx n="0" f="v">
      <t c="5" si="5">
        <n x="4"/>
        <n x="140" s="1"/>
        <n x="138" s="1"/>
        <n x="9"/>
        <n x="89"/>
      </t>
    </mdx>
    <mdx n="0" f="v">
      <t c="5" si="5">
        <n x="4"/>
        <n x="140" s="1"/>
        <n x="138" s="1"/>
        <n x="7"/>
        <n x="128"/>
      </t>
    </mdx>
    <mdx n="0" f="v">
      <t c="5" si="5">
        <n x="4"/>
        <n x="140" s="1"/>
        <n x="138" s="1"/>
        <n x="8"/>
        <n x="152"/>
      </t>
    </mdx>
    <mdx n="0" f="v">
      <t c="5" si="5">
        <n x="4"/>
        <n x="140" s="1"/>
        <n x="138" s="1"/>
        <n x="9"/>
        <n x="44"/>
      </t>
    </mdx>
    <mdx n="0" f="v">
      <t c="5" si="5">
        <n x="4"/>
        <n x="140" s="1"/>
        <n x="138" s="1"/>
        <n x="7"/>
        <n x="40"/>
      </t>
    </mdx>
    <mdx n="0" f="v">
      <t c="5" si="5">
        <n x="4"/>
        <n x="140" s="1"/>
        <n x="138" s="1"/>
        <n x="9"/>
        <n x="134"/>
      </t>
    </mdx>
    <mdx n="0" f="v">
      <t c="5" si="5">
        <n x="4"/>
        <n x="140" s="1"/>
        <n x="138" s="1"/>
        <n x="9"/>
        <n x="60"/>
      </t>
    </mdx>
    <mdx n="0" f="v">
      <t c="5" si="5">
        <n x="4"/>
        <n x="140" s="1"/>
        <n x="138" s="1"/>
        <n x="7"/>
        <n x="10"/>
      </t>
    </mdx>
    <mdx n="0" f="v">
      <t c="5" si="5">
        <n x="4"/>
        <n x="140" s="1"/>
        <n x="138" s="1"/>
        <n x="9"/>
        <n x="84"/>
      </t>
    </mdx>
    <mdx n="0" f="v">
      <t c="5" si="5">
        <n x="4"/>
        <n x="140" s="1"/>
        <n x="138" s="1"/>
        <n x="6"/>
        <n x="30"/>
      </t>
    </mdx>
    <mdx n="0" f="v">
      <t c="5" si="5">
        <n x="4"/>
        <n x="140" s="1"/>
        <n x="138" s="1"/>
        <n x="9"/>
        <n x="39"/>
      </t>
    </mdx>
    <mdx n="0" f="v">
      <t c="5" si="5">
        <n x="4"/>
        <n x="140" s="1"/>
        <n x="138" s="1"/>
        <n x="8"/>
        <n x="72"/>
      </t>
    </mdx>
    <mdx n="0" f="v">
      <t c="5" si="5">
        <n x="4"/>
        <n x="140" s="1"/>
        <n x="138" s="1"/>
        <n x="7"/>
        <n x="73"/>
      </t>
    </mdx>
    <mdx n="0" f="v">
      <t c="5" si="5">
        <n x="4"/>
        <n x="140" s="1"/>
        <n x="138" s="1"/>
        <n x="8"/>
        <n x="15"/>
      </t>
    </mdx>
    <mdx n="0" f="v">
      <t c="5" si="5">
        <n x="4"/>
        <n x="140" s="1"/>
        <n x="138" s="1"/>
        <n x="8"/>
        <n x="154"/>
      </t>
    </mdx>
    <mdx n="0" f="v">
      <t c="5" si="5">
        <n x="4"/>
        <n x="140" s="1"/>
        <n x="138" s="1"/>
        <n x="8"/>
        <n x="62"/>
      </t>
    </mdx>
    <mdx n="0" f="v">
      <t c="5" si="5">
        <n x="4"/>
        <n x="140" s="1"/>
        <n x="138" s="1"/>
        <n x="7"/>
        <n x="19"/>
      </t>
    </mdx>
    <mdx n="0" f="v">
      <t c="5" si="5">
        <n x="4"/>
        <n x="140" s="1"/>
        <n x="138" s="1"/>
        <n x="7"/>
        <n x="151"/>
      </t>
    </mdx>
    <mdx n="0" f="v">
      <t c="5" si="5">
        <n x="4"/>
        <n x="140" s="1"/>
        <n x="138" s="1"/>
        <n x="9"/>
        <n x="152"/>
      </t>
    </mdx>
    <mdx n="0" f="v">
      <t c="5" si="5">
        <n x="4"/>
        <n x="140" s="1"/>
        <n x="138" s="1"/>
        <n x="7"/>
        <n x="122"/>
      </t>
    </mdx>
    <mdx n="0" f="v">
      <t c="5" si="5">
        <n x="4"/>
        <n x="140" s="1"/>
        <n x="138" s="1"/>
        <n x="8"/>
        <n x="12"/>
      </t>
    </mdx>
    <mdx n="0" f="v">
      <t c="5" si="5">
        <n x="4"/>
        <n x="140" s="1"/>
        <n x="138" s="1"/>
        <n x="8"/>
        <n x="150"/>
      </t>
    </mdx>
    <mdx n="0" f="v">
      <t c="5" si="5">
        <n x="4"/>
        <n x="140" s="1"/>
        <n x="138" s="1"/>
        <n x="6"/>
        <n x="68"/>
      </t>
    </mdx>
    <mdx n="0" f="v">
      <t c="5" si="5">
        <n x="4"/>
        <n x="140" s="1"/>
        <n x="138" s="1"/>
        <n x="8"/>
        <n x="153"/>
      </t>
    </mdx>
    <mdx n="0" f="v">
      <t c="5" si="5">
        <n x="4"/>
        <n x="140" s="1"/>
        <n x="138" s="1"/>
        <n x="6"/>
        <n x="74"/>
      </t>
    </mdx>
    <mdx n="0" f="v">
      <t c="5" si="5">
        <n x="4"/>
        <n x="140" s="1"/>
        <n x="138" s="1"/>
        <n x="7"/>
        <n x="51"/>
      </t>
    </mdx>
    <mdx n="0" f="v">
      <t c="5" si="5">
        <n x="4"/>
        <n x="140" s="1"/>
        <n x="138" s="1"/>
        <n x="8"/>
        <n x="42"/>
      </t>
    </mdx>
    <mdx n="0" f="v">
      <t c="5" si="5">
        <n x="4"/>
        <n x="140" s="1"/>
        <n x="138" s="1"/>
        <n x="7"/>
        <n x="69"/>
      </t>
    </mdx>
    <mdx n="0" f="v">
      <t c="5" si="5">
        <n x="4"/>
        <n x="140" s="1"/>
        <n x="138" s="1"/>
        <n x="7"/>
        <n x="126"/>
      </t>
    </mdx>
    <mdx n="0" f="v">
      <t c="5" si="5">
        <n x="4"/>
        <n x="140" s="1"/>
        <n x="138" s="1"/>
        <n x="6"/>
        <n x="128"/>
      </t>
    </mdx>
    <mdx n="0" f="v">
      <t c="5" si="5">
        <n x="4"/>
        <n x="140" s="1"/>
        <n x="138" s="1"/>
        <n x="7"/>
        <n x="141"/>
      </t>
    </mdx>
    <mdx n="0" f="v">
      <t c="5" si="5">
        <n x="4"/>
        <n x="140" s="1"/>
        <n x="138" s="1"/>
        <n x="7"/>
        <n x="75"/>
      </t>
    </mdx>
    <mdx n="0" f="v">
      <t c="5" si="5">
        <n x="4"/>
        <n x="140" s="1"/>
        <n x="138" s="1"/>
        <n x="9"/>
        <n x="129"/>
      </t>
    </mdx>
    <mdx n="0" f="v">
      <t c="5" si="5">
        <n x="4"/>
        <n x="140" s="1"/>
        <n x="138" s="1"/>
        <n x="8"/>
        <n x="130"/>
      </t>
    </mdx>
    <mdx n="0" f="v">
      <t c="5" si="5">
        <n x="4"/>
        <n x="140" s="1"/>
        <n x="138" s="1"/>
        <n x="7"/>
        <n x="112"/>
      </t>
    </mdx>
    <mdx n="0" f="v">
      <t c="5" si="5">
        <n x="4"/>
        <n x="140" s="1"/>
        <n x="138" s="1"/>
        <n x="7"/>
        <n x="80"/>
      </t>
    </mdx>
    <mdx n="0" f="v">
      <t c="5" si="5">
        <n x="4"/>
        <n x="140" s="1"/>
        <n x="138" s="1"/>
        <n x="9"/>
        <n x="74"/>
      </t>
    </mdx>
    <mdx n="0" f="v">
      <t c="5" si="5">
        <n x="4"/>
        <n x="140" s="1"/>
        <n x="138" s="1"/>
        <n x="6"/>
        <n x="88"/>
      </t>
    </mdx>
    <mdx n="0" f="v">
      <t c="5" si="5">
        <n x="4"/>
        <n x="140" s="1"/>
        <n x="138" s="1"/>
        <n x="8"/>
        <n x="110"/>
      </t>
    </mdx>
    <mdx n="0" f="v">
      <t c="5" si="5">
        <n x="4"/>
        <n x="140" s="1"/>
        <n x="138" s="1"/>
        <n x="6"/>
        <n x="100"/>
      </t>
    </mdx>
    <mdx n="0" f="v">
      <t c="5" si="5">
        <n x="4"/>
        <n x="140" s="1"/>
        <n x="138" s="1"/>
        <n x="7"/>
        <n x="90"/>
      </t>
    </mdx>
    <mdx n="0" f="v">
      <t c="5" si="5">
        <n x="4"/>
        <n x="140" s="1"/>
        <n x="138" s="1"/>
        <n x="6"/>
        <n x="76"/>
      </t>
    </mdx>
    <mdx n="0" f="v">
      <t c="5" si="5">
        <n x="4"/>
        <n x="140" s="1"/>
        <n x="138" s="1"/>
        <n x="7"/>
        <n x="109"/>
      </t>
    </mdx>
    <mdx n="0" f="v">
      <t c="5" si="5">
        <n x="4"/>
        <n x="140" s="1"/>
        <n x="138" s="1"/>
        <n x="7"/>
        <n x="106"/>
      </t>
    </mdx>
    <mdx n="0" f="v">
      <t c="5" si="5">
        <n x="4"/>
        <n x="140" s="1"/>
        <n x="138" s="1"/>
        <n x="6"/>
        <n x="51"/>
      </t>
    </mdx>
    <mdx n="0" f="v">
      <t c="5" si="5">
        <n x="4"/>
        <n x="140" s="1"/>
        <n x="138" s="1"/>
        <n x="9"/>
        <n x="64"/>
      </t>
    </mdx>
    <mdx n="0" f="v">
      <t c="5" si="5">
        <n x="4"/>
        <n x="140" s="1"/>
        <n x="138" s="1"/>
        <n x="7"/>
        <n x="147"/>
      </t>
    </mdx>
    <mdx n="0" f="v">
      <t c="5" si="5">
        <n x="4"/>
        <n x="140" s="1"/>
        <n x="138" s="1"/>
        <n x="9"/>
        <n x="85"/>
      </t>
    </mdx>
    <mdx n="0" f="v">
      <t c="5" si="5">
        <n x="4"/>
        <n x="140" s="1"/>
        <n x="138" s="1"/>
        <n x="7"/>
        <n x="34"/>
      </t>
    </mdx>
    <mdx n="0" f="v">
      <t c="5" si="5">
        <n x="4"/>
        <n x="140" s="1"/>
        <n x="138" s="1"/>
        <n x="7"/>
        <n x="74"/>
      </t>
    </mdx>
    <mdx n="0" f="v">
      <t c="5" si="5">
        <n x="4"/>
        <n x="140" s="1"/>
        <n x="138" s="1"/>
        <n x="6"/>
        <n x="120"/>
      </t>
    </mdx>
    <mdx n="0" f="v">
      <t c="5" si="5">
        <n x="4"/>
        <n x="140" s="1"/>
        <n x="138" s="1"/>
        <n x="8"/>
        <n x="39"/>
      </t>
    </mdx>
    <mdx n="0" f="v">
      <t c="5" si="5">
        <n x="4"/>
        <n x="140" s="1"/>
        <n x="138" s="1"/>
        <n x="6"/>
        <n x="92"/>
      </t>
    </mdx>
    <mdx n="0" f="v">
      <t c="5" si="5">
        <n x="4"/>
        <n x="140" s="1"/>
        <n x="138" s="1"/>
        <n x="7"/>
        <n x="15"/>
      </t>
    </mdx>
    <mdx n="0" f="v">
      <t c="5" si="5">
        <n x="4"/>
        <n x="140" s="1"/>
        <n x="138" s="1"/>
        <n x="7"/>
        <n x="59"/>
      </t>
    </mdx>
    <mdx n="0" f="v">
      <t c="5" si="5">
        <n x="4"/>
        <n x="140" s="1"/>
        <n x="138" s="1"/>
        <n x="6"/>
        <n x="71"/>
      </t>
    </mdx>
    <mdx n="0" f="v">
      <t c="5" si="5">
        <n x="4"/>
        <n x="140" s="1"/>
        <n x="138" s="1"/>
        <n x="8"/>
        <n x="21"/>
      </t>
    </mdx>
    <mdx n="0" f="v">
      <t c="5" si="5">
        <n x="4"/>
        <n x="140" s="1"/>
        <n x="138" s="1"/>
        <n x="9"/>
        <n x="149"/>
      </t>
    </mdx>
    <mdx n="0" f="v">
      <t c="5" si="5">
        <n x="4"/>
        <n x="140" s="1"/>
        <n x="138" s="1"/>
        <n x="6"/>
        <n x="149"/>
      </t>
    </mdx>
    <mdx n="0" f="v">
      <t c="5" si="5">
        <n x="4"/>
        <n x="140" s="1"/>
        <n x="138" s="1"/>
        <n x="6"/>
        <n x="110"/>
      </t>
    </mdx>
    <mdx n="0" f="v">
      <t c="5" si="5">
        <n x="4"/>
        <n x="140" s="1"/>
        <n x="138" s="1"/>
        <n x="9"/>
        <n x="46"/>
      </t>
    </mdx>
    <mdx n="0" f="v">
      <t c="5" si="5">
        <n x="4"/>
        <n x="140" s="1"/>
        <n x="138" s="1"/>
        <n x="6"/>
        <n x="35"/>
      </t>
    </mdx>
    <mdx n="0" f="v">
      <t c="5" si="5">
        <n x="4"/>
        <n x="140" s="1"/>
        <n x="138" s="1"/>
        <n x="8"/>
        <n x="139"/>
      </t>
    </mdx>
    <mdx n="0" f="v">
      <t c="5" si="5">
        <n x="4"/>
        <n x="140" s="1"/>
        <n x="138" s="1"/>
        <n x="9"/>
        <n x="11"/>
      </t>
    </mdx>
    <mdx n="0" f="v">
      <t c="5" si="5">
        <n x="4"/>
        <n x="140" s="1"/>
        <n x="138" s="1"/>
        <n x="9"/>
        <n x="16"/>
      </t>
    </mdx>
    <mdx n="0" f="v">
      <t c="5" si="5">
        <n x="4"/>
        <n x="140" s="1"/>
        <n x="138" s="1"/>
        <n x="7"/>
        <n x="118"/>
      </t>
    </mdx>
    <mdx n="0" f="v">
      <t c="5" si="5">
        <n x="4"/>
        <n x="140" s="1"/>
        <n x="138" s="1"/>
        <n x="8"/>
        <n x="30"/>
      </t>
    </mdx>
    <mdx n="0" f="v">
      <t c="5" si="5">
        <n x="4"/>
        <n x="140" s="1"/>
        <n x="138" s="1"/>
        <n x="8"/>
        <n x="98"/>
      </t>
    </mdx>
    <mdx n="0" f="v">
      <t c="5" si="5">
        <n x="4"/>
        <n x="140" s="1"/>
        <n x="138" s="1"/>
        <n x="9"/>
        <n x="141"/>
      </t>
    </mdx>
    <mdx n="0" f="v">
      <t c="5" si="5">
        <n x="4"/>
        <n x="140" s="1"/>
        <n x="138" s="1"/>
        <n x="9"/>
        <n x="153"/>
      </t>
    </mdx>
    <mdx n="0" f="v">
      <t c="5" si="5">
        <n x="4"/>
        <n x="140" s="1"/>
        <n x="138" s="1"/>
        <n x="9"/>
        <n x="102"/>
      </t>
    </mdx>
    <mdx n="0" f="v">
      <t c="5" si="5">
        <n x="4"/>
        <n x="140" s="1"/>
        <n x="138" s="1"/>
        <n x="8"/>
        <n x="122"/>
      </t>
    </mdx>
    <mdx n="0" f="v">
      <t c="5" si="5">
        <n x="4"/>
        <n x="140" s="1"/>
        <n x="138" s="1"/>
        <n x="6"/>
        <n x="101"/>
      </t>
    </mdx>
    <mdx n="0" f="v">
      <t c="5" si="5">
        <n x="4"/>
        <n x="140" s="1"/>
        <n x="138" s="1"/>
        <n x="7"/>
        <n x="58"/>
      </t>
    </mdx>
    <mdx n="0" f="v">
      <t c="5" si="5">
        <n x="4"/>
        <n x="140" s="1"/>
        <n x="138" s="1"/>
        <n x="7"/>
        <n x="43"/>
      </t>
    </mdx>
    <mdx n="0" f="v">
      <t c="5" si="5">
        <n x="4"/>
        <n x="140" s="1"/>
        <n x="138" s="1"/>
        <n x="6"/>
        <n x="10"/>
      </t>
    </mdx>
    <mdx n="0" f="v">
      <t c="5" si="5">
        <n x="4"/>
        <n x="140" s="1"/>
        <n x="138" s="1"/>
        <n x="7"/>
        <n x="93"/>
      </t>
    </mdx>
    <mdx n="0" f="v">
      <t c="5" si="5">
        <n x="4"/>
        <n x="140" s="1"/>
        <n x="138" s="1"/>
        <n x="7"/>
        <n x="39"/>
      </t>
    </mdx>
    <mdx n="0" f="v">
      <t c="5" si="5">
        <n x="4"/>
        <n x="140" s="1"/>
        <n x="138" s="1"/>
        <n x="6"/>
        <n x="63"/>
      </t>
    </mdx>
    <mdx n="0" f="v">
      <t c="5" si="5">
        <n x="4"/>
        <n x="140" s="1"/>
        <n x="138" s="1"/>
        <n x="7"/>
        <n x="21"/>
      </t>
    </mdx>
    <mdx n="0" f="v">
      <t c="5" si="5">
        <n x="4"/>
        <n x="140" s="1"/>
        <n x="138" s="1"/>
        <n x="6"/>
        <n x="96"/>
      </t>
    </mdx>
    <mdx n="0" f="v">
      <t c="5" si="5">
        <n x="4"/>
        <n x="140" s="1"/>
        <n x="138" s="1"/>
        <n x="8"/>
        <n x="85"/>
      </t>
    </mdx>
    <mdx n="0" f="v">
      <t c="5" si="5">
        <n x="4"/>
        <n x="140" s="1"/>
        <n x="138" s="1"/>
        <n x="6"/>
        <n x="115"/>
      </t>
    </mdx>
    <mdx n="0" f="v">
      <t c="5" si="5">
        <n x="4"/>
        <n x="140" s="1"/>
        <n x="138" s="1"/>
        <n x="8"/>
        <n x="22"/>
      </t>
    </mdx>
    <mdx n="0" f="v">
      <t c="5" si="5">
        <n x="4"/>
        <n x="140" s="1"/>
        <n x="138" s="1"/>
        <n x="9"/>
        <n x="139"/>
      </t>
    </mdx>
    <mdx n="0" f="v">
      <t c="5" si="5">
        <n x="4"/>
        <n x="140" s="1"/>
        <n x="138" s="1"/>
        <n x="6"/>
        <n x="15"/>
      </t>
    </mdx>
    <mdx n="0" f="v">
      <t c="5" si="5">
        <n x="4"/>
        <n x="140" s="1"/>
        <n x="138" s="1"/>
        <n x="9"/>
        <n x="25"/>
      </t>
    </mdx>
    <mdx n="0" f="v">
      <t c="5" si="5">
        <n x="4"/>
        <n x="140" s="1"/>
        <n x="138" s="1"/>
        <n x="7"/>
        <n x="85"/>
      </t>
    </mdx>
    <mdx n="0" f="v">
      <t c="5" si="5">
        <n x="4"/>
        <n x="140" s="1"/>
        <n x="138" s="1"/>
        <n x="7"/>
        <n x="22"/>
      </t>
    </mdx>
    <mdx n="0" f="v">
      <t c="5" si="5">
        <n x="4"/>
        <n x="140" s="1"/>
        <n x="138" s="1"/>
        <n x="7"/>
        <n x="44"/>
      </t>
    </mdx>
    <mdx n="0" f="v">
      <t c="5" si="5">
        <n x="4"/>
        <n x="140" s="1"/>
        <n x="138" s="1"/>
        <n x="6"/>
        <n x="39"/>
      </t>
    </mdx>
    <mdx n="0" f="v">
      <t c="5" si="5">
        <n x="4"/>
        <n x="140" s="1"/>
        <n x="138" s="1"/>
        <n x="8"/>
        <n x="25"/>
      </t>
    </mdx>
    <mdx n="0" f="v">
      <t c="5" si="5">
        <n x="4"/>
        <n x="140" s="1"/>
        <n x="138" s="1"/>
        <n x="7"/>
        <n x="25"/>
      </t>
    </mdx>
    <mdx n="0" f="v">
      <t c="5" si="5">
        <n x="4"/>
        <n x="140" s="1"/>
        <n x="138" s="1"/>
        <n x="6"/>
        <n x="83"/>
      </t>
    </mdx>
    <mdx n="0" f="v">
      <t c="5" si="5">
        <n x="4"/>
        <n x="140" s="1"/>
        <n x="138" s="1"/>
        <n x="6"/>
        <n x="46"/>
      </t>
    </mdx>
    <mdx n="0" f="v">
      <t c="5" si="5">
        <n x="4"/>
        <n x="140" s="1"/>
        <n x="138" s="1"/>
        <n x="6"/>
        <n x="134"/>
      </t>
    </mdx>
    <mdx n="0" f="v">
      <t c="5" si="5">
        <n x="4"/>
        <n x="140" s="1"/>
        <n x="138" s="1"/>
        <n x="9"/>
        <n x="73"/>
      </t>
    </mdx>
    <mdx n="0" f="v">
      <t c="5" si="5">
        <n x="4"/>
        <n x="140" s="1"/>
        <n x="138" s="1"/>
        <n x="7"/>
        <n x="29"/>
      </t>
    </mdx>
    <mdx n="0" f="v">
      <t c="5" si="5">
        <n x="4"/>
        <n x="140" s="1"/>
        <n x="138" s="1"/>
        <n x="9"/>
        <n x="96"/>
      </t>
    </mdx>
    <mdx n="0" f="v">
      <t c="5" si="5">
        <n x="4"/>
        <n x="140" s="1"/>
        <n x="138" s="1"/>
        <n x="9"/>
        <n x="98"/>
      </t>
    </mdx>
    <mdx n="0" f="v">
      <t c="5" si="5">
        <n x="4"/>
        <n x="140" s="1"/>
        <n x="138" s="1"/>
        <n x="7"/>
        <n x="92"/>
      </t>
    </mdx>
    <mdx n="0" f="v">
      <t c="5" si="5">
        <n x="4"/>
        <n x="140" s="1"/>
        <n x="138" s="1"/>
        <n x="7"/>
        <n x="37"/>
      </t>
    </mdx>
    <mdx n="0" f="v">
      <t c="5" si="5">
        <n x="4"/>
        <n x="140" s="1"/>
        <n x="138" s="1"/>
        <n x="8"/>
        <n x="92"/>
      </t>
    </mdx>
    <mdx n="0" f="v">
      <t c="5" si="5">
        <n x="4"/>
        <n x="140" s="1"/>
        <n x="138" s="1"/>
        <n x="6"/>
        <n x="81"/>
      </t>
    </mdx>
    <mdx n="0" f="v">
      <t c="5" si="5">
        <n x="4"/>
        <n x="140" s="1"/>
        <n x="138" s="1"/>
        <n x="6"/>
        <n x="60"/>
      </t>
    </mdx>
    <mdx n="0" f="v">
      <t c="5" si="5">
        <n x="4"/>
        <n x="140" s="1"/>
        <n x="138" s="1"/>
        <n x="8"/>
        <n x="80"/>
      </t>
    </mdx>
    <mdx n="0" f="v">
      <t c="5" si="5">
        <n x="4"/>
        <n x="140" s="1"/>
        <n x="138" s="1"/>
        <n x="6"/>
        <n x="56"/>
      </t>
    </mdx>
    <mdx n="0" f="v">
      <t c="5" si="5">
        <n x="4"/>
        <n x="140" s="1"/>
        <n x="138" s="1"/>
        <n x="6"/>
        <n x="21"/>
      </t>
    </mdx>
    <mdx n="0" f="v">
      <t c="5" si="5">
        <n x="4"/>
        <n x="140" s="1"/>
        <n x="138" s="1"/>
        <n x="8"/>
        <n x="115"/>
      </t>
    </mdx>
    <mdx n="0" f="v">
      <t c="5" si="5">
        <n x="4"/>
        <n x="140" s="1"/>
        <n x="138" s="1"/>
        <n x="6"/>
        <n x="114"/>
      </t>
    </mdx>
    <mdx n="0" f="v">
      <t c="5" si="5">
        <n x="4"/>
        <n x="140" s="1"/>
        <n x="138" s="1"/>
        <n x="9"/>
        <n x="43"/>
      </t>
    </mdx>
    <mdx n="0" f="v">
      <t c="5" si="5">
        <n x="4"/>
        <n x="140" s="1"/>
        <n x="138" s="1"/>
        <n x="9"/>
        <n x="78"/>
      </t>
    </mdx>
    <mdx n="0" f="v">
      <t c="5" si="5">
        <n x="4"/>
        <n x="140" s="1"/>
        <n x="138" s="1"/>
        <n x="9"/>
        <n x="53"/>
      </t>
    </mdx>
    <mdx n="0" f="v">
      <t c="5" si="5">
        <n x="4"/>
        <n x="140" s="1"/>
        <n x="138" s="1"/>
        <n x="7"/>
        <n x="28"/>
      </t>
    </mdx>
    <mdx n="0" f="v">
      <t c="5" si="5">
        <n x="4"/>
        <n x="140" s="1"/>
        <n x="138" s="1"/>
        <n x="7"/>
        <n x="79"/>
      </t>
    </mdx>
    <mdx n="0" f="v">
      <t c="5" si="5">
        <n x="4"/>
        <n x="140" s="1"/>
        <n x="138" s="1"/>
        <n x="8"/>
        <n x="131"/>
      </t>
    </mdx>
    <mdx n="0" f="v">
      <t c="5" si="5">
        <n x="4"/>
        <n x="140" s="1"/>
        <n x="138" s="1"/>
        <n x="9"/>
        <n x="32"/>
      </t>
    </mdx>
    <mdx n="0" f="v">
      <t c="5" si="5">
        <n x="4"/>
        <n x="140" s="1"/>
        <n x="138" s="1"/>
        <n x="8"/>
        <n x="69"/>
      </t>
    </mdx>
    <mdx n="0" f="v">
      <t c="5" si="5">
        <n x="4"/>
        <n x="140" s="1"/>
        <n x="138" s="1"/>
        <n x="9"/>
        <n x="29"/>
      </t>
    </mdx>
    <mdx n="0" f="v">
      <t c="5" si="5">
        <n x="4"/>
        <n x="140" s="1"/>
        <n x="138" s="1"/>
        <n x="7"/>
        <n x="113"/>
      </t>
    </mdx>
    <mdx n="0" f="v">
      <t c="5" si="5">
        <n x="4"/>
        <n x="140" s="1"/>
        <n x="138" s="1"/>
        <n x="6"/>
        <n x="104"/>
      </t>
    </mdx>
    <mdx n="0" f="v">
      <t c="5" si="5">
        <n x="4"/>
        <n x="140" s="1"/>
        <n x="138" s="1"/>
        <n x="8"/>
        <n x="11"/>
      </t>
    </mdx>
    <mdx n="0" f="v">
      <t c="5" si="5">
        <n x="4"/>
        <n x="140" s="1"/>
        <n x="138" s="1"/>
        <n x="9"/>
        <n x="99"/>
      </t>
    </mdx>
    <mdx n="0" f="v">
      <t c="5" si="5">
        <n x="4"/>
        <n x="140" s="1"/>
        <n x="138" s="1"/>
        <n x="9"/>
        <n x="28"/>
      </t>
    </mdx>
    <mdx n="0" f="v">
      <t c="5" si="5">
        <n x="4"/>
        <n x="140" s="1"/>
        <n x="138" s="1"/>
        <n x="6"/>
        <n x="99"/>
      </t>
    </mdx>
    <mdx n="0" f="v">
      <t c="5" si="5">
        <n x="4"/>
        <n x="140" s="1"/>
        <n x="138" s="1"/>
        <n x="6"/>
        <n x="94"/>
      </t>
    </mdx>
    <mdx n="0" f="v">
      <t c="5" si="5">
        <n x="4"/>
        <n x="140" s="1"/>
        <n x="138" s="1"/>
        <n x="8"/>
        <n x="109"/>
      </t>
    </mdx>
    <mdx n="0" f="v">
      <t c="5" si="5">
        <n x="4"/>
        <n x="140" s="1"/>
        <n x="138" s="1"/>
        <n x="7"/>
        <n x="98"/>
      </t>
    </mdx>
    <mdx n="0" f="v">
      <t c="5" si="5">
        <n x="4"/>
        <n x="140" s="1"/>
        <n x="138" s="1"/>
        <n x="7"/>
        <n x="153"/>
      </t>
    </mdx>
    <mdx n="0" f="v">
      <t c="5" si="5">
        <n x="4"/>
        <n x="140" s="1"/>
        <n x="138" s="1"/>
        <n x="7"/>
        <n x="18"/>
      </t>
    </mdx>
    <mdx n="0" f="v">
      <t c="5" si="5">
        <n x="4"/>
        <n x="140" s="1"/>
        <n x="138" s="1"/>
        <n x="8"/>
        <n x="67"/>
      </t>
    </mdx>
    <mdx n="0" f="v">
      <t c="5" si="5">
        <n x="4"/>
        <n x="140" s="1"/>
        <n x="138" s="1"/>
        <n x="9"/>
        <n x="87"/>
      </t>
    </mdx>
    <mdx n="0" f="v">
      <t c="5" si="5">
        <n x="4"/>
        <n x="140" s="1"/>
        <n x="138" s="1"/>
        <n x="9"/>
        <n x="20"/>
      </t>
    </mdx>
    <mdx n="0" f="v">
      <t c="5" si="5">
        <n x="4"/>
        <n x="140" s="1"/>
        <n x="138" s="1"/>
        <n x="7"/>
        <n x="150"/>
      </t>
    </mdx>
    <mdx n="0" f="v">
      <t c="5" si="5">
        <n x="4"/>
        <n x="140" s="1"/>
        <n x="138" s="1"/>
        <n x="6"/>
        <n x="82"/>
      </t>
    </mdx>
    <mdx n="0" f="v">
      <t c="5" si="5">
        <n x="4"/>
        <n x="140" s="1"/>
        <n x="138" s="1"/>
        <n x="8"/>
        <n x="96"/>
      </t>
    </mdx>
    <mdx n="0" f="v">
      <t c="5" si="5">
        <n x="4"/>
        <n x="140" s="1"/>
        <n x="138" s="1"/>
        <n x="6"/>
        <n x="38"/>
      </t>
    </mdx>
    <mdx n="0" f="v">
      <t c="5" si="5">
        <n x="4"/>
        <n x="140" s="1"/>
        <n x="138" s="1"/>
        <n x="6"/>
        <n x="107"/>
      </t>
    </mdx>
    <mdx n="0" f="v">
      <t c="5" si="5">
        <n x="4"/>
        <n x="140" s="1"/>
        <n x="138" s="1"/>
        <n x="8"/>
        <n x="101"/>
      </t>
    </mdx>
    <mdx n="0" f="v">
      <t c="5" si="5">
        <n x="4"/>
        <n x="140" s="1"/>
        <n x="138" s="1"/>
        <n x="9"/>
        <n x="52"/>
      </t>
    </mdx>
    <mdx n="0" f="v">
      <t c="5" si="5">
        <n x="4"/>
        <n x="140" s="1"/>
        <n x="138" s="1"/>
        <n x="6"/>
        <n x="64"/>
      </t>
    </mdx>
    <mdx n="0" f="v">
      <t c="5" si="5">
        <n x="4"/>
        <n x="140" s="1"/>
        <n x="138" s="1"/>
        <n x="6"/>
        <n x="130"/>
      </t>
    </mdx>
    <mdx n="0" f="v">
      <t c="5" si="5">
        <n x="4"/>
        <n x="140" s="1"/>
        <n x="138" s="1"/>
        <n x="9"/>
        <n x="14"/>
      </t>
    </mdx>
    <mdx n="0" f="v">
      <t c="5" si="5">
        <n x="4"/>
        <n x="140" s="1"/>
        <n x="138" s="1"/>
        <n x="7"/>
        <n x="24"/>
      </t>
    </mdx>
    <mdx n="0" f="v">
      <t c="5" si="5">
        <n x="4"/>
        <n x="140" s="1"/>
        <n x="138" s="1"/>
        <n x="9"/>
        <n x="137"/>
      </t>
    </mdx>
    <mdx n="0" f="v">
      <t c="5" si="5">
        <n x="4"/>
        <n x="140" s="1"/>
        <n x="138" s="1"/>
        <n x="9"/>
        <n x="67"/>
      </t>
    </mdx>
    <mdx n="0" f="v">
      <t c="5" si="5">
        <n x="4"/>
        <n x="140" s="1"/>
        <n x="138" s="1"/>
        <n x="8"/>
        <n x="40"/>
      </t>
    </mdx>
    <mdx n="0" f="v">
      <t c="5" si="5">
        <n x="4"/>
        <n x="140" s="1"/>
        <n x="138" s="1"/>
        <n x="9"/>
        <n x="118"/>
      </t>
    </mdx>
    <mdx n="0" f="v">
      <t c="5" si="5">
        <n x="4"/>
        <n x="140" s="1"/>
        <n x="138" s="1"/>
        <n x="7"/>
        <n x="91"/>
      </t>
    </mdx>
    <mdx n="0" f="v">
      <t c="5" si="5">
        <n x="4"/>
        <n x="140" s="1"/>
        <n x="138" s="1"/>
        <n x="8"/>
        <n x="32"/>
      </t>
    </mdx>
    <mdx n="0" f="v">
      <t c="5" si="5">
        <n x="4"/>
        <n x="140" s="1"/>
        <n x="138" s="1"/>
        <n x="6"/>
        <n x="31"/>
      </t>
    </mdx>
    <mdx n="0" f="v">
      <t c="5" si="5">
        <n x="4"/>
        <n x="140" s="1"/>
        <n x="138" s="1"/>
        <n x="8"/>
        <n x="142"/>
      </t>
    </mdx>
    <mdx n="0" f="v">
      <t c="5" si="5">
        <n x="4"/>
        <n x="140" s="1"/>
        <n x="138" s="1"/>
        <n x="9"/>
        <n x="76"/>
      </t>
    </mdx>
    <mdx n="0" f="v">
      <t c="5" si="5">
        <n x="4"/>
        <n x="140" s="1"/>
        <n x="138" s="1"/>
        <n x="9"/>
        <n x="38"/>
      </t>
    </mdx>
    <mdx n="0" f="v">
      <t c="5" si="5">
        <n x="4"/>
        <n x="140" s="1"/>
        <n x="138" s="1"/>
        <n x="9"/>
        <n x="62"/>
      </t>
    </mdx>
    <mdx n="0" f="v">
      <t c="5" si="5">
        <n x="4"/>
        <n x="140" s="1"/>
        <n x="138" s="1"/>
        <n x="8"/>
        <n x="63"/>
      </t>
    </mdx>
    <mdx n="0" f="v">
      <t c="5" si="5">
        <n x="4"/>
        <n x="140" s="1"/>
        <n x="138" s="1"/>
        <n x="8"/>
        <n x="46"/>
      </t>
    </mdx>
    <mdx n="0" f="v">
      <t c="5" si="5">
        <n x="4"/>
        <n x="140" s="1"/>
        <n x="138" s="1"/>
        <n x="8"/>
        <n x="65"/>
      </t>
    </mdx>
    <mdx n="0" f="v">
      <t c="5" si="5">
        <n x="4"/>
        <n x="140" s="1"/>
        <n x="138" s="1"/>
        <n x="8"/>
        <n x="86"/>
      </t>
    </mdx>
    <mdx n="0" f="v">
      <t c="5" si="5">
        <n x="4"/>
        <n x="140" s="1"/>
        <n x="138" s="1"/>
        <n x="7"/>
        <n x="84"/>
      </t>
    </mdx>
    <mdx n="0" f="v">
      <t c="5" si="5">
        <n x="4"/>
        <n x="140" s="1"/>
        <n x="138" s="1"/>
        <n x="8"/>
        <n x="10"/>
      </t>
    </mdx>
    <mdx n="0" f="v">
      <t c="5" si="5">
        <n x="4"/>
        <n x="140" s="1"/>
        <n x="138" s="1"/>
        <n x="9"/>
        <n x="17"/>
      </t>
    </mdx>
    <mdx n="0" f="v">
      <t c="5" si="5">
        <n x="4"/>
        <n x="140" s="1"/>
        <n x="138" s="1"/>
        <n x="6"/>
        <n x="109"/>
      </t>
    </mdx>
    <mdx n="0" f="v">
      <t c="5" si="5">
        <n x="4"/>
        <n x="140" s="1"/>
        <n x="138" s="1"/>
        <n x="6"/>
        <n x="113"/>
      </t>
    </mdx>
    <mdx n="0" f="v">
      <t c="5" si="5">
        <n x="4"/>
        <n x="140" s="1"/>
        <n x="138" s="1"/>
        <n x="8"/>
        <n x="175"/>
      </t>
    </mdx>
    <mdx n="0" f="v">
      <t c="5" si="5">
        <n x="4"/>
        <n x="140" s="1"/>
        <n x="138" s="1"/>
        <n x="8"/>
        <n x="120"/>
      </t>
    </mdx>
    <mdx n="0" f="v">
      <t c="5" si="5">
        <n x="4"/>
        <n x="140" s="1"/>
        <n x="138" s="1"/>
        <n x="7"/>
        <n x="47"/>
      </t>
    </mdx>
    <mdx n="0" f="v">
      <t c="5" si="5">
        <n x="4"/>
        <n x="140" s="1"/>
        <n x="138" s="1"/>
        <n x="6"/>
        <n x="54"/>
      </t>
    </mdx>
    <mdx n="0" f="v">
      <t c="5" si="5">
        <n x="4"/>
        <n x="140" s="1"/>
        <n x="138" s="1"/>
        <n x="6"/>
        <n x="111"/>
      </t>
    </mdx>
    <mdx n="0" f="v">
      <t c="5" si="5">
        <n x="4"/>
        <n x="140" s="1"/>
        <n x="138" s="1"/>
        <n x="8"/>
        <n x="14"/>
      </t>
    </mdx>
    <mdx n="0" f="v">
      <t c="5" si="5">
        <n x="4"/>
        <n x="140" s="1"/>
        <n x="138" s="1"/>
        <n x="7"/>
        <n x="57"/>
      </t>
    </mdx>
    <mdx n="0" f="v">
      <t c="5" si="5">
        <n x="4"/>
        <n x="140" s="1"/>
        <n x="138" s="1"/>
        <n x="8"/>
        <n x="78"/>
      </t>
    </mdx>
    <mdx n="0" f="v">
      <t c="5" si="5">
        <n x="4"/>
        <n x="140" s="1"/>
        <n x="138" s="1"/>
        <n x="8"/>
        <n x="29"/>
      </t>
    </mdx>
    <mdx n="0" f="v">
      <t c="5" si="5">
        <n x="4"/>
        <n x="140" s="1"/>
        <n x="138" s="1"/>
        <n x="8"/>
        <n x="19"/>
      </t>
    </mdx>
    <mdx n="0" f="v">
      <t c="5" si="5">
        <n x="4"/>
        <n x="140" s="1"/>
        <n x="138" s="1"/>
        <n x="7"/>
        <n x="11"/>
      </t>
    </mdx>
    <mdx n="0" f="v">
      <t c="5" si="5">
        <n x="4"/>
        <n x="140" s="1"/>
        <n x="138" s="1"/>
        <n x="9"/>
        <n x="117"/>
      </t>
    </mdx>
    <mdx n="0" f="v">
      <t c="5" si="5">
        <n x="4"/>
        <n x="140" s="1"/>
        <n x="138" s="1"/>
        <n x="9"/>
        <n x="86"/>
      </t>
    </mdx>
    <mdx n="0" f="v">
      <t c="5" si="5">
        <n x="4"/>
        <n x="140" s="1"/>
        <n x="138" s="1"/>
        <n x="9"/>
        <n x="70"/>
      </t>
    </mdx>
    <mdx n="0" f="v">
      <t c="5" si="5">
        <n x="4"/>
        <n x="140" s="1"/>
        <n x="138" s="1"/>
        <n x="8"/>
        <n x="123"/>
      </t>
    </mdx>
    <mdx n="0" f="v">
      <t c="5" si="5">
        <n x="4"/>
        <n x="140" s="1"/>
        <n x="138" s="1"/>
        <n x="6"/>
        <n x="20"/>
      </t>
    </mdx>
    <mdx n="0" f="v">
      <t c="5" si="5">
        <n x="4"/>
        <n x="140" s="1"/>
        <n x="138" s="1"/>
        <n x="8"/>
        <n x="64"/>
      </t>
    </mdx>
    <mdx n="0" f="v">
      <t c="5" si="5">
        <n x="4"/>
        <n x="140" s="1"/>
        <n x="138" s="1"/>
        <n x="6"/>
        <n x="61"/>
      </t>
    </mdx>
    <mdx n="0" f="v">
      <t c="5" si="5">
        <n x="4"/>
        <n x="140" s="1"/>
        <n x="138" s="1"/>
        <n x="9"/>
        <n x="114"/>
      </t>
    </mdx>
    <mdx n="0" f="v">
      <t c="5" si="5">
        <n x="4"/>
        <n x="140" s="1"/>
        <n x="138" s="1"/>
        <n x="9"/>
        <n x="108"/>
      </t>
    </mdx>
    <mdx n="0" f="v">
      <t c="5" si="5">
        <n x="4"/>
        <n x="140" s="1"/>
        <n x="138" s="1"/>
        <n x="7"/>
        <n x="42"/>
      </t>
    </mdx>
    <mdx n="0" f="v">
      <t c="5" si="5">
        <n x="4"/>
        <n x="140" s="1"/>
        <n x="138" s="1"/>
        <n x="6"/>
        <n x="12"/>
      </t>
    </mdx>
    <mdx n="0" f="v">
      <t c="5" si="5">
        <n x="4"/>
        <n x="140" s="1"/>
        <n x="138" s="1"/>
        <n x="9"/>
        <n x="109"/>
      </t>
    </mdx>
    <mdx n="0" f="v">
      <t c="5" si="5">
        <n x="4"/>
        <n x="140" s="1"/>
        <n x="138" s="1"/>
        <n x="8"/>
        <n x="103"/>
      </t>
    </mdx>
    <mdx n="0" f="v">
      <t c="5" si="5">
        <n x="4"/>
        <n x="140" s="1"/>
        <n x="138" s="1"/>
        <n x="9"/>
        <n x="22"/>
      </t>
    </mdx>
    <mdx n="0" f="v">
      <t c="5" si="5">
        <n x="4"/>
        <n x="140" s="1"/>
        <n x="138" s="1"/>
        <n x="8"/>
        <n x="16"/>
      </t>
    </mdx>
    <mdx n="0" f="v">
      <t c="5" si="5">
        <n x="4"/>
        <n x="140" s="1"/>
        <n x="138" s="1"/>
        <n x="6"/>
        <n x="89"/>
      </t>
    </mdx>
    <mdx n="0" f="v">
      <t c="5" si="5">
        <n x="4"/>
        <n x="140" s="1"/>
        <n x="138" s="1"/>
        <n x="6"/>
        <n x="95"/>
      </t>
    </mdx>
    <mdx n="0" f="v">
      <t c="5" si="5">
        <n x="4"/>
        <n x="140" s="1"/>
        <n x="138" s="1"/>
        <n x="9"/>
        <n x="142"/>
      </t>
    </mdx>
    <mdx n="0" f="v">
      <t c="5" si="5">
        <n x="4"/>
        <n x="140" s="1"/>
        <n x="138" s="1"/>
        <n x="8"/>
        <n x="114"/>
      </t>
    </mdx>
    <mdx n="0" f="v">
      <t c="5" si="5">
        <n x="4"/>
        <n x="140" s="1"/>
        <n x="138" s="1"/>
        <n x="6"/>
        <n x="153"/>
      </t>
    </mdx>
    <mdx n="0" f="v">
      <t c="5" si="5">
        <n x="4"/>
        <n x="140" s="1"/>
        <n x="138" s="1"/>
        <n x="6"/>
        <n x="106"/>
      </t>
    </mdx>
    <mdx n="0" f="v">
      <t c="5" si="5">
        <n x="4"/>
        <n x="140" s="1"/>
        <n x="138" s="1"/>
        <n x="7"/>
        <n x="70"/>
      </t>
    </mdx>
    <mdx n="0" f="v">
      <t c="5" si="5">
        <n x="4"/>
        <n x="140" s="1"/>
        <n x="138" s="1"/>
        <n x="9"/>
        <n x="63"/>
      </t>
    </mdx>
    <mdx n="0" f="v">
      <t c="5" si="5">
        <n x="4"/>
        <n x="140" s="1"/>
        <n x="138" s="1"/>
        <n x="6"/>
        <n x="90"/>
      </t>
    </mdx>
    <mdx n="0" f="v">
      <t c="5" si="5">
        <n x="4"/>
        <n x="140" s="1"/>
        <n x="138" s="1"/>
        <n x="6"/>
        <n x="50"/>
      </t>
    </mdx>
    <mdx n="0" f="v">
      <t c="5" si="5">
        <n x="4"/>
        <n x="140" s="1"/>
        <n x="138" s="1"/>
        <n x="6"/>
        <n x="16"/>
      </t>
    </mdx>
    <mdx n="0" f="v">
      <t c="5" si="5">
        <n x="4"/>
        <n x="140" s="1"/>
        <n x="138" s="1"/>
        <n x="7"/>
        <n x="60"/>
      </t>
    </mdx>
    <mdx n="0" f="v">
      <t c="5" si="5">
        <n x="4"/>
        <n x="140" s="1"/>
        <n x="138" s="1"/>
        <n x="8"/>
        <n x="132"/>
      </t>
    </mdx>
    <mdx n="0" f="v">
      <t c="5" si="5">
        <n x="4"/>
        <n x="140" s="1"/>
        <n x="138" s="1"/>
        <n x="8"/>
        <n x="28"/>
      </t>
    </mdx>
    <mdx n="0" f="v">
      <t c="5" si="5">
        <n x="4"/>
        <n x="140" s="1"/>
        <n x="138" s="1"/>
        <n x="9"/>
        <n x="123"/>
      </t>
    </mdx>
    <mdx n="0" f="v">
      <t c="5" si="5">
        <n x="4"/>
        <n x="140" s="1"/>
        <n x="138" s="1"/>
        <n x="9"/>
        <n x="119"/>
      </t>
    </mdx>
    <mdx n="0" f="v">
      <t c="5" si="5">
        <n x="4"/>
        <n x="140" s="1"/>
        <n x="138" s="1"/>
        <n x="7"/>
        <n x="100"/>
      </t>
    </mdx>
    <mdx n="0" f="v">
      <t c="5" si="5">
        <n x="4"/>
        <n x="140" s="1"/>
        <n x="138" s="1"/>
        <n x="6"/>
        <n x="122"/>
      </t>
    </mdx>
    <mdx n="0" f="v">
      <t c="5" si="5">
        <n x="4"/>
        <n x="140" s="1"/>
        <n x="138" s="1"/>
        <n x="7"/>
        <n x="120"/>
      </t>
    </mdx>
    <mdx n="0" f="v">
      <t c="5" si="5">
        <n x="4"/>
        <n x="140" s="1"/>
        <n x="138" s="1"/>
        <n x="9"/>
        <n x="40"/>
      </t>
    </mdx>
    <mdx n="0" f="v">
      <t c="5" si="5">
        <n x="4"/>
        <n x="140" s="1"/>
        <n x="138" s="1"/>
        <n x="6"/>
        <n x="117"/>
      </t>
    </mdx>
    <mdx n="0" f="v">
      <t c="5" si="5">
        <n x="4"/>
        <n x="140" s="1"/>
        <n x="138" s="1"/>
        <n x="9"/>
        <n x="80"/>
      </t>
    </mdx>
    <mdx n="0" f="v">
      <t c="5" si="5">
        <n x="4"/>
        <n x="140" s="1"/>
        <n x="138" s="1"/>
        <n x="9"/>
        <n x="135"/>
      </t>
    </mdx>
    <mdx n="0" f="v">
      <t c="5" si="5">
        <n x="4"/>
        <n x="140" s="1"/>
        <n x="138" s="1"/>
        <n x="9"/>
        <n x="113"/>
      </t>
    </mdx>
    <mdx n="0" f="v">
      <t c="5" si="5">
        <n x="4"/>
        <n x="140" s="1"/>
        <n x="138" s="1"/>
        <n x="8"/>
        <n x="52"/>
      </t>
    </mdx>
    <mdx n="0" f="v">
      <t c="5" si="5">
        <n x="4"/>
        <n x="140" s="1"/>
        <n x="138" s="1"/>
        <n x="7"/>
        <n x="64"/>
      </t>
    </mdx>
    <mdx n="0" f="v">
      <t c="5" si="5">
        <n x="4"/>
        <n x="140" s="1"/>
        <n x="138" s="1"/>
        <n x="7"/>
        <n x="175"/>
      </t>
    </mdx>
    <mdx n="0" f="v">
      <t c="5" si="5">
        <n x="4"/>
        <n x="140" s="1"/>
        <n x="138" s="1"/>
        <n x="9"/>
        <n x="42"/>
      </t>
    </mdx>
    <mdx n="0" f="v">
      <t c="5" si="5">
        <n x="4"/>
        <n x="140" s="1"/>
        <n x="138" s="1"/>
        <n x="9"/>
        <n x="21"/>
      </t>
    </mdx>
    <mdx n="0" f="v">
      <t c="5" si="5">
        <n x="4"/>
        <n x="140" s="1"/>
        <n x="138" s="1"/>
        <n x="8"/>
        <n x="44"/>
      </t>
    </mdx>
    <mdx n="0" f="v">
      <t c="5" si="5">
        <n x="4"/>
        <n x="140" s="1"/>
        <n x="138" s="1"/>
        <n x="7"/>
        <n x="32"/>
      </t>
    </mdx>
    <mdx n="0" f="v">
      <t c="5" si="5">
        <n x="4"/>
        <n x="140" s="1"/>
        <n x="138" s="1"/>
        <n x="8"/>
        <n x="125"/>
      </t>
    </mdx>
    <mdx n="0" f="v">
      <t c="5" si="5">
        <n x="4"/>
        <n x="140" s="1"/>
        <n x="138" s="1"/>
        <n x="8"/>
        <n x="82"/>
      </t>
    </mdx>
    <mdx n="0" f="v">
      <t c="5" si="5">
        <n x="4"/>
        <n x="140" s="1"/>
        <n x="138" s="1"/>
        <n x="9"/>
        <n x="103"/>
      </t>
    </mdx>
    <mdx n="0" f="v">
      <t c="5" si="5">
        <n x="4"/>
        <n x="140" s="1"/>
        <n x="138" s="1"/>
        <n x="7"/>
        <n x="123"/>
      </t>
    </mdx>
    <mdx n="0" f="v">
      <t c="5" si="5">
        <n x="4"/>
        <n x="140" s="1"/>
        <n x="138" s="1"/>
        <n x="9"/>
        <n x="130"/>
      </t>
    </mdx>
    <mdx n="0" f="v">
      <t c="5" si="5">
        <n x="4"/>
        <n x="140" s="1"/>
        <n x="138" s="1"/>
        <n x="9"/>
        <n x="58"/>
      </t>
    </mdx>
    <mdx n="0" f="v">
      <t c="5" si="5">
        <n x="4"/>
        <n x="140" s="1"/>
        <n x="138" s="1"/>
        <n x="7"/>
        <n x="54"/>
      </t>
    </mdx>
    <mdx n="0" f="v">
      <t c="5" si="5">
        <n x="4"/>
        <n x="140" s="1"/>
        <n x="138" s="1"/>
        <n x="9"/>
        <n x="35"/>
      </t>
    </mdx>
    <mdx n="0" f="v">
      <t c="5" si="5">
        <n x="4"/>
        <n x="140" s="1"/>
        <n x="138" s="1"/>
        <n x="9"/>
        <n x="23"/>
      </t>
    </mdx>
    <mdx n="0" f="v">
      <t c="5" si="5">
        <n x="4"/>
        <n x="140" s="1"/>
        <n x="138" s="1"/>
        <n x="9"/>
        <n x="71"/>
      </t>
    </mdx>
    <mdx n="0" f="v">
      <t c="5" si="5">
        <n x="4"/>
        <n x="140" s="1"/>
        <n x="138" s="1"/>
        <n x="9"/>
        <n x="27"/>
      </t>
    </mdx>
    <mdx n="0" f="v">
      <t c="5" si="5">
        <n x="4"/>
        <n x="140" s="1"/>
        <n x="138" s="1"/>
        <n x="7"/>
        <n x="56"/>
      </t>
    </mdx>
    <mdx n="0" f="v">
      <t c="5" si="5">
        <n x="4"/>
        <n x="140" s="1"/>
        <n x="138" s="1"/>
        <n x="7"/>
        <n x="31"/>
      </t>
    </mdx>
    <mdx n="0" f="v">
      <t c="5" si="5">
        <n x="4"/>
        <n x="140" s="1"/>
        <n x="138" s="1"/>
        <n x="7"/>
        <n x="68"/>
      </t>
    </mdx>
    <mdx n="0" f="v">
      <t c="5" si="5">
        <n x="4"/>
        <n x="140" s="1"/>
        <n x="138" s="1"/>
        <n x="7"/>
        <n x="87"/>
      </t>
    </mdx>
    <mdx n="0" f="v">
      <t c="5" si="5">
        <n x="4"/>
        <n x="140" s="1"/>
        <n x="138" s="1"/>
        <n x="8"/>
        <n x="136"/>
      </t>
    </mdx>
    <mdx n="0" f="v">
      <t c="5" si="5">
        <n x="4"/>
        <n x="140" s="1"/>
        <n x="138" s="1"/>
        <n x="7"/>
        <n x="52"/>
      </t>
    </mdx>
    <mdx n="0" f="v">
      <t c="5" si="5">
        <n x="4"/>
        <n x="140" s="1"/>
        <n x="138" s="1"/>
        <n x="8"/>
        <n x="60"/>
      </t>
    </mdx>
    <mdx n="0" f="v">
      <t c="5" si="5">
        <n x="4"/>
        <n x="140" s="1"/>
        <n x="138" s="1"/>
        <n x="8"/>
        <n x="68"/>
      </t>
    </mdx>
    <mdx n="0" f="v">
      <t c="5" si="5">
        <n x="4"/>
        <n x="140" s="1"/>
        <n x="138" s="1"/>
        <n x="6"/>
        <n x="25"/>
      </t>
    </mdx>
    <mdx n="0" f="v">
      <t c="5" si="5">
        <n x="4"/>
        <n x="140" s="1"/>
        <n x="138" s="1"/>
        <n x="6"/>
        <n x="78"/>
      </t>
    </mdx>
    <mdx n="0" f="v">
      <t c="5" si="5">
        <n x="4"/>
        <n x="140" s="1"/>
        <n x="138" s="1"/>
        <n x="9"/>
        <n x="10"/>
      </t>
    </mdx>
    <mdx n="0" f="v">
      <t c="5" si="5">
        <n x="4"/>
        <n x="140" s="1"/>
        <n x="138" s="1"/>
        <n x="9"/>
        <n x="77"/>
      </t>
    </mdx>
    <mdx n="0" f="v">
      <t c="5" si="5">
        <n x="4"/>
        <n x="140" s="1"/>
        <n x="138" s="1"/>
        <n x="8"/>
        <n x="95"/>
      </t>
    </mdx>
    <mdx n="0" f="v">
      <t c="5" si="5">
        <n x="4"/>
        <n x="140" s="1"/>
        <n x="138" s="1"/>
        <n x="7"/>
        <n x="78"/>
      </t>
    </mdx>
    <mdx n="0" f="v">
      <t c="5" si="5">
        <n x="4"/>
        <n x="140" s="1"/>
        <n x="138" s="1"/>
        <n x="8"/>
        <n x="55"/>
      </t>
    </mdx>
    <mdx n="0" f="v">
      <t c="5" si="5">
        <n x="4"/>
        <n x="140" s="1"/>
        <n x="138" s="1"/>
        <n x="6"/>
        <n x="123"/>
      </t>
    </mdx>
    <mdx n="0" f="v">
      <t c="5" si="5">
        <n x="4"/>
        <n x="140" s="1"/>
        <n x="138" s="1"/>
        <n x="9"/>
        <n x="124"/>
      </t>
    </mdx>
    <mdx n="0" f="v">
      <t c="5" si="5">
        <n x="4"/>
        <n x="140" s="1"/>
        <n x="138" s="1"/>
        <n x="6"/>
        <n x="84"/>
      </t>
    </mdx>
    <mdx n="0" f="v">
      <t c="5" si="5">
        <n x="4"/>
        <n x="140" s="1"/>
        <n x="138" s="1"/>
        <n x="9"/>
        <n x="116"/>
      </t>
    </mdx>
    <mdx n="0" f="v">
      <t c="5" si="5">
        <n x="4"/>
        <n x="140" s="1"/>
        <n x="138" s="1"/>
        <n x="9"/>
        <n x="75"/>
      </t>
    </mdx>
    <mdx n="0" f="v">
      <t c="5" si="5">
        <n x="4"/>
        <n x="140" s="1"/>
        <n x="138" s="1"/>
        <n x="8"/>
        <n x="105"/>
      </t>
    </mdx>
    <mdx n="0" f="v">
      <t c="5" si="5">
        <n x="4"/>
        <n x="140" s="1"/>
        <n x="138" s="1"/>
        <n x="7"/>
        <n x="136"/>
      </t>
    </mdx>
    <mdx n="0" f="v">
      <t c="5" si="5">
        <n x="4"/>
        <n x="140" s="1"/>
        <n x="138" s="1"/>
        <n x="7"/>
        <n x="103"/>
      </t>
    </mdx>
    <mdx n="0" f="v">
      <t c="5" si="5">
        <n x="4"/>
        <n x="140" s="1"/>
        <n x="138" s="1"/>
        <n x="8"/>
        <n x="45"/>
      </t>
    </mdx>
    <mdx n="0" f="v">
      <t c="5" si="5">
        <n x="4"/>
        <n x="140" s="1"/>
        <n x="138" s="1"/>
        <n x="6"/>
        <n x="98"/>
      </t>
    </mdx>
    <mdx n="0" f="v">
      <t c="5" si="5">
        <n x="4"/>
        <n x="140" s="1"/>
        <n x="138" s="1"/>
        <n x="7"/>
        <n x="116"/>
      </t>
    </mdx>
    <mdx n="0" f="v">
      <t c="5" si="5">
        <n x="4"/>
        <n x="140" s="1"/>
        <n x="138" s="1"/>
        <n x="6"/>
        <n x="121"/>
      </t>
    </mdx>
    <mdx n="0" f="v">
      <t c="5" si="5">
        <n x="4"/>
        <n x="140" s="1"/>
        <n x="138" s="1"/>
        <n x="6"/>
        <n x="80"/>
      </t>
    </mdx>
    <mdx n="0" f="v">
      <t c="5" si="5">
        <n x="4"/>
        <n x="140" s="1"/>
        <n x="138" s="1"/>
        <n x="9"/>
        <n x="48"/>
      </t>
    </mdx>
    <mdx n="0" f="v">
      <t c="5" si="5">
        <n x="4"/>
        <n x="140" s="1"/>
        <n x="138" s="1"/>
        <n x="7"/>
        <n x="154"/>
      </t>
    </mdx>
    <mdx n="0" f="v">
      <t c="5" si="5">
        <n x="4"/>
        <n x="140" s="1"/>
        <n x="138" s="1"/>
        <n x="9"/>
        <n x="55"/>
      </t>
    </mdx>
    <mdx n="0" f="v">
      <t c="5" si="5">
        <n x="4"/>
        <n x="140" s="1"/>
        <n x="138" s="1"/>
        <n x="6"/>
        <n x="59"/>
      </t>
    </mdx>
    <mdx n="0" f="v">
      <t c="5" si="5">
        <n x="4"/>
        <n x="140" s="1"/>
        <n x="138" s="1"/>
        <n x="6"/>
        <n x="154"/>
      </t>
    </mdx>
    <mdx n="0" f="v">
      <t c="5" si="5">
        <n x="4"/>
        <n x="140" s="1"/>
        <n x="138" s="1"/>
        <n x="8"/>
        <n x="104"/>
      </t>
    </mdx>
    <mdx n="0" f="v">
      <t c="5" si="5">
        <n x="4"/>
        <n x="140" s="1"/>
        <n x="138" s="1"/>
        <n x="7"/>
        <n x="82"/>
      </t>
    </mdx>
    <mdx n="0" f="v">
      <t c="5" si="5">
        <n x="4"/>
        <n x="140" s="1"/>
        <n x="138" s="1"/>
        <n x="7"/>
        <n x="46"/>
      </t>
    </mdx>
    <mdx n="0" f="v">
      <t c="5" si="5">
        <n x="4"/>
        <n x="140" s="1"/>
        <n x="138" s="1"/>
        <n x="6"/>
        <n x="40"/>
      </t>
    </mdx>
    <mdx n="0" f="v">
      <t c="5" si="5">
        <n x="4"/>
        <n x="140" s="1"/>
        <n x="138" s="1"/>
        <n x="6"/>
        <n x="175"/>
      </t>
    </mdx>
    <mdx n="0" f="v">
      <t c="5" si="5">
        <n x="4"/>
        <n x="140" s="1"/>
        <n x="138" s="1"/>
        <n x="8"/>
        <n x="50"/>
      </t>
    </mdx>
    <mdx n="0" f="v">
      <t c="5" si="5">
        <n x="4"/>
        <n x="140" s="1"/>
        <n x="138" s="1"/>
        <n x="6"/>
        <n x="29"/>
      </t>
    </mdx>
    <mdx n="0" f="v">
      <t c="5" si="5">
        <n x="4"/>
        <n x="140" s="1"/>
        <n x="138" s="1"/>
        <n x="7"/>
        <n x="17"/>
      </t>
    </mdx>
    <mdx n="0" f="v">
      <t c="5" si="5">
        <n x="4"/>
        <n x="140" s="1"/>
        <n x="138" s="1"/>
        <n x="8"/>
        <n x="75"/>
      </t>
    </mdx>
    <mdx n="0" f="v">
      <t c="5" si="5">
        <n x="4"/>
        <n x="140" s="1"/>
        <n x="138" s="1"/>
        <n x="8"/>
        <n x="33"/>
      </t>
    </mdx>
    <mdx n="0" f="v">
      <t c="5" si="5">
        <n x="4"/>
        <n x="140" s="1"/>
        <n x="138" s="1"/>
        <n x="8"/>
        <n x="36"/>
      </t>
    </mdx>
    <mdx n="0" f="v">
      <t c="5" si="5">
        <n x="4"/>
        <n x="140" s="1"/>
        <n x="138" s="1"/>
        <n x="9"/>
        <n x="47"/>
      </t>
    </mdx>
    <mdx n="0" f="v">
      <t c="5" si="5">
        <n x="4"/>
        <n x="140" s="1"/>
        <n x="138" s="1"/>
        <n x="7"/>
        <n x="26"/>
      </t>
    </mdx>
    <mdx n="0" f="v">
      <t c="5" si="5">
        <n x="4"/>
        <n x="140" s="1"/>
        <n x="138" s="1"/>
        <n x="6"/>
        <n x="58"/>
      </t>
    </mdx>
    <mdx n="0" f="v">
      <t c="5" si="5">
        <n x="4"/>
        <n x="140" s="1"/>
        <n x="138" s="1"/>
        <n x="6"/>
        <n x="55"/>
      </t>
    </mdx>
    <mdx n="0" f="v">
      <t c="5" si="5">
        <n x="4"/>
        <n x="140" s="1"/>
        <n x="138" s="1"/>
        <n x="8"/>
        <n x="106"/>
      </t>
    </mdx>
    <mdx n="0" f="v">
      <t c="5" si="5">
        <n x="4"/>
        <n x="140" s="1"/>
        <n x="138" s="1"/>
        <n x="6"/>
        <n x="108"/>
      </t>
    </mdx>
    <mdx n="0" f="v">
      <t c="5" si="5">
        <n x="4"/>
        <n x="140" s="1"/>
        <n x="138" s="1"/>
        <n x="8"/>
        <n x="151"/>
      </t>
    </mdx>
    <mdx n="0" f="v">
      <t c="5" si="5">
        <n x="4"/>
        <n x="140" s="1"/>
        <n x="138" s="1"/>
        <n x="6"/>
        <n x="141"/>
      </t>
    </mdx>
    <mdx n="0" f="v">
      <t c="5" si="5">
        <n x="4"/>
        <n x="140" s="1"/>
        <n x="138" s="1"/>
        <n x="8"/>
        <n x="113"/>
      </t>
    </mdx>
    <mdx n="0" f="v">
      <t c="5" si="5">
        <n x="4"/>
        <n x="140" s="1"/>
        <n x="138" s="1"/>
        <n x="6"/>
        <n x="93"/>
      </t>
    </mdx>
    <mdx n="0" f="v">
      <t c="5" si="5">
        <n x="4"/>
        <n x="140" s="1"/>
        <n x="138" s="1"/>
        <n x="7"/>
        <n x="76"/>
      </t>
    </mdx>
    <mdx n="0" f="v">
      <t c="5" si="5">
        <n x="4"/>
        <n x="140" s="1"/>
        <n x="138" s="1"/>
        <n x="9"/>
        <n x="54"/>
      </t>
    </mdx>
    <mdx n="0" f="v">
      <t c="5" si="5">
        <n x="4"/>
        <n x="140" s="1"/>
        <n x="138" s="1"/>
        <n x="8"/>
        <n x="97"/>
      </t>
    </mdx>
    <mdx n="0" f="v">
      <t c="5" si="5">
        <n x="4"/>
        <n x="140" s="1"/>
        <n x="138" s="1"/>
        <n x="9"/>
        <n x="37"/>
      </t>
    </mdx>
    <mdx n="0" f="v">
      <t c="5" si="5">
        <n x="4"/>
        <n x="140" s="1"/>
        <n x="138" s="1"/>
        <n x="7"/>
        <n x="36"/>
      </t>
    </mdx>
    <mdx n="0" f="v">
      <t c="5" si="5">
        <n x="4"/>
        <n x="140" s="1"/>
        <n x="138" s="1"/>
        <n x="8"/>
        <n x="133"/>
      </t>
    </mdx>
    <mdx n="0" f="v">
      <t c="5" si="5">
        <n x="4"/>
        <n x="140" s="1"/>
        <n x="138" s="1"/>
        <n x="6"/>
        <n x="119"/>
      </t>
    </mdx>
    <mdx n="0" f="v">
      <t c="5" si="5">
        <n x="4"/>
        <n x="140" s="1"/>
        <n x="138" s="1"/>
        <n x="6"/>
        <n x="150"/>
      </t>
    </mdx>
    <mdx n="0" f="v">
      <t c="5" si="5">
        <n x="4"/>
        <n x="140" s="1"/>
        <n x="138" s="1"/>
        <n x="7"/>
        <n x="72"/>
      </t>
    </mdx>
    <mdx n="0" f="v">
      <t c="5" si="5">
        <n x="4"/>
        <n x="140" s="1"/>
        <n x="138" s="1"/>
        <n x="8"/>
        <n x="23"/>
      </t>
    </mdx>
    <mdx n="0" f="v">
      <t c="5" si="5">
        <n x="4"/>
        <n x="140" s="1"/>
        <n x="138" s="1"/>
        <n x="9"/>
        <n x="115"/>
      </t>
    </mdx>
    <mdx n="0" f="v">
      <t c="5" si="5">
        <n x="4"/>
        <n x="140" s="1"/>
        <n x="138" s="1"/>
        <n x="9"/>
        <n x="68"/>
      </t>
    </mdx>
    <mdx n="0" f="v">
      <t c="5" si="5">
        <n x="4"/>
        <n x="140" s="1"/>
        <n x="138" s="1"/>
        <n x="6"/>
        <n x="139"/>
      </t>
    </mdx>
  </mdxMetadata>
  <valueMetadata count="455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  <bk>
      <rc t="1" v="356"/>
    </bk>
    <bk>
      <rc t="1" v="357"/>
    </bk>
    <bk>
      <rc t="1" v="358"/>
    </bk>
    <bk>
      <rc t="1" v="359"/>
    </bk>
    <bk>
      <rc t="1" v="360"/>
    </bk>
    <bk>
      <rc t="1" v="361"/>
    </bk>
    <bk>
      <rc t="1" v="362"/>
    </bk>
    <bk>
      <rc t="1" v="363"/>
    </bk>
    <bk>
      <rc t="1" v="364"/>
    </bk>
    <bk>
      <rc t="1" v="365"/>
    </bk>
    <bk>
      <rc t="1" v="366"/>
    </bk>
    <bk>
      <rc t="1" v="367"/>
    </bk>
    <bk>
      <rc t="1" v="368"/>
    </bk>
    <bk>
      <rc t="1" v="369"/>
    </bk>
    <bk>
      <rc t="1" v="370"/>
    </bk>
    <bk>
      <rc t="1" v="371"/>
    </bk>
    <bk>
      <rc t="1" v="372"/>
    </bk>
    <bk>
      <rc t="1" v="373"/>
    </bk>
    <bk>
      <rc t="1" v="374"/>
    </bk>
    <bk>
      <rc t="1" v="375"/>
    </bk>
    <bk>
      <rc t="1" v="376"/>
    </bk>
    <bk>
      <rc t="1" v="377"/>
    </bk>
    <bk>
      <rc t="1" v="378"/>
    </bk>
    <bk>
      <rc t="1" v="379"/>
    </bk>
    <bk>
      <rc t="1" v="380"/>
    </bk>
    <bk>
      <rc t="1" v="381"/>
    </bk>
    <bk>
      <rc t="1" v="382"/>
    </bk>
    <bk>
      <rc t="1" v="383"/>
    </bk>
    <bk>
      <rc t="1" v="384"/>
    </bk>
    <bk>
      <rc t="1" v="385"/>
    </bk>
    <bk>
      <rc t="1" v="386"/>
    </bk>
    <bk>
      <rc t="1" v="387"/>
    </bk>
    <bk>
      <rc t="1" v="388"/>
    </bk>
    <bk>
      <rc t="1" v="389"/>
    </bk>
    <bk>
      <rc t="1" v="390"/>
    </bk>
    <bk>
      <rc t="1" v="391"/>
    </bk>
    <bk>
      <rc t="1" v="392"/>
    </bk>
    <bk>
      <rc t="1" v="393"/>
    </bk>
    <bk>
      <rc t="1" v="394"/>
    </bk>
    <bk>
      <rc t="1" v="395"/>
    </bk>
    <bk>
      <rc t="1" v="396"/>
    </bk>
    <bk>
      <rc t="1" v="397"/>
    </bk>
    <bk>
      <rc t="1" v="398"/>
    </bk>
    <bk>
      <rc t="1" v="399"/>
    </bk>
    <bk>
      <rc t="1" v="400"/>
    </bk>
    <bk>
      <rc t="1" v="401"/>
    </bk>
    <bk>
      <rc t="1" v="402"/>
    </bk>
    <bk>
      <rc t="1" v="403"/>
    </bk>
    <bk>
      <rc t="1" v="404"/>
    </bk>
    <bk>
      <rc t="1" v="405"/>
    </bk>
    <bk>
      <rc t="1" v="406"/>
    </bk>
    <bk>
      <rc t="1" v="407"/>
    </bk>
    <bk>
      <rc t="1" v="408"/>
    </bk>
    <bk>
      <rc t="1" v="409"/>
    </bk>
    <bk>
      <rc t="1" v="410"/>
    </bk>
    <bk>
      <rc t="1" v="411"/>
    </bk>
    <bk>
      <rc t="1" v="412"/>
    </bk>
    <bk>
      <rc t="1" v="413"/>
    </bk>
    <bk>
      <rc t="1" v="414"/>
    </bk>
    <bk>
      <rc t="1" v="415"/>
    </bk>
    <bk>
      <rc t="1" v="416"/>
    </bk>
    <bk>
      <rc t="1" v="417"/>
    </bk>
    <bk>
      <rc t="1" v="418"/>
    </bk>
    <bk>
      <rc t="1" v="419"/>
    </bk>
    <bk>
      <rc t="1" v="420"/>
    </bk>
    <bk>
      <rc t="1" v="421"/>
    </bk>
    <bk>
      <rc t="1" v="422"/>
    </bk>
    <bk>
      <rc t="1" v="423"/>
    </bk>
    <bk>
      <rc t="1" v="424"/>
    </bk>
    <bk>
      <rc t="1" v="425"/>
    </bk>
    <bk>
      <rc t="1" v="426"/>
    </bk>
    <bk>
      <rc t="1" v="427"/>
    </bk>
    <bk>
      <rc t="1" v="428"/>
    </bk>
    <bk>
      <rc t="1" v="429"/>
    </bk>
    <bk>
      <rc t="1" v="430"/>
    </bk>
    <bk>
      <rc t="1" v="431"/>
    </bk>
    <bk>
      <rc t="1" v="432"/>
    </bk>
    <bk>
      <rc t="1" v="433"/>
    </bk>
    <bk>
      <rc t="1" v="434"/>
    </bk>
    <bk>
      <rc t="1" v="435"/>
    </bk>
    <bk>
      <rc t="1" v="436"/>
    </bk>
    <bk>
      <rc t="1" v="437"/>
    </bk>
    <bk>
      <rc t="1" v="438"/>
    </bk>
    <bk>
      <rc t="1" v="439"/>
    </bk>
    <bk>
      <rc t="1" v="440"/>
    </bk>
    <bk>
      <rc t="1" v="441"/>
    </bk>
    <bk>
      <rc t="1" v="442"/>
    </bk>
    <bk>
      <rc t="1" v="443"/>
    </bk>
    <bk>
      <rc t="1" v="444"/>
    </bk>
    <bk>
      <rc t="1" v="445"/>
    </bk>
    <bk>
      <rc t="1" v="446"/>
    </bk>
    <bk>
      <rc t="1" v="447"/>
    </bk>
    <bk>
      <rc t="1" v="448"/>
    </bk>
    <bk>
      <rc t="1" v="449"/>
    </bk>
    <bk>
      <rc t="1" v="450"/>
    </bk>
    <bk>
      <rc t="1" v="451"/>
    </bk>
    <bk>
      <rc t="1" v="452"/>
    </bk>
    <bk>
      <rc t="1" v="453"/>
    </bk>
    <bk>
      <rc t="1" v="454"/>
    </bk>
    <bk>
      <rc t="1" v="455"/>
    </bk>
    <bk>
      <rc t="1" v="456"/>
    </bk>
    <bk>
      <rc t="1" v="457"/>
    </bk>
    <bk>
      <rc t="1" v="458"/>
    </bk>
    <bk>
      <rc t="1" v="459"/>
    </bk>
    <bk>
      <rc t="1" v="460"/>
    </bk>
    <bk>
      <rc t="1" v="461"/>
    </bk>
    <bk>
      <rc t="1" v="462"/>
    </bk>
    <bk>
      <rc t="1" v="463"/>
    </bk>
    <bk>
      <rc t="1" v="464"/>
    </bk>
    <bk>
      <rc t="1" v="465"/>
    </bk>
    <bk>
      <rc t="1" v="466"/>
    </bk>
    <bk>
      <rc t="1" v="467"/>
    </bk>
    <bk>
      <rc t="1" v="468"/>
    </bk>
    <bk>
      <rc t="1" v="469"/>
    </bk>
    <bk>
      <rc t="1" v="470"/>
    </bk>
    <bk>
      <rc t="1" v="471"/>
    </bk>
    <bk>
      <rc t="1" v="472"/>
    </bk>
    <bk>
      <rc t="1" v="473"/>
    </bk>
    <bk>
      <rc t="1" v="474"/>
    </bk>
    <bk>
      <rc t="1" v="475"/>
    </bk>
    <bk>
      <rc t="1" v="476"/>
    </bk>
    <bk>
      <rc t="1" v="477"/>
    </bk>
    <bk>
      <rc t="1" v="478"/>
    </bk>
    <bk>
      <rc t="1" v="479"/>
    </bk>
    <bk>
      <rc t="1" v="480"/>
    </bk>
    <bk>
      <rc t="1" v="481"/>
    </bk>
    <bk>
      <rc t="1" v="482"/>
    </bk>
    <bk>
      <rc t="1" v="483"/>
    </bk>
    <bk>
      <rc t="1" v="484"/>
    </bk>
    <bk>
      <rc t="1" v="485"/>
    </bk>
    <bk>
      <rc t="1" v="486"/>
    </bk>
    <bk>
      <rc t="1" v="487"/>
    </bk>
    <bk>
      <rc t="1" v="488"/>
    </bk>
    <bk>
      <rc t="1" v="489"/>
    </bk>
    <bk>
      <rc t="1" v="490"/>
    </bk>
    <bk>
      <rc t="1" v="491"/>
    </bk>
    <bk>
      <rc t="1" v="492"/>
    </bk>
    <bk>
      <rc t="1" v="493"/>
    </bk>
    <bk>
      <rc t="1" v="494"/>
    </bk>
    <bk>
      <rc t="1" v="495"/>
    </bk>
    <bk>
      <rc t="1" v="496"/>
    </bk>
    <bk>
      <rc t="1" v="497"/>
    </bk>
    <bk>
      <rc t="1" v="498"/>
    </bk>
    <bk>
      <rc t="1" v="499"/>
    </bk>
    <bk>
      <rc t="1" v="500"/>
    </bk>
    <bk>
      <rc t="1" v="501"/>
    </bk>
    <bk>
      <rc t="1" v="502"/>
    </bk>
    <bk>
      <rc t="1" v="503"/>
    </bk>
    <bk>
      <rc t="1" v="504"/>
    </bk>
    <bk>
      <rc t="1" v="505"/>
    </bk>
    <bk>
      <rc t="1" v="506"/>
    </bk>
    <bk>
      <rc t="1" v="507"/>
    </bk>
    <bk>
      <rc t="1" v="508"/>
    </bk>
    <bk>
      <rc t="1" v="509"/>
    </bk>
    <bk>
      <rc t="1" v="510"/>
    </bk>
    <bk>
      <rc t="1" v="511"/>
    </bk>
    <bk>
      <rc t="1" v="512"/>
    </bk>
    <bk>
      <rc t="1" v="513"/>
    </bk>
    <bk>
      <rc t="1" v="514"/>
    </bk>
    <bk>
      <rc t="1" v="515"/>
    </bk>
    <bk>
      <rc t="1" v="516"/>
    </bk>
    <bk>
      <rc t="1" v="517"/>
    </bk>
    <bk>
      <rc t="1" v="518"/>
    </bk>
    <bk>
      <rc t="1" v="519"/>
    </bk>
    <bk>
      <rc t="1" v="520"/>
    </bk>
    <bk>
      <rc t="1" v="521"/>
    </bk>
    <bk>
      <rc t="1" v="522"/>
    </bk>
    <bk>
      <rc t="1" v="523"/>
    </bk>
    <bk>
      <rc t="1" v="524"/>
    </bk>
    <bk>
      <rc t="1" v="525"/>
    </bk>
    <bk>
      <rc t="1" v="526"/>
    </bk>
    <bk>
      <rc t="1" v="527"/>
    </bk>
    <bk>
      <rc t="1" v="528"/>
    </bk>
    <bk>
      <rc t="1" v="529"/>
    </bk>
    <bk>
      <rc t="1" v="530"/>
    </bk>
    <bk>
      <rc t="1" v="531"/>
    </bk>
    <bk>
      <rc t="1" v="532"/>
    </bk>
    <bk>
      <rc t="1" v="533"/>
    </bk>
    <bk>
      <rc t="1" v="534"/>
    </bk>
    <bk>
      <rc t="1" v="535"/>
    </bk>
    <bk>
      <rc t="1" v="536"/>
    </bk>
    <bk>
      <rc t="1" v="537"/>
    </bk>
    <bk>
      <rc t="1" v="538"/>
    </bk>
    <bk>
      <rc t="1" v="539"/>
    </bk>
    <bk>
      <rc t="1" v="540"/>
    </bk>
    <bk>
      <rc t="1" v="541"/>
    </bk>
    <bk>
      <rc t="1" v="542"/>
    </bk>
    <bk>
      <rc t="1" v="543"/>
    </bk>
    <bk>
      <rc t="1" v="544"/>
    </bk>
    <bk>
      <rc t="1" v="545"/>
    </bk>
    <bk>
      <rc t="1" v="546"/>
    </bk>
    <bk>
      <rc t="1" v="547"/>
    </bk>
    <bk>
      <rc t="1" v="548"/>
    </bk>
    <bk>
      <rc t="1" v="549"/>
    </bk>
    <bk>
      <rc t="1" v="550"/>
    </bk>
    <bk>
      <rc t="1" v="551"/>
    </bk>
    <bk>
      <rc t="1" v="552"/>
    </bk>
    <bk>
      <rc t="1" v="553"/>
    </bk>
    <bk>
      <rc t="1" v="554"/>
    </bk>
    <bk>
      <rc t="1" v="555"/>
    </bk>
    <bk>
      <rc t="1" v="556"/>
    </bk>
    <bk>
      <rc t="1" v="557"/>
    </bk>
    <bk>
      <rc t="1" v="558"/>
    </bk>
    <bk>
      <rc t="1" v="559"/>
    </bk>
    <bk>
      <rc t="1" v="560"/>
    </bk>
    <bk>
      <rc t="1" v="561"/>
    </bk>
    <bk>
      <rc t="1" v="562"/>
    </bk>
    <bk>
      <rc t="1" v="563"/>
    </bk>
    <bk>
      <rc t="1" v="564"/>
    </bk>
    <bk>
      <rc t="1" v="565"/>
    </bk>
    <bk>
      <rc t="1" v="566"/>
    </bk>
    <bk>
      <rc t="1" v="567"/>
    </bk>
    <bk>
      <rc t="1" v="568"/>
    </bk>
    <bk>
      <rc t="1" v="569"/>
    </bk>
    <bk>
      <rc t="1" v="570"/>
    </bk>
    <bk>
      <rc t="1" v="571"/>
    </bk>
    <bk>
      <rc t="1" v="572"/>
    </bk>
    <bk>
      <rc t="1" v="573"/>
    </bk>
    <bk>
      <rc t="1" v="574"/>
    </bk>
    <bk>
      <rc t="1" v="575"/>
    </bk>
    <bk>
      <rc t="1" v="576"/>
    </bk>
    <bk>
      <rc t="1" v="577"/>
    </bk>
    <bk>
      <rc t="1" v="578"/>
    </bk>
    <bk>
      <rc t="1" v="579"/>
    </bk>
    <bk>
      <rc t="1" v="580"/>
    </bk>
    <bk>
      <rc t="1" v="581"/>
    </bk>
    <bk>
      <rc t="1" v="582"/>
    </bk>
    <bk>
      <rc t="1" v="583"/>
    </bk>
    <bk>
      <rc t="1" v="584"/>
    </bk>
    <bk>
      <rc t="1" v="585"/>
    </bk>
    <bk>
      <rc t="1" v="586"/>
    </bk>
    <bk>
      <rc t="1" v="587"/>
    </bk>
    <bk>
      <rc t="1" v="588"/>
    </bk>
    <bk>
      <rc t="1" v="589"/>
    </bk>
    <bk>
      <rc t="1" v="590"/>
    </bk>
    <bk>
      <rc t="1" v="591"/>
    </bk>
    <bk>
      <rc t="1" v="592"/>
    </bk>
    <bk>
      <rc t="1" v="593"/>
    </bk>
    <bk>
      <rc t="1" v="594"/>
    </bk>
    <bk>
      <rc t="1" v="595"/>
    </bk>
    <bk>
      <rc t="1" v="596"/>
    </bk>
    <bk>
      <rc t="1" v="597"/>
    </bk>
    <bk>
      <rc t="1" v="598"/>
    </bk>
    <bk>
      <rc t="1" v="599"/>
    </bk>
    <bk>
      <rc t="1" v="600"/>
    </bk>
    <bk>
      <rc t="1" v="601"/>
    </bk>
    <bk>
      <rc t="1" v="602"/>
    </bk>
    <bk>
      <rc t="1" v="603"/>
    </bk>
    <bk>
      <rc t="1" v="604"/>
    </bk>
    <bk>
      <rc t="1" v="605"/>
    </bk>
    <bk>
      <rc t="1" v="606"/>
    </bk>
    <bk>
      <rc t="1" v="607"/>
    </bk>
    <bk>
      <rc t="1" v="608"/>
    </bk>
    <bk>
      <rc t="1" v="609"/>
    </bk>
    <bk>
      <rc t="1" v="610"/>
    </bk>
    <bk>
      <rc t="1" v="611"/>
    </bk>
    <bk>
      <rc t="1" v="612"/>
    </bk>
    <bk>
      <rc t="1" v="613"/>
    </bk>
    <bk>
      <rc t="1" v="614"/>
    </bk>
    <bk>
      <rc t="1" v="615"/>
    </bk>
    <bk>
      <rc t="1" v="616"/>
    </bk>
    <bk>
      <rc t="1" v="617"/>
    </bk>
    <bk>
      <rc t="1" v="618"/>
    </bk>
    <bk>
      <rc t="1" v="619"/>
    </bk>
    <bk>
      <rc t="1" v="620"/>
    </bk>
    <bk>
      <rc t="1" v="621"/>
    </bk>
    <bk>
      <rc t="1" v="622"/>
    </bk>
    <bk>
      <rc t="1" v="623"/>
    </bk>
    <bk>
      <rc t="1" v="624"/>
    </bk>
    <bk>
      <rc t="1" v="625"/>
    </bk>
    <bk>
      <rc t="1" v="626"/>
    </bk>
    <bk>
      <rc t="1" v="627"/>
    </bk>
    <bk>
      <rc t="1" v="628"/>
    </bk>
    <bk>
      <rc t="1" v="629"/>
    </bk>
    <bk>
      <rc t="1" v="630"/>
    </bk>
    <bk>
      <rc t="1" v="631"/>
    </bk>
    <bk>
      <rc t="1" v="632"/>
    </bk>
    <bk>
      <rc t="1" v="633"/>
    </bk>
    <bk>
      <rc t="1" v="634"/>
    </bk>
    <bk>
      <rc t="1" v="635"/>
    </bk>
    <bk>
      <rc t="1" v="636"/>
    </bk>
    <bk>
      <rc t="1" v="637"/>
    </bk>
    <bk>
      <rc t="1" v="638"/>
    </bk>
    <bk>
      <rc t="1" v="639"/>
    </bk>
    <bk>
      <rc t="1" v="640"/>
    </bk>
    <bk>
      <rc t="1" v="641"/>
    </bk>
    <bk>
      <rc t="1" v="642"/>
    </bk>
    <bk>
      <rc t="1" v="643"/>
    </bk>
    <bk>
      <rc t="1" v="644"/>
    </bk>
    <bk>
      <rc t="1" v="645"/>
    </bk>
    <bk>
      <rc t="1" v="646"/>
    </bk>
    <bk>
      <rc t="1" v="647"/>
    </bk>
    <bk>
      <rc t="1" v="648"/>
    </bk>
    <bk>
      <rc t="1" v="649"/>
    </bk>
    <bk>
      <rc t="1" v="650"/>
    </bk>
    <bk>
      <rc t="1" v="651"/>
    </bk>
    <bk>
      <rc t="1" v="652"/>
    </bk>
    <bk>
      <rc t="1" v="653"/>
    </bk>
    <bk>
      <rc t="1" v="654"/>
    </bk>
    <bk>
      <rc t="1" v="655"/>
    </bk>
    <bk>
      <rc t="1" v="656"/>
    </bk>
    <bk>
      <rc t="1" v="657"/>
    </bk>
    <bk>
      <rc t="1" v="658"/>
    </bk>
    <bk>
      <rc t="1" v="659"/>
    </bk>
    <bk>
      <rc t="1" v="660"/>
    </bk>
    <bk>
      <rc t="1" v="661"/>
    </bk>
    <bk>
      <rc t="1" v="662"/>
    </bk>
    <bk>
      <rc t="1" v="663"/>
    </bk>
    <bk>
      <rc t="1" v="664"/>
    </bk>
    <bk>
      <rc t="1" v="665"/>
    </bk>
    <bk>
      <rc t="1" v="666"/>
    </bk>
    <bk>
      <rc t="1" v="667"/>
    </bk>
    <bk>
      <rc t="1" v="668"/>
    </bk>
    <bk>
      <rc t="1" v="669"/>
    </bk>
    <bk>
      <rc t="1" v="670"/>
    </bk>
    <bk>
      <rc t="1" v="671"/>
    </bk>
    <bk>
      <rc t="1" v="672"/>
    </bk>
    <bk>
      <rc t="1" v="673"/>
    </bk>
    <bk>
      <rc t="1" v="674"/>
    </bk>
    <bk>
      <rc t="1" v="675"/>
    </bk>
    <bk>
      <rc t="1" v="676"/>
    </bk>
    <bk>
      <rc t="1" v="677"/>
    </bk>
    <bk>
      <rc t="1" v="678"/>
    </bk>
    <bk>
      <rc t="1" v="679"/>
    </bk>
    <bk>
      <rc t="1" v="680"/>
    </bk>
    <bk>
      <rc t="1" v="681"/>
    </bk>
    <bk>
      <rc t="1" v="682"/>
    </bk>
    <bk>
      <rc t="1" v="683"/>
    </bk>
    <bk>
      <rc t="1" v="684"/>
    </bk>
    <bk>
      <rc t="1" v="685"/>
    </bk>
    <bk>
      <rc t="1" v="686"/>
    </bk>
    <bk>
      <rc t="1" v="687"/>
    </bk>
    <bk>
      <rc t="1" v="688"/>
    </bk>
    <bk>
      <rc t="1" v="689"/>
    </bk>
    <bk>
      <rc t="1" v="690"/>
    </bk>
    <bk>
      <rc t="1" v="691"/>
    </bk>
    <bk>
      <rc t="1" v="692"/>
    </bk>
    <bk>
      <rc t="1" v="693"/>
    </bk>
    <bk>
      <rc t="1" v="694"/>
    </bk>
    <bk>
      <rc t="1" v="695"/>
    </bk>
    <bk>
      <rc t="1" v="696"/>
    </bk>
    <bk>
      <rc t="1" v="697"/>
    </bk>
    <bk>
      <rc t="1" v="698"/>
    </bk>
    <bk>
      <rc t="1" v="699"/>
    </bk>
    <bk>
      <rc t="1" v="700"/>
    </bk>
    <bk>
      <rc t="1" v="701"/>
    </bk>
    <bk>
      <rc t="1" v="702"/>
    </bk>
    <bk>
      <rc t="1" v="703"/>
    </bk>
    <bk>
      <rc t="1" v="704"/>
    </bk>
    <bk>
      <rc t="1" v="705"/>
    </bk>
    <bk>
      <rc t="1" v="706"/>
    </bk>
    <bk>
      <rc t="1" v="707"/>
    </bk>
    <bk>
      <rc t="1" v="708"/>
    </bk>
    <bk>
      <rc t="1" v="709"/>
    </bk>
    <bk>
      <rc t="1" v="710"/>
    </bk>
    <bk>
      <rc t="1" v="711"/>
    </bk>
    <bk>
      <rc t="1" v="712"/>
    </bk>
    <bk>
      <rc t="1" v="713"/>
    </bk>
    <bk>
      <rc t="1" v="714"/>
    </bk>
    <bk>
      <rc t="1" v="715"/>
    </bk>
    <bk>
      <rc t="1" v="716"/>
    </bk>
    <bk>
      <rc t="1" v="717"/>
    </bk>
    <bk>
      <rc t="1" v="718"/>
    </bk>
    <bk>
      <rc t="1" v="719"/>
    </bk>
    <bk>
      <rc t="1" v="720"/>
    </bk>
    <bk>
      <rc t="1" v="721"/>
    </bk>
    <bk>
      <rc t="1" v="722"/>
    </bk>
    <bk>
      <rc t="1" v="723"/>
    </bk>
    <bk>
      <rc t="1" v="724"/>
    </bk>
    <bk>
      <rc t="1" v="725"/>
    </bk>
    <bk>
      <rc t="1" v="726"/>
    </bk>
    <bk>
      <rc t="1" v="727"/>
    </bk>
    <bk>
      <rc t="1" v="728"/>
    </bk>
    <bk>
      <rc t="1" v="729"/>
    </bk>
    <bk>
      <rc t="1" v="730"/>
    </bk>
    <bk>
      <rc t="1" v="731"/>
    </bk>
    <bk>
      <rc t="1" v="732"/>
    </bk>
    <bk>
      <rc t="1" v="733"/>
    </bk>
    <bk>
      <rc t="1" v="734"/>
    </bk>
    <bk>
      <rc t="1" v="735"/>
    </bk>
    <bk>
      <rc t="1" v="736"/>
    </bk>
    <bk>
      <rc t="1" v="737"/>
    </bk>
    <bk>
      <rc t="1" v="738"/>
    </bk>
    <bk>
      <rc t="1" v="739"/>
    </bk>
    <bk>
      <rc t="1" v="740"/>
    </bk>
    <bk>
      <rc t="1" v="741"/>
    </bk>
    <bk>
      <rc t="1" v="742"/>
    </bk>
    <bk>
      <rc t="1" v="743"/>
    </bk>
    <bk>
      <rc t="1" v="744"/>
    </bk>
    <bk>
      <rc t="1" v="745"/>
    </bk>
    <bk>
      <rc t="1" v="746"/>
    </bk>
    <bk>
      <rc t="1" v="747"/>
    </bk>
    <bk>
      <rc t="1" v="748"/>
    </bk>
    <bk>
      <rc t="1" v="749"/>
    </bk>
    <bk>
      <rc t="1" v="750"/>
    </bk>
    <bk>
      <rc t="1" v="751"/>
    </bk>
    <bk>
      <rc t="1" v="752"/>
    </bk>
    <bk>
      <rc t="1" v="753"/>
    </bk>
    <bk>
      <rc t="1" v="754"/>
    </bk>
    <bk>
      <rc t="1" v="755"/>
    </bk>
    <bk>
      <rc t="1" v="756"/>
    </bk>
    <bk>
      <rc t="1" v="757"/>
    </bk>
    <bk>
      <rc t="1" v="758"/>
    </bk>
    <bk>
      <rc t="1" v="759"/>
    </bk>
    <bk>
      <rc t="1" v="760"/>
    </bk>
    <bk>
      <rc t="1" v="761"/>
    </bk>
    <bk>
      <rc t="1" v="762"/>
    </bk>
    <bk>
      <rc t="1" v="763"/>
    </bk>
    <bk>
      <rc t="1" v="764"/>
    </bk>
    <bk>
      <rc t="1" v="765"/>
    </bk>
    <bk>
      <rc t="1" v="766"/>
    </bk>
    <bk>
      <rc t="1" v="767"/>
    </bk>
    <bk>
      <rc t="1" v="768"/>
    </bk>
    <bk>
      <rc t="1" v="769"/>
    </bk>
    <bk>
      <rc t="1" v="770"/>
    </bk>
    <bk>
      <rc t="1" v="771"/>
    </bk>
    <bk>
      <rc t="1" v="772"/>
    </bk>
    <bk>
      <rc t="1" v="773"/>
    </bk>
    <bk>
      <rc t="1" v="774"/>
    </bk>
    <bk>
      <rc t="1" v="775"/>
    </bk>
    <bk>
      <rc t="1" v="776"/>
    </bk>
    <bk>
      <rc t="1" v="777"/>
    </bk>
    <bk>
      <rc t="1" v="778"/>
    </bk>
    <bk>
      <rc t="1" v="779"/>
    </bk>
    <bk>
      <rc t="1" v="780"/>
    </bk>
    <bk>
      <rc t="1" v="781"/>
    </bk>
    <bk>
      <rc t="1" v="782"/>
    </bk>
    <bk>
      <rc t="1" v="783"/>
    </bk>
    <bk>
      <rc t="1" v="784"/>
    </bk>
    <bk>
      <rc t="1" v="785"/>
    </bk>
    <bk>
      <rc t="1" v="786"/>
    </bk>
    <bk>
      <rc t="1" v="787"/>
    </bk>
    <bk>
      <rc t="1" v="788"/>
    </bk>
    <bk>
      <rc t="1" v="789"/>
    </bk>
    <bk>
      <rc t="1" v="790"/>
    </bk>
    <bk>
      <rc t="1" v="791"/>
    </bk>
    <bk>
      <rc t="1" v="792"/>
    </bk>
    <bk>
      <rc t="1" v="793"/>
    </bk>
    <bk>
      <rc t="1" v="794"/>
    </bk>
    <bk>
      <rc t="1" v="795"/>
    </bk>
    <bk>
      <rc t="1" v="796"/>
    </bk>
    <bk>
      <rc t="1" v="797"/>
    </bk>
    <bk>
      <rc t="1" v="798"/>
    </bk>
    <bk>
      <rc t="1" v="799"/>
    </bk>
    <bk>
      <rc t="1" v="800"/>
    </bk>
    <bk>
      <rc t="1" v="801"/>
    </bk>
    <bk>
      <rc t="1" v="802"/>
    </bk>
    <bk>
      <rc t="1" v="803"/>
    </bk>
    <bk>
      <rc t="1" v="804"/>
    </bk>
    <bk>
      <rc t="1" v="805"/>
    </bk>
    <bk>
      <rc t="1" v="806"/>
    </bk>
    <bk>
      <rc t="1" v="807"/>
    </bk>
    <bk>
      <rc t="1" v="808"/>
    </bk>
    <bk>
      <rc t="1" v="809"/>
    </bk>
    <bk>
      <rc t="1" v="810"/>
    </bk>
    <bk>
      <rc t="1" v="811"/>
    </bk>
    <bk>
      <rc t="1" v="812"/>
    </bk>
    <bk>
      <rc t="1" v="813"/>
    </bk>
    <bk>
      <rc t="1" v="814"/>
    </bk>
    <bk>
      <rc t="1" v="815"/>
    </bk>
    <bk>
      <rc t="1" v="816"/>
    </bk>
    <bk>
      <rc t="1" v="817"/>
    </bk>
    <bk>
      <rc t="1" v="818"/>
    </bk>
    <bk>
      <rc t="1" v="819"/>
    </bk>
    <bk>
      <rc t="1" v="820"/>
    </bk>
    <bk>
      <rc t="1" v="821"/>
    </bk>
    <bk>
      <rc t="1" v="822"/>
    </bk>
    <bk>
      <rc t="1" v="823"/>
    </bk>
    <bk>
      <rc t="1" v="824"/>
    </bk>
    <bk>
      <rc t="1" v="825"/>
    </bk>
    <bk>
      <rc t="1" v="826"/>
    </bk>
    <bk>
      <rc t="1" v="827"/>
    </bk>
    <bk>
      <rc t="1" v="828"/>
    </bk>
    <bk>
      <rc t="1" v="829"/>
    </bk>
    <bk>
      <rc t="1" v="830"/>
    </bk>
    <bk>
      <rc t="1" v="831"/>
    </bk>
    <bk>
      <rc t="1" v="832"/>
    </bk>
    <bk>
      <rc t="1" v="833"/>
    </bk>
    <bk>
      <rc t="1" v="834"/>
    </bk>
    <bk>
      <rc t="1" v="835"/>
    </bk>
    <bk>
      <rc t="1" v="836"/>
    </bk>
    <bk>
      <rc t="1" v="837"/>
    </bk>
    <bk>
      <rc t="1" v="838"/>
    </bk>
    <bk>
      <rc t="1" v="839"/>
    </bk>
    <bk>
      <rc t="1" v="840"/>
    </bk>
    <bk>
      <rc t="1" v="841"/>
    </bk>
    <bk>
      <rc t="1" v="842"/>
    </bk>
    <bk>
      <rc t="1" v="843"/>
    </bk>
    <bk>
      <rc t="1" v="844"/>
    </bk>
    <bk>
      <rc t="1" v="845"/>
    </bk>
    <bk>
      <rc t="1" v="846"/>
    </bk>
    <bk>
      <rc t="1" v="847"/>
    </bk>
    <bk>
      <rc t="1" v="848"/>
    </bk>
    <bk>
      <rc t="1" v="849"/>
    </bk>
    <bk>
      <rc t="1" v="850"/>
    </bk>
    <bk>
      <rc t="1" v="851"/>
    </bk>
    <bk>
      <rc t="1" v="852"/>
    </bk>
    <bk>
      <rc t="1" v="853"/>
    </bk>
    <bk>
      <rc t="1" v="854"/>
    </bk>
    <bk>
      <rc t="1" v="855"/>
    </bk>
    <bk>
      <rc t="1" v="856"/>
    </bk>
    <bk>
      <rc t="1" v="857"/>
    </bk>
    <bk>
      <rc t="1" v="858"/>
    </bk>
    <bk>
      <rc t="1" v="859"/>
    </bk>
    <bk>
      <rc t="1" v="860"/>
    </bk>
    <bk>
      <rc t="1" v="861"/>
    </bk>
    <bk>
      <rc t="1" v="862"/>
    </bk>
    <bk>
      <rc t="1" v="863"/>
    </bk>
    <bk>
      <rc t="1" v="864"/>
    </bk>
    <bk>
      <rc t="1" v="865"/>
    </bk>
    <bk>
      <rc t="1" v="866"/>
    </bk>
    <bk>
      <rc t="1" v="867"/>
    </bk>
    <bk>
      <rc t="1" v="868"/>
    </bk>
    <bk>
      <rc t="1" v="869"/>
    </bk>
    <bk>
      <rc t="1" v="870"/>
    </bk>
    <bk>
      <rc t="1" v="871"/>
    </bk>
    <bk>
      <rc t="1" v="872"/>
    </bk>
    <bk>
      <rc t="1" v="873"/>
    </bk>
    <bk>
      <rc t="1" v="874"/>
    </bk>
    <bk>
      <rc t="1" v="875"/>
    </bk>
    <bk>
      <rc t="1" v="876"/>
    </bk>
    <bk>
      <rc t="1" v="877"/>
    </bk>
    <bk>
      <rc t="1" v="878"/>
    </bk>
    <bk>
      <rc t="1" v="879"/>
    </bk>
    <bk>
      <rc t="1" v="880"/>
    </bk>
    <bk>
      <rc t="1" v="881"/>
    </bk>
    <bk>
      <rc t="1" v="882"/>
    </bk>
    <bk>
      <rc t="1" v="883"/>
    </bk>
    <bk>
      <rc t="1" v="884"/>
    </bk>
    <bk>
      <rc t="1" v="885"/>
    </bk>
    <bk>
      <rc t="1" v="886"/>
    </bk>
    <bk>
      <rc t="1" v="887"/>
    </bk>
    <bk>
      <rc t="1" v="888"/>
    </bk>
    <bk>
      <rc t="1" v="889"/>
    </bk>
    <bk>
      <rc t="1" v="890"/>
    </bk>
    <bk>
      <rc t="1" v="891"/>
    </bk>
    <bk>
      <rc t="1" v="892"/>
    </bk>
    <bk>
      <rc t="1" v="893"/>
    </bk>
    <bk>
      <rc t="1" v="894"/>
    </bk>
    <bk>
      <rc t="1" v="895"/>
    </bk>
    <bk>
      <rc t="1" v="896"/>
    </bk>
    <bk>
      <rc t="1" v="897"/>
    </bk>
    <bk>
      <rc t="1" v="898"/>
    </bk>
    <bk>
      <rc t="1" v="899"/>
    </bk>
    <bk>
      <rc t="1" v="900"/>
    </bk>
    <bk>
      <rc t="1" v="901"/>
    </bk>
    <bk>
      <rc t="1" v="902"/>
    </bk>
    <bk>
      <rc t="1" v="903"/>
    </bk>
    <bk>
      <rc t="1" v="904"/>
    </bk>
    <bk>
      <rc t="1" v="905"/>
    </bk>
    <bk>
      <rc t="1" v="906"/>
    </bk>
    <bk>
      <rc t="1" v="907"/>
    </bk>
    <bk>
      <rc t="1" v="908"/>
    </bk>
    <bk>
      <rc t="1" v="909"/>
    </bk>
    <bk>
      <rc t="1" v="910"/>
    </bk>
    <bk>
      <rc t="1" v="911"/>
    </bk>
    <bk>
      <rc t="1" v="912"/>
    </bk>
    <bk>
      <rc t="1" v="913"/>
    </bk>
    <bk>
      <rc t="1" v="914"/>
    </bk>
    <bk>
      <rc t="1" v="915"/>
    </bk>
    <bk>
      <rc t="1" v="916"/>
    </bk>
    <bk>
      <rc t="1" v="917"/>
    </bk>
    <bk>
      <rc t="1" v="918"/>
    </bk>
    <bk>
      <rc t="1" v="919"/>
    </bk>
    <bk>
      <rc t="1" v="920"/>
    </bk>
    <bk>
      <rc t="1" v="921"/>
    </bk>
    <bk>
      <rc t="1" v="922"/>
    </bk>
    <bk>
      <rc t="1" v="923"/>
    </bk>
    <bk>
      <rc t="1" v="924"/>
    </bk>
    <bk>
      <rc t="1" v="925"/>
    </bk>
    <bk>
      <rc t="1" v="926"/>
    </bk>
    <bk>
      <rc t="1" v="927"/>
    </bk>
    <bk>
      <rc t="1" v="928"/>
    </bk>
    <bk>
      <rc t="1" v="929"/>
    </bk>
    <bk>
      <rc t="1" v="930"/>
    </bk>
    <bk>
      <rc t="1" v="931"/>
    </bk>
    <bk>
      <rc t="1" v="932"/>
    </bk>
    <bk>
      <rc t="1" v="933"/>
    </bk>
    <bk>
      <rc t="1" v="934"/>
    </bk>
    <bk>
      <rc t="1" v="935"/>
    </bk>
    <bk>
      <rc t="1" v="936"/>
    </bk>
    <bk>
      <rc t="1" v="937"/>
    </bk>
    <bk>
      <rc t="1" v="938"/>
    </bk>
    <bk>
      <rc t="1" v="939"/>
    </bk>
    <bk>
      <rc t="1" v="940"/>
    </bk>
    <bk>
      <rc t="1" v="941"/>
    </bk>
    <bk>
      <rc t="1" v="942"/>
    </bk>
    <bk>
      <rc t="1" v="943"/>
    </bk>
    <bk>
      <rc t="1" v="944"/>
    </bk>
    <bk>
      <rc t="1" v="945"/>
    </bk>
    <bk>
      <rc t="1" v="946"/>
    </bk>
    <bk>
      <rc t="1" v="947"/>
    </bk>
    <bk>
      <rc t="1" v="948"/>
    </bk>
    <bk>
      <rc t="1" v="949"/>
    </bk>
    <bk>
      <rc t="1" v="950"/>
    </bk>
    <bk>
      <rc t="1" v="951"/>
    </bk>
    <bk>
      <rc t="1" v="952"/>
    </bk>
    <bk>
      <rc t="1" v="953"/>
    </bk>
    <bk>
      <rc t="1" v="954"/>
    </bk>
    <bk>
      <rc t="1" v="955"/>
    </bk>
    <bk>
      <rc t="1" v="956"/>
    </bk>
    <bk>
      <rc t="1" v="957"/>
    </bk>
    <bk>
      <rc t="1" v="958"/>
    </bk>
    <bk>
      <rc t="1" v="959"/>
    </bk>
    <bk>
      <rc t="1" v="960"/>
    </bk>
    <bk>
      <rc t="1" v="961"/>
    </bk>
    <bk>
      <rc t="1" v="962"/>
    </bk>
    <bk>
      <rc t="1" v="963"/>
    </bk>
    <bk>
      <rc t="1" v="964"/>
    </bk>
    <bk>
      <rc t="1" v="965"/>
    </bk>
    <bk>
      <rc t="1" v="966"/>
    </bk>
    <bk>
      <rc t="1" v="967"/>
    </bk>
    <bk>
      <rc t="1" v="968"/>
    </bk>
    <bk>
      <rc t="1" v="969"/>
    </bk>
    <bk>
      <rc t="1" v="970"/>
    </bk>
    <bk>
      <rc t="1" v="971"/>
    </bk>
    <bk>
      <rc t="1" v="972"/>
    </bk>
    <bk>
      <rc t="1" v="973"/>
    </bk>
    <bk>
      <rc t="1" v="974"/>
    </bk>
    <bk>
      <rc t="1" v="975"/>
    </bk>
    <bk>
      <rc t="1" v="976"/>
    </bk>
    <bk>
      <rc t="1" v="977"/>
    </bk>
    <bk>
      <rc t="1" v="978"/>
    </bk>
    <bk>
      <rc t="1" v="979"/>
    </bk>
    <bk>
      <rc t="1" v="980"/>
    </bk>
    <bk>
      <rc t="1" v="981"/>
    </bk>
    <bk>
      <rc t="1" v="982"/>
    </bk>
    <bk>
      <rc t="1" v="983"/>
    </bk>
    <bk>
      <rc t="1" v="984"/>
    </bk>
    <bk>
      <rc t="1" v="985"/>
    </bk>
    <bk>
      <rc t="1" v="986"/>
    </bk>
    <bk>
      <rc t="1" v="987"/>
    </bk>
    <bk>
      <rc t="1" v="988"/>
    </bk>
    <bk>
      <rc t="1" v="989"/>
    </bk>
    <bk>
      <rc t="1" v="990"/>
    </bk>
    <bk>
      <rc t="1" v="991"/>
    </bk>
    <bk>
      <rc t="1" v="992"/>
    </bk>
    <bk>
      <rc t="1" v="993"/>
    </bk>
    <bk>
      <rc t="1" v="994"/>
    </bk>
    <bk>
      <rc t="1" v="995"/>
    </bk>
    <bk>
      <rc t="1" v="996"/>
    </bk>
    <bk>
      <rc t="1" v="997"/>
    </bk>
    <bk>
      <rc t="1" v="998"/>
    </bk>
    <bk>
      <rc t="1" v="999"/>
    </bk>
    <bk>
      <rc t="1" v="1000"/>
    </bk>
    <bk>
      <rc t="1" v="1001"/>
    </bk>
    <bk>
      <rc t="1" v="1002"/>
    </bk>
    <bk>
      <rc t="1" v="1003"/>
    </bk>
    <bk>
      <rc t="1" v="1004"/>
    </bk>
    <bk>
      <rc t="1" v="1005"/>
    </bk>
    <bk>
      <rc t="1" v="1006"/>
    </bk>
    <bk>
      <rc t="1" v="1007"/>
    </bk>
    <bk>
      <rc t="1" v="1008"/>
    </bk>
    <bk>
      <rc t="1" v="1009"/>
    </bk>
    <bk>
      <rc t="1" v="1010"/>
    </bk>
    <bk>
      <rc t="1" v="1011"/>
    </bk>
    <bk>
      <rc t="1" v="1012"/>
    </bk>
    <bk>
      <rc t="1" v="1013"/>
    </bk>
    <bk>
      <rc t="1" v="1014"/>
    </bk>
    <bk>
      <rc t="1" v="1015"/>
    </bk>
    <bk>
      <rc t="1" v="1016"/>
    </bk>
    <bk>
      <rc t="1" v="1017"/>
    </bk>
    <bk>
      <rc t="1" v="1018"/>
    </bk>
    <bk>
      <rc t="1" v="1019"/>
    </bk>
    <bk>
      <rc t="1" v="1020"/>
    </bk>
    <bk>
      <rc t="1" v="1021"/>
    </bk>
    <bk>
      <rc t="1" v="1022"/>
    </bk>
    <bk>
      <rc t="1" v="1023"/>
    </bk>
    <bk>
      <rc t="1" v="1024"/>
    </bk>
    <bk>
      <rc t="1" v="1025"/>
    </bk>
    <bk>
      <rc t="1" v="1026"/>
    </bk>
    <bk>
      <rc t="1" v="1027"/>
    </bk>
    <bk>
      <rc t="1" v="1028"/>
    </bk>
    <bk>
      <rc t="1" v="1029"/>
    </bk>
    <bk>
      <rc t="1" v="1030"/>
    </bk>
    <bk>
      <rc t="1" v="1031"/>
    </bk>
    <bk>
      <rc t="1" v="1032"/>
    </bk>
    <bk>
      <rc t="1" v="1033"/>
    </bk>
    <bk>
      <rc t="1" v="1034"/>
    </bk>
    <bk>
      <rc t="1" v="1035"/>
    </bk>
    <bk>
      <rc t="1" v="1036"/>
    </bk>
    <bk>
      <rc t="1" v="1037"/>
    </bk>
    <bk>
      <rc t="1" v="1038"/>
    </bk>
    <bk>
      <rc t="1" v="1039"/>
    </bk>
    <bk>
      <rc t="1" v="1040"/>
    </bk>
    <bk>
      <rc t="1" v="1041"/>
    </bk>
    <bk>
      <rc t="1" v="1042"/>
    </bk>
    <bk>
      <rc t="1" v="1043"/>
    </bk>
    <bk>
      <rc t="1" v="1044"/>
    </bk>
    <bk>
      <rc t="1" v="1045"/>
    </bk>
    <bk>
      <rc t="1" v="1046"/>
    </bk>
    <bk>
      <rc t="1" v="1047"/>
    </bk>
    <bk>
      <rc t="1" v="1048"/>
    </bk>
    <bk>
      <rc t="1" v="1049"/>
    </bk>
    <bk>
      <rc t="1" v="1050"/>
    </bk>
    <bk>
      <rc t="1" v="1051"/>
    </bk>
    <bk>
      <rc t="1" v="1052"/>
    </bk>
    <bk>
      <rc t="1" v="1053"/>
    </bk>
    <bk>
      <rc t="1" v="1054"/>
    </bk>
    <bk>
      <rc t="1" v="1055"/>
    </bk>
    <bk>
      <rc t="1" v="1056"/>
    </bk>
    <bk>
      <rc t="1" v="1057"/>
    </bk>
    <bk>
      <rc t="1" v="1058"/>
    </bk>
    <bk>
      <rc t="1" v="1059"/>
    </bk>
    <bk>
      <rc t="1" v="1060"/>
    </bk>
    <bk>
      <rc t="1" v="1061"/>
    </bk>
    <bk>
      <rc t="1" v="1062"/>
    </bk>
    <bk>
      <rc t="1" v="1063"/>
    </bk>
    <bk>
      <rc t="1" v="1064"/>
    </bk>
    <bk>
      <rc t="1" v="1065"/>
    </bk>
    <bk>
      <rc t="1" v="1066"/>
    </bk>
    <bk>
      <rc t="1" v="1067"/>
    </bk>
    <bk>
      <rc t="1" v="1068"/>
    </bk>
    <bk>
      <rc t="1" v="1069"/>
    </bk>
    <bk>
      <rc t="1" v="1070"/>
    </bk>
    <bk>
      <rc t="1" v="1071"/>
    </bk>
    <bk>
      <rc t="1" v="1072"/>
    </bk>
    <bk>
      <rc t="1" v="1073"/>
    </bk>
    <bk>
      <rc t="1" v="1074"/>
    </bk>
    <bk>
      <rc t="1" v="1075"/>
    </bk>
    <bk>
      <rc t="1" v="1076"/>
    </bk>
    <bk>
      <rc t="1" v="1077"/>
    </bk>
    <bk>
      <rc t="1" v="1078"/>
    </bk>
    <bk>
      <rc t="1" v="1079"/>
    </bk>
    <bk>
      <rc t="1" v="1080"/>
    </bk>
    <bk>
      <rc t="1" v="1081"/>
    </bk>
    <bk>
      <rc t="1" v="1082"/>
    </bk>
    <bk>
      <rc t="1" v="1083"/>
    </bk>
    <bk>
      <rc t="1" v="1084"/>
    </bk>
    <bk>
      <rc t="1" v="1085"/>
    </bk>
    <bk>
      <rc t="1" v="1086"/>
    </bk>
    <bk>
      <rc t="1" v="1087"/>
    </bk>
    <bk>
      <rc t="1" v="1088"/>
    </bk>
    <bk>
      <rc t="1" v="1089"/>
    </bk>
    <bk>
      <rc t="1" v="1090"/>
    </bk>
    <bk>
      <rc t="1" v="1091"/>
    </bk>
    <bk>
      <rc t="1" v="1092"/>
    </bk>
    <bk>
      <rc t="1" v="1093"/>
    </bk>
    <bk>
      <rc t="1" v="1094"/>
    </bk>
    <bk>
      <rc t="1" v="1095"/>
    </bk>
    <bk>
      <rc t="1" v="1096"/>
    </bk>
    <bk>
      <rc t="1" v="1097"/>
    </bk>
    <bk>
      <rc t="1" v="1098"/>
    </bk>
    <bk>
      <rc t="1" v="1099"/>
    </bk>
    <bk>
      <rc t="1" v="1100"/>
    </bk>
    <bk>
      <rc t="1" v="1101"/>
    </bk>
    <bk>
      <rc t="1" v="1102"/>
    </bk>
    <bk>
      <rc t="1" v="1103"/>
    </bk>
    <bk>
      <rc t="1" v="1104"/>
    </bk>
    <bk>
      <rc t="1" v="1105"/>
    </bk>
    <bk>
      <rc t="1" v="1106"/>
    </bk>
    <bk>
      <rc t="1" v="1107"/>
    </bk>
    <bk>
      <rc t="1" v="1108"/>
    </bk>
    <bk>
      <rc t="1" v="1109"/>
    </bk>
    <bk>
      <rc t="1" v="1110"/>
    </bk>
    <bk>
      <rc t="1" v="1111"/>
    </bk>
    <bk>
      <rc t="1" v="1112"/>
    </bk>
    <bk>
      <rc t="1" v="1113"/>
    </bk>
    <bk>
      <rc t="1" v="1114"/>
    </bk>
    <bk>
      <rc t="1" v="1115"/>
    </bk>
    <bk>
      <rc t="1" v="1116"/>
    </bk>
    <bk>
      <rc t="1" v="1117"/>
    </bk>
    <bk>
      <rc t="1" v="1118"/>
    </bk>
    <bk>
      <rc t="1" v="1119"/>
    </bk>
    <bk>
      <rc t="1" v="1120"/>
    </bk>
    <bk>
      <rc t="1" v="1121"/>
    </bk>
    <bk>
      <rc t="1" v="1122"/>
    </bk>
    <bk>
      <rc t="1" v="1123"/>
    </bk>
    <bk>
      <rc t="1" v="1124"/>
    </bk>
    <bk>
      <rc t="1" v="1125"/>
    </bk>
    <bk>
      <rc t="1" v="1126"/>
    </bk>
    <bk>
      <rc t="1" v="1127"/>
    </bk>
    <bk>
      <rc t="1" v="1128"/>
    </bk>
    <bk>
      <rc t="1" v="1129"/>
    </bk>
    <bk>
      <rc t="1" v="1130"/>
    </bk>
    <bk>
      <rc t="1" v="1131"/>
    </bk>
    <bk>
      <rc t="1" v="1132"/>
    </bk>
    <bk>
      <rc t="1" v="1133"/>
    </bk>
    <bk>
      <rc t="1" v="1134"/>
    </bk>
    <bk>
      <rc t="1" v="1135"/>
    </bk>
    <bk>
      <rc t="1" v="1136"/>
    </bk>
    <bk>
      <rc t="1" v="1137"/>
    </bk>
    <bk>
      <rc t="1" v="1138"/>
    </bk>
    <bk>
      <rc t="1" v="1139"/>
    </bk>
    <bk>
      <rc t="1" v="1140"/>
    </bk>
    <bk>
      <rc t="1" v="1141"/>
    </bk>
    <bk>
      <rc t="1" v="1142"/>
    </bk>
    <bk>
      <rc t="1" v="1143"/>
    </bk>
    <bk>
      <rc t="1" v="1144"/>
    </bk>
    <bk>
      <rc t="1" v="1145"/>
    </bk>
    <bk>
      <rc t="1" v="1146"/>
    </bk>
    <bk>
      <rc t="1" v="1147"/>
    </bk>
    <bk>
      <rc t="1" v="1148"/>
    </bk>
    <bk>
      <rc t="1" v="1149"/>
    </bk>
    <bk>
      <rc t="1" v="1150"/>
    </bk>
    <bk>
      <rc t="1" v="1151"/>
    </bk>
    <bk>
      <rc t="1" v="1152"/>
    </bk>
    <bk>
      <rc t="1" v="1153"/>
    </bk>
    <bk>
      <rc t="1" v="1154"/>
    </bk>
    <bk>
      <rc t="1" v="1155"/>
    </bk>
    <bk>
      <rc t="1" v="1156"/>
    </bk>
    <bk>
      <rc t="1" v="1157"/>
    </bk>
    <bk>
      <rc t="1" v="1158"/>
    </bk>
    <bk>
      <rc t="1" v="1159"/>
    </bk>
    <bk>
      <rc t="1" v="1160"/>
    </bk>
    <bk>
      <rc t="1" v="1161"/>
    </bk>
    <bk>
      <rc t="1" v="1162"/>
    </bk>
    <bk>
      <rc t="1" v="1163"/>
    </bk>
    <bk>
      <rc t="1" v="1164"/>
    </bk>
    <bk>
      <rc t="1" v="1165"/>
    </bk>
    <bk>
      <rc t="1" v="1166"/>
    </bk>
    <bk>
      <rc t="1" v="1167"/>
    </bk>
    <bk>
      <rc t="1" v="1168"/>
    </bk>
    <bk>
      <rc t="1" v="1169"/>
    </bk>
    <bk>
      <rc t="1" v="1170"/>
    </bk>
    <bk>
      <rc t="1" v="1171"/>
    </bk>
    <bk>
      <rc t="1" v="1172"/>
    </bk>
    <bk>
      <rc t="1" v="1173"/>
    </bk>
    <bk>
      <rc t="1" v="1174"/>
    </bk>
    <bk>
      <rc t="1" v="1175"/>
    </bk>
    <bk>
      <rc t="1" v="1176"/>
    </bk>
    <bk>
      <rc t="1" v="1177"/>
    </bk>
    <bk>
      <rc t="1" v="1178"/>
    </bk>
    <bk>
      <rc t="1" v="1179"/>
    </bk>
    <bk>
      <rc t="1" v="1180"/>
    </bk>
    <bk>
      <rc t="1" v="1181"/>
    </bk>
    <bk>
      <rc t="1" v="1182"/>
    </bk>
    <bk>
      <rc t="1" v="1183"/>
    </bk>
    <bk>
      <rc t="1" v="1184"/>
    </bk>
    <bk>
      <rc t="1" v="1185"/>
    </bk>
    <bk>
      <rc t="1" v="1186"/>
    </bk>
    <bk>
      <rc t="1" v="1187"/>
    </bk>
    <bk>
      <rc t="1" v="1188"/>
    </bk>
    <bk>
      <rc t="1" v="1189"/>
    </bk>
    <bk>
      <rc t="1" v="1190"/>
    </bk>
    <bk>
      <rc t="1" v="1191"/>
    </bk>
    <bk>
      <rc t="1" v="1192"/>
    </bk>
    <bk>
      <rc t="1" v="1193"/>
    </bk>
    <bk>
      <rc t="1" v="1194"/>
    </bk>
    <bk>
      <rc t="1" v="1195"/>
    </bk>
    <bk>
      <rc t="1" v="1196"/>
    </bk>
    <bk>
      <rc t="1" v="1197"/>
    </bk>
    <bk>
      <rc t="1" v="1198"/>
    </bk>
    <bk>
      <rc t="1" v="1199"/>
    </bk>
    <bk>
      <rc t="1" v="1200"/>
    </bk>
    <bk>
      <rc t="1" v="1201"/>
    </bk>
    <bk>
      <rc t="1" v="1202"/>
    </bk>
    <bk>
      <rc t="1" v="1203"/>
    </bk>
    <bk>
      <rc t="1" v="1204"/>
    </bk>
    <bk>
      <rc t="1" v="1205"/>
    </bk>
    <bk>
      <rc t="1" v="1206"/>
    </bk>
    <bk>
      <rc t="1" v="1207"/>
    </bk>
    <bk>
      <rc t="1" v="1208"/>
    </bk>
    <bk>
      <rc t="1" v="1209"/>
    </bk>
    <bk>
      <rc t="1" v="1210"/>
    </bk>
    <bk>
      <rc t="1" v="1211"/>
    </bk>
    <bk>
      <rc t="1" v="1212"/>
    </bk>
    <bk>
      <rc t="1" v="1213"/>
    </bk>
    <bk>
      <rc t="1" v="1214"/>
    </bk>
    <bk>
      <rc t="1" v="1215"/>
    </bk>
    <bk>
      <rc t="1" v="1216"/>
    </bk>
    <bk>
      <rc t="1" v="1217"/>
    </bk>
    <bk>
      <rc t="1" v="1218"/>
    </bk>
    <bk>
      <rc t="1" v="1219"/>
    </bk>
    <bk>
      <rc t="1" v="1220"/>
    </bk>
    <bk>
      <rc t="1" v="1221"/>
    </bk>
    <bk>
      <rc t="1" v="1222"/>
    </bk>
    <bk>
      <rc t="1" v="1223"/>
    </bk>
    <bk>
      <rc t="1" v="1224"/>
    </bk>
    <bk>
      <rc t="1" v="1225"/>
    </bk>
    <bk>
      <rc t="1" v="1226"/>
    </bk>
    <bk>
      <rc t="1" v="1227"/>
    </bk>
    <bk>
      <rc t="1" v="1228"/>
    </bk>
    <bk>
      <rc t="1" v="1229"/>
    </bk>
    <bk>
      <rc t="1" v="1230"/>
    </bk>
    <bk>
      <rc t="1" v="1231"/>
    </bk>
    <bk>
      <rc t="1" v="1232"/>
    </bk>
    <bk>
      <rc t="1" v="1233"/>
    </bk>
    <bk>
      <rc t="1" v="1234"/>
    </bk>
    <bk>
      <rc t="1" v="1235"/>
    </bk>
    <bk>
      <rc t="1" v="1236"/>
    </bk>
    <bk>
      <rc t="1" v="1237"/>
    </bk>
    <bk>
      <rc t="1" v="1238"/>
    </bk>
    <bk>
      <rc t="1" v="1239"/>
    </bk>
    <bk>
      <rc t="1" v="1240"/>
    </bk>
    <bk>
      <rc t="1" v="1241"/>
    </bk>
    <bk>
      <rc t="1" v="1242"/>
    </bk>
    <bk>
      <rc t="1" v="1243"/>
    </bk>
    <bk>
      <rc t="1" v="1244"/>
    </bk>
    <bk>
      <rc t="1" v="1245"/>
    </bk>
    <bk>
      <rc t="1" v="1246"/>
    </bk>
    <bk>
      <rc t="1" v="1247"/>
    </bk>
    <bk>
      <rc t="1" v="1248"/>
    </bk>
    <bk>
      <rc t="1" v="1249"/>
    </bk>
    <bk>
      <rc t="1" v="1250"/>
    </bk>
    <bk>
      <rc t="1" v="1251"/>
    </bk>
    <bk>
      <rc t="1" v="1252"/>
    </bk>
    <bk>
      <rc t="1" v="1253"/>
    </bk>
    <bk>
      <rc t="1" v="1254"/>
    </bk>
    <bk>
      <rc t="1" v="1255"/>
    </bk>
    <bk>
      <rc t="1" v="1256"/>
    </bk>
    <bk>
      <rc t="1" v="1257"/>
    </bk>
    <bk>
      <rc t="1" v="1258"/>
    </bk>
    <bk>
      <rc t="1" v="1259"/>
    </bk>
    <bk>
      <rc t="1" v="1260"/>
    </bk>
    <bk>
      <rc t="1" v="1261"/>
    </bk>
    <bk>
      <rc t="1" v="1262"/>
    </bk>
    <bk>
      <rc t="1" v="1263"/>
    </bk>
    <bk>
      <rc t="1" v="1264"/>
    </bk>
    <bk>
      <rc t="1" v="1265"/>
    </bk>
    <bk>
      <rc t="1" v="1266"/>
    </bk>
    <bk>
      <rc t="1" v="1267"/>
    </bk>
    <bk>
      <rc t="1" v="1268"/>
    </bk>
    <bk>
      <rc t="1" v="1269"/>
    </bk>
    <bk>
      <rc t="1" v="1270"/>
    </bk>
    <bk>
      <rc t="1" v="1271"/>
    </bk>
    <bk>
      <rc t="1" v="1272"/>
    </bk>
    <bk>
      <rc t="1" v="1273"/>
    </bk>
    <bk>
      <rc t="1" v="1274"/>
    </bk>
    <bk>
      <rc t="1" v="1275"/>
    </bk>
    <bk>
      <rc t="1" v="1276"/>
    </bk>
    <bk>
      <rc t="1" v="1277"/>
    </bk>
    <bk>
      <rc t="1" v="1278"/>
    </bk>
    <bk>
      <rc t="1" v="1279"/>
    </bk>
    <bk>
      <rc t="1" v="1280"/>
    </bk>
    <bk>
      <rc t="1" v="1281"/>
    </bk>
    <bk>
      <rc t="1" v="1282"/>
    </bk>
    <bk>
      <rc t="1" v="1283"/>
    </bk>
    <bk>
      <rc t="1" v="1284"/>
    </bk>
    <bk>
      <rc t="1" v="1285"/>
    </bk>
    <bk>
      <rc t="1" v="1286"/>
    </bk>
    <bk>
      <rc t="1" v="1287"/>
    </bk>
    <bk>
      <rc t="1" v="1288"/>
    </bk>
    <bk>
      <rc t="1" v="1289"/>
    </bk>
    <bk>
      <rc t="1" v="1290"/>
    </bk>
    <bk>
      <rc t="1" v="1291"/>
    </bk>
    <bk>
      <rc t="1" v="1292"/>
    </bk>
    <bk>
      <rc t="1" v="1293"/>
    </bk>
    <bk>
      <rc t="1" v="1294"/>
    </bk>
    <bk>
      <rc t="1" v="1295"/>
    </bk>
    <bk>
      <rc t="1" v="1296"/>
    </bk>
    <bk>
      <rc t="1" v="1297"/>
    </bk>
    <bk>
      <rc t="1" v="1298"/>
    </bk>
    <bk>
      <rc t="1" v="1299"/>
    </bk>
    <bk>
      <rc t="1" v="1300"/>
    </bk>
    <bk>
      <rc t="1" v="1301"/>
    </bk>
    <bk>
      <rc t="1" v="1302"/>
    </bk>
    <bk>
      <rc t="1" v="1303"/>
    </bk>
    <bk>
      <rc t="1" v="1304"/>
    </bk>
    <bk>
      <rc t="1" v="1305"/>
    </bk>
    <bk>
      <rc t="1" v="1306"/>
    </bk>
    <bk>
      <rc t="1" v="1307"/>
    </bk>
    <bk>
      <rc t="1" v="1308"/>
    </bk>
    <bk>
      <rc t="1" v="1309"/>
    </bk>
    <bk>
      <rc t="1" v="1310"/>
    </bk>
    <bk>
      <rc t="1" v="1311"/>
    </bk>
    <bk>
      <rc t="1" v="1312"/>
    </bk>
    <bk>
      <rc t="1" v="1313"/>
    </bk>
    <bk>
      <rc t="1" v="1314"/>
    </bk>
    <bk>
      <rc t="1" v="1315"/>
    </bk>
    <bk>
      <rc t="1" v="1316"/>
    </bk>
    <bk>
      <rc t="1" v="1317"/>
    </bk>
    <bk>
      <rc t="1" v="1318"/>
    </bk>
    <bk>
      <rc t="1" v="1319"/>
    </bk>
    <bk>
      <rc t="1" v="1320"/>
    </bk>
    <bk>
      <rc t="1" v="1321"/>
    </bk>
    <bk>
      <rc t="1" v="1322"/>
    </bk>
    <bk>
      <rc t="1" v="1323"/>
    </bk>
    <bk>
      <rc t="1" v="1324"/>
    </bk>
    <bk>
      <rc t="1" v="1325"/>
    </bk>
    <bk>
      <rc t="1" v="1326"/>
    </bk>
    <bk>
      <rc t="1" v="1327"/>
    </bk>
    <bk>
      <rc t="1" v="1328"/>
    </bk>
    <bk>
      <rc t="1" v="1329"/>
    </bk>
    <bk>
      <rc t="1" v="1330"/>
    </bk>
    <bk>
      <rc t="1" v="1331"/>
    </bk>
    <bk>
      <rc t="1" v="1332"/>
    </bk>
    <bk>
      <rc t="1" v="1333"/>
    </bk>
    <bk>
      <rc t="1" v="1334"/>
    </bk>
    <bk>
      <rc t="1" v="1335"/>
    </bk>
    <bk>
      <rc t="1" v="1336"/>
    </bk>
    <bk>
      <rc t="1" v="1337"/>
    </bk>
    <bk>
      <rc t="1" v="1338"/>
    </bk>
    <bk>
      <rc t="1" v="1339"/>
    </bk>
    <bk>
      <rc t="1" v="1340"/>
    </bk>
    <bk>
      <rc t="1" v="1341"/>
    </bk>
    <bk>
      <rc t="1" v="1342"/>
    </bk>
    <bk>
      <rc t="1" v="1343"/>
    </bk>
    <bk>
      <rc t="1" v="1344"/>
    </bk>
    <bk>
      <rc t="1" v="1345"/>
    </bk>
    <bk>
      <rc t="1" v="1346"/>
    </bk>
    <bk>
      <rc t="1" v="1347"/>
    </bk>
    <bk>
      <rc t="1" v="1348"/>
    </bk>
    <bk>
      <rc t="1" v="1349"/>
    </bk>
    <bk>
      <rc t="1" v="1350"/>
    </bk>
    <bk>
      <rc t="1" v="1351"/>
    </bk>
    <bk>
      <rc t="1" v="1352"/>
    </bk>
    <bk>
      <rc t="1" v="1353"/>
    </bk>
    <bk>
      <rc t="1" v="1354"/>
    </bk>
    <bk>
      <rc t="1" v="1355"/>
    </bk>
    <bk>
      <rc t="1" v="1356"/>
    </bk>
    <bk>
      <rc t="1" v="1357"/>
    </bk>
    <bk>
      <rc t="1" v="1358"/>
    </bk>
    <bk>
      <rc t="1" v="1359"/>
    </bk>
    <bk>
      <rc t="1" v="1360"/>
    </bk>
    <bk>
      <rc t="1" v="1361"/>
    </bk>
    <bk>
      <rc t="1" v="1362"/>
    </bk>
    <bk>
      <rc t="1" v="1363"/>
    </bk>
    <bk>
      <rc t="1" v="1364"/>
    </bk>
    <bk>
      <rc t="1" v="1365"/>
    </bk>
    <bk>
      <rc t="1" v="1366"/>
    </bk>
    <bk>
      <rc t="1" v="1367"/>
    </bk>
    <bk>
      <rc t="1" v="1368"/>
    </bk>
    <bk>
      <rc t="1" v="1369"/>
    </bk>
    <bk>
      <rc t="1" v="1370"/>
    </bk>
    <bk>
      <rc t="1" v="1371"/>
    </bk>
    <bk>
      <rc t="1" v="1372"/>
    </bk>
    <bk>
      <rc t="1" v="1373"/>
    </bk>
    <bk>
      <rc t="1" v="1374"/>
    </bk>
    <bk>
      <rc t="1" v="1375"/>
    </bk>
    <bk>
      <rc t="1" v="1376"/>
    </bk>
    <bk>
      <rc t="1" v="1377"/>
    </bk>
    <bk>
      <rc t="1" v="1378"/>
    </bk>
    <bk>
      <rc t="1" v="1379"/>
    </bk>
    <bk>
      <rc t="1" v="1380"/>
    </bk>
    <bk>
      <rc t="1" v="1381"/>
    </bk>
    <bk>
      <rc t="1" v="1382"/>
    </bk>
    <bk>
      <rc t="1" v="1383"/>
    </bk>
    <bk>
      <rc t="1" v="1384"/>
    </bk>
    <bk>
      <rc t="1" v="1385"/>
    </bk>
    <bk>
      <rc t="1" v="1386"/>
    </bk>
    <bk>
      <rc t="1" v="1387"/>
    </bk>
    <bk>
      <rc t="1" v="1388"/>
    </bk>
    <bk>
      <rc t="1" v="1389"/>
    </bk>
    <bk>
      <rc t="1" v="1390"/>
    </bk>
    <bk>
      <rc t="1" v="1391"/>
    </bk>
    <bk>
      <rc t="1" v="1392"/>
    </bk>
    <bk>
      <rc t="1" v="1393"/>
    </bk>
    <bk>
      <rc t="1" v="1394"/>
    </bk>
    <bk>
      <rc t="1" v="1395"/>
    </bk>
    <bk>
      <rc t="1" v="1396"/>
    </bk>
    <bk>
      <rc t="1" v="1397"/>
    </bk>
    <bk>
      <rc t="1" v="1398"/>
    </bk>
    <bk>
      <rc t="1" v="1399"/>
    </bk>
    <bk>
      <rc t="1" v="1400"/>
    </bk>
    <bk>
      <rc t="1" v="1401"/>
    </bk>
    <bk>
      <rc t="1" v="1402"/>
    </bk>
    <bk>
      <rc t="1" v="1403"/>
    </bk>
    <bk>
      <rc t="1" v="1404"/>
    </bk>
    <bk>
      <rc t="1" v="1405"/>
    </bk>
    <bk>
      <rc t="1" v="1406"/>
    </bk>
    <bk>
      <rc t="1" v="1407"/>
    </bk>
    <bk>
      <rc t="1" v="1408"/>
    </bk>
    <bk>
      <rc t="1" v="1409"/>
    </bk>
    <bk>
      <rc t="1" v="1410"/>
    </bk>
    <bk>
      <rc t="1" v="1411"/>
    </bk>
    <bk>
      <rc t="1" v="1412"/>
    </bk>
    <bk>
      <rc t="1" v="1413"/>
    </bk>
    <bk>
      <rc t="1" v="1414"/>
    </bk>
    <bk>
      <rc t="1" v="1415"/>
    </bk>
    <bk>
      <rc t="1" v="1416"/>
    </bk>
    <bk>
      <rc t="1" v="1417"/>
    </bk>
    <bk>
      <rc t="1" v="1418"/>
    </bk>
    <bk>
      <rc t="1" v="1419"/>
    </bk>
    <bk>
      <rc t="1" v="1420"/>
    </bk>
    <bk>
      <rc t="1" v="1421"/>
    </bk>
    <bk>
      <rc t="1" v="1422"/>
    </bk>
    <bk>
      <rc t="1" v="1423"/>
    </bk>
    <bk>
      <rc t="1" v="1424"/>
    </bk>
    <bk>
      <rc t="1" v="1425"/>
    </bk>
    <bk>
      <rc t="1" v="1426"/>
    </bk>
    <bk>
      <rc t="1" v="1427"/>
    </bk>
    <bk>
      <rc t="1" v="1428"/>
    </bk>
    <bk>
      <rc t="1" v="1429"/>
    </bk>
    <bk>
      <rc t="1" v="1430"/>
    </bk>
    <bk>
      <rc t="1" v="1431"/>
    </bk>
    <bk>
      <rc t="1" v="1432"/>
    </bk>
    <bk>
      <rc t="1" v="1433"/>
    </bk>
    <bk>
      <rc t="1" v="1434"/>
    </bk>
    <bk>
      <rc t="1" v="1435"/>
    </bk>
    <bk>
      <rc t="1" v="1436"/>
    </bk>
    <bk>
      <rc t="1" v="1437"/>
    </bk>
    <bk>
      <rc t="1" v="1438"/>
    </bk>
    <bk>
      <rc t="1" v="1439"/>
    </bk>
    <bk>
      <rc t="1" v="1440"/>
    </bk>
    <bk>
      <rc t="1" v="1441"/>
    </bk>
    <bk>
      <rc t="1" v="1442"/>
    </bk>
    <bk>
      <rc t="1" v="1443"/>
    </bk>
    <bk>
      <rc t="1" v="1444"/>
    </bk>
    <bk>
      <rc t="1" v="1445"/>
    </bk>
    <bk>
      <rc t="1" v="1446"/>
    </bk>
    <bk>
      <rc t="1" v="1447"/>
    </bk>
    <bk>
      <rc t="1" v="1448"/>
    </bk>
    <bk>
      <rc t="1" v="1449"/>
    </bk>
    <bk>
      <rc t="1" v="1450"/>
    </bk>
    <bk>
      <rc t="1" v="1451"/>
    </bk>
    <bk>
      <rc t="1" v="1452"/>
    </bk>
    <bk>
      <rc t="1" v="1453"/>
    </bk>
    <bk>
      <rc t="1" v="1454"/>
    </bk>
    <bk>
      <rc t="1" v="1455"/>
    </bk>
    <bk>
      <rc t="1" v="1456"/>
    </bk>
    <bk>
      <rc t="1" v="1457"/>
    </bk>
    <bk>
      <rc t="1" v="1458"/>
    </bk>
    <bk>
      <rc t="1" v="1459"/>
    </bk>
    <bk>
      <rc t="1" v="1460"/>
    </bk>
    <bk>
      <rc t="1" v="1461"/>
    </bk>
    <bk>
      <rc t="1" v="1462"/>
    </bk>
    <bk>
      <rc t="1" v="1463"/>
    </bk>
    <bk>
      <rc t="1" v="1464"/>
    </bk>
    <bk>
      <rc t="1" v="1465"/>
    </bk>
    <bk>
      <rc t="1" v="1466"/>
    </bk>
    <bk>
      <rc t="1" v="1467"/>
    </bk>
    <bk>
      <rc t="1" v="1468"/>
    </bk>
    <bk>
      <rc t="1" v="1469"/>
    </bk>
    <bk>
      <rc t="1" v="1470"/>
    </bk>
    <bk>
      <rc t="1" v="1471"/>
    </bk>
    <bk>
      <rc t="1" v="1472"/>
    </bk>
    <bk>
      <rc t="1" v="1473"/>
    </bk>
    <bk>
      <rc t="1" v="1474"/>
    </bk>
    <bk>
      <rc t="1" v="1475"/>
    </bk>
    <bk>
      <rc t="1" v="1476"/>
    </bk>
    <bk>
      <rc t="1" v="1477"/>
    </bk>
    <bk>
      <rc t="1" v="1478"/>
    </bk>
    <bk>
      <rc t="1" v="1479"/>
    </bk>
    <bk>
      <rc t="1" v="1480"/>
    </bk>
    <bk>
      <rc t="1" v="1481"/>
    </bk>
    <bk>
      <rc t="1" v="1482"/>
    </bk>
    <bk>
      <rc t="1" v="1483"/>
    </bk>
    <bk>
      <rc t="1" v="1484"/>
    </bk>
    <bk>
      <rc t="1" v="1485"/>
    </bk>
    <bk>
      <rc t="1" v="1486"/>
    </bk>
    <bk>
      <rc t="1" v="1487"/>
    </bk>
    <bk>
      <rc t="1" v="1488"/>
    </bk>
    <bk>
      <rc t="1" v="1489"/>
    </bk>
    <bk>
      <rc t="1" v="1490"/>
    </bk>
    <bk>
      <rc t="1" v="1491"/>
    </bk>
    <bk>
      <rc t="1" v="1492"/>
    </bk>
    <bk>
      <rc t="1" v="1493"/>
    </bk>
    <bk>
      <rc t="1" v="1494"/>
    </bk>
    <bk>
      <rc t="1" v="1495"/>
    </bk>
    <bk>
      <rc t="1" v="1496"/>
    </bk>
    <bk>
      <rc t="1" v="1497"/>
    </bk>
    <bk>
      <rc t="1" v="1498"/>
    </bk>
    <bk>
      <rc t="1" v="1499"/>
    </bk>
    <bk>
      <rc t="1" v="1500"/>
    </bk>
    <bk>
      <rc t="1" v="1501"/>
    </bk>
    <bk>
      <rc t="1" v="1502"/>
    </bk>
    <bk>
      <rc t="1" v="1503"/>
    </bk>
    <bk>
      <rc t="1" v="1504"/>
    </bk>
    <bk>
      <rc t="1" v="1505"/>
    </bk>
    <bk>
      <rc t="1" v="1506"/>
    </bk>
    <bk>
      <rc t="1" v="1507"/>
    </bk>
    <bk>
      <rc t="1" v="1508"/>
    </bk>
    <bk>
      <rc t="1" v="1509"/>
    </bk>
    <bk>
      <rc t="1" v="1510"/>
    </bk>
    <bk>
      <rc t="1" v="1511"/>
    </bk>
    <bk>
      <rc t="1" v="1512"/>
    </bk>
    <bk>
      <rc t="1" v="1513"/>
    </bk>
    <bk>
      <rc t="1" v="1514"/>
    </bk>
    <bk>
      <rc t="1" v="1515"/>
    </bk>
    <bk>
      <rc t="1" v="1516"/>
    </bk>
    <bk>
      <rc t="1" v="1517"/>
    </bk>
    <bk>
      <rc t="1" v="1518"/>
    </bk>
    <bk>
      <rc t="1" v="1519"/>
    </bk>
    <bk>
      <rc t="1" v="1520"/>
    </bk>
    <bk>
      <rc t="1" v="1521"/>
    </bk>
    <bk>
      <rc t="1" v="1522"/>
    </bk>
    <bk>
      <rc t="1" v="1523"/>
    </bk>
    <bk>
      <rc t="1" v="1524"/>
    </bk>
    <bk>
      <rc t="1" v="1525"/>
    </bk>
    <bk>
      <rc t="1" v="1526"/>
    </bk>
    <bk>
      <rc t="1" v="1527"/>
    </bk>
    <bk>
      <rc t="1" v="1528"/>
    </bk>
    <bk>
      <rc t="1" v="1529"/>
    </bk>
    <bk>
      <rc t="1" v="1530"/>
    </bk>
    <bk>
      <rc t="1" v="1531"/>
    </bk>
    <bk>
      <rc t="1" v="1532"/>
    </bk>
    <bk>
      <rc t="1" v="1533"/>
    </bk>
    <bk>
      <rc t="1" v="1534"/>
    </bk>
    <bk>
      <rc t="1" v="1535"/>
    </bk>
    <bk>
      <rc t="1" v="1536"/>
    </bk>
    <bk>
      <rc t="1" v="1537"/>
    </bk>
    <bk>
      <rc t="1" v="1538"/>
    </bk>
    <bk>
      <rc t="1" v="1539"/>
    </bk>
    <bk>
      <rc t="1" v="1540"/>
    </bk>
    <bk>
      <rc t="1" v="1541"/>
    </bk>
    <bk>
      <rc t="1" v="1542"/>
    </bk>
    <bk>
      <rc t="1" v="1543"/>
    </bk>
    <bk>
      <rc t="1" v="1544"/>
    </bk>
    <bk>
      <rc t="1" v="1545"/>
    </bk>
    <bk>
      <rc t="1" v="1546"/>
    </bk>
    <bk>
      <rc t="1" v="1547"/>
    </bk>
    <bk>
      <rc t="1" v="1548"/>
    </bk>
    <bk>
      <rc t="1" v="1549"/>
    </bk>
    <bk>
      <rc t="1" v="1550"/>
    </bk>
    <bk>
      <rc t="1" v="1551"/>
    </bk>
    <bk>
      <rc t="1" v="1552"/>
    </bk>
    <bk>
      <rc t="1" v="1553"/>
    </bk>
    <bk>
      <rc t="1" v="1554"/>
    </bk>
    <bk>
      <rc t="1" v="1555"/>
    </bk>
    <bk>
      <rc t="1" v="1556"/>
    </bk>
    <bk>
      <rc t="1" v="1557"/>
    </bk>
    <bk>
      <rc t="1" v="1558"/>
    </bk>
    <bk>
      <rc t="1" v="1559"/>
    </bk>
    <bk>
      <rc t="1" v="1560"/>
    </bk>
    <bk>
      <rc t="1" v="1561"/>
    </bk>
    <bk>
      <rc t="1" v="1562"/>
    </bk>
    <bk>
      <rc t="1" v="1563"/>
    </bk>
    <bk>
      <rc t="1" v="1564"/>
    </bk>
    <bk>
      <rc t="1" v="1565"/>
    </bk>
    <bk>
      <rc t="1" v="1566"/>
    </bk>
    <bk>
      <rc t="1" v="1567"/>
    </bk>
    <bk>
      <rc t="1" v="1568"/>
    </bk>
    <bk>
      <rc t="1" v="1569"/>
    </bk>
    <bk>
      <rc t="1" v="1570"/>
    </bk>
    <bk>
      <rc t="1" v="1571"/>
    </bk>
    <bk>
      <rc t="1" v="1572"/>
    </bk>
    <bk>
      <rc t="1" v="1573"/>
    </bk>
    <bk>
      <rc t="1" v="1574"/>
    </bk>
    <bk>
      <rc t="1" v="1575"/>
    </bk>
    <bk>
      <rc t="1" v="1576"/>
    </bk>
    <bk>
      <rc t="1" v="1577"/>
    </bk>
    <bk>
      <rc t="1" v="1578"/>
    </bk>
    <bk>
      <rc t="1" v="1579"/>
    </bk>
    <bk>
      <rc t="1" v="1580"/>
    </bk>
    <bk>
      <rc t="1" v="1581"/>
    </bk>
    <bk>
      <rc t="1" v="1582"/>
    </bk>
    <bk>
      <rc t="1" v="1583"/>
    </bk>
    <bk>
      <rc t="1" v="1584"/>
    </bk>
    <bk>
      <rc t="1" v="1585"/>
    </bk>
    <bk>
      <rc t="1" v="1586"/>
    </bk>
    <bk>
      <rc t="1" v="1587"/>
    </bk>
    <bk>
      <rc t="1" v="1588"/>
    </bk>
    <bk>
      <rc t="1" v="1589"/>
    </bk>
    <bk>
      <rc t="1" v="1590"/>
    </bk>
    <bk>
      <rc t="1" v="1591"/>
    </bk>
    <bk>
      <rc t="1" v="1592"/>
    </bk>
    <bk>
      <rc t="1" v="1593"/>
    </bk>
    <bk>
      <rc t="1" v="1594"/>
    </bk>
    <bk>
      <rc t="1" v="1595"/>
    </bk>
    <bk>
      <rc t="1" v="1596"/>
    </bk>
    <bk>
      <rc t="1" v="1597"/>
    </bk>
    <bk>
      <rc t="1" v="1598"/>
    </bk>
    <bk>
      <rc t="1" v="1599"/>
    </bk>
    <bk>
      <rc t="1" v="1600"/>
    </bk>
    <bk>
      <rc t="1" v="1601"/>
    </bk>
    <bk>
      <rc t="1" v="1602"/>
    </bk>
    <bk>
      <rc t="1" v="1603"/>
    </bk>
    <bk>
      <rc t="1" v="1604"/>
    </bk>
    <bk>
      <rc t="1" v="1605"/>
    </bk>
    <bk>
      <rc t="1" v="1606"/>
    </bk>
    <bk>
      <rc t="1" v="1607"/>
    </bk>
    <bk>
      <rc t="1" v="1608"/>
    </bk>
    <bk>
      <rc t="1" v="1609"/>
    </bk>
    <bk>
      <rc t="1" v="1610"/>
    </bk>
    <bk>
      <rc t="1" v="1611"/>
    </bk>
    <bk>
      <rc t="1" v="1612"/>
    </bk>
    <bk>
      <rc t="1" v="1613"/>
    </bk>
    <bk>
      <rc t="1" v="1614"/>
    </bk>
    <bk>
      <rc t="1" v="1615"/>
    </bk>
    <bk>
      <rc t="1" v="1616"/>
    </bk>
    <bk>
      <rc t="1" v="1617"/>
    </bk>
    <bk>
      <rc t="1" v="1618"/>
    </bk>
    <bk>
      <rc t="1" v="1619"/>
    </bk>
    <bk>
      <rc t="1" v="1620"/>
    </bk>
    <bk>
      <rc t="1" v="1621"/>
    </bk>
    <bk>
      <rc t="1" v="1622"/>
    </bk>
    <bk>
      <rc t="1" v="1623"/>
    </bk>
    <bk>
      <rc t="1" v="1624"/>
    </bk>
    <bk>
      <rc t="1" v="1625"/>
    </bk>
    <bk>
      <rc t="1" v="1626"/>
    </bk>
    <bk>
      <rc t="1" v="1627"/>
    </bk>
    <bk>
      <rc t="1" v="1628"/>
    </bk>
    <bk>
      <rc t="1" v="1629"/>
    </bk>
    <bk>
      <rc t="1" v="1630"/>
    </bk>
    <bk>
      <rc t="1" v="1631"/>
    </bk>
    <bk>
      <rc t="1" v="1632"/>
    </bk>
    <bk>
      <rc t="1" v="1633"/>
    </bk>
    <bk>
      <rc t="1" v="1634"/>
    </bk>
    <bk>
      <rc t="1" v="1635"/>
    </bk>
    <bk>
      <rc t="1" v="1636"/>
    </bk>
    <bk>
      <rc t="1" v="1637"/>
    </bk>
    <bk>
      <rc t="1" v="1638"/>
    </bk>
    <bk>
      <rc t="1" v="1639"/>
    </bk>
    <bk>
      <rc t="1" v="1640"/>
    </bk>
    <bk>
      <rc t="1" v="1641"/>
    </bk>
    <bk>
      <rc t="1" v="1642"/>
    </bk>
    <bk>
      <rc t="1" v="1643"/>
    </bk>
    <bk>
      <rc t="1" v="1644"/>
    </bk>
    <bk>
      <rc t="1" v="1645"/>
    </bk>
    <bk>
      <rc t="1" v="1646"/>
    </bk>
    <bk>
      <rc t="1" v="1647"/>
    </bk>
    <bk>
      <rc t="1" v="1648"/>
    </bk>
    <bk>
      <rc t="1" v="1649"/>
    </bk>
    <bk>
      <rc t="1" v="1650"/>
    </bk>
    <bk>
      <rc t="1" v="1651"/>
    </bk>
    <bk>
      <rc t="1" v="1652"/>
    </bk>
    <bk>
      <rc t="1" v="1653"/>
    </bk>
    <bk>
      <rc t="1" v="1654"/>
    </bk>
    <bk>
      <rc t="1" v="1655"/>
    </bk>
    <bk>
      <rc t="1" v="1656"/>
    </bk>
    <bk>
      <rc t="1" v="1657"/>
    </bk>
    <bk>
      <rc t="1" v="1658"/>
    </bk>
    <bk>
      <rc t="1" v="1659"/>
    </bk>
    <bk>
      <rc t="1" v="1660"/>
    </bk>
    <bk>
      <rc t="1" v="1661"/>
    </bk>
    <bk>
      <rc t="1" v="1662"/>
    </bk>
    <bk>
      <rc t="1" v="1663"/>
    </bk>
    <bk>
      <rc t="1" v="1664"/>
    </bk>
    <bk>
      <rc t="1" v="1665"/>
    </bk>
    <bk>
      <rc t="1" v="1666"/>
    </bk>
    <bk>
      <rc t="1" v="1667"/>
    </bk>
    <bk>
      <rc t="1" v="1668"/>
    </bk>
    <bk>
      <rc t="1" v="1669"/>
    </bk>
    <bk>
      <rc t="1" v="1670"/>
    </bk>
    <bk>
      <rc t="1" v="1671"/>
    </bk>
    <bk>
      <rc t="1" v="1672"/>
    </bk>
    <bk>
      <rc t="1" v="1673"/>
    </bk>
    <bk>
      <rc t="1" v="1674"/>
    </bk>
    <bk>
      <rc t="1" v="1675"/>
    </bk>
    <bk>
      <rc t="1" v="1676"/>
    </bk>
    <bk>
      <rc t="1" v="1677"/>
    </bk>
    <bk>
      <rc t="1" v="1678"/>
    </bk>
    <bk>
      <rc t="1" v="1679"/>
    </bk>
    <bk>
      <rc t="1" v="1680"/>
    </bk>
    <bk>
      <rc t="1" v="1681"/>
    </bk>
    <bk>
      <rc t="1" v="1682"/>
    </bk>
    <bk>
      <rc t="1" v="1683"/>
    </bk>
    <bk>
      <rc t="1" v="1684"/>
    </bk>
    <bk>
      <rc t="1" v="1685"/>
    </bk>
    <bk>
      <rc t="1" v="1686"/>
    </bk>
    <bk>
      <rc t="1" v="1687"/>
    </bk>
    <bk>
      <rc t="1" v="1688"/>
    </bk>
    <bk>
      <rc t="1" v="1689"/>
    </bk>
    <bk>
      <rc t="1" v="1690"/>
    </bk>
    <bk>
      <rc t="1" v="1691"/>
    </bk>
    <bk>
      <rc t="1" v="1692"/>
    </bk>
    <bk>
      <rc t="1" v="1693"/>
    </bk>
    <bk>
      <rc t="1" v="1694"/>
    </bk>
    <bk>
      <rc t="1" v="1695"/>
    </bk>
    <bk>
      <rc t="1" v="1696"/>
    </bk>
    <bk>
      <rc t="1" v="1697"/>
    </bk>
    <bk>
      <rc t="1" v="1698"/>
    </bk>
    <bk>
      <rc t="1" v="1699"/>
    </bk>
    <bk>
      <rc t="1" v="1700"/>
    </bk>
    <bk>
      <rc t="1" v="1701"/>
    </bk>
    <bk>
      <rc t="1" v="1702"/>
    </bk>
    <bk>
      <rc t="1" v="1703"/>
    </bk>
    <bk>
      <rc t="1" v="1704"/>
    </bk>
    <bk>
      <rc t="1" v="1705"/>
    </bk>
    <bk>
      <rc t="1" v="1706"/>
    </bk>
    <bk>
      <rc t="1" v="1707"/>
    </bk>
    <bk>
      <rc t="1" v="1708"/>
    </bk>
    <bk>
      <rc t="1" v="1709"/>
    </bk>
    <bk>
      <rc t="1" v="1710"/>
    </bk>
    <bk>
      <rc t="1" v="1711"/>
    </bk>
    <bk>
      <rc t="1" v="1712"/>
    </bk>
    <bk>
      <rc t="1" v="1713"/>
    </bk>
    <bk>
      <rc t="1" v="1714"/>
    </bk>
    <bk>
      <rc t="1" v="1715"/>
    </bk>
    <bk>
      <rc t="1" v="1716"/>
    </bk>
    <bk>
      <rc t="1" v="1717"/>
    </bk>
    <bk>
      <rc t="1" v="1718"/>
    </bk>
    <bk>
      <rc t="1" v="1719"/>
    </bk>
    <bk>
      <rc t="1" v="1720"/>
    </bk>
    <bk>
      <rc t="1" v="1721"/>
    </bk>
    <bk>
      <rc t="1" v="1722"/>
    </bk>
    <bk>
      <rc t="1" v="1723"/>
    </bk>
    <bk>
      <rc t="1" v="1724"/>
    </bk>
    <bk>
      <rc t="1" v="1725"/>
    </bk>
    <bk>
      <rc t="1" v="1726"/>
    </bk>
    <bk>
      <rc t="1" v="1727"/>
    </bk>
    <bk>
      <rc t="1" v="1728"/>
    </bk>
    <bk>
      <rc t="1" v="1729"/>
    </bk>
    <bk>
      <rc t="1" v="1730"/>
    </bk>
    <bk>
      <rc t="1" v="1731"/>
    </bk>
    <bk>
      <rc t="1" v="1732"/>
    </bk>
    <bk>
      <rc t="1" v="1733"/>
    </bk>
    <bk>
      <rc t="1" v="1734"/>
    </bk>
    <bk>
      <rc t="1" v="1735"/>
    </bk>
    <bk>
      <rc t="1" v="1736"/>
    </bk>
    <bk>
      <rc t="1" v="1737"/>
    </bk>
    <bk>
      <rc t="1" v="1738"/>
    </bk>
    <bk>
      <rc t="1" v="1739"/>
    </bk>
    <bk>
      <rc t="1" v="1740"/>
    </bk>
    <bk>
      <rc t="1" v="1741"/>
    </bk>
    <bk>
      <rc t="1" v="1742"/>
    </bk>
    <bk>
      <rc t="1" v="1743"/>
    </bk>
    <bk>
      <rc t="1" v="1744"/>
    </bk>
    <bk>
      <rc t="1" v="1745"/>
    </bk>
    <bk>
      <rc t="1" v="1746"/>
    </bk>
    <bk>
      <rc t="1" v="1747"/>
    </bk>
    <bk>
      <rc t="1" v="1748"/>
    </bk>
    <bk>
      <rc t="1" v="1749"/>
    </bk>
    <bk>
      <rc t="1" v="1750"/>
    </bk>
    <bk>
      <rc t="1" v="1751"/>
    </bk>
    <bk>
      <rc t="1" v="1752"/>
    </bk>
    <bk>
      <rc t="1" v="1753"/>
    </bk>
    <bk>
      <rc t="1" v="1754"/>
    </bk>
    <bk>
      <rc t="1" v="1755"/>
    </bk>
    <bk>
      <rc t="1" v="1756"/>
    </bk>
    <bk>
      <rc t="1" v="1757"/>
    </bk>
    <bk>
      <rc t="1" v="1758"/>
    </bk>
    <bk>
      <rc t="1" v="1759"/>
    </bk>
    <bk>
      <rc t="1" v="1760"/>
    </bk>
    <bk>
      <rc t="1" v="1761"/>
    </bk>
    <bk>
      <rc t="1" v="1762"/>
    </bk>
    <bk>
      <rc t="1" v="1763"/>
    </bk>
    <bk>
      <rc t="1" v="1764"/>
    </bk>
    <bk>
      <rc t="1" v="1765"/>
    </bk>
    <bk>
      <rc t="1" v="1766"/>
    </bk>
    <bk>
      <rc t="1" v="1767"/>
    </bk>
    <bk>
      <rc t="1" v="1768"/>
    </bk>
    <bk>
      <rc t="1" v="1769"/>
    </bk>
    <bk>
      <rc t="1" v="1770"/>
    </bk>
    <bk>
      <rc t="1" v="1771"/>
    </bk>
    <bk>
      <rc t="1" v="1772"/>
    </bk>
    <bk>
      <rc t="1" v="1773"/>
    </bk>
    <bk>
      <rc t="1" v="1774"/>
    </bk>
    <bk>
      <rc t="1" v="1775"/>
    </bk>
    <bk>
      <rc t="1" v="1776"/>
    </bk>
    <bk>
      <rc t="1" v="1777"/>
    </bk>
    <bk>
      <rc t="1" v="1778"/>
    </bk>
    <bk>
      <rc t="1" v="1779"/>
    </bk>
    <bk>
      <rc t="1" v="1780"/>
    </bk>
    <bk>
      <rc t="1" v="1781"/>
    </bk>
    <bk>
      <rc t="1" v="1782"/>
    </bk>
    <bk>
      <rc t="1" v="1783"/>
    </bk>
    <bk>
      <rc t="1" v="1784"/>
    </bk>
    <bk>
      <rc t="1" v="1785"/>
    </bk>
    <bk>
      <rc t="1" v="1786"/>
    </bk>
    <bk>
      <rc t="1" v="1787"/>
    </bk>
    <bk>
      <rc t="1" v="1788"/>
    </bk>
    <bk>
      <rc t="1" v="1789"/>
    </bk>
    <bk>
      <rc t="1" v="1790"/>
    </bk>
    <bk>
      <rc t="1" v="1791"/>
    </bk>
    <bk>
      <rc t="1" v="1792"/>
    </bk>
    <bk>
      <rc t="1" v="1793"/>
    </bk>
    <bk>
      <rc t="1" v="1794"/>
    </bk>
    <bk>
      <rc t="1" v="1795"/>
    </bk>
    <bk>
      <rc t="1" v="1796"/>
    </bk>
    <bk>
      <rc t="1" v="1797"/>
    </bk>
    <bk>
      <rc t="1" v="1798"/>
    </bk>
    <bk>
      <rc t="1" v="1799"/>
    </bk>
    <bk>
      <rc t="1" v="1800"/>
    </bk>
    <bk>
      <rc t="1" v="1801"/>
    </bk>
    <bk>
      <rc t="1" v="1802"/>
    </bk>
    <bk>
      <rc t="1" v="1803"/>
    </bk>
    <bk>
      <rc t="1" v="1804"/>
    </bk>
    <bk>
      <rc t="1" v="1805"/>
    </bk>
    <bk>
      <rc t="1" v="1806"/>
    </bk>
    <bk>
      <rc t="1" v="1807"/>
    </bk>
    <bk>
      <rc t="1" v="1808"/>
    </bk>
    <bk>
      <rc t="1" v="1809"/>
    </bk>
    <bk>
      <rc t="1" v="1810"/>
    </bk>
    <bk>
      <rc t="1" v="1811"/>
    </bk>
    <bk>
      <rc t="1" v="1812"/>
    </bk>
    <bk>
      <rc t="1" v="1813"/>
    </bk>
    <bk>
      <rc t="1" v="1814"/>
    </bk>
    <bk>
      <rc t="1" v="1815"/>
    </bk>
    <bk>
      <rc t="1" v="1816"/>
    </bk>
    <bk>
      <rc t="1" v="1817"/>
    </bk>
    <bk>
      <rc t="1" v="1818"/>
    </bk>
    <bk>
      <rc t="1" v="1819"/>
    </bk>
    <bk>
      <rc t="1" v="1820"/>
    </bk>
    <bk>
      <rc t="1" v="1821"/>
    </bk>
    <bk>
      <rc t="1" v="1822"/>
    </bk>
    <bk>
      <rc t="1" v="1823"/>
    </bk>
    <bk>
      <rc t="1" v="1824"/>
    </bk>
    <bk>
      <rc t="1" v="1825"/>
    </bk>
    <bk>
      <rc t="1" v="1826"/>
    </bk>
    <bk>
      <rc t="1" v="1827"/>
    </bk>
    <bk>
      <rc t="1" v="1828"/>
    </bk>
    <bk>
      <rc t="1" v="1829"/>
    </bk>
    <bk>
      <rc t="1" v="1830"/>
    </bk>
    <bk>
      <rc t="1" v="1831"/>
    </bk>
    <bk>
      <rc t="1" v="1832"/>
    </bk>
    <bk>
      <rc t="1" v="1833"/>
    </bk>
    <bk>
      <rc t="1" v="1834"/>
    </bk>
    <bk>
      <rc t="1" v="1835"/>
    </bk>
    <bk>
      <rc t="1" v="1836"/>
    </bk>
    <bk>
      <rc t="1" v="1837"/>
    </bk>
    <bk>
      <rc t="1" v="1838"/>
    </bk>
    <bk>
      <rc t="1" v="1839"/>
    </bk>
    <bk>
      <rc t="1" v="1840"/>
    </bk>
    <bk>
      <rc t="1" v="1841"/>
    </bk>
    <bk>
      <rc t="1" v="1842"/>
    </bk>
    <bk>
      <rc t="1" v="1843"/>
    </bk>
    <bk>
      <rc t="1" v="1844"/>
    </bk>
    <bk>
      <rc t="1" v="1845"/>
    </bk>
    <bk>
      <rc t="1" v="1846"/>
    </bk>
    <bk>
      <rc t="1" v="1847"/>
    </bk>
    <bk>
      <rc t="1" v="1848"/>
    </bk>
    <bk>
      <rc t="1" v="1849"/>
    </bk>
    <bk>
      <rc t="1" v="1850"/>
    </bk>
    <bk>
      <rc t="1" v="1851"/>
    </bk>
    <bk>
      <rc t="1" v="1852"/>
    </bk>
    <bk>
      <rc t="1" v="1853"/>
    </bk>
    <bk>
      <rc t="1" v="1854"/>
    </bk>
    <bk>
      <rc t="1" v="1855"/>
    </bk>
    <bk>
      <rc t="1" v="1856"/>
    </bk>
    <bk>
      <rc t="1" v="1857"/>
    </bk>
    <bk>
      <rc t="1" v="1858"/>
    </bk>
    <bk>
      <rc t="1" v="1859"/>
    </bk>
    <bk>
      <rc t="1" v="1860"/>
    </bk>
    <bk>
      <rc t="1" v="1861"/>
    </bk>
    <bk>
      <rc t="1" v="1862"/>
    </bk>
    <bk>
      <rc t="1" v="1863"/>
    </bk>
    <bk>
      <rc t="1" v="1864"/>
    </bk>
    <bk>
      <rc t="1" v="1865"/>
    </bk>
    <bk>
      <rc t="1" v="1866"/>
    </bk>
    <bk>
      <rc t="1" v="1867"/>
    </bk>
    <bk>
      <rc t="1" v="1868"/>
    </bk>
    <bk>
      <rc t="1" v="1869"/>
    </bk>
    <bk>
      <rc t="1" v="1870"/>
    </bk>
    <bk>
      <rc t="1" v="1871"/>
    </bk>
    <bk>
      <rc t="1" v="1872"/>
    </bk>
    <bk>
      <rc t="1" v="1873"/>
    </bk>
    <bk>
      <rc t="1" v="1874"/>
    </bk>
    <bk>
      <rc t="1" v="1875"/>
    </bk>
    <bk>
      <rc t="1" v="1876"/>
    </bk>
    <bk>
      <rc t="1" v="1877"/>
    </bk>
    <bk>
      <rc t="1" v="1878"/>
    </bk>
    <bk>
      <rc t="1" v="1879"/>
    </bk>
    <bk>
      <rc t="1" v="1880"/>
    </bk>
    <bk>
      <rc t="1" v="1881"/>
    </bk>
    <bk>
      <rc t="1" v="1882"/>
    </bk>
    <bk>
      <rc t="1" v="1883"/>
    </bk>
    <bk>
      <rc t="1" v="1884"/>
    </bk>
    <bk>
      <rc t="1" v="1885"/>
    </bk>
    <bk>
      <rc t="1" v="1886"/>
    </bk>
    <bk>
      <rc t="1" v="1887"/>
    </bk>
    <bk>
      <rc t="1" v="1888"/>
    </bk>
    <bk>
      <rc t="1" v="1889"/>
    </bk>
    <bk>
      <rc t="1" v="1890"/>
    </bk>
    <bk>
      <rc t="1" v="1891"/>
    </bk>
    <bk>
      <rc t="1" v="1892"/>
    </bk>
    <bk>
      <rc t="1" v="1893"/>
    </bk>
    <bk>
      <rc t="1" v="1894"/>
    </bk>
    <bk>
      <rc t="1" v="1895"/>
    </bk>
    <bk>
      <rc t="1" v="1896"/>
    </bk>
    <bk>
      <rc t="1" v="1897"/>
    </bk>
    <bk>
      <rc t="1" v="1898"/>
    </bk>
    <bk>
      <rc t="1" v="1899"/>
    </bk>
    <bk>
      <rc t="1" v="1900"/>
    </bk>
    <bk>
      <rc t="1" v="1901"/>
    </bk>
    <bk>
      <rc t="1" v="1902"/>
    </bk>
    <bk>
      <rc t="1" v="1903"/>
    </bk>
    <bk>
      <rc t="1" v="1904"/>
    </bk>
    <bk>
      <rc t="1" v="1905"/>
    </bk>
    <bk>
      <rc t="1" v="1906"/>
    </bk>
    <bk>
      <rc t="1" v="1907"/>
    </bk>
    <bk>
      <rc t="1" v="1908"/>
    </bk>
    <bk>
      <rc t="1" v="1909"/>
    </bk>
    <bk>
      <rc t="1" v="1910"/>
    </bk>
    <bk>
      <rc t="1" v="1911"/>
    </bk>
    <bk>
      <rc t="1" v="1912"/>
    </bk>
    <bk>
      <rc t="1" v="1913"/>
    </bk>
    <bk>
      <rc t="1" v="1914"/>
    </bk>
    <bk>
      <rc t="1" v="1915"/>
    </bk>
    <bk>
      <rc t="1" v="1916"/>
    </bk>
    <bk>
      <rc t="1" v="1917"/>
    </bk>
    <bk>
      <rc t="1" v="1918"/>
    </bk>
    <bk>
      <rc t="1" v="1919"/>
    </bk>
    <bk>
      <rc t="1" v="1920"/>
    </bk>
    <bk>
      <rc t="1" v="1921"/>
    </bk>
    <bk>
      <rc t="1" v="1922"/>
    </bk>
    <bk>
      <rc t="1" v="1923"/>
    </bk>
    <bk>
      <rc t="1" v="1924"/>
    </bk>
    <bk>
      <rc t="1" v="1925"/>
    </bk>
    <bk>
      <rc t="1" v="1926"/>
    </bk>
    <bk>
      <rc t="1" v="1927"/>
    </bk>
    <bk>
      <rc t="1" v="1928"/>
    </bk>
    <bk>
      <rc t="1" v="1929"/>
    </bk>
    <bk>
      <rc t="1" v="1930"/>
    </bk>
    <bk>
      <rc t="1" v="1931"/>
    </bk>
    <bk>
      <rc t="1" v="1932"/>
    </bk>
    <bk>
      <rc t="1" v="1933"/>
    </bk>
    <bk>
      <rc t="1" v="1934"/>
    </bk>
    <bk>
      <rc t="1" v="1935"/>
    </bk>
    <bk>
      <rc t="1" v="1936"/>
    </bk>
    <bk>
      <rc t="1" v="1937"/>
    </bk>
    <bk>
      <rc t="1" v="1938"/>
    </bk>
    <bk>
      <rc t="1" v="1939"/>
    </bk>
    <bk>
      <rc t="1" v="1940"/>
    </bk>
    <bk>
      <rc t="1" v="1941"/>
    </bk>
    <bk>
      <rc t="1" v="1942"/>
    </bk>
    <bk>
      <rc t="1" v="1943"/>
    </bk>
    <bk>
      <rc t="1" v="1944"/>
    </bk>
    <bk>
      <rc t="1" v="1945"/>
    </bk>
    <bk>
      <rc t="1" v="1946"/>
    </bk>
    <bk>
      <rc t="1" v="1947"/>
    </bk>
    <bk>
      <rc t="1" v="1948"/>
    </bk>
    <bk>
      <rc t="1" v="1949"/>
    </bk>
    <bk>
      <rc t="1" v="1950"/>
    </bk>
    <bk>
      <rc t="1" v="1951"/>
    </bk>
    <bk>
      <rc t="1" v="1952"/>
    </bk>
    <bk>
      <rc t="1" v="1953"/>
    </bk>
    <bk>
      <rc t="1" v="1954"/>
    </bk>
    <bk>
      <rc t="1" v="1955"/>
    </bk>
    <bk>
      <rc t="1" v="1956"/>
    </bk>
    <bk>
      <rc t="1" v="1957"/>
    </bk>
    <bk>
      <rc t="1" v="1958"/>
    </bk>
    <bk>
      <rc t="1" v="1959"/>
    </bk>
    <bk>
      <rc t="1" v="1960"/>
    </bk>
    <bk>
      <rc t="1" v="1961"/>
    </bk>
    <bk>
      <rc t="1" v="1962"/>
    </bk>
    <bk>
      <rc t="1" v="1963"/>
    </bk>
    <bk>
      <rc t="1" v="1964"/>
    </bk>
    <bk>
      <rc t="1" v="1965"/>
    </bk>
    <bk>
      <rc t="1" v="1966"/>
    </bk>
    <bk>
      <rc t="1" v="1967"/>
    </bk>
    <bk>
      <rc t="1" v="1968"/>
    </bk>
    <bk>
      <rc t="1" v="1969"/>
    </bk>
    <bk>
      <rc t="1" v="1970"/>
    </bk>
    <bk>
      <rc t="1" v="1971"/>
    </bk>
    <bk>
      <rc t="1" v="1972"/>
    </bk>
    <bk>
      <rc t="1" v="1973"/>
    </bk>
    <bk>
      <rc t="1" v="1974"/>
    </bk>
    <bk>
      <rc t="1" v="1975"/>
    </bk>
    <bk>
      <rc t="1" v="1976"/>
    </bk>
    <bk>
      <rc t="1" v="1977"/>
    </bk>
    <bk>
      <rc t="1" v="1978"/>
    </bk>
    <bk>
      <rc t="1" v="1979"/>
    </bk>
    <bk>
      <rc t="1" v="1980"/>
    </bk>
    <bk>
      <rc t="1" v="1981"/>
    </bk>
    <bk>
      <rc t="1" v="1982"/>
    </bk>
    <bk>
      <rc t="1" v="1983"/>
    </bk>
    <bk>
      <rc t="1" v="1984"/>
    </bk>
    <bk>
      <rc t="1" v="1985"/>
    </bk>
    <bk>
      <rc t="1" v="1986"/>
    </bk>
    <bk>
      <rc t="1" v="1987"/>
    </bk>
    <bk>
      <rc t="1" v="1988"/>
    </bk>
    <bk>
      <rc t="1" v="1989"/>
    </bk>
    <bk>
      <rc t="1" v="1990"/>
    </bk>
    <bk>
      <rc t="1" v="1991"/>
    </bk>
    <bk>
      <rc t="1" v="1992"/>
    </bk>
    <bk>
      <rc t="1" v="1993"/>
    </bk>
    <bk>
      <rc t="1" v="1994"/>
    </bk>
    <bk>
      <rc t="1" v="1995"/>
    </bk>
    <bk>
      <rc t="1" v="1996"/>
    </bk>
    <bk>
      <rc t="1" v="1997"/>
    </bk>
    <bk>
      <rc t="1" v="1998"/>
    </bk>
    <bk>
      <rc t="1" v="1999"/>
    </bk>
    <bk>
      <rc t="1" v="2000"/>
    </bk>
    <bk>
      <rc t="1" v="2001"/>
    </bk>
    <bk>
      <rc t="1" v="2002"/>
    </bk>
    <bk>
      <rc t="1" v="2003"/>
    </bk>
    <bk>
      <rc t="1" v="2004"/>
    </bk>
    <bk>
      <rc t="1" v="2005"/>
    </bk>
    <bk>
      <rc t="1" v="2006"/>
    </bk>
    <bk>
      <rc t="1" v="2007"/>
    </bk>
    <bk>
      <rc t="1" v="2008"/>
    </bk>
    <bk>
      <rc t="1" v="2009"/>
    </bk>
    <bk>
      <rc t="1" v="2010"/>
    </bk>
    <bk>
      <rc t="1" v="2011"/>
    </bk>
    <bk>
      <rc t="1" v="2012"/>
    </bk>
    <bk>
      <rc t="1" v="2013"/>
    </bk>
    <bk>
      <rc t="1" v="2014"/>
    </bk>
    <bk>
      <rc t="1" v="2015"/>
    </bk>
    <bk>
      <rc t="1" v="2016"/>
    </bk>
    <bk>
      <rc t="1" v="2017"/>
    </bk>
    <bk>
      <rc t="1" v="2018"/>
    </bk>
    <bk>
      <rc t="1" v="2019"/>
    </bk>
    <bk>
      <rc t="1" v="2020"/>
    </bk>
    <bk>
      <rc t="1" v="2021"/>
    </bk>
    <bk>
      <rc t="1" v="2022"/>
    </bk>
    <bk>
      <rc t="1" v="2023"/>
    </bk>
    <bk>
      <rc t="1" v="2024"/>
    </bk>
    <bk>
      <rc t="1" v="2025"/>
    </bk>
    <bk>
      <rc t="1" v="2026"/>
    </bk>
    <bk>
      <rc t="1" v="2027"/>
    </bk>
    <bk>
      <rc t="1" v="2028"/>
    </bk>
    <bk>
      <rc t="1" v="2029"/>
    </bk>
    <bk>
      <rc t="1" v="2030"/>
    </bk>
    <bk>
      <rc t="1" v="2031"/>
    </bk>
    <bk>
      <rc t="1" v="2032"/>
    </bk>
    <bk>
      <rc t="1" v="2033"/>
    </bk>
    <bk>
      <rc t="1" v="2034"/>
    </bk>
    <bk>
      <rc t="1" v="2035"/>
    </bk>
    <bk>
      <rc t="1" v="2036"/>
    </bk>
    <bk>
      <rc t="1" v="2037"/>
    </bk>
    <bk>
      <rc t="1" v="2038"/>
    </bk>
    <bk>
      <rc t="1" v="2039"/>
    </bk>
    <bk>
      <rc t="1" v="2040"/>
    </bk>
    <bk>
      <rc t="1" v="2041"/>
    </bk>
    <bk>
      <rc t="1" v="2042"/>
    </bk>
    <bk>
      <rc t="1" v="2043"/>
    </bk>
    <bk>
      <rc t="1" v="2044"/>
    </bk>
    <bk>
      <rc t="1" v="2045"/>
    </bk>
    <bk>
      <rc t="1" v="2046"/>
    </bk>
    <bk>
      <rc t="1" v="2047"/>
    </bk>
    <bk>
      <rc t="1" v="2048"/>
    </bk>
    <bk>
      <rc t="1" v="2049"/>
    </bk>
    <bk>
      <rc t="1" v="2050"/>
    </bk>
    <bk>
      <rc t="1" v="2051"/>
    </bk>
    <bk>
      <rc t="1" v="2052"/>
    </bk>
    <bk>
      <rc t="1" v="2053"/>
    </bk>
    <bk>
      <rc t="1" v="2054"/>
    </bk>
    <bk>
      <rc t="1" v="2055"/>
    </bk>
    <bk>
      <rc t="1" v="2056"/>
    </bk>
    <bk>
      <rc t="1" v="2057"/>
    </bk>
    <bk>
      <rc t="1" v="2058"/>
    </bk>
    <bk>
      <rc t="1" v="2059"/>
    </bk>
    <bk>
      <rc t="1" v="2060"/>
    </bk>
    <bk>
      <rc t="1" v="2061"/>
    </bk>
    <bk>
      <rc t="1" v="2062"/>
    </bk>
    <bk>
      <rc t="1" v="2063"/>
    </bk>
    <bk>
      <rc t="1" v="2064"/>
    </bk>
    <bk>
      <rc t="1" v="2065"/>
    </bk>
    <bk>
      <rc t="1" v="2066"/>
    </bk>
    <bk>
      <rc t="1" v="2067"/>
    </bk>
    <bk>
      <rc t="1" v="2068"/>
    </bk>
    <bk>
      <rc t="1" v="2069"/>
    </bk>
    <bk>
      <rc t="1" v="2070"/>
    </bk>
    <bk>
      <rc t="1" v="2071"/>
    </bk>
    <bk>
      <rc t="1" v="2072"/>
    </bk>
    <bk>
      <rc t="1" v="2073"/>
    </bk>
    <bk>
      <rc t="1" v="2074"/>
    </bk>
    <bk>
      <rc t="1" v="2075"/>
    </bk>
    <bk>
      <rc t="1" v="2076"/>
    </bk>
    <bk>
      <rc t="1" v="2077"/>
    </bk>
    <bk>
      <rc t="1" v="2078"/>
    </bk>
    <bk>
      <rc t="1" v="2079"/>
    </bk>
    <bk>
      <rc t="1" v="2080"/>
    </bk>
    <bk>
      <rc t="1" v="2081"/>
    </bk>
    <bk>
      <rc t="1" v="2082"/>
    </bk>
    <bk>
      <rc t="1" v="2083"/>
    </bk>
    <bk>
      <rc t="1" v="2084"/>
    </bk>
    <bk>
      <rc t="1" v="2085"/>
    </bk>
    <bk>
      <rc t="1" v="2086"/>
    </bk>
    <bk>
      <rc t="1" v="2087"/>
    </bk>
    <bk>
      <rc t="1" v="2088"/>
    </bk>
    <bk>
      <rc t="1" v="2089"/>
    </bk>
    <bk>
      <rc t="1" v="2090"/>
    </bk>
    <bk>
      <rc t="1" v="2091"/>
    </bk>
    <bk>
      <rc t="1" v="2092"/>
    </bk>
    <bk>
      <rc t="1" v="2093"/>
    </bk>
    <bk>
      <rc t="1" v="2094"/>
    </bk>
    <bk>
      <rc t="1" v="2095"/>
    </bk>
    <bk>
      <rc t="1" v="2096"/>
    </bk>
    <bk>
      <rc t="1" v="2097"/>
    </bk>
    <bk>
      <rc t="1" v="2098"/>
    </bk>
    <bk>
      <rc t="1" v="2099"/>
    </bk>
    <bk>
      <rc t="1" v="2100"/>
    </bk>
    <bk>
      <rc t="1" v="2101"/>
    </bk>
    <bk>
      <rc t="1" v="2102"/>
    </bk>
    <bk>
      <rc t="1" v="2103"/>
    </bk>
    <bk>
      <rc t="1" v="2104"/>
    </bk>
    <bk>
      <rc t="1" v="2105"/>
    </bk>
    <bk>
      <rc t="1" v="2106"/>
    </bk>
    <bk>
      <rc t="1" v="2107"/>
    </bk>
    <bk>
      <rc t="1" v="2108"/>
    </bk>
    <bk>
      <rc t="1" v="2109"/>
    </bk>
    <bk>
      <rc t="1" v="2110"/>
    </bk>
    <bk>
      <rc t="1" v="2111"/>
    </bk>
    <bk>
      <rc t="1" v="2112"/>
    </bk>
    <bk>
      <rc t="1" v="2113"/>
    </bk>
    <bk>
      <rc t="1" v="2114"/>
    </bk>
    <bk>
      <rc t="1" v="2115"/>
    </bk>
    <bk>
      <rc t="1" v="2116"/>
    </bk>
    <bk>
      <rc t="1" v="2117"/>
    </bk>
    <bk>
      <rc t="1" v="2118"/>
    </bk>
    <bk>
      <rc t="1" v="2119"/>
    </bk>
    <bk>
      <rc t="1" v="2120"/>
    </bk>
    <bk>
      <rc t="1" v="2121"/>
    </bk>
    <bk>
      <rc t="1" v="2122"/>
    </bk>
    <bk>
      <rc t="1" v="2123"/>
    </bk>
    <bk>
      <rc t="1" v="2124"/>
    </bk>
    <bk>
      <rc t="1" v="2125"/>
    </bk>
    <bk>
      <rc t="1" v="2126"/>
    </bk>
    <bk>
      <rc t="1" v="2127"/>
    </bk>
    <bk>
      <rc t="1" v="2128"/>
    </bk>
    <bk>
      <rc t="1" v="2129"/>
    </bk>
    <bk>
      <rc t="1" v="2130"/>
    </bk>
    <bk>
      <rc t="1" v="2131"/>
    </bk>
    <bk>
      <rc t="1" v="2132"/>
    </bk>
    <bk>
      <rc t="1" v="2133"/>
    </bk>
    <bk>
      <rc t="1" v="2134"/>
    </bk>
    <bk>
      <rc t="1" v="2135"/>
    </bk>
    <bk>
      <rc t="1" v="2136"/>
    </bk>
    <bk>
      <rc t="1" v="2137"/>
    </bk>
    <bk>
      <rc t="1" v="2138"/>
    </bk>
    <bk>
      <rc t="1" v="2139"/>
    </bk>
    <bk>
      <rc t="1" v="2140"/>
    </bk>
    <bk>
      <rc t="1" v="2141"/>
    </bk>
    <bk>
      <rc t="1" v="2142"/>
    </bk>
    <bk>
      <rc t="1" v="2143"/>
    </bk>
    <bk>
      <rc t="1" v="2144"/>
    </bk>
    <bk>
      <rc t="1" v="2145"/>
    </bk>
    <bk>
      <rc t="1" v="2146"/>
    </bk>
    <bk>
      <rc t="1" v="2147"/>
    </bk>
    <bk>
      <rc t="1" v="2148"/>
    </bk>
    <bk>
      <rc t="1" v="2149"/>
    </bk>
    <bk>
      <rc t="1" v="2150"/>
    </bk>
    <bk>
      <rc t="1" v="2151"/>
    </bk>
    <bk>
      <rc t="1" v="2152"/>
    </bk>
    <bk>
      <rc t="1" v="2153"/>
    </bk>
    <bk>
      <rc t="1" v="2154"/>
    </bk>
    <bk>
      <rc t="1" v="2155"/>
    </bk>
    <bk>
      <rc t="1" v="2156"/>
    </bk>
    <bk>
      <rc t="1" v="2157"/>
    </bk>
    <bk>
      <rc t="1" v="2158"/>
    </bk>
    <bk>
      <rc t="1" v="2159"/>
    </bk>
    <bk>
      <rc t="1" v="2160"/>
    </bk>
    <bk>
      <rc t="1" v="2161"/>
    </bk>
    <bk>
      <rc t="1" v="2162"/>
    </bk>
    <bk>
      <rc t="1" v="2163"/>
    </bk>
    <bk>
      <rc t="1" v="2164"/>
    </bk>
    <bk>
      <rc t="1" v="2165"/>
    </bk>
    <bk>
      <rc t="1" v="2166"/>
    </bk>
    <bk>
      <rc t="1" v="2167"/>
    </bk>
    <bk>
      <rc t="1" v="2168"/>
    </bk>
    <bk>
      <rc t="1" v="2169"/>
    </bk>
    <bk>
      <rc t="1" v="2170"/>
    </bk>
    <bk>
      <rc t="1" v="2171"/>
    </bk>
    <bk>
      <rc t="1" v="2172"/>
    </bk>
    <bk>
      <rc t="1" v="2173"/>
    </bk>
    <bk>
      <rc t="1" v="2174"/>
    </bk>
    <bk>
      <rc t="1" v="2175"/>
    </bk>
    <bk>
      <rc t="1" v="2176"/>
    </bk>
    <bk>
      <rc t="1" v="2177"/>
    </bk>
    <bk>
      <rc t="1" v="2178"/>
    </bk>
    <bk>
      <rc t="1" v="2179"/>
    </bk>
    <bk>
      <rc t="1" v="2180"/>
    </bk>
    <bk>
      <rc t="1" v="2181"/>
    </bk>
    <bk>
      <rc t="1" v="2182"/>
    </bk>
    <bk>
      <rc t="1" v="2183"/>
    </bk>
    <bk>
      <rc t="1" v="2184"/>
    </bk>
    <bk>
      <rc t="1" v="2185"/>
    </bk>
    <bk>
      <rc t="1" v="2186"/>
    </bk>
    <bk>
      <rc t="1" v="2187"/>
    </bk>
    <bk>
      <rc t="1" v="2188"/>
    </bk>
    <bk>
      <rc t="1" v="2189"/>
    </bk>
    <bk>
      <rc t="1" v="2190"/>
    </bk>
    <bk>
      <rc t="1" v="2191"/>
    </bk>
    <bk>
      <rc t="1" v="2192"/>
    </bk>
    <bk>
      <rc t="1" v="2193"/>
    </bk>
    <bk>
      <rc t="1" v="2194"/>
    </bk>
    <bk>
      <rc t="1" v="2195"/>
    </bk>
    <bk>
      <rc t="1" v="2196"/>
    </bk>
    <bk>
      <rc t="1" v="2197"/>
    </bk>
    <bk>
      <rc t="1" v="2198"/>
    </bk>
    <bk>
      <rc t="1" v="2199"/>
    </bk>
    <bk>
      <rc t="1" v="2200"/>
    </bk>
    <bk>
      <rc t="1" v="2201"/>
    </bk>
    <bk>
      <rc t="1" v="2202"/>
    </bk>
    <bk>
      <rc t="1" v="2203"/>
    </bk>
    <bk>
      <rc t="1" v="2204"/>
    </bk>
    <bk>
      <rc t="1" v="2205"/>
    </bk>
    <bk>
      <rc t="1" v="2206"/>
    </bk>
    <bk>
      <rc t="1" v="2207"/>
    </bk>
    <bk>
      <rc t="1" v="2208"/>
    </bk>
    <bk>
      <rc t="1" v="2209"/>
    </bk>
    <bk>
      <rc t="1" v="2210"/>
    </bk>
    <bk>
      <rc t="1" v="2211"/>
    </bk>
    <bk>
      <rc t="1" v="2212"/>
    </bk>
    <bk>
      <rc t="1" v="2213"/>
    </bk>
    <bk>
      <rc t="1" v="2214"/>
    </bk>
    <bk>
      <rc t="1" v="2215"/>
    </bk>
    <bk>
      <rc t="1" v="2216"/>
    </bk>
    <bk>
      <rc t="1" v="2217"/>
    </bk>
    <bk>
      <rc t="1" v="2218"/>
    </bk>
    <bk>
      <rc t="1" v="2219"/>
    </bk>
    <bk>
      <rc t="1" v="2220"/>
    </bk>
    <bk>
      <rc t="1" v="2221"/>
    </bk>
    <bk>
      <rc t="1" v="2222"/>
    </bk>
    <bk>
      <rc t="1" v="2223"/>
    </bk>
    <bk>
      <rc t="1" v="2224"/>
    </bk>
    <bk>
      <rc t="1" v="2225"/>
    </bk>
    <bk>
      <rc t="1" v="2226"/>
    </bk>
    <bk>
      <rc t="1" v="2227"/>
    </bk>
    <bk>
      <rc t="1" v="2228"/>
    </bk>
    <bk>
      <rc t="1" v="2229"/>
    </bk>
    <bk>
      <rc t="1" v="2230"/>
    </bk>
    <bk>
      <rc t="1" v="2231"/>
    </bk>
    <bk>
      <rc t="1" v="2232"/>
    </bk>
    <bk>
      <rc t="1" v="2233"/>
    </bk>
    <bk>
      <rc t="1" v="2234"/>
    </bk>
    <bk>
      <rc t="1" v="2235"/>
    </bk>
    <bk>
      <rc t="1" v="2236"/>
    </bk>
    <bk>
      <rc t="1" v="2237"/>
    </bk>
    <bk>
      <rc t="1" v="2238"/>
    </bk>
    <bk>
      <rc t="1" v="2239"/>
    </bk>
    <bk>
      <rc t="1" v="2240"/>
    </bk>
    <bk>
      <rc t="1" v="2241"/>
    </bk>
    <bk>
      <rc t="1" v="2242"/>
    </bk>
    <bk>
      <rc t="1" v="2243"/>
    </bk>
    <bk>
      <rc t="1" v="2244"/>
    </bk>
    <bk>
      <rc t="1" v="2245"/>
    </bk>
    <bk>
      <rc t="1" v="2246"/>
    </bk>
    <bk>
      <rc t="1" v="2247"/>
    </bk>
    <bk>
      <rc t="1" v="2248"/>
    </bk>
    <bk>
      <rc t="1" v="2249"/>
    </bk>
    <bk>
      <rc t="1" v="2250"/>
    </bk>
    <bk>
      <rc t="1" v="2251"/>
    </bk>
    <bk>
      <rc t="1" v="2252"/>
    </bk>
    <bk>
      <rc t="1" v="2253"/>
    </bk>
    <bk>
      <rc t="1" v="2254"/>
    </bk>
    <bk>
      <rc t="1" v="2255"/>
    </bk>
    <bk>
      <rc t="1" v="2256"/>
    </bk>
    <bk>
      <rc t="1" v="2257"/>
    </bk>
    <bk>
      <rc t="1" v="2258"/>
    </bk>
    <bk>
      <rc t="1" v="2259"/>
    </bk>
    <bk>
      <rc t="1" v="2260"/>
    </bk>
    <bk>
      <rc t="1" v="2261"/>
    </bk>
    <bk>
      <rc t="1" v="2262"/>
    </bk>
    <bk>
      <rc t="1" v="2263"/>
    </bk>
    <bk>
      <rc t="1" v="2264"/>
    </bk>
    <bk>
      <rc t="1" v="2265"/>
    </bk>
    <bk>
      <rc t="1" v="2266"/>
    </bk>
    <bk>
      <rc t="1" v="2267"/>
    </bk>
    <bk>
      <rc t="1" v="2268"/>
    </bk>
    <bk>
      <rc t="1" v="2269"/>
    </bk>
    <bk>
      <rc t="1" v="2270"/>
    </bk>
    <bk>
      <rc t="1" v="2271"/>
    </bk>
    <bk>
      <rc t="1" v="2272"/>
    </bk>
    <bk>
      <rc t="1" v="2273"/>
    </bk>
    <bk>
      <rc t="1" v="2274"/>
    </bk>
    <bk>
      <rc t="1" v="2275"/>
    </bk>
    <bk>
      <rc t="1" v="2276"/>
    </bk>
    <bk>
      <rc t="1" v="2277"/>
    </bk>
    <bk>
      <rc t="1" v="2278"/>
    </bk>
    <bk>
      <rc t="1" v="2279"/>
    </bk>
    <bk>
      <rc t="1" v="2280"/>
    </bk>
    <bk>
      <rc t="1" v="2281"/>
    </bk>
    <bk>
      <rc t="1" v="2282"/>
    </bk>
    <bk>
      <rc t="1" v="2283"/>
    </bk>
    <bk>
      <rc t="1" v="2284"/>
    </bk>
    <bk>
      <rc t="1" v="2285"/>
    </bk>
    <bk>
      <rc t="1" v="2286"/>
    </bk>
    <bk>
      <rc t="1" v="2287"/>
    </bk>
    <bk>
      <rc t="1" v="2288"/>
    </bk>
    <bk>
      <rc t="1" v="2289"/>
    </bk>
    <bk>
      <rc t="1" v="2290"/>
    </bk>
    <bk>
      <rc t="1" v="2291"/>
    </bk>
    <bk>
      <rc t="1" v="2292"/>
    </bk>
    <bk>
      <rc t="1" v="2293"/>
    </bk>
    <bk>
      <rc t="1" v="2294"/>
    </bk>
    <bk>
      <rc t="1" v="2295"/>
    </bk>
    <bk>
      <rc t="1" v="2296"/>
    </bk>
    <bk>
      <rc t="1" v="2297"/>
    </bk>
    <bk>
      <rc t="1" v="2298"/>
    </bk>
    <bk>
      <rc t="1" v="2299"/>
    </bk>
    <bk>
      <rc t="1" v="2300"/>
    </bk>
    <bk>
      <rc t="1" v="2301"/>
    </bk>
    <bk>
      <rc t="1" v="2302"/>
    </bk>
    <bk>
      <rc t="1" v="2303"/>
    </bk>
    <bk>
      <rc t="1" v="2304"/>
    </bk>
    <bk>
      <rc t="1" v="2305"/>
    </bk>
    <bk>
      <rc t="1" v="2306"/>
    </bk>
    <bk>
      <rc t="1" v="2307"/>
    </bk>
    <bk>
      <rc t="1" v="2308"/>
    </bk>
    <bk>
      <rc t="1" v="2309"/>
    </bk>
    <bk>
      <rc t="1" v="2310"/>
    </bk>
    <bk>
      <rc t="1" v="2311"/>
    </bk>
    <bk>
      <rc t="1" v="2312"/>
    </bk>
    <bk>
      <rc t="1" v="2313"/>
    </bk>
    <bk>
      <rc t="1" v="2314"/>
    </bk>
    <bk>
      <rc t="1" v="2315"/>
    </bk>
    <bk>
      <rc t="1" v="2316"/>
    </bk>
    <bk>
      <rc t="1" v="2317"/>
    </bk>
    <bk>
      <rc t="1" v="2318"/>
    </bk>
    <bk>
      <rc t="1" v="2319"/>
    </bk>
    <bk>
      <rc t="1" v="2320"/>
    </bk>
    <bk>
      <rc t="1" v="2321"/>
    </bk>
    <bk>
      <rc t="1" v="2322"/>
    </bk>
    <bk>
      <rc t="1" v="2323"/>
    </bk>
    <bk>
      <rc t="1" v="2324"/>
    </bk>
    <bk>
      <rc t="1" v="2325"/>
    </bk>
    <bk>
      <rc t="1" v="2326"/>
    </bk>
    <bk>
      <rc t="1" v="2327"/>
    </bk>
    <bk>
      <rc t="1" v="2328"/>
    </bk>
    <bk>
      <rc t="1" v="2329"/>
    </bk>
    <bk>
      <rc t="1" v="2330"/>
    </bk>
    <bk>
      <rc t="1" v="2331"/>
    </bk>
    <bk>
      <rc t="1" v="2332"/>
    </bk>
    <bk>
      <rc t="1" v="2333"/>
    </bk>
    <bk>
      <rc t="1" v="2334"/>
    </bk>
    <bk>
      <rc t="1" v="2335"/>
    </bk>
    <bk>
      <rc t="1" v="2336"/>
    </bk>
    <bk>
      <rc t="1" v="2337"/>
    </bk>
    <bk>
      <rc t="1" v="2338"/>
    </bk>
    <bk>
      <rc t="1" v="2339"/>
    </bk>
    <bk>
      <rc t="1" v="2340"/>
    </bk>
    <bk>
      <rc t="1" v="2341"/>
    </bk>
    <bk>
      <rc t="1" v="2342"/>
    </bk>
    <bk>
      <rc t="1" v="2343"/>
    </bk>
    <bk>
      <rc t="1" v="2344"/>
    </bk>
    <bk>
      <rc t="1" v="2345"/>
    </bk>
    <bk>
      <rc t="1" v="2346"/>
    </bk>
    <bk>
      <rc t="1" v="2347"/>
    </bk>
    <bk>
      <rc t="1" v="2348"/>
    </bk>
    <bk>
      <rc t="1" v="2349"/>
    </bk>
    <bk>
      <rc t="1" v="2350"/>
    </bk>
    <bk>
      <rc t="1" v="2351"/>
    </bk>
    <bk>
      <rc t="1" v="2352"/>
    </bk>
    <bk>
      <rc t="1" v="2353"/>
    </bk>
    <bk>
      <rc t="1" v="2354"/>
    </bk>
    <bk>
      <rc t="1" v="2355"/>
    </bk>
    <bk>
      <rc t="1" v="2356"/>
    </bk>
    <bk>
      <rc t="1" v="2357"/>
    </bk>
    <bk>
      <rc t="1" v="2358"/>
    </bk>
    <bk>
      <rc t="1" v="2359"/>
    </bk>
    <bk>
      <rc t="1" v="2360"/>
    </bk>
    <bk>
      <rc t="1" v="2361"/>
    </bk>
    <bk>
      <rc t="1" v="2362"/>
    </bk>
    <bk>
      <rc t="1" v="2363"/>
    </bk>
    <bk>
      <rc t="1" v="2364"/>
    </bk>
    <bk>
      <rc t="1" v="2365"/>
    </bk>
    <bk>
      <rc t="1" v="2366"/>
    </bk>
    <bk>
      <rc t="1" v="2367"/>
    </bk>
    <bk>
      <rc t="1" v="2368"/>
    </bk>
    <bk>
      <rc t="1" v="2369"/>
    </bk>
    <bk>
      <rc t="1" v="2370"/>
    </bk>
    <bk>
      <rc t="1" v="2371"/>
    </bk>
    <bk>
      <rc t="1" v="2372"/>
    </bk>
    <bk>
      <rc t="1" v="2373"/>
    </bk>
    <bk>
      <rc t="1" v="2374"/>
    </bk>
    <bk>
      <rc t="1" v="2375"/>
    </bk>
    <bk>
      <rc t="1" v="2376"/>
    </bk>
    <bk>
      <rc t="1" v="2377"/>
    </bk>
    <bk>
      <rc t="1" v="2378"/>
    </bk>
    <bk>
      <rc t="1" v="2379"/>
    </bk>
    <bk>
      <rc t="1" v="2380"/>
    </bk>
    <bk>
      <rc t="1" v="2381"/>
    </bk>
    <bk>
      <rc t="1" v="2382"/>
    </bk>
    <bk>
      <rc t="1" v="2383"/>
    </bk>
    <bk>
      <rc t="1" v="2384"/>
    </bk>
    <bk>
      <rc t="1" v="2385"/>
    </bk>
    <bk>
      <rc t="1" v="2386"/>
    </bk>
    <bk>
      <rc t="1" v="2387"/>
    </bk>
    <bk>
      <rc t="1" v="2388"/>
    </bk>
    <bk>
      <rc t="1" v="2389"/>
    </bk>
    <bk>
      <rc t="1" v="2390"/>
    </bk>
    <bk>
      <rc t="1" v="2391"/>
    </bk>
    <bk>
      <rc t="1" v="2392"/>
    </bk>
    <bk>
      <rc t="1" v="2393"/>
    </bk>
    <bk>
      <rc t="1" v="2394"/>
    </bk>
    <bk>
      <rc t="1" v="2395"/>
    </bk>
    <bk>
      <rc t="1" v="2396"/>
    </bk>
    <bk>
      <rc t="1" v="2397"/>
    </bk>
    <bk>
      <rc t="1" v="2398"/>
    </bk>
    <bk>
      <rc t="1" v="2399"/>
    </bk>
    <bk>
      <rc t="1" v="2400"/>
    </bk>
    <bk>
      <rc t="1" v="2401"/>
    </bk>
    <bk>
      <rc t="1" v="2402"/>
    </bk>
    <bk>
      <rc t="1" v="2403"/>
    </bk>
    <bk>
      <rc t="1" v="2404"/>
    </bk>
    <bk>
      <rc t="1" v="2405"/>
    </bk>
    <bk>
      <rc t="1" v="2406"/>
    </bk>
    <bk>
      <rc t="1" v="2407"/>
    </bk>
    <bk>
      <rc t="1" v="2408"/>
    </bk>
    <bk>
      <rc t="1" v="2409"/>
    </bk>
    <bk>
      <rc t="1" v="2410"/>
    </bk>
    <bk>
      <rc t="1" v="2411"/>
    </bk>
    <bk>
      <rc t="1" v="2412"/>
    </bk>
    <bk>
      <rc t="1" v="2413"/>
    </bk>
    <bk>
      <rc t="1" v="2414"/>
    </bk>
    <bk>
      <rc t="1" v="2415"/>
    </bk>
    <bk>
      <rc t="1" v="2416"/>
    </bk>
    <bk>
      <rc t="1" v="2417"/>
    </bk>
    <bk>
      <rc t="1" v="2418"/>
    </bk>
    <bk>
      <rc t="1" v="2419"/>
    </bk>
    <bk>
      <rc t="1" v="2420"/>
    </bk>
    <bk>
      <rc t="1" v="2421"/>
    </bk>
    <bk>
      <rc t="1" v="2422"/>
    </bk>
    <bk>
      <rc t="1" v="2423"/>
    </bk>
    <bk>
      <rc t="1" v="2424"/>
    </bk>
    <bk>
      <rc t="1" v="2425"/>
    </bk>
    <bk>
      <rc t="1" v="2426"/>
    </bk>
    <bk>
      <rc t="1" v="2427"/>
    </bk>
    <bk>
      <rc t="1" v="2428"/>
    </bk>
    <bk>
      <rc t="1" v="2429"/>
    </bk>
    <bk>
      <rc t="1" v="2430"/>
    </bk>
    <bk>
      <rc t="1" v="2431"/>
    </bk>
    <bk>
      <rc t="1" v="2432"/>
    </bk>
    <bk>
      <rc t="1" v="2433"/>
    </bk>
    <bk>
      <rc t="1" v="2434"/>
    </bk>
    <bk>
      <rc t="1" v="2435"/>
    </bk>
    <bk>
      <rc t="1" v="2436"/>
    </bk>
    <bk>
      <rc t="1" v="2437"/>
    </bk>
    <bk>
      <rc t="1" v="2438"/>
    </bk>
    <bk>
      <rc t="1" v="2439"/>
    </bk>
    <bk>
      <rc t="1" v="2440"/>
    </bk>
    <bk>
      <rc t="1" v="2441"/>
    </bk>
    <bk>
      <rc t="1" v="2442"/>
    </bk>
    <bk>
      <rc t="1" v="2443"/>
    </bk>
    <bk>
      <rc t="1" v="2444"/>
    </bk>
    <bk>
      <rc t="1" v="2445"/>
    </bk>
    <bk>
      <rc t="1" v="2446"/>
    </bk>
    <bk>
      <rc t="1" v="2447"/>
    </bk>
    <bk>
      <rc t="1" v="2448"/>
    </bk>
    <bk>
      <rc t="1" v="2449"/>
    </bk>
    <bk>
      <rc t="1" v="2450"/>
    </bk>
    <bk>
      <rc t="1" v="2451"/>
    </bk>
    <bk>
      <rc t="1" v="2452"/>
    </bk>
    <bk>
      <rc t="1" v="2453"/>
    </bk>
    <bk>
      <rc t="1" v="2454"/>
    </bk>
    <bk>
      <rc t="1" v="2455"/>
    </bk>
    <bk>
      <rc t="1" v="2456"/>
    </bk>
    <bk>
      <rc t="1" v="2457"/>
    </bk>
    <bk>
      <rc t="1" v="2458"/>
    </bk>
    <bk>
      <rc t="1" v="2459"/>
    </bk>
    <bk>
      <rc t="1" v="2460"/>
    </bk>
    <bk>
      <rc t="1" v="2461"/>
    </bk>
    <bk>
      <rc t="1" v="2462"/>
    </bk>
    <bk>
      <rc t="1" v="2463"/>
    </bk>
    <bk>
      <rc t="1" v="2464"/>
    </bk>
    <bk>
      <rc t="1" v="2465"/>
    </bk>
    <bk>
      <rc t="1" v="2466"/>
    </bk>
    <bk>
      <rc t="1" v="2467"/>
    </bk>
    <bk>
      <rc t="1" v="2468"/>
    </bk>
    <bk>
      <rc t="1" v="2469"/>
    </bk>
    <bk>
      <rc t="1" v="2470"/>
    </bk>
    <bk>
      <rc t="1" v="2471"/>
    </bk>
    <bk>
      <rc t="1" v="2472"/>
    </bk>
    <bk>
      <rc t="1" v="2473"/>
    </bk>
    <bk>
      <rc t="1" v="2474"/>
    </bk>
    <bk>
      <rc t="1" v="2475"/>
    </bk>
    <bk>
      <rc t="1" v="2476"/>
    </bk>
    <bk>
      <rc t="1" v="2477"/>
    </bk>
    <bk>
      <rc t="1" v="2478"/>
    </bk>
    <bk>
      <rc t="1" v="2479"/>
    </bk>
    <bk>
      <rc t="1" v="2480"/>
    </bk>
    <bk>
      <rc t="1" v="2481"/>
    </bk>
    <bk>
      <rc t="1" v="2482"/>
    </bk>
    <bk>
      <rc t="1" v="2483"/>
    </bk>
    <bk>
      <rc t="1" v="2484"/>
    </bk>
    <bk>
      <rc t="1" v="2485"/>
    </bk>
    <bk>
      <rc t="1" v="2486"/>
    </bk>
    <bk>
      <rc t="1" v="2487"/>
    </bk>
    <bk>
      <rc t="1" v="2488"/>
    </bk>
    <bk>
      <rc t="1" v="2489"/>
    </bk>
    <bk>
      <rc t="1" v="2490"/>
    </bk>
    <bk>
      <rc t="1" v="2491"/>
    </bk>
    <bk>
      <rc t="1" v="2492"/>
    </bk>
    <bk>
      <rc t="1" v="2493"/>
    </bk>
    <bk>
      <rc t="1" v="2494"/>
    </bk>
    <bk>
      <rc t="1" v="2495"/>
    </bk>
    <bk>
      <rc t="1" v="2496"/>
    </bk>
    <bk>
      <rc t="1" v="2497"/>
    </bk>
    <bk>
      <rc t="1" v="2498"/>
    </bk>
    <bk>
      <rc t="1" v="2499"/>
    </bk>
    <bk>
      <rc t="1" v="2500"/>
    </bk>
    <bk>
      <rc t="1" v="2501"/>
    </bk>
    <bk>
      <rc t="1" v="2502"/>
    </bk>
    <bk>
      <rc t="1" v="2503"/>
    </bk>
    <bk>
      <rc t="1" v="2504"/>
    </bk>
    <bk>
      <rc t="1" v="2505"/>
    </bk>
    <bk>
      <rc t="1" v="2506"/>
    </bk>
    <bk>
      <rc t="1" v="2507"/>
    </bk>
    <bk>
      <rc t="1" v="2508"/>
    </bk>
    <bk>
      <rc t="1" v="2509"/>
    </bk>
    <bk>
      <rc t="1" v="2510"/>
    </bk>
    <bk>
      <rc t="1" v="2511"/>
    </bk>
    <bk>
      <rc t="1" v="2512"/>
    </bk>
    <bk>
      <rc t="1" v="2513"/>
    </bk>
    <bk>
      <rc t="1" v="2514"/>
    </bk>
    <bk>
      <rc t="1" v="2515"/>
    </bk>
    <bk>
      <rc t="1" v="2516"/>
    </bk>
    <bk>
      <rc t="1" v="2517"/>
    </bk>
    <bk>
      <rc t="1" v="2518"/>
    </bk>
    <bk>
      <rc t="1" v="2519"/>
    </bk>
    <bk>
      <rc t="1" v="2520"/>
    </bk>
    <bk>
      <rc t="1" v="2521"/>
    </bk>
    <bk>
      <rc t="1" v="2522"/>
    </bk>
    <bk>
      <rc t="1" v="2523"/>
    </bk>
    <bk>
      <rc t="1" v="2524"/>
    </bk>
    <bk>
      <rc t="1" v="2525"/>
    </bk>
    <bk>
      <rc t="1" v="2526"/>
    </bk>
    <bk>
      <rc t="1" v="2527"/>
    </bk>
    <bk>
      <rc t="1" v="2528"/>
    </bk>
    <bk>
      <rc t="1" v="2529"/>
    </bk>
    <bk>
      <rc t="1" v="2530"/>
    </bk>
    <bk>
      <rc t="1" v="2531"/>
    </bk>
    <bk>
      <rc t="1" v="2532"/>
    </bk>
    <bk>
      <rc t="1" v="2533"/>
    </bk>
    <bk>
      <rc t="1" v="2534"/>
    </bk>
    <bk>
      <rc t="1" v="2535"/>
    </bk>
    <bk>
      <rc t="1" v="2536"/>
    </bk>
    <bk>
      <rc t="1" v="2537"/>
    </bk>
    <bk>
      <rc t="1" v="2538"/>
    </bk>
    <bk>
      <rc t="1" v="2539"/>
    </bk>
    <bk>
      <rc t="1" v="2540"/>
    </bk>
    <bk>
      <rc t="1" v="2541"/>
    </bk>
    <bk>
      <rc t="1" v="2542"/>
    </bk>
    <bk>
      <rc t="1" v="2543"/>
    </bk>
    <bk>
      <rc t="1" v="2544"/>
    </bk>
    <bk>
      <rc t="1" v="2545"/>
    </bk>
    <bk>
      <rc t="1" v="2546"/>
    </bk>
    <bk>
      <rc t="1" v="2547"/>
    </bk>
    <bk>
      <rc t="1" v="2548"/>
    </bk>
    <bk>
      <rc t="1" v="2549"/>
    </bk>
    <bk>
      <rc t="1" v="2550"/>
    </bk>
    <bk>
      <rc t="1" v="2551"/>
    </bk>
    <bk>
      <rc t="1" v="2552"/>
    </bk>
    <bk>
      <rc t="1" v="2553"/>
    </bk>
    <bk>
      <rc t="1" v="2554"/>
    </bk>
    <bk>
      <rc t="1" v="2555"/>
    </bk>
    <bk>
      <rc t="1" v="2556"/>
    </bk>
    <bk>
      <rc t="1" v="2557"/>
    </bk>
    <bk>
      <rc t="1" v="2558"/>
    </bk>
    <bk>
      <rc t="1" v="2559"/>
    </bk>
    <bk>
      <rc t="1" v="2560"/>
    </bk>
    <bk>
      <rc t="1" v="2561"/>
    </bk>
    <bk>
      <rc t="1" v="2562"/>
    </bk>
    <bk>
      <rc t="1" v="2563"/>
    </bk>
    <bk>
      <rc t="1" v="2564"/>
    </bk>
    <bk>
      <rc t="1" v="2565"/>
    </bk>
    <bk>
      <rc t="1" v="2566"/>
    </bk>
    <bk>
      <rc t="1" v="2567"/>
    </bk>
    <bk>
      <rc t="1" v="2568"/>
    </bk>
    <bk>
      <rc t="1" v="2569"/>
    </bk>
    <bk>
      <rc t="1" v="2570"/>
    </bk>
    <bk>
      <rc t="1" v="2571"/>
    </bk>
    <bk>
      <rc t="1" v="2572"/>
    </bk>
    <bk>
      <rc t="1" v="2573"/>
    </bk>
    <bk>
      <rc t="1" v="2574"/>
    </bk>
    <bk>
      <rc t="1" v="2575"/>
    </bk>
    <bk>
      <rc t="1" v="2576"/>
    </bk>
    <bk>
      <rc t="1" v="2577"/>
    </bk>
    <bk>
      <rc t="1" v="2578"/>
    </bk>
    <bk>
      <rc t="1" v="2579"/>
    </bk>
    <bk>
      <rc t="1" v="2580"/>
    </bk>
    <bk>
      <rc t="1" v="2581"/>
    </bk>
    <bk>
      <rc t="1" v="2582"/>
    </bk>
    <bk>
      <rc t="1" v="2583"/>
    </bk>
    <bk>
      <rc t="1" v="2584"/>
    </bk>
    <bk>
      <rc t="1" v="2585"/>
    </bk>
    <bk>
      <rc t="1" v="2586"/>
    </bk>
    <bk>
      <rc t="1" v="2587"/>
    </bk>
    <bk>
      <rc t="1" v="2588"/>
    </bk>
    <bk>
      <rc t="1" v="2589"/>
    </bk>
    <bk>
      <rc t="1" v="2590"/>
    </bk>
    <bk>
      <rc t="1" v="2591"/>
    </bk>
    <bk>
      <rc t="1" v="2592"/>
    </bk>
    <bk>
      <rc t="1" v="2593"/>
    </bk>
    <bk>
      <rc t="1" v="2594"/>
    </bk>
    <bk>
      <rc t="1" v="2595"/>
    </bk>
    <bk>
      <rc t="1" v="2596"/>
    </bk>
    <bk>
      <rc t="1" v="2597"/>
    </bk>
    <bk>
      <rc t="1" v="2598"/>
    </bk>
    <bk>
      <rc t="1" v="2599"/>
    </bk>
    <bk>
      <rc t="1" v="2600"/>
    </bk>
    <bk>
      <rc t="1" v="2601"/>
    </bk>
    <bk>
      <rc t="1" v="2602"/>
    </bk>
    <bk>
      <rc t="1" v="2603"/>
    </bk>
    <bk>
      <rc t="1" v="2604"/>
    </bk>
    <bk>
      <rc t="1" v="2605"/>
    </bk>
    <bk>
      <rc t="1" v="2606"/>
    </bk>
    <bk>
      <rc t="1" v="2607"/>
    </bk>
    <bk>
      <rc t="1" v="2608"/>
    </bk>
    <bk>
      <rc t="1" v="2609"/>
    </bk>
    <bk>
      <rc t="1" v="2610"/>
    </bk>
    <bk>
      <rc t="1" v="2611"/>
    </bk>
    <bk>
      <rc t="1" v="2612"/>
    </bk>
    <bk>
      <rc t="1" v="2613"/>
    </bk>
    <bk>
      <rc t="1" v="2614"/>
    </bk>
    <bk>
      <rc t="1" v="2615"/>
    </bk>
    <bk>
      <rc t="1" v="2616"/>
    </bk>
    <bk>
      <rc t="1" v="2617"/>
    </bk>
    <bk>
      <rc t="1" v="2618"/>
    </bk>
    <bk>
      <rc t="1" v="2619"/>
    </bk>
    <bk>
      <rc t="1" v="2620"/>
    </bk>
    <bk>
      <rc t="1" v="2621"/>
    </bk>
    <bk>
      <rc t="1" v="2622"/>
    </bk>
    <bk>
      <rc t="1" v="2623"/>
    </bk>
    <bk>
      <rc t="1" v="2624"/>
    </bk>
    <bk>
      <rc t="1" v="2625"/>
    </bk>
    <bk>
      <rc t="1" v="2626"/>
    </bk>
    <bk>
      <rc t="1" v="2627"/>
    </bk>
    <bk>
      <rc t="1" v="2628"/>
    </bk>
    <bk>
      <rc t="1" v="2629"/>
    </bk>
    <bk>
      <rc t="1" v="2630"/>
    </bk>
    <bk>
      <rc t="1" v="2631"/>
    </bk>
    <bk>
      <rc t="1" v="2632"/>
    </bk>
    <bk>
      <rc t="1" v="2633"/>
    </bk>
    <bk>
      <rc t="1" v="2634"/>
    </bk>
    <bk>
      <rc t="1" v="2635"/>
    </bk>
    <bk>
      <rc t="1" v="2636"/>
    </bk>
    <bk>
      <rc t="1" v="2637"/>
    </bk>
    <bk>
      <rc t="1" v="2638"/>
    </bk>
    <bk>
      <rc t="1" v="2639"/>
    </bk>
    <bk>
      <rc t="1" v="2640"/>
    </bk>
    <bk>
      <rc t="1" v="2641"/>
    </bk>
    <bk>
      <rc t="1" v="2642"/>
    </bk>
    <bk>
      <rc t="1" v="2643"/>
    </bk>
    <bk>
      <rc t="1" v="2644"/>
    </bk>
    <bk>
      <rc t="1" v="2645"/>
    </bk>
    <bk>
      <rc t="1" v="2646"/>
    </bk>
    <bk>
      <rc t="1" v="2647"/>
    </bk>
    <bk>
      <rc t="1" v="2648"/>
    </bk>
    <bk>
      <rc t="1" v="2649"/>
    </bk>
    <bk>
      <rc t="1" v="2650"/>
    </bk>
    <bk>
      <rc t="1" v="2651"/>
    </bk>
    <bk>
      <rc t="1" v="2652"/>
    </bk>
    <bk>
      <rc t="1" v="2653"/>
    </bk>
    <bk>
      <rc t="1" v="2654"/>
    </bk>
    <bk>
      <rc t="1" v="2655"/>
    </bk>
    <bk>
      <rc t="1" v="2656"/>
    </bk>
    <bk>
      <rc t="1" v="2657"/>
    </bk>
    <bk>
      <rc t="1" v="2658"/>
    </bk>
    <bk>
      <rc t="1" v="2659"/>
    </bk>
    <bk>
      <rc t="1" v="2660"/>
    </bk>
    <bk>
      <rc t="1" v="2661"/>
    </bk>
    <bk>
      <rc t="1" v="2662"/>
    </bk>
    <bk>
      <rc t="1" v="2663"/>
    </bk>
    <bk>
      <rc t="1" v="2664"/>
    </bk>
    <bk>
      <rc t="1" v="2665"/>
    </bk>
    <bk>
      <rc t="1" v="2666"/>
    </bk>
    <bk>
      <rc t="1" v="2667"/>
    </bk>
    <bk>
      <rc t="1" v="2668"/>
    </bk>
    <bk>
      <rc t="1" v="2669"/>
    </bk>
    <bk>
      <rc t="1" v="2670"/>
    </bk>
    <bk>
      <rc t="1" v="2671"/>
    </bk>
    <bk>
      <rc t="1" v="2672"/>
    </bk>
    <bk>
      <rc t="1" v="2673"/>
    </bk>
    <bk>
      <rc t="1" v="2674"/>
    </bk>
    <bk>
      <rc t="1" v="2675"/>
    </bk>
    <bk>
      <rc t="1" v="2676"/>
    </bk>
    <bk>
      <rc t="1" v="2677"/>
    </bk>
    <bk>
      <rc t="1" v="2678"/>
    </bk>
    <bk>
      <rc t="1" v="2679"/>
    </bk>
    <bk>
      <rc t="1" v="2680"/>
    </bk>
    <bk>
      <rc t="1" v="2681"/>
    </bk>
    <bk>
      <rc t="1" v="2682"/>
    </bk>
    <bk>
      <rc t="1" v="2683"/>
    </bk>
    <bk>
      <rc t="1" v="2684"/>
    </bk>
    <bk>
      <rc t="1" v="2685"/>
    </bk>
    <bk>
      <rc t="1" v="2686"/>
    </bk>
    <bk>
      <rc t="1" v="2687"/>
    </bk>
    <bk>
      <rc t="1" v="2688"/>
    </bk>
    <bk>
      <rc t="1" v="2689"/>
    </bk>
    <bk>
      <rc t="1" v="2690"/>
    </bk>
    <bk>
      <rc t="1" v="2691"/>
    </bk>
    <bk>
      <rc t="1" v="2692"/>
    </bk>
    <bk>
      <rc t="1" v="2693"/>
    </bk>
    <bk>
      <rc t="1" v="2694"/>
    </bk>
    <bk>
      <rc t="1" v="2695"/>
    </bk>
    <bk>
      <rc t="1" v="2696"/>
    </bk>
    <bk>
      <rc t="1" v="2697"/>
    </bk>
    <bk>
      <rc t="1" v="2698"/>
    </bk>
    <bk>
      <rc t="1" v="2699"/>
    </bk>
    <bk>
      <rc t="1" v="2700"/>
    </bk>
    <bk>
      <rc t="1" v="2701"/>
    </bk>
    <bk>
      <rc t="1" v="2702"/>
    </bk>
    <bk>
      <rc t="1" v="2703"/>
    </bk>
    <bk>
      <rc t="1" v="2704"/>
    </bk>
    <bk>
      <rc t="1" v="2705"/>
    </bk>
    <bk>
      <rc t="1" v="2706"/>
    </bk>
    <bk>
      <rc t="1" v="2707"/>
    </bk>
    <bk>
      <rc t="1" v="2708"/>
    </bk>
    <bk>
      <rc t="1" v="2709"/>
    </bk>
    <bk>
      <rc t="1" v="2710"/>
    </bk>
    <bk>
      <rc t="1" v="2711"/>
    </bk>
    <bk>
      <rc t="1" v="2712"/>
    </bk>
    <bk>
      <rc t="1" v="2713"/>
    </bk>
    <bk>
      <rc t="1" v="2714"/>
    </bk>
    <bk>
      <rc t="1" v="2715"/>
    </bk>
    <bk>
      <rc t="1" v="2716"/>
    </bk>
    <bk>
      <rc t="1" v="2717"/>
    </bk>
    <bk>
      <rc t="1" v="2718"/>
    </bk>
    <bk>
      <rc t="1" v="2719"/>
    </bk>
    <bk>
      <rc t="1" v="2720"/>
    </bk>
    <bk>
      <rc t="1" v="2721"/>
    </bk>
    <bk>
      <rc t="1" v="2722"/>
    </bk>
    <bk>
      <rc t="1" v="2723"/>
    </bk>
    <bk>
      <rc t="1" v="2724"/>
    </bk>
    <bk>
      <rc t="1" v="2725"/>
    </bk>
    <bk>
      <rc t="1" v="2726"/>
    </bk>
    <bk>
      <rc t="1" v="2727"/>
    </bk>
    <bk>
      <rc t="1" v="2728"/>
    </bk>
    <bk>
      <rc t="1" v="2729"/>
    </bk>
    <bk>
      <rc t="1" v="2730"/>
    </bk>
    <bk>
      <rc t="1" v="2731"/>
    </bk>
    <bk>
      <rc t="1" v="2732"/>
    </bk>
    <bk>
      <rc t="1" v="2733"/>
    </bk>
    <bk>
      <rc t="1" v="2734"/>
    </bk>
    <bk>
      <rc t="1" v="2735"/>
    </bk>
    <bk>
      <rc t="1" v="2736"/>
    </bk>
    <bk>
      <rc t="1" v="2737"/>
    </bk>
    <bk>
      <rc t="1" v="2738"/>
    </bk>
    <bk>
      <rc t="1" v="2739"/>
    </bk>
    <bk>
      <rc t="1" v="2740"/>
    </bk>
    <bk>
      <rc t="1" v="2741"/>
    </bk>
    <bk>
      <rc t="1" v="2742"/>
    </bk>
    <bk>
      <rc t="1" v="2743"/>
    </bk>
    <bk>
      <rc t="1" v="2744"/>
    </bk>
    <bk>
      <rc t="1" v="2745"/>
    </bk>
    <bk>
      <rc t="1" v="2746"/>
    </bk>
    <bk>
      <rc t="1" v="2747"/>
    </bk>
    <bk>
      <rc t="1" v="2748"/>
    </bk>
    <bk>
      <rc t="1" v="2749"/>
    </bk>
    <bk>
      <rc t="1" v="2750"/>
    </bk>
    <bk>
      <rc t="1" v="2751"/>
    </bk>
    <bk>
      <rc t="1" v="2752"/>
    </bk>
    <bk>
      <rc t="1" v="2753"/>
    </bk>
    <bk>
      <rc t="1" v="2754"/>
    </bk>
    <bk>
      <rc t="1" v="2755"/>
    </bk>
    <bk>
      <rc t="1" v="2756"/>
    </bk>
    <bk>
      <rc t="1" v="2757"/>
    </bk>
    <bk>
      <rc t="1" v="2758"/>
    </bk>
    <bk>
      <rc t="1" v="2759"/>
    </bk>
    <bk>
      <rc t="1" v="2760"/>
    </bk>
    <bk>
      <rc t="1" v="2761"/>
    </bk>
    <bk>
      <rc t="1" v="2762"/>
    </bk>
    <bk>
      <rc t="1" v="2763"/>
    </bk>
    <bk>
      <rc t="1" v="2764"/>
    </bk>
    <bk>
      <rc t="1" v="2765"/>
    </bk>
    <bk>
      <rc t="1" v="2766"/>
    </bk>
    <bk>
      <rc t="1" v="2767"/>
    </bk>
    <bk>
      <rc t="1" v="2768"/>
    </bk>
    <bk>
      <rc t="1" v="2769"/>
    </bk>
    <bk>
      <rc t="1" v="2770"/>
    </bk>
    <bk>
      <rc t="1" v="2771"/>
    </bk>
    <bk>
      <rc t="1" v="2772"/>
    </bk>
    <bk>
      <rc t="1" v="2773"/>
    </bk>
    <bk>
      <rc t="1" v="2774"/>
    </bk>
    <bk>
      <rc t="1" v="2775"/>
    </bk>
    <bk>
      <rc t="1" v="2776"/>
    </bk>
    <bk>
      <rc t="1" v="2777"/>
    </bk>
    <bk>
      <rc t="1" v="2778"/>
    </bk>
    <bk>
      <rc t="1" v="2779"/>
    </bk>
    <bk>
      <rc t="1" v="2780"/>
    </bk>
    <bk>
      <rc t="1" v="2781"/>
    </bk>
    <bk>
      <rc t="1" v="2782"/>
    </bk>
    <bk>
      <rc t="1" v="2783"/>
    </bk>
    <bk>
      <rc t="1" v="2784"/>
    </bk>
    <bk>
      <rc t="1" v="2785"/>
    </bk>
    <bk>
      <rc t="1" v="2786"/>
    </bk>
    <bk>
      <rc t="1" v="2787"/>
    </bk>
    <bk>
      <rc t="1" v="2788"/>
    </bk>
    <bk>
      <rc t="1" v="2789"/>
    </bk>
    <bk>
      <rc t="1" v="2790"/>
    </bk>
    <bk>
      <rc t="1" v="2791"/>
    </bk>
    <bk>
      <rc t="1" v="2792"/>
    </bk>
    <bk>
      <rc t="1" v="2793"/>
    </bk>
    <bk>
      <rc t="1" v="2794"/>
    </bk>
    <bk>
      <rc t="1" v="2795"/>
    </bk>
    <bk>
      <rc t="1" v="2796"/>
    </bk>
    <bk>
      <rc t="1" v="2797"/>
    </bk>
    <bk>
      <rc t="1" v="2798"/>
    </bk>
    <bk>
      <rc t="1" v="2799"/>
    </bk>
    <bk>
      <rc t="1" v="2800"/>
    </bk>
    <bk>
      <rc t="1" v="2801"/>
    </bk>
    <bk>
      <rc t="1" v="2802"/>
    </bk>
    <bk>
      <rc t="1" v="2803"/>
    </bk>
    <bk>
      <rc t="1" v="2804"/>
    </bk>
    <bk>
      <rc t="1" v="2805"/>
    </bk>
    <bk>
      <rc t="1" v="2806"/>
    </bk>
    <bk>
      <rc t="1" v="2807"/>
    </bk>
    <bk>
      <rc t="1" v="2808"/>
    </bk>
    <bk>
      <rc t="1" v="2809"/>
    </bk>
    <bk>
      <rc t="1" v="2810"/>
    </bk>
    <bk>
      <rc t="1" v="2811"/>
    </bk>
    <bk>
      <rc t="1" v="2812"/>
    </bk>
    <bk>
      <rc t="1" v="2813"/>
    </bk>
    <bk>
      <rc t="1" v="2814"/>
    </bk>
    <bk>
      <rc t="1" v="2815"/>
    </bk>
    <bk>
      <rc t="1" v="2816"/>
    </bk>
    <bk>
      <rc t="1" v="2817"/>
    </bk>
    <bk>
      <rc t="1" v="2818"/>
    </bk>
    <bk>
      <rc t="1" v="2819"/>
    </bk>
    <bk>
      <rc t="1" v="2820"/>
    </bk>
    <bk>
      <rc t="1" v="2821"/>
    </bk>
    <bk>
      <rc t="1" v="2822"/>
    </bk>
    <bk>
      <rc t="1" v="2823"/>
    </bk>
    <bk>
      <rc t="1" v="2824"/>
    </bk>
    <bk>
      <rc t="1" v="2825"/>
    </bk>
    <bk>
      <rc t="1" v="2826"/>
    </bk>
    <bk>
      <rc t="1" v="2827"/>
    </bk>
    <bk>
      <rc t="1" v="2828"/>
    </bk>
    <bk>
      <rc t="1" v="2829"/>
    </bk>
    <bk>
      <rc t="1" v="2830"/>
    </bk>
    <bk>
      <rc t="1" v="2831"/>
    </bk>
    <bk>
      <rc t="1" v="2832"/>
    </bk>
    <bk>
      <rc t="1" v="2833"/>
    </bk>
    <bk>
      <rc t="1" v="2834"/>
    </bk>
    <bk>
      <rc t="1" v="2835"/>
    </bk>
    <bk>
      <rc t="1" v="2836"/>
    </bk>
    <bk>
      <rc t="1" v="2837"/>
    </bk>
    <bk>
      <rc t="1" v="2838"/>
    </bk>
    <bk>
      <rc t="1" v="2839"/>
    </bk>
    <bk>
      <rc t="1" v="2840"/>
    </bk>
    <bk>
      <rc t="1" v="2841"/>
    </bk>
    <bk>
      <rc t="1" v="2842"/>
    </bk>
    <bk>
      <rc t="1" v="2843"/>
    </bk>
    <bk>
      <rc t="1" v="2844"/>
    </bk>
    <bk>
      <rc t="1" v="2845"/>
    </bk>
    <bk>
      <rc t="1" v="2846"/>
    </bk>
    <bk>
      <rc t="1" v="2847"/>
    </bk>
    <bk>
      <rc t="1" v="2848"/>
    </bk>
    <bk>
      <rc t="1" v="2849"/>
    </bk>
    <bk>
      <rc t="1" v="2850"/>
    </bk>
    <bk>
      <rc t="1" v="2851"/>
    </bk>
    <bk>
      <rc t="1" v="2852"/>
    </bk>
    <bk>
      <rc t="1" v="2853"/>
    </bk>
    <bk>
      <rc t="1" v="2854"/>
    </bk>
    <bk>
      <rc t="1" v="2855"/>
    </bk>
    <bk>
      <rc t="1" v="2856"/>
    </bk>
    <bk>
      <rc t="1" v="2857"/>
    </bk>
    <bk>
      <rc t="1" v="2858"/>
    </bk>
    <bk>
      <rc t="1" v="2859"/>
    </bk>
    <bk>
      <rc t="1" v="2860"/>
    </bk>
    <bk>
      <rc t="1" v="2861"/>
    </bk>
    <bk>
      <rc t="1" v="2862"/>
    </bk>
    <bk>
      <rc t="1" v="2863"/>
    </bk>
    <bk>
      <rc t="1" v="2864"/>
    </bk>
    <bk>
      <rc t="1" v="2865"/>
    </bk>
    <bk>
      <rc t="1" v="2866"/>
    </bk>
    <bk>
      <rc t="1" v="2867"/>
    </bk>
    <bk>
      <rc t="1" v="2868"/>
    </bk>
    <bk>
      <rc t="1" v="2869"/>
    </bk>
    <bk>
      <rc t="1" v="2870"/>
    </bk>
    <bk>
      <rc t="1" v="2871"/>
    </bk>
    <bk>
      <rc t="1" v="2872"/>
    </bk>
    <bk>
      <rc t="1" v="2873"/>
    </bk>
    <bk>
      <rc t="1" v="2874"/>
    </bk>
    <bk>
      <rc t="1" v="2875"/>
    </bk>
    <bk>
      <rc t="1" v="2876"/>
    </bk>
    <bk>
      <rc t="1" v="2877"/>
    </bk>
    <bk>
      <rc t="1" v="2878"/>
    </bk>
    <bk>
      <rc t="1" v="2879"/>
    </bk>
    <bk>
      <rc t="1" v="2880"/>
    </bk>
    <bk>
      <rc t="1" v="2881"/>
    </bk>
    <bk>
      <rc t="1" v="2882"/>
    </bk>
    <bk>
      <rc t="1" v="2883"/>
    </bk>
    <bk>
      <rc t="1" v="2884"/>
    </bk>
    <bk>
      <rc t="1" v="2885"/>
    </bk>
    <bk>
      <rc t="1" v="2886"/>
    </bk>
    <bk>
      <rc t="1" v="2887"/>
    </bk>
    <bk>
      <rc t="1" v="2888"/>
    </bk>
    <bk>
      <rc t="1" v="2889"/>
    </bk>
    <bk>
      <rc t="1" v="2890"/>
    </bk>
    <bk>
      <rc t="1" v="2891"/>
    </bk>
    <bk>
      <rc t="1" v="2892"/>
    </bk>
    <bk>
      <rc t="1" v="2893"/>
    </bk>
    <bk>
      <rc t="1" v="2894"/>
    </bk>
    <bk>
      <rc t="1" v="2895"/>
    </bk>
    <bk>
      <rc t="1" v="2896"/>
    </bk>
    <bk>
      <rc t="1" v="2897"/>
    </bk>
    <bk>
      <rc t="1" v="2898"/>
    </bk>
    <bk>
      <rc t="1" v="2899"/>
    </bk>
    <bk>
      <rc t="1" v="2900"/>
    </bk>
    <bk>
      <rc t="1" v="2901"/>
    </bk>
    <bk>
      <rc t="1" v="2902"/>
    </bk>
    <bk>
      <rc t="1" v="2903"/>
    </bk>
    <bk>
      <rc t="1" v="2904"/>
    </bk>
    <bk>
      <rc t="1" v="2905"/>
    </bk>
    <bk>
      <rc t="1" v="2906"/>
    </bk>
    <bk>
      <rc t="1" v="2907"/>
    </bk>
    <bk>
      <rc t="1" v="2908"/>
    </bk>
    <bk>
      <rc t="1" v="2909"/>
    </bk>
    <bk>
      <rc t="1" v="2910"/>
    </bk>
    <bk>
      <rc t="1" v="2911"/>
    </bk>
    <bk>
      <rc t="1" v="2912"/>
    </bk>
    <bk>
      <rc t="1" v="2913"/>
    </bk>
    <bk>
      <rc t="1" v="2914"/>
    </bk>
    <bk>
      <rc t="1" v="2915"/>
    </bk>
    <bk>
      <rc t="1" v="2916"/>
    </bk>
    <bk>
      <rc t="1" v="2917"/>
    </bk>
    <bk>
      <rc t="1" v="2918"/>
    </bk>
    <bk>
      <rc t="1" v="2919"/>
    </bk>
    <bk>
      <rc t="1" v="2920"/>
    </bk>
    <bk>
      <rc t="1" v="2921"/>
    </bk>
    <bk>
      <rc t="1" v="2922"/>
    </bk>
    <bk>
      <rc t="1" v="2923"/>
    </bk>
    <bk>
      <rc t="1" v="2924"/>
    </bk>
    <bk>
      <rc t="1" v="2925"/>
    </bk>
    <bk>
      <rc t="1" v="2926"/>
    </bk>
    <bk>
      <rc t="1" v="2927"/>
    </bk>
    <bk>
      <rc t="1" v="2928"/>
    </bk>
    <bk>
      <rc t="1" v="2929"/>
    </bk>
    <bk>
      <rc t="1" v="2930"/>
    </bk>
    <bk>
      <rc t="1" v="2931"/>
    </bk>
    <bk>
      <rc t="1" v="2932"/>
    </bk>
    <bk>
      <rc t="1" v="2933"/>
    </bk>
    <bk>
      <rc t="1" v="2934"/>
    </bk>
    <bk>
      <rc t="1" v="2935"/>
    </bk>
    <bk>
      <rc t="1" v="2936"/>
    </bk>
    <bk>
      <rc t="1" v="2937"/>
    </bk>
    <bk>
      <rc t="1" v="2938"/>
    </bk>
    <bk>
      <rc t="1" v="2939"/>
    </bk>
    <bk>
      <rc t="1" v="2940"/>
    </bk>
    <bk>
      <rc t="1" v="2941"/>
    </bk>
    <bk>
      <rc t="1" v="2942"/>
    </bk>
    <bk>
      <rc t="1" v="2943"/>
    </bk>
    <bk>
      <rc t="1" v="2944"/>
    </bk>
    <bk>
      <rc t="1" v="2945"/>
    </bk>
    <bk>
      <rc t="1" v="2946"/>
    </bk>
    <bk>
      <rc t="1" v="2947"/>
    </bk>
    <bk>
      <rc t="1" v="2948"/>
    </bk>
    <bk>
      <rc t="1" v="2949"/>
    </bk>
    <bk>
      <rc t="1" v="2950"/>
    </bk>
    <bk>
      <rc t="1" v="2951"/>
    </bk>
    <bk>
      <rc t="1" v="2952"/>
    </bk>
    <bk>
      <rc t="1" v="2953"/>
    </bk>
    <bk>
      <rc t="1" v="2954"/>
    </bk>
    <bk>
      <rc t="1" v="2955"/>
    </bk>
    <bk>
      <rc t="1" v="2956"/>
    </bk>
    <bk>
      <rc t="1" v="2957"/>
    </bk>
    <bk>
      <rc t="1" v="2958"/>
    </bk>
    <bk>
      <rc t="1" v="2959"/>
    </bk>
    <bk>
      <rc t="1" v="2960"/>
    </bk>
    <bk>
      <rc t="1" v="2961"/>
    </bk>
    <bk>
      <rc t="1" v="2962"/>
    </bk>
    <bk>
      <rc t="1" v="2963"/>
    </bk>
    <bk>
      <rc t="1" v="2964"/>
    </bk>
    <bk>
      <rc t="1" v="2965"/>
    </bk>
    <bk>
      <rc t="1" v="2966"/>
    </bk>
    <bk>
      <rc t="1" v="2967"/>
    </bk>
    <bk>
      <rc t="1" v="2968"/>
    </bk>
    <bk>
      <rc t="1" v="2969"/>
    </bk>
    <bk>
      <rc t="1" v="2970"/>
    </bk>
    <bk>
      <rc t="1" v="2971"/>
    </bk>
    <bk>
      <rc t="1" v="2972"/>
    </bk>
    <bk>
      <rc t="1" v="2973"/>
    </bk>
    <bk>
      <rc t="1" v="2974"/>
    </bk>
    <bk>
      <rc t="1" v="2975"/>
    </bk>
    <bk>
      <rc t="1" v="2976"/>
    </bk>
    <bk>
      <rc t="1" v="2977"/>
    </bk>
    <bk>
      <rc t="1" v="2978"/>
    </bk>
    <bk>
      <rc t="1" v="2979"/>
    </bk>
    <bk>
      <rc t="1" v="2980"/>
    </bk>
    <bk>
      <rc t="1" v="2981"/>
    </bk>
    <bk>
      <rc t="1" v="2982"/>
    </bk>
    <bk>
      <rc t="1" v="2983"/>
    </bk>
    <bk>
      <rc t="1" v="2984"/>
    </bk>
    <bk>
      <rc t="1" v="2985"/>
    </bk>
    <bk>
      <rc t="1" v="2986"/>
    </bk>
    <bk>
      <rc t="1" v="2987"/>
    </bk>
    <bk>
      <rc t="1" v="2988"/>
    </bk>
    <bk>
      <rc t="1" v="2989"/>
    </bk>
    <bk>
      <rc t="1" v="2990"/>
    </bk>
    <bk>
      <rc t="1" v="2991"/>
    </bk>
    <bk>
      <rc t="1" v="2992"/>
    </bk>
    <bk>
      <rc t="1" v="2993"/>
    </bk>
    <bk>
      <rc t="1" v="2994"/>
    </bk>
    <bk>
      <rc t="1" v="2995"/>
    </bk>
    <bk>
      <rc t="1" v="2996"/>
    </bk>
    <bk>
      <rc t="1" v="2997"/>
    </bk>
    <bk>
      <rc t="1" v="2998"/>
    </bk>
    <bk>
      <rc t="1" v="2999"/>
    </bk>
    <bk>
      <rc t="1" v="3000"/>
    </bk>
    <bk>
      <rc t="1" v="3001"/>
    </bk>
    <bk>
      <rc t="1" v="3002"/>
    </bk>
    <bk>
      <rc t="1" v="3003"/>
    </bk>
    <bk>
      <rc t="1" v="3004"/>
    </bk>
    <bk>
      <rc t="1" v="3005"/>
    </bk>
    <bk>
      <rc t="1" v="3006"/>
    </bk>
    <bk>
      <rc t="1" v="3007"/>
    </bk>
    <bk>
      <rc t="1" v="3008"/>
    </bk>
    <bk>
      <rc t="1" v="3009"/>
    </bk>
    <bk>
      <rc t="1" v="3010"/>
    </bk>
    <bk>
      <rc t="1" v="3011"/>
    </bk>
    <bk>
      <rc t="1" v="3012"/>
    </bk>
    <bk>
      <rc t="1" v="3013"/>
    </bk>
    <bk>
      <rc t="1" v="3014"/>
    </bk>
    <bk>
      <rc t="1" v="3015"/>
    </bk>
    <bk>
      <rc t="1" v="3016"/>
    </bk>
    <bk>
      <rc t="1" v="3017"/>
    </bk>
    <bk>
      <rc t="1" v="3018"/>
    </bk>
    <bk>
      <rc t="1" v="3019"/>
    </bk>
    <bk>
      <rc t="1" v="3020"/>
    </bk>
    <bk>
      <rc t="1" v="3021"/>
    </bk>
    <bk>
      <rc t="1" v="3022"/>
    </bk>
    <bk>
      <rc t="1" v="3023"/>
    </bk>
    <bk>
      <rc t="1" v="3024"/>
    </bk>
    <bk>
      <rc t="1" v="3025"/>
    </bk>
    <bk>
      <rc t="1" v="3026"/>
    </bk>
    <bk>
      <rc t="1" v="3027"/>
    </bk>
    <bk>
      <rc t="1" v="3028"/>
    </bk>
    <bk>
      <rc t="1" v="3029"/>
    </bk>
    <bk>
      <rc t="1" v="3030"/>
    </bk>
    <bk>
      <rc t="1" v="3031"/>
    </bk>
    <bk>
      <rc t="1" v="3032"/>
    </bk>
    <bk>
      <rc t="1" v="3033"/>
    </bk>
    <bk>
      <rc t="1" v="3034"/>
    </bk>
    <bk>
      <rc t="1" v="3035"/>
    </bk>
    <bk>
      <rc t="1" v="3036"/>
    </bk>
    <bk>
      <rc t="1" v="3037"/>
    </bk>
    <bk>
      <rc t="1" v="3038"/>
    </bk>
    <bk>
      <rc t="1" v="3039"/>
    </bk>
    <bk>
      <rc t="1" v="3040"/>
    </bk>
    <bk>
      <rc t="1" v="3041"/>
    </bk>
    <bk>
      <rc t="1" v="3042"/>
    </bk>
    <bk>
      <rc t="1" v="3043"/>
    </bk>
    <bk>
      <rc t="1" v="3044"/>
    </bk>
    <bk>
      <rc t="1" v="3045"/>
    </bk>
    <bk>
      <rc t="1" v="3046"/>
    </bk>
    <bk>
      <rc t="1" v="3047"/>
    </bk>
    <bk>
      <rc t="1" v="3048"/>
    </bk>
    <bk>
      <rc t="1" v="3049"/>
    </bk>
    <bk>
      <rc t="1" v="3050"/>
    </bk>
    <bk>
      <rc t="1" v="3051"/>
    </bk>
    <bk>
      <rc t="1" v="3052"/>
    </bk>
    <bk>
      <rc t="1" v="3053"/>
    </bk>
    <bk>
      <rc t="1" v="3054"/>
    </bk>
    <bk>
      <rc t="1" v="3055"/>
    </bk>
    <bk>
      <rc t="1" v="3056"/>
    </bk>
    <bk>
      <rc t="1" v="3057"/>
    </bk>
    <bk>
      <rc t="1" v="3058"/>
    </bk>
    <bk>
      <rc t="1" v="3059"/>
    </bk>
    <bk>
      <rc t="1" v="3060"/>
    </bk>
    <bk>
      <rc t="1" v="3061"/>
    </bk>
    <bk>
      <rc t="1" v="3062"/>
    </bk>
    <bk>
      <rc t="1" v="3063"/>
    </bk>
    <bk>
      <rc t="1" v="3064"/>
    </bk>
    <bk>
      <rc t="1" v="3065"/>
    </bk>
    <bk>
      <rc t="1" v="3066"/>
    </bk>
    <bk>
      <rc t="1" v="3067"/>
    </bk>
    <bk>
      <rc t="1" v="3068"/>
    </bk>
    <bk>
      <rc t="1" v="3069"/>
    </bk>
    <bk>
      <rc t="1" v="3070"/>
    </bk>
    <bk>
      <rc t="1" v="3071"/>
    </bk>
    <bk>
      <rc t="1" v="3072"/>
    </bk>
    <bk>
      <rc t="1" v="3073"/>
    </bk>
    <bk>
      <rc t="1" v="3074"/>
    </bk>
    <bk>
      <rc t="1" v="3075"/>
    </bk>
    <bk>
      <rc t="1" v="3076"/>
    </bk>
    <bk>
      <rc t="1" v="3077"/>
    </bk>
    <bk>
      <rc t="1" v="3078"/>
    </bk>
    <bk>
      <rc t="1" v="3079"/>
    </bk>
    <bk>
      <rc t="1" v="3080"/>
    </bk>
    <bk>
      <rc t="1" v="3081"/>
    </bk>
    <bk>
      <rc t="1" v="3082"/>
    </bk>
    <bk>
      <rc t="1" v="3083"/>
    </bk>
    <bk>
      <rc t="1" v="3084"/>
    </bk>
    <bk>
      <rc t="1" v="3085"/>
    </bk>
    <bk>
      <rc t="1" v="3086"/>
    </bk>
    <bk>
      <rc t="1" v="3087"/>
    </bk>
    <bk>
      <rc t="1" v="3088"/>
    </bk>
    <bk>
      <rc t="1" v="3089"/>
    </bk>
    <bk>
      <rc t="1" v="3090"/>
    </bk>
    <bk>
      <rc t="1" v="3091"/>
    </bk>
    <bk>
      <rc t="1" v="3092"/>
    </bk>
    <bk>
      <rc t="1" v="3093"/>
    </bk>
    <bk>
      <rc t="1" v="3094"/>
    </bk>
    <bk>
      <rc t="1" v="3095"/>
    </bk>
    <bk>
      <rc t="1" v="3096"/>
    </bk>
    <bk>
      <rc t="1" v="3097"/>
    </bk>
    <bk>
      <rc t="1" v="3098"/>
    </bk>
    <bk>
      <rc t="1" v="3099"/>
    </bk>
    <bk>
      <rc t="1" v="3100"/>
    </bk>
    <bk>
      <rc t="1" v="3101"/>
    </bk>
    <bk>
      <rc t="1" v="3102"/>
    </bk>
    <bk>
      <rc t="1" v="3103"/>
    </bk>
    <bk>
      <rc t="1" v="3104"/>
    </bk>
    <bk>
      <rc t="1" v="3105"/>
    </bk>
    <bk>
      <rc t="1" v="3106"/>
    </bk>
    <bk>
      <rc t="1" v="3107"/>
    </bk>
    <bk>
      <rc t="1" v="3108"/>
    </bk>
    <bk>
      <rc t="1" v="3109"/>
    </bk>
    <bk>
      <rc t="1" v="3110"/>
    </bk>
    <bk>
      <rc t="1" v="3111"/>
    </bk>
    <bk>
      <rc t="1" v="3112"/>
    </bk>
    <bk>
      <rc t="1" v="3113"/>
    </bk>
    <bk>
      <rc t="1" v="3114"/>
    </bk>
    <bk>
      <rc t="1" v="3115"/>
    </bk>
    <bk>
      <rc t="1" v="3116"/>
    </bk>
    <bk>
      <rc t="1" v="3117"/>
    </bk>
    <bk>
      <rc t="1" v="3118"/>
    </bk>
    <bk>
      <rc t="1" v="3119"/>
    </bk>
    <bk>
      <rc t="1" v="3120"/>
    </bk>
    <bk>
      <rc t="1" v="3121"/>
    </bk>
    <bk>
      <rc t="1" v="3122"/>
    </bk>
    <bk>
      <rc t="1" v="3123"/>
    </bk>
    <bk>
      <rc t="1" v="3124"/>
    </bk>
    <bk>
      <rc t="1" v="3125"/>
    </bk>
    <bk>
      <rc t="1" v="3126"/>
    </bk>
    <bk>
      <rc t="1" v="3127"/>
    </bk>
    <bk>
      <rc t="1" v="3128"/>
    </bk>
    <bk>
      <rc t="1" v="3129"/>
    </bk>
    <bk>
      <rc t="1" v="3130"/>
    </bk>
    <bk>
      <rc t="1" v="3131"/>
    </bk>
    <bk>
      <rc t="1" v="3132"/>
    </bk>
    <bk>
      <rc t="1" v="3133"/>
    </bk>
    <bk>
      <rc t="1" v="3134"/>
    </bk>
    <bk>
      <rc t="1" v="3135"/>
    </bk>
    <bk>
      <rc t="1" v="3136"/>
    </bk>
    <bk>
      <rc t="1" v="3137"/>
    </bk>
    <bk>
      <rc t="1" v="3138"/>
    </bk>
    <bk>
      <rc t="1" v="3139"/>
    </bk>
    <bk>
      <rc t="1" v="3140"/>
    </bk>
    <bk>
      <rc t="1" v="3141"/>
    </bk>
    <bk>
      <rc t="1" v="3142"/>
    </bk>
    <bk>
      <rc t="1" v="3143"/>
    </bk>
    <bk>
      <rc t="1" v="3144"/>
    </bk>
    <bk>
      <rc t="1" v="3145"/>
    </bk>
    <bk>
      <rc t="1" v="3146"/>
    </bk>
    <bk>
      <rc t="1" v="3147"/>
    </bk>
    <bk>
      <rc t="1" v="3148"/>
    </bk>
    <bk>
      <rc t="1" v="3149"/>
    </bk>
    <bk>
      <rc t="1" v="3150"/>
    </bk>
    <bk>
      <rc t="1" v="3151"/>
    </bk>
    <bk>
      <rc t="1" v="3152"/>
    </bk>
    <bk>
      <rc t="1" v="3153"/>
    </bk>
    <bk>
      <rc t="1" v="3154"/>
    </bk>
    <bk>
      <rc t="1" v="3155"/>
    </bk>
    <bk>
      <rc t="1" v="3156"/>
    </bk>
    <bk>
      <rc t="1" v="3157"/>
    </bk>
    <bk>
      <rc t="1" v="3158"/>
    </bk>
    <bk>
      <rc t="1" v="3159"/>
    </bk>
    <bk>
      <rc t="1" v="3160"/>
    </bk>
    <bk>
      <rc t="1" v="3161"/>
    </bk>
    <bk>
      <rc t="1" v="3162"/>
    </bk>
    <bk>
      <rc t="1" v="3163"/>
    </bk>
    <bk>
      <rc t="1" v="3164"/>
    </bk>
    <bk>
      <rc t="1" v="3165"/>
    </bk>
    <bk>
      <rc t="1" v="3166"/>
    </bk>
    <bk>
      <rc t="1" v="3167"/>
    </bk>
    <bk>
      <rc t="1" v="3168"/>
    </bk>
    <bk>
      <rc t="1" v="3169"/>
    </bk>
    <bk>
      <rc t="1" v="3170"/>
    </bk>
    <bk>
      <rc t="1" v="3171"/>
    </bk>
    <bk>
      <rc t="1" v="3172"/>
    </bk>
    <bk>
      <rc t="1" v="3173"/>
    </bk>
    <bk>
      <rc t="1" v="3174"/>
    </bk>
    <bk>
      <rc t="1" v="3175"/>
    </bk>
    <bk>
      <rc t="1" v="3176"/>
    </bk>
    <bk>
      <rc t="1" v="3177"/>
    </bk>
    <bk>
      <rc t="1" v="3178"/>
    </bk>
    <bk>
      <rc t="1" v="3179"/>
    </bk>
    <bk>
      <rc t="1" v="3180"/>
    </bk>
    <bk>
      <rc t="1" v="3181"/>
    </bk>
    <bk>
      <rc t="1" v="3182"/>
    </bk>
    <bk>
      <rc t="1" v="3183"/>
    </bk>
    <bk>
      <rc t="1" v="3184"/>
    </bk>
    <bk>
      <rc t="1" v="3185"/>
    </bk>
    <bk>
      <rc t="1" v="3186"/>
    </bk>
    <bk>
      <rc t="1" v="3187"/>
    </bk>
    <bk>
      <rc t="1" v="3188"/>
    </bk>
    <bk>
      <rc t="1" v="3189"/>
    </bk>
    <bk>
      <rc t="1" v="3190"/>
    </bk>
    <bk>
      <rc t="1" v="3191"/>
    </bk>
    <bk>
      <rc t="1" v="3192"/>
    </bk>
    <bk>
      <rc t="1" v="3193"/>
    </bk>
    <bk>
      <rc t="1" v="3194"/>
    </bk>
    <bk>
      <rc t="1" v="3195"/>
    </bk>
    <bk>
      <rc t="1" v="3196"/>
    </bk>
    <bk>
      <rc t="1" v="3197"/>
    </bk>
    <bk>
      <rc t="1" v="3198"/>
    </bk>
    <bk>
      <rc t="1" v="3199"/>
    </bk>
    <bk>
      <rc t="1" v="3200"/>
    </bk>
    <bk>
      <rc t="1" v="3201"/>
    </bk>
    <bk>
      <rc t="1" v="3202"/>
    </bk>
    <bk>
      <rc t="1" v="3203"/>
    </bk>
    <bk>
      <rc t="1" v="3204"/>
    </bk>
    <bk>
      <rc t="1" v="3205"/>
    </bk>
    <bk>
      <rc t="1" v="3206"/>
    </bk>
    <bk>
      <rc t="1" v="3207"/>
    </bk>
    <bk>
      <rc t="1" v="3208"/>
    </bk>
    <bk>
      <rc t="1" v="3209"/>
    </bk>
    <bk>
      <rc t="1" v="3210"/>
    </bk>
    <bk>
      <rc t="1" v="3211"/>
    </bk>
    <bk>
      <rc t="1" v="3212"/>
    </bk>
    <bk>
      <rc t="1" v="3213"/>
    </bk>
    <bk>
      <rc t="1" v="3214"/>
    </bk>
    <bk>
      <rc t="1" v="3215"/>
    </bk>
    <bk>
      <rc t="1" v="3216"/>
    </bk>
    <bk>
      <rc t="1" v="3217"/>
    </bk>
    <bk>
      <rc t="1" v="3218"/>
    </bk>
    <bk>
      <rc t="1" v="3219"/>
    </bk>
    <bk>
      <rc t="1" v="3220"/>
    </bk>
    <bk>
      <rc t="1" v="3221"/>
    </bk>
    <bk>
      <rc t="1" v="3222"/>
    </bk>
    <bk>
      <rc t="1" v="3223"/>
    </bk>
    <bk>
      <rc t="1" v="3224"/>
    </bk>
    <bk>
      <rc t="1" v="3225"/>
    </bk>
    <bk>
      <rc t="1" v="3226"/>
    </bk>
    <bk>
      <rc t="1" v="3227"/>
    </bk>
    <bk>
      <rc t="1" v="3228"/>
    </bk>
    <bk>
      <rc t="1" v="3229"/>
    </bk>
    <bk>
      <rc t="1" v="3230"/>
    </bk>
    <bk>
      <rc t="1" v="3231"/>
    </bk>
    <bk>
      <rc t="1" v="3232"/>
    </bk>
    <bk>
      <rc t="1" v="3233"/>
    </bk>
    <bk>
      <rc t="1" v="3234"/>
    </bk>
    <bk>
      <rc t="1" v="3235"/>
    </bk>
    <bk>
      <rc t="1" v="3236"/>
    </bk>
    <bk>
      <rc t="1" v="3237"/>
    </bk>
    <bk>
      <rc t="1" v="3238"/>
    </bk>
    <bk>
      <rc t="1" v="3239"/>
    </bk>
    <bk>
      <rc t="1" v="3240"/>
    </bk>
    <bk>
      <rc t="1" v="3241"/>
    </bk>
    <bk>
      <rc t="1" v="3242"/>
    </bk>
    <bk>
      <rc t="1" v="3243"/>
    </bk>
    <bk>
      <rc t="1" v="3244"/>
    </bk>
    <bk>
      <rc t="1" v="3245"/>
    </bk>
    <bk>
      <rc t="1" v="3246"/>
    </bk>
    <bk>
      <rc t="1" v="3247"/>
    </bk>
    <bk>
      <rc t="1" v="3248"/>
    </bk>
    <bk>
      <rc t="1" v="3249"/>
    </bk>
    <bk>
      <rc t="1" v="3250"/>
    </bk>
    <bk>
      <rc t="1" v="3251"/>
    </bk>
    <bk>
      <rc t="1" v="3252"/>
    </bk>
    <bk>
      <rc t="1" v="3253"/>
    </bk>
    <bk>
      <rc t="1" v="3254"/>
    </bk>
    <bk>
      <rc t="1" v="3255"/>
    </bk>
    <bk>
      <rc t="1" v="3256"/>
    </bk>
    <bk>
      <rc t="1" v="3257"/>
    </bk>
    <bk>
      <rc t="1" v="3258"/>
    </bk>
    <bk>
      <rc t="1" v="3259"/>
    </bk>
    <bk>
      <rc t="1" v="3260"/>
    </bk>
    <bk>
      <rc t="1" v="3261"/>
    </bk>
    <bk>
      <rc t="1" v="3262"/>
    </bk>
    <bk>
      <rc t="1" v="3263"/>
    </bk>
    <bk>
      <rc t="1" v="3264"/>
    </bk>
    <bk>
      <rc t="1" v="3265"/>
    </bk>
    <bk>
      <rc t="1" v="3266"/>
    </bk>
    <bk>
      <rc t="1" v="3267"/>
    </bk>
    <bk>
      <rc t="1" v="3268"/>
    </bk>
    <bk>
      <rc t="1" v="3269"/>
    </bk>
    <bk>
      <rc t="1" v="3270"/>
    </bk>
    <bk>
      <rc t="1" v="3271"/>
    </bk>
    <bk>
      <rc t="1" v="3272"/>
    </bk>
    <bk>
      <rc t="1" v="3273"/>
    </bk>
    <bk>
      <rc t="1" v="3274"/>
    </bk>
    <bk>
      <rc t="1" v="3275"/>
    </bk>
    <bk>
      <rc t="1" v="3276"/>
    </bk>
    <bk>
      <rc t="1" v="3277"/>
    </bk>
    <bk>
      <rc t="1" v="3278"/>
    </bk>
    <bk>
      <rc t="1" v="3279"/>
    </bk>
    <bk>
      <rc t="1" v="3280"/>
    </bk>
    <bk>
      <rc t="1" v="3281"/>
    </bk>
    <bk>
      <rc t="1" v="3282"/>
    </bk>
    <bk>
      <rc t="1" v="3283"/>
    </bk>
    <bk>
      <rc t="1" v="3284"/>
    </bk>
    <bk>
      <rc t="1" v="3285"/>
    </bk>
    <bk>
      <rc t="1" v="3286"/>
    </bk>
    <bk>
      <rc t="1" v="3287"/>
    </bk>
    <bk>
      <rc t="1" v="3288"/>
    </bk>
    <bk>
      <rc t="1" v="3289"/>
    </bk>
    <bk>
      <rc t="1" v="3290"/>
    </bk>
    <bk>
      <rc t="1" v="3291"/>
    </bk>
    <bk>
      <rc t="1" v="3292"/>
    </bk>
    <bk>
      <rc t="1" v="3293"/>
    </bk>
    <bk>
      <rc t="1" v="3294"/>
    </bk>
    <bk>
      <rc t="1" v="3295"/>
    </bk>
    <bk>
      <rc t="1" v="3296"/>
    </bk>
    <bk>
      <rc t="1" v="3297"/>
    </bk>
    <bk>
      <rc t="1" v="3298"/>
    </bk>
    <bk>
      <rc t="1" v="3299"/>
    </bk>
    <bk>
      <rc t="1" v="3300"/>
    </bk>
    <bk>
      <rc t="1" v="3301"/>
    </bk>
    <bk>
      <rc t="1" v="3302"/>
    </bk>
    <bk>
      <rc t="1" v="3303"/>
    </bk>
    <bk>
      <rc t="1" v="3304"/>
    </bk>
    <bk>
      <rc t="1" v="3305"/>
    </bk>
    <bk>
      <rc t="1" v="3306"/>
    </bk>
    <bk>
      <rc t="1" v="3307"/>
    </bk>
    <bk>
      <rc t="1" v="3308"/>
    </bk>
    <bk>
      <rc t="1" v="3309"/>
    </bk>
    <bk>
      <rc t="1" v="3310"/>
    </bk>
    <bk>
      <rc t="1" v="3311"/>
    </bk>
    <bk>
      <rc t="1" v="3312"/>
    </bk>
    <bk>
      <rc t="1" v="3313"/>
    </bk>
    <bk>
      <rc t="1" v="3314"/>
    </bk>
    <bk>
      <rc t="1" v="3315"/>
    </bk>
    <bk>
      <rc t="1" v="3316"/>
    </bk>
    <bk>
      <rc t="1" v="3317"/>
    </bk>
    <bk>
      <rc t="1" v="3318"/>
    </bk>
    <bk>
      <rc t="1" v="3319"/>
    </bk>
    <bk>
      <rc t="1" v="3320"/>
    </bk>
    <bk>
      <rc t="1" v="3321"/>
    </bk>
    <bk>
      <rc t="1" v="3322"/>
    </bk>
    <bk>
      <rc t="1" v="3323"/>
    </bk>
    <bk>
      <rc t="1" v="3324"/>
    </bk>
    <bk>
      <rc t="1" v="3325"/>
    </bk>
    <bk>
      <rc t="1" v="3326"/>
    </bk>
    <bk>
      <rc t="1" v="3327"/>
    </bk>
    <bk>
      <rc t="1" v="3328"/>
    </bk>
    <bk>
      <rc t="1" v="3329"/>
    </bk>
    <bk>
      <rc t="1" v="3330"/>
    </bk>
    <bk>
      <rc t="1" v="3331"/>
    </bk>
    <bk>
      <rc t="1" v="3332"/>
    </bk>
    <bk>
      <rc t="1" v="3333"/>
    </bk>
    <bk>
      <rc t="1" v="3334"/>
    </bk>
    <bk>
      <rc t="1" v="3335"/>
    </bk>
    <bk>
      <rc t="1" v="3336"/>
    </bk>
    <bk>
      <rc t="1" v="3337"/>
    </bk>
    <bk>
      <rc t="1" v="3338"/>
    </bk>
    <bk>
      <rc t="1" v="3339"/>
    </bk>
    <bk>
      <rc t="1" v="3340"/>
    </bk>
    <bk>
      <rc t="1" v="3341"/>
    </bk>
    <bk>
      <rc t="1" v="3342"/>
    </bk>
    <bk>
      <rc t="1" v="3343"/>
    </bk>
    <bk>
      <rc t="1" v="3344"/>
    </bk>
    <bk>
      <rc t="1" v="3345"/>
    </bk>
    <bk>
      <rc t="1" v="3346"/>
    </bk>
    <bk>
      <rc t="1" v="3347"/>
    </bk>
    <bk>
      <rc t="1" v="3348"/>
    </bk>
    <bk>
      <rc t="1" v="3349"/>
    </bk>
    <bk>
      <rc t="1" v="3350"/>
    </bk>
    <bk>
      <rc t="1" v="3351"/>
    </bk>
    <bk>
      <rc t="1" v="3352"/>
    </bk>
    <bk>
      <rc t="1" v="3353"/>
    </bk>
    <bk>
      <rc t="1" v="3354"/>
    </bk>
    <bk>
      <rc t="1" v="3355"/>
    </bk>
    <bk>
      <rc t="1" v="3356"/>
    </bk>
    <bk>
      <rc t="1" v="3357"/>
    </bk>
    <bk>
      <rc t="1" v="3358"/>
    </bk>
    <bk>
      <rc t="1" v="3359"/>
    </bk>
    <bk>
      <rc t="1" v="3360"/>
    </bk>
    <bk>
      <rc t="1" v="3361"/>
    </bk>
    <bk>
      <rc t="1" v="3362"/>
    </bk>
    <bk>
      <rc t="1" v="3363"/>
    </bk>
    <bk>
      <rc t="1" v="3364"/>
    </bk>
    <bk>
      <rc t="1" v="3365"/>
    </bk>
    <bk>
      <rc t="1" v="3366"/>
    </bk>
    <bk>
      <rc t="1" v="3367"/>
    </bk>
    <bk>
      <rc t="1" v="3368"/>
    </bk>
    <bk>
      <rc t="1" v="3369"/>
    </bk>
    <bk>
      <rc t="1" v="3370"/>
    </bk>
    <bk>
      <rc t="1" v="3371"/>
    </bk>
    <bk>
      <rc t="1" v="3372"/>
    </bk>
    <bk>
      <rc t="1" v="3373"/>
    </bk>
    <bk>
      <rc t="1" v="3374"/>
    </bk>
    <bk>
      <rc t="1" v="3375"/>
    </bk>
    <bk>
      <rc t="1" v="3376"/>
    </bk>
    <bk>
      <rc t="1" v="3377"/>
    </bk>
    <bk>
      <rc t="1" v="3378"/>
    </bk>
    <bk>
      <rc t="1" v="3379"/>
    </bk>
    <bk>
      <rc t="1" v="3380"/>
    </bk>
    <bk>
      <rc t="1" v="3381"/>
    </bk>
    <bk>
      <rc t="1" v="3382"/>
    </bk>
    <bk>
      <rc t="1" v="3383"/>
    </bk>
    <bk>
      <rc t="1" v="3384"/>
    </bk>
    <bk>
      <rc t="1" v="3385"/>
    </bk>
    <bk>
      <rc t="1" v="3386"/>
    </bk>
    <bk>
      <rc t="1" v="3387"/>
    </bk>
    <bk>
      <rc t="1" v="3388"/>
    </bk>
    <bk>
      <rc t="1" v="3389"/>
    </bk>
    <bk>
      <rc t="1" v="3390"/>
    </bk>
    <bk>
      <rc t="1" v="3391"/>
    </bk>
    <bk>
      <rc t="1" v="3392"/>
    </bk>
    <bk>
      <rc t="1" v="3393"/>
    </bk>
    <bk>
      <rc t="1" v="3394"/>
    </bk>
    <bk>
      <rc t="1" v="3395"/>
    </bk>
    <bk>
      <rc t="1" v="3396"/>
    </bk>
    <bk>
      <rc t="1" v="3397"/>
    </bk>
    <bk>
      <rc t="1" v="3398"/>
    </bk>
    <bk>
      <rc t="1" v="3399"/>
    </bk>
    <bk>
      <rc t="1" v="3400"/>
    </bk>
    <bk>
      <rc t="1" v="3401"/>
    </bk>
    <bk>
      <rc t="1" v="3402"/>
    </bk>
    <bk>
      <rc t="1" v="3403"/>
    </bk>
    <bk>
      <rc t="1" v="3404"/>
    </bk>
    <bk>
      <rc t="1" v="3405"/>
    </bk>
    <bk>
      <rc t="1" v="3406"/>
    </bk>
    <bk>
      <rc t="1" v="3407"/>
    </bk>
    <bk>
      <rc t="1" v="3408"/>
    </bk>
    <bk>
      <rc t="1" v="3409"/>
    </bk>
    <bk>
      <rc t="1" v="3410"/>
    </bk>
    <bk>
      <rc t="1" v="3411"/>
    </bk>
    <bk>
      <rc t="1" v="3412"/>
    </bk>
    <bk>
      <rc t="1" v="3413"/>
    </bk>
    <bk>
      <rc t="1" v="3414"/>
    </bk>
    <bk>
      <rc t="1" v="3415"/>
    </bk>
    <bk>
      <rc t="1" v="3416"/>
    </bk>
    <bk>
      <rc t="1" v="3417"/>
    </bk>
    <bk>
      <rc t="1" v="3418"/>
    </bk>
    <bk>
      <rc t="1" v="3419"/>
    </bk>
    <bk>
      <rc t="1" v="3420"/>
    </bk>
    <bk>
      <rc t="1" v="3421"/>
    </bk>
    <bk>
      <rc t="1" v="3422"/>
    </bk>
    <bk>
      <rc t="1" v="3423"/>
    </bk>
    <bk>
      <rc t="1" v="3424"/>
    </bk>
    <bk>
      <rc t="1" v="3425"/>
    </bk>
    <bk>
      <rc t="1" v="3426"/>
    </bk>
    <bk>
      <rc t="1" v="3427"/>
    </bk>
    <bk>
      <rc t="1" v="3428"/>
    </bk>
    <bk>
      <rc t="1" v="3429"/>
    </bk>
    <bk>
      <rc t="1" v="3430"/>
    </bk>
    <bk>
      <rc t="1" v="3431"/>
    </bk>
    <bk>
      <rc t="1" v="3432"/>
    </bk>
    <bk>
      <rc t="1" v="3433"/>
    </bk>
    <bk>
      <rc t="1" v="3434"/>
    </bk>
    <bk>
      <rc t="1" v="3435"/>
    </bk>
    <bk>
      <rc t="1" v="3436"/>
    </bk>
    <bk>
      <rc t="1" v="3437"/>
    </bk>
    <bk>
      <rc t="1" v="3438"/>
    </bk>
    <bk>
      <rc t="1" v="3439"/>
    </bk>
    <bk>
      <rc t="1" v="3440"/>
    </bk>
    <bk>
      <rc t="1" v="3441"/>
    </bk>
    <bk>
      <rc t="1" v="3442"/>
    </bk>
    <bk>
      <rc t="1" v="3443"/>
    </bk>
    <bk>
      <rc t="1" v="3444"/>
    </bk>
    <bk>
      <rc t="1" v="3445"/>
    </bk>
    <bk>
      <rc t="1" v="3446"/>
    </bk>
    <bk>
      <rc t="1" v="3447"/>
    </bk>
    <bk>
      <rc t="1" v="3448"/>
    </bk>
    <bk>
      <rc t="1" v="3449"/>
    </bk>
    <bk>
      <rc t="1" v="3450"/>
    </bk>
    <bk>
      <rc t="1" v="3451"/>
    </bk>
    <bk>
      <rc t="1" v="3452"/>
    </bk>
    <bk>
      <rc t="1" v="3453"/>
    </bk>
    <bk>
      <rc t="1" v="3454"/>
    </bk>
    <bk>
      <rc t="1" v="3455"/>
    </bk>
    <bk>
      <rc t="1" v="3456"/>
    </bk>
    <bk>
      <rc t="1" v="3457"/>
    </bk>
    <bk>
      <rc t="1" v="3458"/>
    </bk>
    <bk>
      <rc t="1" v="3459"/>
    </bk>
    <bk>
      <rc t="1" v="3460"/>
    </bk>
    <bk>
      <rc t="1" v="3461"/>
    </bk>
    <bk>
      <rc t="1" v="3462"/>
    </bk>
    <bk>
      <rc t="1" v="3463"/>
    </bk>
    <bk>
      <rc t="1" v="3464"/>
    </bk>
    <bk>
      <rc t="1" v="3465"/>
    </bk>
    <bk>
      <rc t="1" v="3466"/>
    </bk>
    <bk>
      <rc t="1" v="3467"/>
    </bk>
    <bk>
      <rc t="1" v="3468"/>
    </bk>
    <bk>
      <rc t="1" v="3469"/>
    </bk>
    <bk>
      <rc t="1" v="3470"/>
    </bk>
    <bk>
      <rc t="1" v="3471"/>
    </bk>
    <bk>
      <rc t="1" v="3472"/>
    </bk>
    <bk>
      <rc t="1" v="3473"/>
    </bk>
    <bk>
      <rc t="1" v="3474"/>
    </bk>
    <bk>
      <rc t="1" v="3475"/>
    </bk>
    <bk>
      <rc t="1" v="3476"/>
    </bk>
    <bk>
      <rc t="1" v="3477"/>
    </bk>
    <bk>
      <rc t="1" v="3478"/>
    </bk>
    <bk>
      <rc t="1" v="3479"/>
    </bk>
    <bk>
      <rc t="1" v="3480"/>
    </bk>
    <bk>
      <rc t="1" v="3481"/>
    </bk>
    <bk>
      <rc t="1" v="3482"/>
    </bk>
    <bk>
      <rc t="1" v="3483"/>
    </bk>
    <bk>
      <rc t="1" v="3484"/>
    </bk>
    <bk>
      <rc t="1" v="3485"/>
    </bk>
    <bk>
      <rc t="1" v="3486"/>
    </bk>
    <bk>
      <rc t="1" v="3487"/>
    </bk>
    <bk>
      <rc t="1" v="3488"/>
    </bk>
    <bk>
      <rc t="1" v="3489"/>
    </bk>
    <bk>
      <rc t="1" v="3490"/>
    </bk>
    <bk>
      <rc t="1" v="3491"/>
    </bk>
    <bk>
      <rc t="1" v="3492"/>
    </bk>
    <bk>
      <rc t="1" v="3493"/>
    </bk>
    <bk>
      <rc t="1" v="3494"/>
    </bk>
    <bk>
      <rc t="1" v="3495"/>
    </bk>
    <bk>
      <rc t="1" v="3496"/>
    </bk>
    <bk>
      <rc t="1" v="3497"/>
    </bk>
    <bk>
      <rc t="1" v="3498"/>
    </bk>
    <bk>
      <rc t="1" v="3499"/>
    </bk>
    <bk>
      <rc t="1" v="3500"/>
    </bk>
    <bk>
      <rc t="1" v="3501"/>
    </bk>
    <bk>
      <rc t="1" v="3502"/>
    </bk>
    <bk>
      <rc t="1" v="3503"/>
    </bk>
    <bk>
      <rc t="1" v="3504"/>
    </bk>
    <bk>
      <rc t="1" v="3505"/>
    </bk>
    <bk>
      <rc t="1" v="3506"/>
    </bk>
    <bk>
      <rc t="1" v="3507"/>
    </bk>
    <bk>
      <rc t="1" v="3508"/>
    </bk>
    <bk>
      <rc t="1" v="3509"/>
    </bk>
    <bk>
      <rc t="1" v="3510"/>
    </bk>
    <bk>
      <rc t="1" v="3511"/>
    </bk>
    <bk>
      <rc t="1" v="3512"/>
    </bk>
    <bk>
      <rc t="1" v="3513"/>
    </bk>
    <bk>
      <rc t="1" v="3514"/>
    </bk>
    <bk>
      <rc t="1" v="3515"/>
    </bk>
    <bk>
      <rc t="1" v="3516"/>
    </bk>
    <bk>
      <rc t="1" v="3517"/>
    </bk>
    <bk>
      <rc t="1" v="3518"/>
    </bk>
    <bk>
      <rc t="1" v="3519"/>
    </bk>
    <bk>
      <rc t="1" v="3520"/>
    </bk>
    <bk>
      <rc t="1" v="3521"/>
    </bk>
    <bk>
      <rc t="1" v="3522"/>
    </bk>
    <bk>
      <rc t="1" v="3523"/>
    </bk>
    <bk>
      <rc t="1" v="3524"/>
    </bk>
    <bk>
      <rc t="1" v="3525"/>
    </bk>
    <bk>
      <rc t="1" v="3526"/>
    </bk>
    <bk>
      <rc t="1" v="3527"/>
    </bk>
    <bk>
      <rc t="1" v="3528"/>
    </bk>
    <bk>
      <rc t="1" v="3529"/>
    </bk>
    <bk>
      <rc t="1" v="3530"/>
    </bk>
    <bk>
      <rc t="1" v="3531"/>
    </bk>
    <bk>
      <rc t="1" v="3532"/>
    </bk>
    <bk>
      <rc t="1" v="3533"/>
    </bk>
    <bk>
      <rc t="1" v="3534"/>
    </bk>
    <bk>
      <rc t="1" v="3535"/>
    </bk>
    <bk>
      <rc t="1" v="3536"/>
    </bk>
    <bk>
      <rc t="1" v="3537"/>
    </bk>
    <bk>
      <rc t="1" v="3538"/>
    </bk>
    <bk>
      <rc t="1" v="3539"/>
    </bk>
    <bk>
      <rc t="1" v="3540"/>
    </bk>
    <bk>
      <rc t="1" v="3541"/>
    </bk>
    <bk>
      <rc t="1" v="3542"/>
    </bk>
    <bk>
      <rc t="1" v="3543"/>
    </bk>
    <bk>
      <rc t="1" v="3544"/>
    </bk>
    <bk>
      <rc t="1" v="3545"/>
    </bk>
    <bk>
      <rc t="1" v="3546"/>
    </bk>
    <bk>
      <rc t="1" v="3547"/>
    </bk>
    <bk>
      <rc t="1" v="3548"/>
    </bk>
    <bk>
      <rc t="1" v="3549"/>
    </bk>
    <bk>
      <rc t="1" v="3550"/>
    </bk>
    <bk>
      <rc t="1" v="3551"/>
    </bk>
    <bk>
      <rc t="1" v="3552"/>
    </bk>
    <bk>
      <rc t="1" v="3553"/>
    </bk>
    <bk>
      <rc t="1" v="3554"/>
    </bk>
    <bk>
      <rc t="1" v="3555"/>
    </bk>
    <bk>
      <rc t="1" v="3556"/>
    </bk>
    <bk>
      <rc t="1" v="3557"/>
    </bk>
    <bk>
      <rc t="1" v="3558"/>
    </bk>
    <bk>
      <rc t="1" v="3559"/>
    </bk>
    <bk>
      <rc t="1" v="3560"/>
    </bk>
    <bk>
      <rc t="1" v="3561"/>
    </bk>
    <bk>
      <rc t="1" v="3562"/>
    </bk>
    <bk>
      <rc t="1" v="3563"/>
    </bk>
    <bk>
      <rc t="1" v="3564"/>
    </bk>
    <bk>
      <rc t="1" v="3565"/>
    </bk>
    <bk>
      <rc t="1" v="3566"/>
    </bk>
    <bk>
      <rc t="1" v="3567"/>
    </bk>
    <bk>
      <rc t="1" v="3568"/>
    </bk>
    <bk>
      <rc t="1" v="3569"/>
    </bk>
    <bk>
      <rc t="1" v="3570"/>
    </bk>
    <bk>
      <rc t="1" v="3571"/>
    </bk>
    <bk>
      <rc t="1" v="3572"/>
    </bk>
    <bk>
      <rc t="1" v="3573"/>
    </bk>
    <bk>
      <rc t="1" v="3574"/>
    </bk>
    <bk>
      <rc t="1" v="3575"/>
    </bk>
    <bk>
      <rc t="1" v="3576"/>
    </bk>
    <bk>
      <rc t="1" v="3577"/>
    </bk>
    <bk>
      <rc t="1" v="3578"/>
    </bk>
    <bk>
      <rc t="1" v="3579"/>
    </bk>
    <bk>
      <rc t="1" v="3580"/>
    </bk>
    <bk>
      <rc t="1" v="3581"/>
    </bk>
    <bk>
      <rc t="1" v="3582"/>
    </bk>
    <bk>
      <rc t="1" v="3583"/>
    </bk>
    <bk>
      <rc t="1" v="3584"/>
    </bk>
    <bk>
      <rc t="1" v="3585"/>
    </bk>
    <bk>
      <rc t="1" v="3586"/>
    </bk>
    <bk>
      <rc t="1" v="3587"/>
    </bk>
    <bk>
      <rc t="1" v="3588"/>
    </bk>
    <bk>
      <rc t="1" v="3589"/>
    </bk>
    <bk>
      <rc t="1" v="3590"/>
    </bk>
    <bk>
      <rc t="1" v="3591"/>
    </bk>
    <bk>
      <rc t="1" v="3592"/>
    </bk>
    <bk>
      <rc t="1" v="3593"/>
    </bk>
    <bk>
      <rc t="1" v="3594"/>
    </bk>
    <bk>
      <rc t="1" v="3595"/>
    </bk>
    <bk>
      <rc t="1" v="3596"/>
    </bk>
    <bk>
      <rc t="1" v="3597"/>
    </bk>
    <bk>
      <rc t="1" v="3598"/>
    </bk>
    <bk>
      <rc t="1" v="3599"/>
    </bk>
    <bk>
      <rc t="1" v="3600"/>
    </bk>
    <bk>
      <rc t="1" v="3601"/>
    </bk>
    <bk>
      <rc t="1" v="3602"/>
    </bk>
    <bk>
      <rc t="1" v="3603"/>
    </bk>
    <bk>
      <rc t="1" v="3604"/>
    </bk>
    <bk>
      <rc t="1" v="3605"/>
    </bk>
    <bk>
      <rc t="1" v="3606"/>
    </bk>
    <bk>
      <rc t="1" v="3607"/>
    </bk>
    <bk>
      <rc t="1" v="3608"/>
    </bk>
    <bk>
      <rc t="1" v="3609"/>
    </bk>
    <bk>
      <rc t="1" v="3610"/>
    </bk>
    <bk>
      <rc t="1" v="3611"/>
    </bk>
    <bk>
      <rc t="1" v="3612"/>
    </bk>
    <bk>
      <rc t="1" v="3613"/>
    </bk>
    <bk>
      <rc t="1" v="3614"/>
    </bk>
    <bk>
      <rc t="1" v="3615"/>
    </bk>
    <bk>
      <rc t="1" v="3616"/>
    </bk>
    <bk>
      <rc t="1" v="3617"/>
    </bk>
    <bk>
      <rc t="1" v="3618"/>
    </bk>
    <bk>
      <rc t="1" v="3619"/>
    </bk>
    <bk>
      <rc t="1" v="3620"/>
    </bk>
    <bk>
      <rc t="1" v="3621"/>
    </bk>
    <bk>
      <rc t="1" v="3622"/>
    </bk>
    <bk>
      <rc t="1" v="3623"/>
    </bk>
    <bk>
      <rc t="1" v="3624"/>
    </bk>
    <bk>
      <rc t="1" v="3625"/>
    </bk>
    <bk>
      <rc t="1" v="3626"/>
    </bk>
    <bk>
      <rc t="1" v="3627"/>
    </bk>
    <bk>
      <rc t="1" v="3628"/>
    </bk>
    <bk>
      <rc t="1" v="3629"/>
    </bk>
    <bk>
      <rc t="1" v="3630"/>
    </bk>
    <bk>
      <rc t="1" v="3631"/>
    </bk>
    <bk>
      <rc t="1" v="3632"/>
    </bk>
    <bk>
      <rc t="1" v="3633"/>
    </bk>
    <bk>
      <rc t="1" v="3634"/>
    </bk>
    <bk>
      <rc t="1" v="3635"/>
    </bk>
    <bk>
      <rc t="1" v="3636"/>
    </bk>
    <bk>
      <rc t="1" v="3637"/>
    </bk>
    <bk>
      <rc t="1" v="3638"/>
    </bk>
    <bk>
      <rc t="1" v="3639"/>
    </bk>
    <bk>
      <rc t="1" v="3640"/>
    </bk>
    <bk>
      <rc t="1" v="3641"/>
    </bk>
    <bk>
      <rc t="1" v="3642"/>
    </bk>
    <bk>
      <rc t="1" v="3643"/>
    </bk>
    <bk>
      <rc t="1" v="3644"/>
    </bk>
    <bk>
      <rc t="1" v="3645"/>
    </bk>
    <bk>
      <rc t="1" v="3646"/>
    </bk>
    <bk>
      <rc t="1" v="3647"/>
    </bk>
    <bk>
      <rc t="1" v="3648"/>
    </bk>
    <bk>
      <rc t="1" v="3649"/>
    </bk>
    <bk>
      <rc t="1" v="3650"/>
    </bk>
    <bk>
      <rc t="1" v="3651"/>
    </bk>
    <bk>
      <rc t="1" v="3652"/>
    </bk>
    <bk>
      <rc t="1" v="3653"/>
    </bk>
    <bk>
      <rc t="1" v="3654"/>
    </bk>
    <bk>
      <rc t="1" v="3655"/>
    </bk>
    <bk>
      <rc t="1" v="3656"/>
    </bk>
    <bk>
      <rc t="1" v="3657"/>
    </bk>
    <bk>
      <rc t="1" v="3658"/>
    </bk>
    <bk>
      <rc t="1" v="3659"/>
    </bk>
    <bk>
      <rc t="1" v="3660"/>
    </bk>
    <bk>
      <rc t="1" v="3661"/>
    </bk>
    <bk>
      <rc t="1" v="3662"/>
    </bk>
    <bk>
      <rc t="1" v="3663"/>
    </bk>
    <bk>
      <rc t="1" v="3664"/>
    </bk>
    <bk>
      <rc t="1" v="3665"/>
    </bk>
    <bk>
      <rc t="1" v="3666"/>
    </bk>
    <bk>
      <rc t="1" v="3667"/>
    </bk>
    <bk>
      <rc t="1" v="3668"/>
    </bk>
    <bk>
      <rc t="1" v="3669"/>
    </bk>
    <bk>
      <rc t="1" v="3670"/>
    </bk>
    <bk>
      <rc t="1" v="3671"/>
    </bk>
    <bk>
      <rc t="1" v="3672"/>
    </bk>
    <bk>
      <rc t="1" v="3673"/>
    </bk>
    <bk>
      <rc t="1" v="3674"/>
    </bk>
    <bk>
      <rc t="1" v="3675"/>
    </bk>
    <bk>
      <rc t="1" v="3676"/>
    </bk>
    <bk>
      <rc t="1" v="3677"/>
    </bk>
    <bk>
      <rc t="1" v="3678"/>
    </bk>
    <bk>
      <rc t="1" v="3679"/>
    </bk>
    <bk>
      <rc t="1" v="3680"/>
    </bk>
    <bk>
      <rc t="1" v="3681"/>
    </bk>
    <bk>
      <rc t="1" v="3682"/>
    </bk>
    <bk>
      <rc t="1" v="3683"/>
    </bk>
    <bk>
      <rc t="1" v="3684"/>
    </bk>
    <bk>
      <rc t="1" v="3685"/>
    </bk>
    <bk>
      <rc t="1" v="3686"/>
    </bk>
    <bk>
      <rc t="1" v="3687"/>
    </bk>
    <bk>
      <rc t="1" v="3688"/>
    </bk>
    <bk>
      <rc t="1" v="3689"/>
    </bk>
    <bk>
      <rc t="1" v="3690"/>
    </bk>
    <bk>
      <rc t="1" v="3691"/>
    </bk>
    <bk>
      <rc t="1" v="3692"/>
    </bk>
    <bk>
      <rc t="1" v="3693"/>
    </bk>
    <bk>
      <rc t="1" v="3694"/>
    </bk>
    <bk>
      <rc t="1" v="3695"/>
    </bk>
    <bk>
      <rc t="1" v="3696"/>
    </bk>
    <bk>
      <rc t="1" v="3697"/>
    </bk>
    <bk>
      <rc t="1" v="3698"/>
    </bk>
    <bk>
      <rc t="1" v="3699"/>
    </bk>
    <bk>
      <rc t="1" v="3700"/>
    </bk>
    <bk>
      <rc t="1" v="3701"/>
    </bk>
    <bk>
      <rc t="1" v="3702"/>
    </bk>
    <bk>
      <rc t="1" v="3703"/>
    </bk>
    <bk>
      <rc t="1" v="3704"/>
    </bk>
    <bk>
      <rc t="1" v="3705"/>
    </bk>
    <bk>
      <rc t="1" v="3706"/>
    </bk>
    <bk>
      <rc t="1" v="3707"/>
    </bk>
    <bk>
      <rc t="1" v="3708"/>
    </bk>
    <bk>
      <rc t="1" v="3709"/>
    </bk>
    <bk>
      <rc t="1" v="3710"/>
    </bk>
    <bk>
      <rc t="1" v="3711"/>
    </bk>
    <bk>
      <rc t="1" v="3712"/>
    </bk>
    <bk>
      <rc t="1" v="3713"/>
    </bk>
    <bk>
      <rc t="1" v="3714"/>
    </bk>
    <bk>
      <rc t="1" v="3715"/>
    </bk>
    <bk>
      <rc t="1" v="3716"/>
    </bk>
    <bk>
      <rc t="1" v="3717"/>
    </bk>
    <bk>
      <rc t="1" v="3718"/>
    </bk>
    <bk>
      <rc t="1" v="3719"/>
    </bk>
    <bk>
      <rc t="1" v="3720"/>
    </bk>
    <bk>
      <rc t="1" v="3721"/>
    </bk>
    <bk>
      <rc t="1" v="3722"/>
    </bk>
    <bk>
      <rc t="1" v="3723"/>
    </bk>
    <bk>
      <rc t="1" v="3724"/>
    </bk>
    <bk>
      <rc t="1" v="3725"/>
    </bk>
    <bk>
      <rc t="1" v="3726"/>
    </bk>
    <bk>
      <rc t="1" v="3727"/>
    </bk>
    <bk>
      <rc t="1" v="3728"/>
    </bk>
    <bk>
      <rc t="1" v="3729"/>
    </bk>
    <bk>
      <rc t="1" v="3730"/>
    </bk>
    <bk>
      <rc t="1" v="3731"/>
    </bk>
    <bk>
      <rc t="1" v="3732"/>
    </bk>
    <bk>
      <rc t="1" v="3733"/>
    </bk>
    <bk>
      <rc t="1" v="3734"/>
    </bk>
    <bk>
      <rc t="1" v="3735"/>
    </bk>
    <bk>
      <rc t="1" v="3736"/>
    </bk>
    <bk>
      <rc t="1" v="3737"/>
    </bk>
    <bk>
      <rc t="1" v="3738"/>
    </bk>
    <bk>
      <rc t="1" v="3739"/>
    </bk>
    <bk>
      <rc t="1" v="3740"/>
    </bk>
    <bk>
      <rc t="1" v="3741"/>
    </bk>
    <bk>
      <rc t="1" v="3742"/>
    </bk>
    <bk>
      <rc t="1" v="3743"/>
    </bk>
    <bk>
      <rc t="1" v="3744"/>
    </bk>
    <bk>
      <rc t="1" v="3745"/>
    </bk>
    <bk>
      <rc t="1" v="3746"/>
    </bk>
    <bk>
      <rc t="1" v="3747"/>
    </bk>
    <bk>
      <rc t="1" v="3748"/>
    </bk>
    <bk>
      <rc t="1" v="3749"/>
    </bk>
    <bk>
      <rc t="1" v="3750"/>
    </bk>
    <bk>
      <rc t="1" v="3751"/>
    </bk>
    <bk>
      <rc t="1" v="3752"/>
    </bk>
    <bk>
      <rc t="1" v="3753"/>
    </bk>
    <bk>
      <rc t="1" v="3754"/>
    </bk>
    <bk>
      <rc t="1" v="3755"/>
    </bk>
    <bk>
      <rc t="1" v="3756"/>
    </bk>
    <bk>
      <rc t="1" v="3757"/>
    </bk>
    <bk>
      <rc t="1" v="3758"/>
    </bk>
    <bk>
      <rc t="1" v="3759"/>
    </bk>
    <bk>
      <rc t="1" v="3760"/>
    </bk>
    <bk>
      <rc t="1" v="3761"/>
    </bk>
    <bk>
      <rc t="1" v="3762"/>
    </bk>
    <bk>
      <rc t="1" v="3763"/>
    </bk>
    <bk>
      <rc t="1" v="3764"/>
    </bk>
    <bk>
      <rc t="1" v="3765"/>
    </bk>
    <bk>
      <rc t="1" v="3766"/>
    </bk>
    <bk>
      <rc t="1" v="3767"/>
    </bk>
    <bk>
      <rc t="1" v="3768"/>
    </bk>
    <bk>
      <rc t="1" v="3769"/>
    </bk>
    <bk>
      <rc t="1" v="3770"/>
    </bk>
    <bk>
      <rc t="1" v="3771"/>
    </bk>
    <bk>
      <rc t="1" v="3772"/>
    </bk>
    <bk>
      <rc t="1" v="3773"/>
    </bk>
    <bk>
      <rc t="1" v="3774"/>
    </bk>
    <bk>
      <rc t="1" v="3775"/>
    </bk>
    <bk>
      <rc t="1" v="3776"/>
    </bk>
    <bk>
      <rc t="1" v="3777"/>
    </bk>
    <bk>
      <rc t="1" v="3778"/>
    </bk>
    <bk>
      <rc t="1" v="3779"/>
    </bk>
    <bk>
      <rc t="1" v="3780"/>
    </bk>
    <bk>
      <rc t="1" v="3781"/>
    </bk>
    <bk>
      <rc t="1" v="3782"/>
    </bk>
    <bk>
      <rc t="1" v="3783"/>
    </bk>
    <bk>
      <rc t="1" v="3784"/>
    </bk>
    <bk>
      <rc t="1" v="3785"/>
    </bk>
    <bk>
      <rc t="1" v="3786"/>
    </bk>
    <bk>
      <rc t="1" v="3787"/>
    </bk>
    <bk>
      <rc t="1" v="3788"/>
    </bk>
    <bk>
      <rc t="1" v="3789"/>
    </bk>
    <bk>
      <rc t="1" v="3790"/>
    </bk>
    <bk>
      <rc t="1" v="3791"/>
    </bk>
    <bk>
      <rc t="1" v="3792"/>
    </bk>
    <bk>
      <rc t="1" v="3793"/>
    </bk>
    <bk>
      <rc t="1" v="3794"/>
    </bk>
    <bk>
      <rc t="1" v="3795"/>
    </bk>
    <bk>
      <rc t="1" v="3796"/>
    </bk>
    <bk>
      <rc t="1" v="3797"/>
    </bk>
    <bk>
      <rc t="1" v="3798"/>
    </bk>
    <bk>
      <rc t="1" v="3799"/>
    </bk>
    <bk>
      <rc t="1" v="3800"/>
    </bk>
    <bk>
      <rc t="1" v="3801"/>
    </bk>
    <bk>
      <rc t="1" v="3802"/>
    </bk>
    <bk>
      <rc t="1" v="3803"/>
    </bk>
    <bk>
      <rc t="1" v="3804"/>
    </bk>
    <bk>
      <rc t="1" v="3805"/>
    </bk>
    <bk>
      <rc t="1" v="3806"/>
    </bk>
    <bk>
      <rc t="1" v="3807"/>
    </bk>
    <bk>
      <rc t="1" v="3808"/>
    </bk>
    <bk>
      <rc t="1" v="3809"/>
    </bk>
    <bk>
      <rc t="1" v="3810"/>
    </bk>
    <bk>
      <rc t="1" v="3811"/>
    </bk>
    <bk>
      <rc t="1" v="3812"/>
    </bk>
    <bk>
      <rc t="1" v="3813"/>
    </bk>
    <bk>
      <rc t="1" v="3814"/>
    </bk>
    <bk>
      <rc t="1" v="3815"/>
    </bk>
    <bk>
      <rc t="1" v="3816"/>
    </bk>
    <bk>
      <rc t="1" v="3817"/>
    </bk>
    <bk>
      <rc t="1" v="3818"/>
    </bk>
    <bk>
      <rc t="1" v="3819"/>
    </bk>
    <bk>
      <rc t="1" v="3820"/>
    </bk>
    <bk>
      <rc t="1" v="3821"/>
    </bk>
    <bk>
      <rc t="1" v="3822"/>
    </bk>
    <bk>
      <rc t="1" v="3823"/>
    </bk>
    <bk>
      <rc t="1" v="3824"/>
    </bk>
    <bk>
      <rc t="1" v="3825"/>
    </bk>
    <bk>
      <rc t="1" v="3826"/>
    </bk>
    <bk>
      <rc t="1" v="3827"/>
    </bk>
    <bk>
      <rc t="1" v="3828"/>
    </bk>
    <bk>
      <rc t="1" v="3829"/>
    </bk>
    <bk>
      <rc t="1" v="3830"/>
    </bk>
    <bk>
      <rc t="1" v="3831"/>
    </bk>
    <bk>
      <rc t="1" v="3832"/>
    </bk>
    <bk>
      <rc t="1" v="3833"/>
    </bk>
    <bk>
      <rc t="1" v="3834"/>
    </bk>
    <bk>
      <rc t="1" v="3835"/>
    </bk>
    <bk>
      <rc t="1" v="3836"/>
    </bk>
    <bk>
      <rc t="1" v="3837"/>
    </bk>
    <bk>
      <rc t="1" v="3838"/>
    </bk>
    <bk>
      <rc t="1" v="3839"/>
    </bk>
    <bk>
      <rc t="1" v="3840"/>
    </bk>
    <bk>
      <rc t="1" v="3841"/>
    </bk>
    <bk>
      <rc t="1" v="3842"/>
    </bk>
    <bk>
      <rc t="1" v="3843"/>
    </bk>
    <bk>
      <rc t="1" v="3844"/>
    </bk>
    <bk>
      <rc t="1" v="3845"/>
    </bk>
    <bk>
      <rc t="1" v="3846"/>
    </bk>
    <bk>
      <rc t="1" v="3847"/>
    </bk>
    <bk>
      <rc t="1" v="3848"/>
    </bk>
    <bk>
      <rc t="1" v="3849"/>
    </bk>
    <bk>
      <rc t="1" v="3850"/>
    </bk>
    <bk>
      <rc t="1" v="3851"/>
    </bk>
    <bk>
      <rc t="1" v="3852"/>
    </bk>
    <bk>
      <rc t="1" v="3853"/>
    </bk>
    <bk>
      <rc t="1" v="3854"/>
    </bk>
    <bk>
      <rc t="1" v="3855"/>
    </bk>
    <bk>
      <rc t="1" v="3856"/>
    </bk>
    <bk>
      <rc t="1" v="3857"/>
    </bk>
    <bk>
      <rc t="1" v="3858"/>
    </bk>
    <bk>
      <rc t="1" v="3859"/>
    </bk>
    <bk>
      <rc t="1" v="3860"/>
    </bk>
    <bk>
      <rc t="1" v="3861"/>
    </bk>
    <bk>
      <rc t="1" v="3862"/>
    </bk>
    <bk>
      <rc t="1" v="3863"/>
    </bk>
    <bk>
      <rc t="1" v="3864"/>
    </bk>
    <bk>
      <rc t="1" v="3865"/>
    </bk>
    <bk>
      <rc t="1" v="3866"/>
    </bk>
    <bk>
      <rc t="1" v="3867"/>
    </bk>
    <bk>
      <rc t="1" v="3868"/>
    </bk>
    <bk>
      <rc t="1" v="3869"/>
    </bk>
    <bk>
      <rc t="1" v="3870"/>
    </bk>
    <bk>
      <rc t="1" v="3871"/>
    </bk>
    <bk>
      <rc t="1" v="3872"/>
    </bk>
    <bk>
      <rc t="1" v="3873"/>
    </bk>
    <bk>
      <rc t="1" v="3874"/>
    </bk>
    <bk>
      <rc t="1" v="3875"/>
    </bk>
    <bk>
      <rc t="1" v="3876"/>
    </bk>
    <bk>
      <rc t="1" v="3877"/>
    </bk>
    <bk>
      <rc t="1" v="3878"/>
    </bk>
    <bk>
      <rc t="1" v="3879"/>
    </bk>
    <bk>
      <rc t="1" v="3880"/>
    </bk>
    <bk>
      <rc t="1" v="3881"/>
    </bk>
    <bk>
      <rc t="1" v="3882"/>
    </bk>
    <bk>
      <rc t="1" v="3883"/>
    </bk>
    <bk>
      <rc t="1" v="3884"/>
    </bk>
    <bk>
      <rc t="1" v="3885"/>
    </bk>
    <bk>
      <rc t="1" v="3886"/>
    </bk>
    <bk>
      <rc t="1" v="3887"/>
    </bk>
    <bk>
      <rc t="1" v="3888"/>
    </bk>
    <bk>
      <rc t="1" v="3889"/>
    </bk>
    <bk>
      <rc t="1" v="3890"/>
    </bk>
    <bk>
      <rc t="1" v="3891"/>
    </bk>
    <bk>
      <rc t="1" v="3892"/>
    </bk>
    <bk>
      <rc t="1" v="3893"/>
    </bk>
    <bk>
      <rc t="1" v="3894"/>
    </bk>
    <bk>
      <rc t="1" v="3895"/>
    </bk>
    <bk>
      <rc t="1" v="3896"/>
    </bk>
    <bk>
      <rc t="1" v="3897"/>
    </bk>
    <bk>
      <rc t="1" v="3898"/>
    </bk>
    <bk>
      <rc t="1" v="3899"/>
    </bk>
    <bk>
      <rc t="1" v="3900"/>
    </bk>
    <bk>
      <rc t="1" v="3901"/>
    </bk>
    <bk>
      <rc t="1" v="3902"/>
    </bk>
    <bk>
      <rc t="1" v="3903"/>
    </bk>
    <bk>
      <rc t="1" v="3904"/>
    </bk>
    <bk>
      <rc t="1" v="3905"/>
    </bk>
    <bk>
      <rc t="1" v="3906"/>
    </bk>
    <bk>
      <rc t="1" v="3907"/>
    </bk>
    <bk>
      <rc t="1" v="3908"/>
    </bk>
    <bk>
      <rc t="1" v="3909"/>
    </bk>
    <bk>
      <rc t="1" v="3910"/>
    </bk>
    <bk>
      <rc t="1" v="3911"/>
    </bk>
    <bk>
      <rc t="1" v="3912"/>
    </bk>
    <bk>
      <rc t="1" v="3913"/>
    </bk>
    <bk>
      <rc t="1" v="3914"/>
    </bk>
    <bk>
      <rc t="1" v="3915"/>
    </bk>
    <bk>
      <rc t="1" v="3916"/>
    </bk>
    <bk>
      <rc t="1" v="3917"/>
    </bk>
    <bk>
      <rc t="1" v="3918"/>
    </bk>
    <bk>
      <rc t="1" v="3919"/>
    </bk>
    <bk>
      <rc t="1" v="3920"/>
    </bk>
    <bk>
      <rc t="1" v="3921"/>
    </bk>
    <bk>
      <rc t="1" v="3922"/>
    </bk>
    <bk>
      <rc t="1" v="3923"/>
    </bk>
    <bk>
      <rc t="1" v="3924"/>
    </bk>
    <bk>
      <rc t="1" v="3925"/>
    </bk>
    <bk>
      <rc t="1" v="3926"/>
    </bk>
    <bk>
      <rc t="1" v="3927"/>
    </bk>
    <bk>
      <rc t="1" v="3928"/>
    </bk>
    <bk>
      <rc t="1" v="3929"/>
    </bk>
    <bk>
      <rc t="1" v="3930"/>
    </bk>
    <bk>
      <rc t="1" v="3931"/>
    </bk>
    <bk>
      <rc t="1" v="3932"/>
    </bk>
    <bk>
      <rc t="1" v="3933"/>
    </bk>
    <bk>
      <rc t="1" v="3934"/>
    </bk>
    <bk>
      <rc t="1" v="3935"/>
    </bk>
    <bk>
      <rc t="1" v="3936"/>
    </bk>
    <bk>
      <rc t="1" v="3937"/>
    </bk>
    <bk>
      <rc t="1" v="3938"/>
    </bk>
    <bk>
      <rc t="1" v="3939"/>
    </bk>
    <bk>
      <rc t="1" v="3940"/>
    </bk>
    <bk>
      <rc t="1" v="3941"/>
    </bk>
    <bk>
      <rc t="1" v="3942"/>
    </bk>
    <bk>
      <rc t="1" v="3943"/>
    </bk>
    <bk>
      <rc t="1" v="3944"/>
    </bk>
    <bk>
      <rc t="1" v="3945"/>
    </bk>
    <bk>
      <rc t="1" v="3946"/>
    </bk>
    <bk>
      <rc t="1" v="3947"/>
    </bk>
    <bk>
      <rc t="1" v="3948"/>
    </bk>
    <bk>
      <rc t="1" v="3949"/>
    </bk>
    <bk>
      <rc t="1" v="3950"/>
    </bk>
    <bk>
      <rc t="1" v="3951"/>
    </bk>
    <bk>
      <rc t="1" v="3952"/>
    </bk>
    <bk>
      <rc t="1" v="3953"/>
    </bk>
    <bk>
      <rc t="1" v="3954"/>
    </bk>
    <bk>
      <rc t="1" v="3955"/>
    </bk>
    <bk>
      <rc t="1" v="3956"/>
    </bk>
    <bk>
      <rc t="1" v="3957"/>
    </bk>
    <bk>
      <rc t="1" v="3958"/>
    </bk>
    <bk>
      <rc t="1" v="3959"/>
    </bk>
    <bk>
      <rc t="1" v="3960"/>
    </bk>
    <bk>
      <rc t="1" v="3961"/>
    </bk>
    <bk>
      <rc t="1" v="3962"/>
    </bk>
    <bk>
      <rc t="1" v="3963"/>
    </bk>
    <bk>
      <rc t="1" v="3964"/>
    </bk>
    <bk>
      <rc t="1" v="3965"/>
    </bk>
    <bk>
      <rc t="1" v="3966"/>
    </bk>
    <bk>
      <rc t="1" v="3967"/>
    </bk>
    <bk>
      <rc t="1" v="3968"/>
    </bk>
    <bk>
      <rc t="1" v="3969"/>
    </bk>
    <bk>
      <rc t="1" v="3970"/>
    </bk>
    <bk>
      <rc t="1" v="3971"/>
    </bk>
    <bk>
      <rc t="1" v="3972"/>
    </bk>
    <bk>
      <rc t="1" v="3973"/>
    </bk>
    <bk>
      <rc t="1" v="3974"/>
    </bk>
    <bk>
      <rc t="1" v="3975"/>
    </bk>
    <bk>
      <rc t="1" v="3976"/>
    </bk>
    <bk>
      <rc t="1" v="3977"/>
    </bk>
    <bk>
      <rc t="1" v="3978"/>
    </bk>
    <bk>
      <rc t="1" v="3979"/>
    </bk>
    <bk>
      <rc t="1" v="3980"/>
    </bk>
    <bk>
      <rc t="1" v="3981"/>
    </bk>
    <bk>
      <rc t="1" v="3982"/>
    </bk>
    <bk>
      <rc t="1" v="3983"/>
    </bk>
    <bk>
      <rc t="1" v="3984"/>
    </bk>
    <bk>
      <rc t="1" v="3985"/>
    </bk>
    <bk>
      <rc t="1" v="3986"/>
    </bk>
    <bk>
      <rc t="1" v="3987"/>
    </bk>
    <bk>
      <rc t="1" v="3988"/>
    </bk>
    <bk>
      <rc t="1" v="3989"/>
    </bk>
    <bk>
      <rc t="1" v="3990"/>
    </bk>
    <bk>
      <rc t="1" v="3991"/>
    </bk>
    <bk>
      <rc t="1" v="3992"/>
    </bk>
    <bk>
      <rc t="1" v="3993"/>
    </bk>
    <bk>
      <rc t="1" v="3994"/>
    </bk>
    <bk>
      <rc t="1" v="3995"/>
    </bk>
    <bk>
      <rc t="1" v="3996"/>
    </bk>
    <bk>
      <rc t="1" v="3997"/>
    </bk>
    <bk>
      <rc t="1" v="3998"/>
    </bk>
    <bk>
      <rc t="1" v="3999"/>
    </bk>
    <bk>
      <rc t="1" v="4000"/>
    </bk>
    <bk>
      <rc t="1" v="4001"/>
    </bk>
    <bk>
      <rc t="1" v="4002"/>
    </bk>
    <bk>
      <rc t="1" v="4003"/>
    </bk>
    <bk>
      <rc t="1" v="4004"/>
    </bk>
    <bk>
      <rc t="1" v="4005"/>
    </bk>
    <bk>
      <rc t="1" v="4006"/>
    </bk>
    <bk>
      <rc t="1" v="4007"/>
    </bk>
    <bk>
      <rc t="1" v="4008"/>
    </bk>
    <bk>
      <rc t="1" v="4009"/>
    </bk>
    <bk>
      <rc t="1" v="4010"/>
    </bk>
    <bk>
      <rc t="1" v="4011"/>
    </bk>
    <bk>
      <rc t="1" v="4012"/>
    </bk>
    <bk>
      <rc t="1" v="4013"/>
    </bk>
    <bk>
      <rc t="1" v="4014"/>
    </bk>
    <bk>
      <rc t="1" v="4015"/>
    </bk>
    <bk>
      <rc t="1" v="4016"/>
    </bk>
    <bk>
      <rc t="1" v="4017"/>
    </bk>
    <bk>
      <rc t="1" v="4018"/>
    </bk>
    <bk>
      <rc t="1" v="4019"/>
    </bk>
    <bk>
      <rc t="1" v="4020"/>
    </bk>
    <bk>
      <rc t="1" v="4021"/>
    </bk>
    <bk>
      <rc t="1" v="4022"/>
    </bk>
    <bk>
      <rc t="1" v="4023"/>
    </bk>
    <bk>
      <rc t="1" v="4024"/>
    </bk>
    <bk>
      <rc t="1" v="4025"/>
    </bk>
    <bk>
      <rc t="1" v="4026"/>
    </bk>
    <bk>
      <rc t="1" v="4027"/>
    </bk>
    <bk>
      <rc t="1" v="4028"/>
    </bk>
    <bk>
      <rc t="1" v="4029"/>
    </bk>
    <bk>
      <rc t="1" v="4030"/>
    </bk>
    <bk>
      <rc t="1" v="4031"/>
    </bk>
    <bk>
      <rc t="1" v="4032"/>
    </bk>
    <bk>
      <rc t="1" v="4033"/>
    </bk>
    <bk>
      <rc t="1" v="4034"/>
    </bk>
    <bk>
      <rc t="1" v="4035"/>
    </bk>
    <bk>
      <rc t="1" v="4036"/>
    </bk>
    <bk>
      <rc t="1" v="4037"/>
    </bk>
    <bk>
      <rc t="1" v="4038"/>
    </bk>
    <bk>
      <rc t="1" v="4039"/>
    </bk>
    <bk>
      <rc t="1" v="4040"/>
    </bk>
    <bk>
      <rc t="1" v="4041"/>
    </bk>
    <bk>
      <rc t="1" v="4042"/>
    </bk>
    <bk>
      <rc t="1" v="4043"/>
    </bk>
    <bk>
      <rc t="1" v="4044"/>
    </bk>
    <bk>
      <rc t="1" v="4045"/>
    </bk>
    <bk>
      <rc t="1" v="4046"/>
    </bk>
    <bk>
      <rc t="1" v="4047"/>
    </bk>
    <bk>
      <rc t="1" v="4048"/>
    </bk>
    <bk>
      <rc t="1" v="4049"/>
    </bk>
    <bk>
      <rc t="1" v="4050"/>
    </bk>
    <bk>
      <rc t="1" v="4051"/>
    </bk>
    <bk>
      <rc t="1" v="4052"/>
    </bk>
    <bk>
      <rc t="1" v="4053"/>
    </bk>
    <bk>
      <rc t="1" v="4054"/>
    </bk>
    <bk>
      <rc t="1" v="4055"/>
    </bk>
    <bk>
      <rc t="1" v="4056"/>
    </bk>
    <bk>
      <rc t="1" v="4057"/>
    </bk>
    <bk>
      <rc t="1" v="4058"/>
    </bk>
    <bk>
      <rc t="1" v="4059"/>
    </bk>
    <bk>
      <rc t="1" v="4060"/>
    </bk>
    <bk>
      <rc t="1" v="4061"/>
    </bk>
    <bk>
      <rc t="1" v="4062"/>
    </bk>
    <bk>
      <rc t="1" v="4063"/>
    </bk>
    <bk>
      <rc t="1" v="4064"/>
    </bk>
    <bk>
      <rc t="1" v="4065"/>
    </bk>
    <bk>
      <rc t="1" v="4066"/>
    </bk>
    <bk>
      <rc t="1" v="4067"/>
    </bk>
    <bk>
      <rc t="1" v="4068"/>
    </bk>
    <bk>
      <rc t="1" v="4069"/>
    </bk>
    <bk>
      <rc t="1" v="4070"/>
    </bk>
    <bk>
      <rc t="1" v="4071"/>
    </bk>
    <bk>
      <rc t="1" v="4072"/>
    </bk>
    <bk>
      <rc t="1" v="4073"/>
    </bk>
    <bk>
      <rc t="1" v="4074"/>
    </bk>
    <bk>
      <rc t="1" v="4075"/>
    </bk>
    <bk>
      <rc t="1" v="4076"/>
    </bk>
    <bk>
      <rc t="1" v="4077"/>
    </bk>
    <bk>
      <rc t="1" v="4078"/>
    </bk>
    <bk>
      <rc t="1" v="4079"/>
    </bk>
    <bk>
      <rc t="1" v="4080"/>
    </bk>
    <bk>
      <rc t="1" v="4081"/>
    </bk>
    <bk>
      <rc t="1" v="4082"/>
    </bk>
    <bk>
      <rc t="1" v="4083"/>
    </bk>
    <bk>
      <rc t="1" v="4084"/>
    </bk>
    <bk>
      <rc t="1" v="4085"/>
    </bk>
    <bk>
      <rc t="1" v="4086"/>
    </bk>
    <bk>
      <rc t="1" v="4087"/>
    </bk>
    <bk>
      <rc t="1" v="4088"/>
    </bk>
    <bk>
      <rc t="1" v="4089"/>
    </bk>
    <bk>
      <rc t="1" v="4090"/>
    </bk>
    <bk>
      <rc t="1" v="4091"/>
    </bk>
    <bk>
      <rc t="1" v="4092"/>
    </bk>
    <bk>
      <rc t="1" v="4093"/>
    </bk>
    <bk>
      <rc t="1" v="4094"/>
    </bk>
    <bk>
      <rc t="1" v="4095"/>
    </bk>
    <bk>
      <rc t="1" v="4096"/>
    </bk>
    <bk>
      <rc t="1" v="4097"/>
    </bk>
    <bk>
      <rc t="1" v="4098"/>
    </bk>
    <bk>
      <rc t="1" v="4099"/>
    </bk>
    <bk>
      <rc t="1" v="4100"/>
    </bk>
    <bk>
      <rc t="1" v="4101"/>
    </bk>
    <bk>
      <rc t="1" v="4102"/>
    </bk>
    <bk>
      <rc t="1" v="4103"/>
    </bk>
    <bk>
      <rc t="1" v="4104"/>
    </bk>
    <bk>
      <rc t="1" v="4105"/>
    </bk>
    <bk>
      <rc t="1" v="4106"/>
    </bk>
    <bk>
      <rc t="1" v="4107"/>
    </bk>
    <bk>
      <rc t="1" v="4108"/>
    </bk>
    <bk>
      <rc t="1" v="4109"/>
    </bk>
    <bk>
      <rc t="1" v="4110"/>
    </bk>
    <bk>
      <rc t="1" v="4111"/>
    </bk>
    <bk>
      <rc t="1" v="4112"/>
    </bk>
    <bk>
      <rc t="1" v="4113"/>
    </bk>
    <bk>
      <rc t="1" v="4114"/>
    </bk>
    <bk>
      <rc t="1" v="4115"/>
    </bk>
    <bk>
      <rc t="1" v="4116"/>
    </bk>
    <bk>
      <rc t="1" v="4117"/>
    </bk>
    <bk>
      <rc t="1" v="4118"/>
    </bk>
    <bk>
      <rc t="1" v="4119"/>
    </bk>
    <bk>
      <rc t="1" v="4120"/>
    </bk>
    <bk>
      <rc t="1" v="4121"/>
    </bk>
    <bk>
      <rc t="1" v="4122"/>
    </bk>
    <bk>
      <rc t="1" v="4123"/>
    </bk>
    <bk>
      <rc t="1" v="4124"/>
    </bk>
    <bk>
      <rc t="1" v="4125"/>
    </bk>
    <bk>
      <rc t="1" v="4126"/>
    </bk>
    <bk>
      <rc t="1" v="4127"/>
    </bk>
    <bk>
      <rc t="1" v="4128"/>
    </bk>
    <bk>
      <rc t="1" v="4129"/>
    </bk>
    <bk>
      <rc t="1" v="4130"/>
    </bk>
    <bk>
      <rc t="1" v="4131"/>
    </bk>
    <bk>
      <rc t="1" v="4132"/>
    </bk>
    <bk>
      <rc t="1" v="4133"/>
    </bk>
    <bk>
      <rc t="1" v="4134"/>
    </bk>
    <bk>
      <rc t="1" v="4135"/>
    </bk>
    <bk>
      <rc t="1" v="4136"/>
    </bk>
    <bk>
      <rc t="1" v="4137"/>
    </bk>
    <bk>
      <rc t="1" v="4138"/>
    </bk>
    <bk>
      <rc t="1" v="4139"/>
    </bk>
    <bk>
      <rc t="1" v="4140"/>
    </bk>
    <bk>
      <rc t="1" v="4141"/>
    </bk>
    <bk>
      <rc t="1" v="4142"/>
    </bk>
    <bk>
      <rc t="1" v="4143"/>
    </bk>
    <bk>
      <rc t="1" v="4144"/>
    </bk>
    <bk>
      <rc t="1" v="4145"/>
    </bk>
    <bk>
      <rc t="1" v="4146"/>
    </bk>
    <bk>
      <rc t="1" v="4147"/>
    </bk>
    <bk>
      <rc t="1" v="4148"/>
    </bk>
    <bk>
      <rc t="1" v="4149"/>
    </bk>
    <bk>
      <rc t="1" v="4150"/>
    </bk>
    <bk>
      <rc t="1" v="4151"/>
    </bk>
    <bk>
      <rc t="1" v="4152"/>
    </bk>
    <bk>
      <rc t="1" v="4153"/>
    </bk>
    <bk>
      <rc t="1" v="4154"/>
    </bk>
    <bk>
      <rc t="1" v="4155"/>
    </bk>
    <bk>
      <rc t="1" v="4156"/>
    </bk>
    <bk>
      <rc t="1" v="4157"/>
    </bk>
    <bk>
      <rc t="1" v="4158"/>
    </bk>
    <bk>
      <rc t="1" v="4159"/>
    </bk>
    <bk>
      <rc t="1" v="4160"/>
    </bk>
    <bk>
      <rc t="1" v="4161"/>
    </bk>
    <bk>
      <rc t="1" v="4162"/>
    </bk>
    <bk>
      <rc t="1" v="4163"/>
    </bk>
    <bk>
      <rc t="1" v="4164"/>
    </bk>
    <bk>
      <rc t="1" v="4165"/>
    </bk>
    <bk>
      <rc t="1" v="4166"/>
    </bk>
    <bk>
      <rc t="1" v="4167"/>
    </bk>
    <bk>
      <rc t="1" v="4168"/>
    </bk>
    <bk>
      <rc t="1" v="4169"/>
    </bk>
    <bk>
      <rc t="1" v="4170"/>
    </bk>
    <bk>
      <rc t="1" v="4171"/>
    </bk>
    <bk>
      <rc t="1" v="4172"/>
    </bk>
    <bk>
      <rc t="1" v="4173"/>
    </bk>
    <bk>
      <rc t="1" v="4174"/>
    </bk>
    <bk>
      <rc t="1" v="4175"/>
    </bk>
    <bk>
      <rc t="1" v="4176"/>
    </bk>
    <bk>
      <rc t="1" v="4177"/>
    </bk>
    <bk>
      <rc t="1" v="4178"/>
    </bk>
    <bk>
      <rc t="1" v="4179"/>
    </bk>
    <bk>
      <rc t="1" v="4180"/>
    </bk>
    <bk>
      <rc t="1" v="4181"/>
    </bk>
    <bk>
      <rc t="1" v="4182"/>
    </bk>
    <bk>
      <rc t="1" v="4183"/>
    </bk>
    <bk>
      <rc t="1" v="4184"/>
    </bk>
    <bk>
      <rc t="1" v="4185"/>
    </bk>
    <bk>
      <rc t="1" v="4186"/>
    </bk>
    <bk>
      <rc t="1" v="4187"/>
    </bk>
    <bk>
      <rc t="1" v="4188"/>
    </bk>
    <bk>
      <rc t="1" v="4189"/>
    </bk>
    <bk>
      <rc t="1" v="4190"/>
    </bk>
    <bk>
      <rc t="1" v="4191"/>
    </bk>
    <bk>
      <rc t="1" v="4192"/>
    </bk>
    <bk>
      <rc t="1" v="4193"/>
    </bk>
    <bk>
      <rc t="1" v="4194"/>
    </bk>
    <bk>
      <rc t="1" v="4195"/>
    </bk>
    <bk>
      <rc t="1" v="4196"/>
    </bk>
    <bk>
      <rc t="1" v="4197"/>
    </bk>
    <bk>
      <rc t="1" v="4198"/>
    </bk>
    <bk>
      <rc t="1" v="4199"/>
    </bk>
    <bk>
      <rc t="1" v="4200"/>
    </bk>
    <bk>
      <rc t="1" v="4201"/>
    </bk>
    <bk>
      <rc t="1" v="4202"/>
    </bk>
    <bk>
      <rc t="1" v="4203"/>
    </bk>
    <bk>
      <rc t="1" v="4204"/>
    </bk>
    <bk>
      <rc t="1" v="4205"/>
    </bk>
    <bk>
      <rc t="1" v="4206"/>
    </bk>
    <bk>
      <rc t="1" v="4207"/>
    </bk>
    <bk>
      <rc t="1" v="4208"/>
    </bk>
    <bk>
      <rc t="1" v="4209"/>
    </bk>
    <bk>
      <rc t="1" v="4210"/>
    </bk>
    <bk>
      <rc t="1" v="4211"/>
    </bk>
    <bk>
      <rc t="1" v="4212"/>
    </bk>
    <bk>
      <rc t="1" v="4213"/>
    </bk>
    <bk>
      <rc t="1" v="4214"/>
    </bk>
    <bk>
      <rc t="1" v="4215"/>
    </bk>
    <bk>
      <rc t="1" v="4216"/>
    </bk>
    <bk>
      <rc t="1" v="4217"/>
    </bk>
    <bk>
      <rc t="1" v="4218"/>
    </bk>
    <bk>
      <rc t="1" v="4219"/>
    </bk>
    <bk>
      <rc t="1" v="4220"/>
    </bk>
    <bk>
      <rc t="1" v="4221"/>
    </bk>
    <bk>
      <rc t="1" v="4222"/>
    </bk>
    <bk>
      <rc t="1" v="4223"/>
    </bk>
    <bk>
      <rc t="1" v="4224"/>
    </bk>
    <bk>
      <rc t="1" v="4225"/>
    </bk>
    <bk>
      <rc t="1" v="4226"/>
    </bk>
    <bk>
      <rc t="1" v="4227"/>
    </bk>
    <bk>
      <rc t="1" v="4228"/>
    </bk>
    <bk>
      <rc t="1" v="4229"/>
    </bk>
    <bk>
      <rc t="1" v="4230"/>
    </bk>
    <bk>
      <rc t="1" v="4231"/>
    </bk>
    <bk>
      <rc t="1" v="4232"/>
    </bk>
    <bk>
      <rc t="1" v="4233"/>
    </bk>
    <bk>
      <rc t="1" v="4234"/>
    </bk>
    <bk>
      <rc t="1" v="4235"/>
    </bk>
    <bk>
      <rc t="1" v="4236"/>
    </bk>
    <bk>
      <rc t="1" v="4237"/>
    </bk>
    <bk>
      <rc t="1" v="4238"/>
    </bk>
    <bk>
      <rc t="1" v="4239"/>
    </bk>
    <bk>
      <rc t="1" v="4240"/>
    </bk>
    <bk>
      <rc t="1" v="4241"/>
    </bk>
    <bk>
      <rc t="1" v="4242"/>
    </bk>
    <bk>
      <rc t="1" v="4243"/>
    </bk>
    <bk>
      <rc t="1" v="4244"/>
    </bk>
    <bk>
      <rc t="1" v="4245"/>
    </bk>
    <bk>
      <rc t="1" v="4246"/>
    </bk>
    <bk>
      <rc t="1" v="4247"/>
    </bk>
    <bk>
      <rc t="1" v="4248"/>
    </bk>
    <bk>
      <rc t="1" v="4249"/>
    </bk>
    <bk>
      <rc t="1" v="4250"/>
    </bk>
    <bk>
      <rc t="1" v="4251"/>
    </bk>
    <bk>
      <rc t="1" v="4252"/>
    </bk>
    <bk>
      <rc t="1" v="4253"/>
    </bk>
    <bk>
      <rc t="1" v="4254"/>
    </bk>
    <bk>
      <rc t="1" v="4255"/>
    </bk>
    <bk>
      <rc t="1" v="4256"/>
    </bk>
    <bk>
      <rc t="1" v="4257"/>
    </bk>
    <bk>
      <rc t="1" v="4258"/>
    </bk>
    <bk>
      <rc t="1" v="4259"/>
    </bk>
    <bk>
      <rc t="1" v="4260"/>
    </bk>
    <bk>
      <rc t="1" v="4261"/>
    </bk>
    <bk>
      <rc t="1" v="4262"/>
    </bk>
    <bk>
      <rc t="1" v="4263"/>
    </bk>
    <bk>
      <rc t="1" v="4264"/>
    </bk>
    <bk>
      <rc t="1" v="4265"/>
    </bk>
    <bk>
      <rc t="1" v="4266"/>
    </bk>
    <bk>
      <rc t="1" v="4267"/>
    </bk>
    <bk>
      <rc t="1" v="4268"/>
    </bk>
    <bk>
      <rc t="1" v="4269"/>
    </bk>
    <bk>
      <rc t="1" v="4270"/>
    </bk>
    <bk>
      <rc t="1" v="4271"/>
    </bk>
    <bk>
      <rc t="1" v="4272"/>
    </bk>
    <bk>
      <rc t="1" v="4273"/>
    </bk>
    <bk>
      <rc t="1" v="4274"/>
    </bk>
    <bk>
      <rc t="1" v="4275"/>
    </bk>
    <bk>
      <rc t="1" v="4276"/>
    </bk>
    <bk>
      <rc t="1" v="4277"/>
    </bk>
    <bk>
      <rc t="1" v="4278"/>
    </bk>
    <bk>
      <rc t="1" v="4279"/>
    </bk>
    <bk>
      <rc t="1" v="4280"/>
    </bk>
    <bk>
      <rc t="1" v="4281"/>
    </bk>
    <bk>
      <rc t="1" v="4282"/>
    </bk>
    <bk>
      <rc t="1" v="4283"/>
    </bk>
    <bk>
      <rc t="1" v="4284"/>
    </bk>
    <bk>
      <rc t="1" v="4285"/>
    </bk>
    <bk>
      <rc t="1" v="4286"/>
    </bk>
    <bk>
      <rc t="1" v="4287"/>
    </bk>
    <bk>
      <rc t="1" v="4288"/>
    </bk>
    <bk>
      <rc t="1" v="4289"/>
    </bk>
    <bk>
      <rc t="1" v="4290"/>
    </bk>
    <bk>
      <rc t="1" v="4291"/>
    </bk>
    <bk>
      <rc t="1" v="4292"/>
    </bk>
    <bk>
      <rc t="1" v="4293"/>
    </bk>
    <bk>
      <rc t="1" v="4294"/>
    </bk>
    <bk>
      <rc t="1" v="4295"/>
    </bk>
    <bk>
      <rc t="1" v="4296"/>
    </bk>
    <bk>
      <rc t="1" v="4297"/>
    </bk>
    <bk>
      <rc t="1" v="4298"/>
    </bk>
    <bk>
      <rc t="1" v="4299"/>
    </bk>
    <bk>
      <rc t="1" v="4300"/>
    </bk>
    <bk>
      <rc t="1" v="4301"/>
    </bk>
    <bk>
      <rc t="1" v="4302"/>
    </bk>
    <bk>
      <rc t="1" v="4303"/>
    </bk>
    <bk>
      <rc t="1" v="4304"/>
    </bk>
    <bk>
      <rc t="1" v="4305"/>
    </bk>
    <bk>
      <rc t="1" v="4306"/>
    </bk>
    <bk>
      <rc t="1" v="4307"/>
    </bk>
    <bk>
      <rc t="1" v="4308"/>
    </bk>
    <bk>
      <rc t="1" v="4309"/>
    </bk>
    <bk>
      <rc t="1" v="4310"/>
    </bk>
    <bk>
      <rc t="1" v="4311"/>
    </bk>
    <bk>
      <rc t="1" v="4312"/>
    </bk>
    <bk>
      <rc t="1" v="4313"/>
    </bk>
    <bk>
      <rc t="1" v="4314"/>
    </bk>
    <bk>
      <rc t="1" v="4315"/>
    </bk>
    <bk>
      <rc t="1" v="4316"/>
    </bk>
    <bk>
      <rc t="1" v="4317"/>
    </bk>
    <bk>
      <rc t="1" v="4318"/>
    </bk>
    <bk>
      <rc t="1" v="4319"/>
    </bk>
    <bk>
      <rc t="1" v="4320"/>
    </bk>
    <bk>
      <rc t="1" v="4321"/>
    </bk>
    <bk>
      <rc t="1" v="4322"/>
    </bk>
    <bk>
      <rc t="1" v="4323"/>
    </bk>
    <bk>
      <rc t="1" v="4324"/>
    </bk>
    <bk>
      <rc t="1" v="4325"/>
    </bk>
    <bk>
      <rc t="1" v="4326"/>
    </bk>
    <bk>
      <rc t="1" v="4327"/>
    </bk>
    <bk>
      <rc t="1" v="4328"/>
    </bk>
    <bk>
      <rc t="1" v="4329"/>
    </bk>
    <bk>
      <rc t="1" v="4330"/>
    </bk>
    <bk>
      <rc t="1" v="4331"/>
    </bk>
    <bk>
      <rc t="1" v="4332"/>
    </bk>
    <bk>
      <rc t="1" v="4333"/>
    </bk>
    <bk>
      <rc t="1" v="4334"/>
    </bk>
    <bk>
      <rc t="1" v="4335"/>
    </bk>
    <bk>
      <rc t="1" v="4336"/>
    </bk>
    <bk>
      <rc t="1" v="4337"/>
    </bk>
    <bk>
      <rc t="1" v="4338"/>
    </bk>
    <bk>
      <rc t="1" v="4339"/>
    </bk>
    <bk>
      <rc t="1" v="4340"/>
    </bk>
    <bk>
      <rc t="1" v="4341"/>
    </bk>
    <bk>
      <rc t="1" v="4342"/>
    </bk>
    <bk>
      <rc t="1" v="4343"/>
    </bk>
    <bk>
      <rc t="1" v="4344"/>
    </bk>
    <bk>
      <rc t="1" v="4345"/>
    </bk>
    <bk>
      <rc t="1" v="4346"/>
    </bk>
    <bk>
      <rc t="1" v="4347"/>
    </bk>
    <bk>
      <rc t="1" v="4348"/>
    </bk>
    <bk>
      <rc t="1" v="4349"/>
    </bk>
    <bk>
      <rc t="1" v="4350"/>
    </bk>
    <bk>
      <rc t="1" v="4351"/>
    </bk>
    <bk>
      <rc t="1" v="4352"/>
    </bk>
    <bk>
      <rc t="1" v="4353"/>
    </bk>
    <bk>
      <rc t="1" v="4354"/>
    </bk>
    <bk>
      <rc t="1" v="4355"/>
    </bk>
    <bk>
      <rc t="1" v="4356"/>
    </bk>
    <bk>
      <rc t="1" v="4357"/>
    </bk>
    <bk>
      <rc t="1" v="4358"/>
    </bk>
    <bk>
      <rc t="1" v="4359"/>
    </bk>
    <bk>
      <rc t="1" v="4360"/>
    </bk>
    <bk>
      <rc t="1" v="4361"/>
    </bk>
    <bk>
      <rc t="1" v="4362"/>
    </bk>
    <bk>
      <rc t="1" v="4363"/>
    </bk>
    <bk>
      <rc t="1" v="4364"/>
    </bk>
    <bk>
      <rc t="1" v="4365"/>
    </bk>
    <bk>
      <rc t="1" v="4366"/>
    </bk>
    <bk>
      <rc t="1" v="4367"/>
    </bk>
    <bk>
      <rc t="1" v="4368"/>
    </bk>
    <bk>
      <rc t="1" v="4369"/>
    </bk>
    <bk>
      <rc t="1" v="4370"/>
    </bk>
    <bk>
      <rc t="1" v="4371"/>
    </bk>
    <bk>
      <rc t="1" v="4372"/>
    </bk>
    <bk>
      <rc t="1" v="4373"/>
    </bk>
    <bk>
      <rc t="1" v="4374"/>
    </bk>
    <bk>
      <rc t="1" v="4375"/>
    </bk>
    <bk>
      <rc t="1" v="4376"/>
    </bk>
    <bk>
      <rc t="1" v="4377"/>
    </bk>
    <bk>
      <rc t="1" v="4378"/>
    </bk>
    <bk>
      <rc t="1" v="4379"/>
    </bk>
    <bk>
      <rc t="1" v="4380"/>
    </bk>
    <bk>
      <rc t="1" v="4381"/>
    </bk>
    <bk>
      <rc t="1" v="4382"/>
    </bk>
    <bk>
      <rc t="1" v="4383"/>
    </bk>
    <bk>
      <rc t="1" v="4384"/>
    </bk>
    <bk>
      <rc t="1" v="4385"/>
    </bk>
    <bk>
      <rc t="1" v="4386"/>
    </bk>
    <bk>
      <rc t="1" v="4387"/>
    </bk>
    <bk>
      <rc t="1" v="4388"/>
    </bk>
    <bk>
      <rc t="1" v="4389"/>
    </bk>
    <bk>
      <rc t="1" v="4390"/>
    </bk>
    <bk>
      <rc t="1" v="4391"/>
    </bk>
    <bk>
      <rc t="1" v="4392"/>
    </bk>
    <bk>
      <rc t="1" v="4393"/>
    </bk>
    <bk>
      <rc t="1" v="4394"/>
    </bk>
    <bk>
      <rc t="1" v="4395"/>
    </bk>
    <bk>
      <rc t="1" v="4396"/>
    </bk>
    <bk>
      <rc t="1" v="4397"/>
    </bk>
    <bk>
      <rc t="1" v="4398"/>
    </bk>
    <bk>
      <rc t="1" v="4399"/>
    </bk>
    <bk>
      <rc t="1" v="4400"/>
    </bk>
    <bk>
      <rc t="1" v="4401"/>
    </bk>
    <bk>
      <rc t="1" v="4402"/>
    </bk>
    <bk>
      <rc t="1" v="4403"/>
    </bk>
    <bk>
      <rc t="1" v="4404"/>
    </bk>
    <bk>
      <rc t="1" v="4405"/>
    </bk>
    <bk>
      <rc t="1" v="4406"/>
    </bk>
    <bk>
      <rc t="1" v="4407"/>
    </bk>
    <bk>
      <rc t="1" v="4408"/>
    </bk>
    <bk>
      <rc t="1" v="4409"/>
    </bk>
    <bk>
      <rc t="1" v="4410"/>
    </bk>
    <bk>
      <rc t="1" v="4411"/>
    </bk>
    <bk>
      <rc t="1" v="4412"/>
    </bk>
    <bk>
      <rc t="1" v="4413"/>
    </bk>
    <bk>
      <rc t="1" v="4414"/>
    </bk>
    <bk>
      <rc t="1" v="4415"/>
    </bk>
    <bk>
      <rc t="1" v="4416"/>
    </bk>
    <bk>
      <rc t="1" v="4417"/>
    </bk>
    <bk>
      <rc t="1" v="4418"/>
    </bk>
    <bk>
      <rc t="1" v="4419"/>
    </bk>
    <bk>
      <rc t="1" v="4420"/>
    </bk>
    <bk>
      <rc t="1" v="4421"/>
    </bk>
    <bk>
      <rc t="1" v="4422"/>
    </bk>
    <bk>
      <rc t="1" v="4423"/>
    </bk>
    <bk>
      <rc t="1" v="4424"/>
    </bk>
    <bk>
      <rc t="1" v="4425"/>
    </bk>
    <bk>
      <rc t="1" v="4426"/>
    </bk>
    <bk>
      <rc t="1" v="4427"/>
    </bk>
    <bk>
      <rc t="1" v="4428"/>
    </bk>
    <bk>
      <rc t="1" v="4429"/>
    </bk>
    <bk>
      <rc t="1" v="4430"/>
    </bk>
    <bk>
      <rc t="1" v="4431"/>
    </bk>
    <bk>
      <rc t="1" v="4432"/>
    </bk>
    <bk>
      <rc t="1" v="4433"/>
    </bk>
    <bk>
      <rc t="1" v="4434"/>
    </bk>
    <bk>
      <rc t="1" v="4435"/>
    </bk>
    <bk>
      <rc t="1" v="4436"/>
    </bk>
    <bk>
      <rc t="1" v="4437"/>
    </bk>
    <bk>
      <rc t="1" v="4438"/>
    </bk>
    <bk>
      <rc t="1" v="4439"/>
    </bk>
    <bk>
      <rc t="1" v="4440"/>
    </bk>
    <bk>
      <rc t="1" v="4441"/>
    </bk>
    <bk>
      <rc t="1" v="4442"/>
    </bk>
    <bk>
      <rc t="1" v="4443"/>
    </bk>
    <bk>
      <rc t="1" v="4444"/>
    </bk>
    <bk>
      <rc t="1" v="4445"/>
    </bk>
    <bk>
      <rc t="1" v="4446"/>
    </bk>
    <bk>
      <rc t="1" v="4447"/>
    </bk>
    <bk>
      <rc t="1" v="4448"/>
    </bk>
    <bk>
      <rc t="1" v="4449"/>
    </bk>
    <bk>
      <rc t="1" v="4450"/>
    </bk>
    <bk>
      <rc t="1" v="4451"/>
    </bk>
    <bk>
      <rc t="1" v="4452"/>
    </bk>
    <bk>
      <rc t="1" v="4453"/>
    </bk>
    <bk>
      <rc t="1" v="4454"/>
    </bk>
    <bk>
      <rc t="1" v="4455"/>
    </bk>
    <bk>
      <rc t="1" v="4456"/>
    </bk>
    <bk>
      <rc t="1" v="4457"/>
    </bk>
    <bk>
      <rc t="1" v="4458"/>
    </bk>
    <bk>
      <rc t="1" v="4459"/>
    </bk>
    <bk>
      <rc t="1" v="4460"/>
    </bk>
    <bk>
      <rc t="1" v="4461"/>
    </bk>
    <bk>
      <rc t="1" v="4462"/>
    </bk>
    <bk>
      <rc t="1" v="4463"/>
    </bk>
    <bk>
      <rc t="1" v="4464"/>
    </bk>
    <bk>
      <rc t="1" v="4465"/>
    </bk>
    <bk>
      <rc t="1" v="4466"/>
    </bk>
    <bk>
      <rc t="1" v="4467"/>
    </bk>
    <bk>
      <rc t="1" v="4468"/>
    </bk>
    <bk>
      <rc t="1" v="4469"/>
    </bk>
    <bk>
      <rc t="1" v="4470"/>
    </bk>
    <bk>
      <rc t="1" v="4471"/>
    </bk>
    <bk>
      <rc t="1" v="4472"/>
    </bk>
    <bk>
      <rc t="1" v="4473"/>
    </bk>
    <bk>
      <rc t="1" v="4474"/>
    </bk>
    <bk>
      <rc t="1" v="4475"/>
    </bk>
    <bk>
      <rc t="1" v="4476"/>
    </bk>
    <bk>
      <rc t="1" v="4477"/>
    </bk>
    <bk>
      <rc t="1" v="4478"/>
    </bk>
    <bk>
      <rc t="1" v="4479"/>
    </bk>
    <bk>
      <rc t="1" v="4480"/>
    </bk>
    <bk>
      <rc t="1" v="4481"/>
    </bk>
    <bk>
      <rc t="1" v="4482"/>
    </bk>
    <bk>
      <rc t="1" v="4483"/>
    </bk>
    <bk>
      <rc t="1" v="4484"/>
    </bk>
    <bk>
      <rc t="1" v="4485"/>
    </bk>
    <bk>
      <rc t="1" v="4486"/>
    </bk>
    <bk>
      <rc t="1" v="4487"/>
    </bk>
    <bk>
      <rc t="1" v="4488"/>
    </bk>
    <bk>
      <rc t="1" v="4489"/>
    </bk>
    <bk>
      <rc t="1" v="4490"/>
    </bk>
    <bk>
      <rc t="1" v="4491"/>
    </bk>
    <bk>
      <rc t="1" v="4492"/>
    </bk>
    <bk>
      <rc t="1" v="4493"/>
    </bk>
    <bk>
      <rc t="1" v="4494"/>
    </bk>
    <bk>
      <rc t="1" v="4495"/>
    </bk>
    <bk>
      <rc t="1" v="4496"/>
    </bk>
    <bk>
      <rc t="1" v="4497"/>
    </bk>
    <bk>
      <rc t="1" v="4498"/>
    </bk>
    <bk>
      <rc t="1" v="4499"/>
    </bk>
    <bk>
      <rc t="1" v="4500"/>
    </bk>
    <bk>
      <rc t="1" v="4501"/>
    </bk>
    <bk>
      <rc t="1" v="4502"/>
    </bk>
    <bk>
      <rc t="1" v="4503"/>
    </bk>
    <bk>
      <rc t="1" v="4504"/>
    </bk>
    <bk>
      <rc t="1" v="4505"/>
    </bk>
    <bk>
      <rc t="1" v="4506"/>
    </bk>
    <bk>
      <rc t="1" v="4507"/>
    </bk>
    <bk>
      <rc t="1" v="4508"/>
    </bk>
    <bk>
      <rc t="1" v="4509"/>
    </bk>
    <bk>
      <rc t="1" v="4510"/>
    </bk>
    <bk>
      <rc t="1" v="4511"/>
    </bk>
    <bk>
      <rc t="1" v="4512"/>
    </bk>
    <bk>
      <rc t="1" v="4513"/>
    </bk>
    <bk>
      <rc t="1" v="4514"/>
    </bk>
    <bk>
      <rc t="1" v="4515"/>
    </bk>
    <bk>
      <rc t="1" v="4516"/>
    </bk>
    <bk>
      <rc t="1" v="4517"/>
    </bk>
    <bk>
      <rc t="1" v="4518"/>
    </bk>
    <bk>
      <rc t="1" v="4519"/>
    </bk>
    <bk>
      <rc t="1" v="4520"/>
    </bk>
    <bk>
      <rc t="1" v="4521"/>
    </bk>
    <bk>
      <rc t="1" v="4522"/>
    </bk>
    <bk>
      <rc t="1" v="4523"/>
    </bk>
    <bk>
      <rc t="1" v="4524"/>
    </bk>
    <bk>
      <rc t="1" v="4525"/>
    </bk>
    <bk>
      <rc t="1" v="4526"/>
    </bk>
    <bk>
      <rc t="1" v="4527"/>
    </bk>
    <bk>
      <rc t="1" v="4528"/>
    </bk>
    <bk>
      <rc t="1" v="4529"/>
    </bk>
    <bk>
      <rc t="1" v="4530"/>
    </bk>
    <bk>
      <rc t="1" v="4531"/>
    </bk>
    <bk>
      <rc t="1" v="4532"/>
    </bk>
    <bk>
      <rc t="1" v="4533"/>
    </bk>
    <bk>
      <rc t="1" v="4534"/>
    </bk>
    <bk>
      <rc t="1" v="4535"/>
    </bk>
    <bk>
      <rc t="1" v="4536"/>
    </bk>
    <bk>
      <rc t="1" v="4537"/>
    </bk>
    <bk>
      <rc t="1" v="4538"/>
    </bk>
    <bk>
      <rc t="1" v="4539"/>
    </bk>
    <bk>
      <rc t="1" v="4540"/>
    </bk>
    <bk>
      <rc t="1" v="4541"/>
    </bk>
    <bk>
      <rc t="1" v="4542"/>
    </bk>
    <bk>
      <rc t="1" v="4543"/>
    </bk>
    <bk>
      <rc t="1" v="4544"/>
    </bk>
    <bk>
      <rc t="1" v="4545"/>
    </bk>
    <bk>
      <rc t="1" v="4546"/>
    </bk>
    <bk>
      <rc t="1" v="4547"/>
    </bk>
    <bk>
      <rc t="1" v="4548"/>
    </bk>
    <bk>
      <rc t="1" v="4549"/>
    </bk>
    <bk>
      <rc t="1" v="4550"/>
    </bk>
    <bk>
      <rc t="1" v="4551"/>
    </bk>
    <bk>
      <rc t="1" v="4552"/>
    </bk>
  </valueMetadata>
</metadata>
</file>

<file path=xl/sharedStrings.xml><?xml version="1.0" encoding="utf-8"?>
<sst xmlns="http://schemas.openxmlformats.org/spreadsheetml/2006/main" count="626" uniqueCount="190">
  <si>
    <t>Country Name</t>
  </si>
  <si>
    <t>All</t>
  </si>
  <si>
    <t>Flow Desc</t>
  </si>
  <si>
    <t>Avg Kbpd</t>
  </si>
  <si>
    <t>Product Type</t>
  </si>
  <si>
    <t>Full Product Name</t>
  </si>
  <si>
    <t>Naphtha</t>
  </si>
  <si>
    <t>Exports</t>
  </si>
  <si>
    <t>Measure</t>
  </si>
  <si>
    <t>Motor &amp; Aviation Gasoline</t>
  </si>
  <si>
    <t>Gasoil/Diesel</t>
  </si>
  <si>
    <t>Kerosenes</t>
  </si>
  <si>
    <t>Avg KPD</t>
  </si>
  <si>
    <t>Gasoline</t>
  </si>
  <si>
    <t>Kerosene</t>
  </si>
  <si>
    <t>Row Labels</t>
  </si>
  <si>
    <t>Fuel Oil</t>
  </si>
  <si>
    <t>Liquified Petroleum Gases</t>
  </si>
  <si>
    <t>Of which Kerosene Type Jet Fuel</t>
  </si>
  <si>
    <t>Other Oil Products</t>
  </si>
  <si>
    <t>Total Oil Products</t>
  </si>
  <si>
    <t>Grand Total</t>
  </si>
  <si>
    <t>Column Labels</t>
  </si>
  <si>
    <t>2020</t>
  </si>
  <si>
    <t>Title</t>
  </si>
  <si>
    <t>Imports</t>
  </si>
  <si>
    <t>China</t>
  </si>
  <si>
    <t>Net</t>
  </si>
  <si>
    <t>United States of America</t>
  </si>
  <si>
    <t>Netherlands</t>
  </si>
  <si>
    <t>Singapore</t>
  </si>
  <si>
    <t>India</t>
  </si>
  <si>
    <t>Korea (South)</t>
  </si>
  <si>
    <t>CPP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</si>
  <si>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</si>
  <si>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</si>
  <si>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</si>
  <si>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</si>
  <si>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</si>
  <si>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</si>
  <si>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</si>
  <si>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</si>
  <si>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</si>
  <si>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</si>
  <si>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</si>
  <si>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</si>
  <si>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</si>
  <si>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Belize</t>
  </si>
  <si>
    <t>Bermuda</t>
  </si>
  <si>
    <t>Bolivia</t>
  </si>
  <si>
    <t>Brazil</t>
  </si>
  <si>
    <t>Brunei Darussalam</t>
  </si>
  <si>
    <t>Bulgaria</t>
  </si>
  <si>
    <t>Canada</t>
  </si>
  <si>
    <t>Chile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</si>
  <si>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</si>
  <si>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</si>
  <si>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</si>
  <si>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</si>
  <si>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</si>
  <si>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</si>
  <si>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</si>
  <si>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Dominican Republic</t>
  </si>
  <si>
    <t>Egypt</t>
  </si>
  <si>
    <t>El Salvador</t>
  </si>
  <si>
    <t>Equatorial Guinea</t>
  </si>
  <si>
    <t>Estonia</t>
  </si>
  <si>
    <t>Finland</t>
  </si>
  <si>
    <t>France</t>
  </si>
  <si>
    <t>Gabon</t>
  </si>
  <si>
    <t>Gambia</t>
  </si>
  <si>
    <t>Georgia</t>
  </si>
  <si>
    <t>Germany</t>
  </si>
  <si>
    <t>Greece</t>
  </si>
  <si>
    <t>Grenada</t>
  </si>
  <si>
    <t>Guatemala</t>
  </si>
  <si>
    <t>Guyana</t>
  </si>
  <si>
    <t>Haiti</t>
  </si>
  <si>
    <t>Honduras</t>
  </si>
  <si>
    <t>Hong Kong, SAR China</t>
  </si>
  <si>
    <t>Hungary</t>
  </si>
  <si>
    <t>Iceland</t>
  </si>
  <si>
    <t>Indonesia</t>
  </si>
  <si>
    <t>Iraq</t>
  </si>
  <si>
    <t>Ireland</t>
  </si>
  <si>
    <t>Italy</t>
  </si>
  <si>
    <t>Jamaica</t>
  </si>
  <si>
    <t>Japan</t>
  </si>
  <si>
    <t>Kazakhstan</t>
  </si>
  <si>
    <t>Kuwait</t>
  </si>
  <si>
    <t>Latvia</t>
  </si>
  <si>
    <t>Lithuania</t>
  </si>
  <si>
    <t>Luxembourg</t>
  </si>
  <si>
    <t>Macedonia, Republic of</t>
  </si>
  <si>
    <t>Malaysia</t>
  </si>
  <si>
    <t>Malta</t>
  </si>
  <si>
    <t>Mauritius</t>
  </si>
  <si>
    <t>Mexico</t>
  </si>
  <si>
    <t>Moldova</t>
  </si>
  <si>
    <t>Morocco</t>
  </si>
  <si>
    <t>Myanmar</t>
  </si>
  <si>
    <t>Nepal</t>
  </si>
  <si>
    <t>New Zealand</t>
  </si>
  <si>
    <t>Nicaragua</t>
  </si>
  <si>
    <t>Niger</t>
  </si>
  <si>
    <t>Nigeria</t>
  </si>
  <si>
    <t>Norway</t>
  </si>
  <si>
    <t>Oman</t>
  </si>
  <si>
    <t>Panama</t>
  </si>
  <si>
    <t>Papua New Guinea</t>
  </si>
  <si>
    <t>Paraguay</t>
  </si>
  <si>
    <t>Peru</t>
  </si>
  <si>
    <t>Philippines</t>
  </si>
  <si>
    <t>Poland</t>
  </si>
  <si>
    <t>Portugal</t>
  </si>
  <si>
    <t>Romania</t>
  </si>
  <si>
    <t>Russian Federation</t>
  </si>
  <si>
    <t>Saudi Arabia</t>
  </si>
  <si>
    <t>Slovakia</t>
  </si>
  <si>
    <t>Slovenia</t>
  </si>
  <si>
    <t>South Africa</t>
  </si>
  <si>
    <t>Spain</t>
  </si>
  <si>
    <t>Sudan</t>
  </si>
  <si>
    <t>Suriname</t>
  </si>
  <si>
    <t>Swaziland</t>
  </si>
  <si>
    <t>Sweden</t>
  </si>
  <si>
    <t>Switzerland</t>
  </si>
  <si>
    <t>Syrian Arab Republic (Syria)</t>
  </si>
  <si>
    <t>Taiwan, Republic of China</t>
  </si>
  <si>
    <t>Tajikistan</t>
  </si>
  <si>
    <t>Thailand</t>
  </si>
  <si>
    <t>Trinidad and Tobago</t>
  </si>
  <si>
    <t>Tunisia</t>
  </si>
  <si>
    <t>Turkey</t>
  </si>
  <si>
    <t>Ukraine</t>
  </si>
  <si>
    <t>United Kingdom</t>
  </si>
  <si>
    <t>Uruguay</t>
  </si>
  <si>
    <t>Viet Nam</t>
  </si>
  <si>
    <t>Yemen</t>
  </si>
  <si>
    <t>TIME_PERIOD (Year)</t>
  </si>
  <si>
    <t>Refinery Output</t>
  </si>
  <si>
    <t>Demand</t>
  </si>
  <si>
    <t>Short Product Name</t>
  </si>
  <si>
    <t>Country / Product Stats</t>
  </si>
  <si>
    <t>Export %</t>
  </si>
  <si>
    <t>Ecuador</t>
  </si>
  <si>
    <t>Venezuela (Bolivarian Republic)</t>
  </si>
  <si>
    <t>Libya</t>
  </si>
  <si>
    <t>Qatar</t>
  </si>
  <si>
    <t>United Arab Emirates</t>
  </si>
  <si>
    <t>Iran, Islamic Republic of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</si>
  <si>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</si>
  <si>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</si>
  <si>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</si>
  <si>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</si>
  <si>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</si>
  <si>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</si>
  <si>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</si>
  <si>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</si>
  <si>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</si>
  <si>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</si>
  <si>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</si>
  <si>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</si>
  <si>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</si>
  <si>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</si>
  <si>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</si>
  <si>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</si>
  <si>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</si>
  <si>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</si>
  <si>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2021</t>
  </si>
  <si>
    <t>2002 Total</t>
  </si>
  <si>
    <t>2003 Total</t>
  </si>
  <si>
    <t>2004 Total</t>
  </si>
  <si>
    <t>2005 Total</t>
  </si>
  <si>
    <t>2006 Total</t>
  </si>
  <si>
    <t>2007 Total</t>
  </si>
  <si>
    <t>2008 Total</t>
  </si>
  <si>
    <t>2009 Total</t>
  </si>
  <si>
    <t>2010 Total</t>
  </si>
  <si>
    <t>2011 Total</t>
  </si>
  <si>
    <t>2012 Total</t>
  </si>
  <si>
    <t>2013 Total</t>
  </si>
  <si>
    <t>2014 Total</t>
  </si>
  <si>
    <t>2015 Total</t>
  </si>
  <si>
    <t>2016 Total</t>
  </si>
  <si>
    <t>2017 Total</t>
  </si>
  <si>
    <t>2018 Total</t>
  </si>
  <si>
    <t>2019 Total</t>
  </si>
  <si>
    <t>2020 Total</t>
  </si>
  <si>
    <t>2021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</si>
</sst>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mmm\-yy;@"/>
    <numFmt numFmtId="165" formatCode="0.0"/>
    <numFmt numFmtId="166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pivotButton="1"/>
    <xf numFmtId="4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/>
    </xf>
    <xf numFmtId="165" fontId="0" fillId="0" borderId="0" xfId="0" applyNumberFormat="1"/>
    <xf numFmtId="0" fontId="2" fillId="2" borderId="1" xfId="0" applyFont="1" applyFill="1" applyBorder="1"/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0" fontId="3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2" fillId="2" borderId="0" xfId="0" applyFont="1" applyFill="1" applyBorder="1"/>
    <xf numFmtId="166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9933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EA13" s="7"/>
        <tr r="CO14" s="7"/>
        <tr r="BB14" s="7"/>
        <tr r="W16" s="7"/>
        <tr r="DU15" s="7"/>
        <tr r="EG13" s="7"/>
        <tr r="CH13" s="7"/>
        <tr r="CR16" s="7"/>
        <tr r="AW15" s="7"/>
        <tr r="BE14" s="7"/>
        <tr r="DJ16" s="7"/>
        <tr r="CE14" s="7"/>
        <tr r="BC15" s="7"/>
        <tr r="CD13" s="7"/>
        <tr r="AL16" s="7"/>
        <tr r="EB13" s="7"/>
        <tr r="EI16" s="7"/>
        <tr r="CN13" s="7"/>
        <tr r="BX16" s="7"/>
        <tr r="CM13" s="7"/>
        <tr r="DK13" s="7"/>
        <tr r="V15" s="7"/>
        <tr r="AA14" s="7"/>
        <tr r="AW16" s="7"/>
        <tr r="Y16" s="7"/>
        <tr r="AU16" s="7"/>
        <tr r="I15" s="7"/>
        <tr r="X13" s="7"/>
        <tr r="AY16" s="7"/>
        <tr r="EL13" s="7"/>
        <tr r="CC13" s="7"/>
        <tr r="DY15" s="7"/>
        <tr r="CY15" s="7"/>
        <tr r="BH16" s="7"/>
        <tr r="EK13" s="7"/>
        <tr r="DS13" s="7"/>
        <tr r="CM14" s="7"/>
        <tr r="EK15" s="7"/>
        <tr r="AI14" s="7"/>
        <tr r="CI13" s="7"/>
        <tr r="CX13" s="7"/>
        <tr r="BJ15" s="7"/>
        <tr r="DR13" s="7"/>
        <tr r="DQ16" s="7"/>
        <tr r="AZ15" s="7"/>
        <tr r="DP15" s="7"/>
        <tr r="BP16" s="7"/>
        <tr r="AU14" s="7"/>
        <tr r="BJ14" s="7"/>
        <tr r="DO13" s="7"/>
        <tr r="DV14" s="7"/>
        <tr r="DN13" s="7"/>
        <tr r="CM16" s="7"/>
        <tr r="BS15" s="7"/>
        <tr r="CT16" s="7"/>
        <tr r="BK14" s="7"/>
        <tr r="DT14" s="7"/>
        <tr r="BS13" s="7"/>
        <tr r="M13" s="7"/>
        <tr r="CO16" s="7"/>
        <tr r="AC16" s="7"/>
        <tr r="BO15" s="7"/>
        <tr r="DP16" s="7"/>
        <tr r="AH15" s="7"/>
        <tr r="CO15" s="7"/>
        <tr r="N15" s="7"/>
        <tr r="CU15" s="7"/>
        <tr r="U14" s="7"/>
        <tr r="DM14" s="7"/>
        <tr r="W14" s="7"/>
        <tr r="AO14" s="7"/>
        <tr r="CE15" s="7"/>
        <tr r="DK14" s="7"/>
        <tr r="BT14" s="7"/>
        <tr r="DN15" s="7"/>
        <tr r="AZ14" s="7"/>
        <tr r="CY16" s="7"/>
        <tr r="AF16" s="7"/>
        <tr r="Q15" s="7"/>
        <tr r="DI16" s="7"/>
        <tr r="T14" s="7"/>
        <tr r="CS14" s="7"/>
        <tr r="EL15" s="7"/>
        <tr r="BI15" s="7"/>
        <tr r="BO16" s="7"/>
        <tr r="AL14" s="7"/>
        <tr r="DH14" s="7"/>
        <tr r="CI14" s="7"/>
        <tr r="BR13" s="7"/>
        <tr r="CC14" s="7"/>
        <tr r="CP15" s="7"/>
        <tr r="DF13" s="7"/>
        <tr r="AB15" s="7"/>
        <tr r="CH14" s="7"/>
        <tr r="DN14" s="7"/>
        <tr r="P16" s="7"/>
        <tr r="CJ16" s="7"/>
        <tr r="AC15" s="7"/>
        <tr r="G13" s="7"/>
        <tr r="AY13" s="7"/>
        <tr r="BF13" s="7"/>
        <tr r="BA14" s="7"/>
        <tr r="DE15" s="7"/>
        <tr r="BX13" s="7"/>
        <tr r="EJ13" s="7"/>
        <tr r="AT16" s="7"/>
        <tr r="EC14" s="7"/>
        <tr r="CT13" s="7"/>
        <tr r="AX13" s="7"/>
        <tr r="G16" s="7"/>
        <tr r="O14" s="7"/>
        <tr r="AZ16" s="7"/>
        <tr r="CV14" s="7"/>
        <tr r="D13" s="7"/>
        <tr r="CS15" s="7"/>
        <tr r="CN14" s="7"/>
        <tr r="AT14" s="7"/>
        <tr r="AK13" s="7"/>
        <tr r="BI16" s="7"/>
        <tr r="L13" s="7"/>
        <tr r="DN16" s="7"/>
        <tr r="DE14" s="7"/>
        <tr r="Z14" s="7"/>
        <tr r="BR14" s="7"/>
        <tr r="C15" s="7"/>
        <tr r="K16" s="7"/>
        <tr r="X16" s="7"/>
        <tr r="BS16" s="7"/>
        <tr r="DC15" s="7"/>
        <tr r="J16" s="7"/>
        <tr r="DL13" s="7"/>
        <tr r="CE13" s="7"/>
        <tr r="AA15" s="7"/>
        <tr r="CP16" s="7"/>
        <tr r="EL16" s="7"/>
        <tr r="AL13" s="7"/>
        <tr r="CV13" s="7"/>
        <tr r="I14" s="7"/>
        <tr r="DT16" s="7"/>
        <tr r="DO15" s="7"/>
        <tr r="Z16" s="7"/>
        <tr r="BQ16" s="7"/>
        <tr r="DY16" s="7"/>
        <tr r="BA16" s="7"/>
        <tr r="AS14" s="7"/>
        <tr r="BM14" s="7"/>
        <tr r="BC14" s="7"/>
        <tr r="EC16" s="7"/>
        <tr r="N13" s="7"/>
        <tr r="Q16" s="7"/>
        <tr r="BN15" s="7"/>
        <tr r="BZ14" s="7"/>
        <tr r="CC16" s="7"/>
        <tr r="CG14" s="7"/>
        <tr r="DX14" s="7"/>
        <tr r="R15" s="7"/>
        <tr r="J14" s="7"/>
        <tr r="BT13" s="7"/>
        <tr r="BI13" s="7"/>
        <tr r="BO14" s="7"/>
        <tr r="AJ16" s="7"/>
        <tr r="CF13" s="7"/>
        <tr r="BM13" s="7"/>
        <tr r="DB16" s="7"/>
        <tr r="CY13" s="7"/>
        <tr r="EG15" s="7"/>
        <tr r="L14" s="7"/>
        <tr r="AH14" s="7"/>
        <tr r="CG16" s="7"/>
        <tr r="H15" s="7"/>
        <tr r="EJ15" s="7"/>
        <tr r="DR15" s="7"/>
        <tr r="CV16" s="7"/>
        <tr r="CL13" s="7"/>
        <tr r="DZ13" s="7"/>
        <tr r="P14" s="7"/>
        <tr r="DZ14" s="7"/>
        <tr r="C16" s="7"/>
        <tr r="BH13" s="7"/>
        <tr r="AL15" s="7"/>
        <tr r="X14" s="7"/>
        <tr r="CW16" s="7"/>
        <tr r="Q14" s="7"/>
        <tr r="CB16" s="7"/>
        <tr r="CA15" s="7"/>
        <tr r="P15" s="7"/>
        <tr r="BW14" s="7"/>
        <tr r="BS14" s="7"/>
        <tr r="DA14" s="7"/>
        <tr r="AT13" s="7"/>
        <tr r="BB16" s="7"/>
        <tr r="T13" s="7"/>
        <tr r="CU13" s="7"/>
        <tr r="CI16" s="7"/>
        <tr r="AC13" s="7"/>
        <tr r="CQ13" s="7"/>
        <tr r="BV16" s="7"/>
        <tr r="BE15" s="7"/>
        <tr r="BV15" s="7"/>
        <tr r="DR14" s="7"/>
        <tr r="DB14" s="7"/>
        <tr r="X15" s="7"/>
        <tr r="AE14" s="7"/>
        <tr r="CZ13" s="7"/>
        <tr r="DY13" s="7"/>
        <tr r="DG13" s="7"/>
        <tr r="M15" s="7"/>
        <tr r="M16" s="7"/>
        <tr r="BU13" s="7"/>
        <tr r="DI15" s="7"/>
        <tr r="O15" s="7"/>
        <tr r="DW15" s="7"/>
        <tr r="M14" s="7"/>
        <tr r="E13" s="7"/>
        <tr r="EA14" s="7"/>
        <tr r="O16" s="7"/>
        <tr r="BB13" s="7"/>
        <tr r="DW16" s="7"/>
        <tr r="DB13" s="7"/>
        <tr r="T15" s="7"/>
        <tr r="BA13" s="7"/>
        <tr r="BU15" s="7"/>
        <tr r="CD15" s="7"/>
        <tr r="DT13" s="7"/>
        <tr r="DA15" s="7"/>
        <tr r="DK15" s="7"/>
        <tr r="AJ13" s="7"/>
        <tr r="DF16" s="7"/>
        <tr r="AR14" s="7"/>
        <tr r="EJ14" s="7"/>
        <tr r="EB14" s="7"/>
        <tr r="DR16" s="7"/>
        <tr r="S16" s="7"/>
        <tr r="BZ15" s="7"/>
        <tr r="G14" s="7"/>
        <tr r="C14" s="7"/>
        <tr r="EA16" s="7"/>
        <tr r="AO13" s="7"/>
        <tr r="DY14" s="7"/>
        <tr r="DD13" s="7"/>
        <tr r="EE13" s="7"/>
        <tr r="EE14" s="7"/>
        <tr r="T16" s="7"/>
        <tr r="DM13" s="7"/>
        <tr r="DS15" s="7"/>
        <tr r="E15" s="7"/>
        <tr r="BV13" s="7"/>
        <tr r="BU16" s="7"/>
        <tr r="CP13" s="7"/>
        <tr r="AM15" s="7"/>
        <tr r="AG15" s="7"/>
        <tr r="DW14" s="7"/>
        <tr r="ED15" s="7"/>
        <tr r="BI14" s="7"/>
        <tr r="BG13" s="7"/>
        <tr r="BX15" s="7"/>
        <tr r="CV15" s="7"/>
        <tr r="BC13" s="7"/>
        <tr r="BF15" s="7"/>
        <tr r="AB13" s="7"/>
        <tr r="DD16" s="7"/>
        <tr r="AP13" s="7"/>
        <tr r="AM14" s="7"/>
        <tr r="CI15" s="7"/>
        <tr r="AD15" s="7"/>
        <tr r="BT16" s="7"/>
        <tr r="BL14" s="7"/>
        <tr r="AU15" s="7"/>
        <tr r="EB15" s="7"/>
        <tr r="BD13" s="7"/>
        <tr r="AN15" s="7"/>
        <tr r="CW15" s="7"/>
        <tr r="CS16" s="7"/>
        <tr r="BG15" s="7"/>
        <tr r="AM13" s="7"/>
        <tr r="EJ16" s="7"/>
        <tr r="CO13" s="7"/>
        <tr r="EG16" s="7"/>
        <tr r="D16" s="7"/>
        <tr r="DF15" s="7"/>
        <tr r="EH14" s="7"/>
        <tr r="EI15" s="7"/>
        <tr r="K15" s="7"/>
        <tr r="AS16" s="7"/>
        <tr r="EK16" s="7"/>
        <tr r="E16" s="7"/>
        <tr r="AE15" s="7"/>
        <tr r="DU16" s="7"/>
        <tr r="BU14" s="7"/>
        <tr r="S13" s="7"/>
        <tr r="DO14" s="7"/>
        <tr r="DT15" s="7"/>
        <tr r="AC14" s="7"/>
        <tr r="CZ14" s="7"/>
        <tr r="CC15" s="7"/>
        <tr r="DI14" s="7"/>
        <tr r="EH16" s="7"/>
        <tr r="BD15" s="7"/>
        <tr r="AX14" s="7"/>
        <tr r="CA16" s="7"/>
        <tr r="BE13" s="7"/>
        <tr r="CW13" s="7"/>
        <tr r="S14" s="7"/>
        <tr r="CK16" s="7"/>
        <tr r="CG15" s="7"/>
        <tr r="E14" s="7"/>
        <tr r="BY13" s="7"/>
        <tr r="AM16" s="7"/>
        <tr r="AN13" s="7"/>
        <tr r="CF16" s="7"/>
        <tr r="AV14" s="7"/>
        <tr r="Y15" s="7"/>
        <tr r="DD15" s="7"/>
        <tr r="AJ15" s="7"/>
        <tr r="CR15" s="7"/>
        <tr r="AZ13" s="7"/>
        <tr r="BZ16" s="7"/>
        <tr r="AO16" s="7"/>
        <tr r="EK14" s="7"/>
        <tr r="AQ13" s="7"/>
        <tr r="BR16" s="7"/>
        <tr r="AX15" s="7"/>
        <tr r="BH14" s="7"/>
        <tr r="CY14" s="7"/>
        <tr r="AN14" s="7"/>
        <tr r="CK15" s="7"/>
        <tr r="CQ15" s="7"/>
        <tr r="DC14" s="7"/>
        <tr r="DL14" s="7"/>
        <tr r="H14" s="7"/>
        <tr r="D14" s="7"/>
        <tr r="CX14" s="7"/>
        <tr r="DM15" s="7"/>
        <tr r="BA15" s="7"/>
        <tr r="CX15" s="7"/>
        <tr r="DQ14" s="7"/>
        <tr r="AE16" s="7"/>
        <tr r="DX15" s="7"/>
        <tr r="AI15" s="7"/>
        <tr r="AY15" s="7"/>
        <tr r="I16" s="7"/>
        <tr r="BV14" s="7"/>
        <tr r="L15" s="7"/>
        <tr r="DO16" s="7"/>
        <tr r="BQ13" s="7"/>
        <tr r="V16" s="7"/>
        <tr r="BN13" s="7"/>
        <tr r="AV13" s="7"/>
        <tr r="BP13" s="7"/>
        <tr r="DZ16" s="7"/>
        <tr r="AX16" s="7"/>
        <tr r="K13" s="7"/>
        <tr r="EF13" s="7"/>
        <tr r="F16" s="7"/>
        <tr r="DS16" s="7"/>
        <tr r="AY14" s="7"/>
        <tr r="AP14" s="7"/>
        <tr r="CH16" s="7"/>
        <tr r="CH15" s="7"/>
        <tr r="I13" s="7"/>
        <tr r="EE15" s="7"/>
        <tr r="AT15" s="7"/>
        <tr r="EG14" s="7"/>
        <tr r="W15" s="7"/>
        <tr r="BL16" s="7"/>
        <tr r="ED14" s="7"/>
        <tr r="DE13" s="7"/>
        <tr r="F15" s="7"/>
        <tr r="AV16" s="7"/>
        <tr r="CZ16" s="7"/>
        <tr r="DH13" s="7"/>
        <tr r="S15" s="7"/>
        <tr r="BX14" s="7"/>
        <tr r="DA16" s="7"/>
        <tr r="AO15" s="7"/>
        <tr r="N16" s="7"/>
        <tr r="BW16" s="7"/>
        <tr r="DV15" s="7"/>
        <tr r="AP16" s="7"/>
        <tr r="AW13" s="7"/>
        <tr r="AI13" s="7"/>
        <tr r="BK15" s="7"/>
        <tr r="DK16" s="7"/>
        <tr r="AF13" s="7"/>
        <tr r="AK14" s="7"/>
        <tr r="BB15" s="7"/>
        <tr r="DL16" s="7"/>
        <tr r="C13" s="7"/>
        <tr r="DJ15" s="7"/>
        <tr r="DA13" s="7"/>
        <tr r="CA13" s="7"/>
        <tr r="V14" s="7"/>
        <tr r="DZ15" s="7"/>
        <tr r="Z13" s="7"/>
        <tr r="EC15" s="7"/>
        <tr r="CN15" s="7"/>
        <tr r="DX13" s="7"/>
        <tr r="DH16" s="7"/>
        <tr r="AK15" s="7"/>
        <tr r="DW13" s="7"/>
        <tr r="BY14" s="7"/>
        <tr r="DU13" s="7"/>
        <tr r="DC16" s="7"/>
        <tr r="DM16" s="7"/>
        <tr r="AF14" s="7"/>
        <tr r="DC13" s="7"/>
        <tr r="BG16" s="7"/>
        <tr r="AS15" s="7"/>
        <tr r="AH13" s="7"/>
        <tr r="CG13" s="7"/>
        <tr r="N14" s="7"/>
        <tr r="EB16" s="7"/>
        <tr r="DQ15" s="7"/>
        <tr r="AD16" s="7"/>
        <tr r="EF16" s="7"/>
        <tr r="DV16" s="7"/>
        <tr r="BY15" s="7"/>
        <tr r="BG14" s="7"/>
        <tr r="CJ13" s="7"/>
        <tr r="AK16" s="7"/>
        <tr r="AF15" s="7"/>
        <tr r="CK13" s="7"/>
        <tr r="AD14" s="7"/>
        <tr r="BD16" s="7"/>
        <tr r="CB14" s="7"/>
        <tr r="AA13" s="7"/>
        <tr r="EL14" s="7"/>
        <tr r="J13" s="7"/>
        <tr r="DV13" s="7"/>
        <tr r="V13" s="7"/>
        <tr r="AI16" s="7"/>
        <tr r="AB16" s="7"/>
        <tr r="AR16" s="7"/>
        <tr r="CU16" s="7"/>
        <tr r="CF14" s="7"/>
        <tr r="R13" s="7"/>
        <tr r="BN16" s="7"/>
        <tr r="CX16" s="7"/>
        <tr r="AQ14" s="7"/>
        <tr r="CJ14" s="7"/>
        <tr r="BK16" s="7"/>
        <tr r="DP13" s="7"/>
        <tr r="CS13" s="7"/>
        <tr r="CM15" s="7"/>
        <tr r="EA15" s="7"/>
        <tr r="ED13" s="7"/>
        <tr r="EH15" s="7"/>
        <tr r="BC16" s="7"/>
        <tr r="AQ15" s="7"/>
        <tr r="BF14" s="7"/>
        <tr r="EH13" s="7"/>
        <tr r="CQ14" s="7"/>
        <tr r="DJ14" s="7"/>
        <tr r="P13" s="7"/>
        <tr r="CQ16" s="7"/>
        <tr r="AQ16" s="7"/>
        <tr r="AN16" s="7"/>
        <tr r="CU14" s="7"/>
        <tr r="R14" s="7"/>
        <tr r="BZ13" s="7"/>
        <tr r="DE16" s="7"/>
        <tr r="CR14" s="7"/>
        <tr r="Z15" s="7"/>
        <tr r="AB14" s="7"/>
        <tr r="DS14" s="7"/>
        <tr r="W13" s="7"/>
        <tr r="BD14" s="7"/>
        <tr r="BN14" s="7"/>
        <tr r="DH15" s="7"/>
        <tr r="AE13" s="7"/>
        <tr r="BF16" s="7"/>
        <tr r="BL13" s="7"/>
        <tr r="AH16" s="7"/>
        <tr r="AR15" s="7"/>
        <tr r="L16" s="7"/>
        <tr r="CL15" s="7"/>
        <tr r="BT15" s="7"/>
        <tr r="CF15" s="7"/>
        <tr r="H13" s="7"/>
        <tr r="EF14" s="7"/>
        <tr r="DI13" s="7"/>
        <tr r="K14" s="7"/>
        <tr r="CJ15" s="7"/>
        <tr r="U15" s="7"/>
        <tr r="DX16" s="7"/>
        <tr r="AD13" s="7"/>
        <tr r="DG16" s="7"/>
        <tr r="CD16" s="7"/>
        <tr r="Y13" s="7"/>
        <tr r="EC13" s="7"/>
        <tr r="CZ15" s="7"/>
        <tr r="BE16" s="7"/>
        <tr r="CR13" s="7"/>
        <tr r="DB15" s="7"/>
        <tr r="ED16" s="7"/>
        <tr r="F13" s="7"/>
        <tr r="D15" s="7"/>
        <tr r="CW14" s="7"/>
        <tr r="CT15" s="7"/>
        <tr r="DG14" s="7"/>
        <tr r="DL15" s="7"/>
        <tr r="BR15" s="7"/>
        <tr r="CL14" s="7"/>
        <tr r="BJ16" s="7"/>
        <tr r="BH15" s="7"/>
        <tr r="AU13" s="7"/>
        <tr r="BO13" s="7"/>
        <tr r="CK14" s="7"/>
        <tr r="J15" s="7"/>
        <tr r="DJ13" s="7"/>
        <tr r="CE16" s="7"/>
        <tr r="CB15" s="7"/>
        <tr r="EE16" s="7"/>
        <tr r="DP14" s="7"/>
        <tr r="BW13" s="7"/>
        <tr r="AJ14" s="7"/>
        <tr r="AR13" s="7"/>
        <tr r="BM16" s="7"/>
        <tr r="BQ15" s="7"/>
        <tr r="AG16" s="7"/>
        <tr r="BJ13" s="7"/>
        <tr r="BQ14" s="7"/>
        <tr r="BY16" s="7"/>
        <tr r="G15" s="7"/>
        <tr r="AV15" s="7"/>
        <tr r="BP14" s="7"/>
        <tr r="Y14" s="7"/>
        <tr r="F14" s="7"/>
        <tr r="DD14" s="7"/>
        <tr r="CB13" s="7"/>
        <tr r="BL15" s="7"/>
        <tr r="EI13" s="7"/>
        <tr r="EI14" s="7"/>
        <tr r="AP15" s="7"/>
        <tr r="BW15" s="7"/>
        <tr r="AA16" s="7"/>
        <tr r="CL16" s="7"/>
        <tr r="Q13" s="7"/>
        <tr r="DG15" s="7"/>
        <tr r="O13" s="7"/>
        <tr r="BK13" s="7"/>
        <tr r="U13" s="7"/>
        <tr r="BP15" s="7"/>
        <tr r="CN16" s="7"/>
        <tr r="DQ13" s="7"/>
        <tr r="CT14" s="7"/>
        <tr r="EF15" s="7"/>
        <tr r="AS13" s="7"/>
        <tr r="AG13" s="7"/>
        <tr r="AG14" s="7"/>
        <tr r="DF14" s="7"/>
        <tr r="DU14" s="7"/>
        <tr r="AW14" s="7"/>
        <tr r="CD14" s="7"/>
        <tr r="R16" s="7"/>
        <tr r="H16" s="7"/>
        <tr r="CP14" s="7"/>
        <tr r="BM15" s="7"/>
        <tr r="CA14" s="7"/>
        <tr r="U16" s="7"/>
        <tr r="EM16" s="7"/>
        <tr r="EN14" s="7"/>
        <tr r="EM13" s="7"/>
        <tr r="EN15" s="7"/>
        <tr r="EM14" s="7"/>
        <tr r="EN16" s="7"/>
        <tr r="EM15" s="7"/>
        <tr r="EN13" s="7"/>
        <tr r="EQ16" s="7"/>
        <tr r="EO16" s="7"/>
        <tr r="EP16" s="7"/>
        <tr r="EP13" s="7"/>
        <tr r="EQ15" s="7"/>
        <tr r="EQ14" s="7"/>
        <tr r="EO15" s="7"/>
        <tr r="EP15" s="7"/>
        <tr r="EO14" s="7"/>
        <tr r="EP14" s="7"/>
        <tr r="EQ13" s="7"/>
        <tr r="EO13" s="7"/>
        <tr r="DC16" s="2"/>
        <tr r="E16" s="2"/>
        <tr r="N14" s="2"/>
        <tr r="AZ16" s="2"/>
        <tr r="DQ13" s="2"/>
        <tr r="BG15" s="2"/>
        <tr r="C14" s="2"/>
        <tr r="K16" s="2"/>
        <tr r="AS15" s="2"/>
        <tr r="BU16" s="2"/>
        <tr r="BR15" s="2"/>
        <tr r="DX14" s="2"/>
        <tr r="BE16" s="2"/>
        <tr r="AM16" s="2"/>
        <tr r="AC13" s="2"/>
        <tr r="DR14" s="2"/>
        <tr r="DK15" s="2"/>
        <tr r="M13" s="2"/>
        <tr r="AI14" s="2"/>
        <tr r="DF13" s="2"/>
        <tr r="BO13" s="2"/>
        <tr r="DM14" s="2"/>
        <tr r="BC14" s="2"/>
        <tr r="BD15" s="2"/>
        <tr r="DD13" s="2"/>
        <tr r="AN14" s="2"/>
        <tr r="EK14" s="2"/>
        <tr r="AX14" s="2"/>
        <tr r="DK14" s="2"/>
        <tr r="X14" s="2"/>
        <tr r="CL14" s="2"/>
        <tr r="L13" s="2"/>
        <tr r="CA16" s="2"/>
        <tr r="EC15" s="2"/>
        <tr r="CG16" s="2"/>
        <tr r="U14" s="2"/>
        <tr r="BJ13" s="2"/>
        <tr r="CA14" s="2"/>
        <tr r="CF14" s="2"/>
        <tr r="DE16" s="2"/>
        <tr r="K13" s="2"/>
        <tr r="CM13" s="2"/>
        <tr r="EF14" s="2"/>
        <tr r="CM15" s="2"/>
        <tr r="Q13" s="2"/>
        <tr r="AH13" s="2"/>
        <tr r="J14" s="2"/>
        <tr r="CD14" s="2"/>
        <tr r="CE13" s="2"/>
        <tr r="CW14" s="2"/>
        <tr r="BL14" s="2"/>
        <tr r="G13" s="2"/>
        <tr r="EJ13" s="2"/>
        <tr r="DS16" s="2"/>
        <tr r="CN13" s="2"/>
        <tr r="EE15" s="2"/>
        <tr r="CU14" s="2"/>
        <tr r="BM13" s="2"/>
        <tr r="T16" s="2"/>
        <tr r="AN16" s="2"/>
        <tr r="BP13" s="2"/>
        <tr r="BS15" s="2"/>
        <tr r="EJ15" s="2"/>
        <tr r="F14" s="2"/>
        <tr r="BU13" s="2"/>
        <tr r="BK15" s="2"/>
        <tr r="AY16" s="2"/>
        <tr r="BS13" s="2"/>
        <tr r="DF16" s="2"/>
        <tr r="AR13" s="2"/>
        <tr r="DC15" s="2"/>
        <tr r="AJ16" s="2"/>
        <tr r="DS14" s="2"/>
        <tr r="DZ16" s="2"/>
        <tr r="L14" s="2"/>
        <tr r="DO14" s="2"/>
        <tr r="BS14" s="2"/>
        <tr r="P13" s="2"/>
        <tr r="CI13" s="2"/>
        <tr r="CD16" s="2"/>
        <tr r="BY16" s="2"/>
        <tr r="R16" s="2"/>
        <tr r="X15" s="2"/>
        <tr r="BJ15" s="2"/>
        <tr r="P16" s="2"/>
        <tr r="CK16" s="2"/>
        <tr r="DT14" s="2"/>
        <tr r="E14" s="2"/>
        <tr r="DH14" s="2"/>
        <tr r="CE16" s="2"/>
        <tr r="BA15" s="2"/>
        <tr r="BX15" s="2"/>
        <tr r="AK13" s="2"/>
        <tr r="K15" s="2"/>
        <tr r="BO15" s="2"/>
        <tr r="BC15" s="2"/>
        <tr r="AQ13" s="2"/>
        <tr r="CW16" s="2"/>
        <tr r="BG14" s="2"/>
        <tr r="DT13" s="2"/>
        <tr r="CZ13" s="2"/>
        <tr r="AM15" s="2"/>
        <tr r="DP15" s="2"/>
        <tr r="AT14" s="2"/>
        <tr r="DA16" s="2"/>
        <tr r="AU15" s="2"/>
        <tr r="BQ13" s="2"/>
        <tr r="DZ15" s="2"/>
        <tr r="BO14" s="2"/>
        <tr r="CO13" s="2"/>
        <tr r="DW14" s="2"/>
        <tr r="DN14" s="2"/>
        <tr r="BW14" s="2"/>
        <tr r="DA15" s="2"/>
        <tr r="AK14" s="2"/>
        <tr r="Y14" s="2"/>
        <tr r="DH13" s="2"/>
        <tr r="CQ15" s="2"/>
        <tr r="BE13" s="2"/>
        <tr r="BR13" s="2"/>
        <tr r="EB13" s="2"/>
        <tr r="AL14" s="2"/>
        <tr r="EH15" s="2"/>
        <tr r="BW15" s="2"/>
        <tr r="DZ13" s="2"/>
        <tr r="CI16" s="2"/>
        <tr r="AL15" s="2"/>
        <tr r="DY13" s="2"/>
        <tr r="BZ14" s="2"/>
        <tr r="AD14" s="2"/>
        <tr r="DR13" s="2"/>
        <tr r="BZ15" s="2"/>
        <tr r="DQ16" s="2"/>
        <tr r="Q16" s="2"/>
        <tr r="O13" s="2"/>
        <tr r="EG13" s="2"/>
        <tr r="CR13" s="2"/>
        <tr r="DD15" s="2"/>
        <tr r="AA15" s="2"/>
        <tr r="BR14" s="2"/>
        <tr r="AV15" s="2"/>
        <tr r="CE14" s="2"/>
        <tr r="DJ14" s="2"/>
        <tr r="AW16" s="2"/>
        <tr r="BV16" s="2"/>
        <tr r="AO13" s="2"/>
        <tr r="CD13" s="2"/>
        <tr r="BY14" s="2"/>
        <tr r="Z15" s="2"/>
        <tr r="DC13" s="2"/>
        <tr r="AD16" s="2"/>
        <tr r="BX13" s="2"/>
        <tr r="U13" s="2"/>
        <tr r="DE15" s="2"/>
        <tr r="AG14" s="2"/>
        <tr r="AC15" s="2"/>
        <tr r="D16" s="2"/>
        <tr r="CO15" s="2"/>
        <tr r="BM16" s="2"/>
        <tr r="K14" s="2"/>
        <tr r="AW13" s="2"/>
        <tr r="AD13" s="2"/>
        <tr r="G16" s="2"/>
        <tr r="DV16" s="2"/>
        <tr r="DW15" s="2"/>
        <tr r="DF15" s="2"/>
        <tr r="I14" s="2"/>
        <tr r="DB15" s="2"/>
        <tr r="T13" s="2"/>
        <tr r="DH15" s="2"/>
        <tr r="CY14" s="2"/>
        <tr r="BO16" s="2"/>
        <tr r="N13" s="2"/>
        <tr r="EE16" s="2"/>
        <tr r="CF13" s="2"/>
        <tr r="BV13" s="2"/>
        <tr r="AR14" s="2"/>
        <tr r="CB13" s="2"/>
        <tr r="DI16" s="2"/>
        <tr r="DR15" s="2"/>
        <tr r="DQ15" s="2"/>
        <tr r="AN15" s="2"/>
        <tr r="Y16" s="2"/>
        <tr r="DL16" s="2"/>
        <tr r="EA15" s="2"/>
        <tr r="BT15" s="2"/>
        <tr r="W14" s="2"/>
        <tr r="EC16" s="2"/>
        <tr r="Q15" s="2"/>
        <tr r="CA13" s="2"/>
        <tr r="CT15" s="2"/>
        <tr r="BP14" s="2"/>
        <tr r="CG14" s="2"/>
        <tr r="DN16" s="2"/>
        <tr r="CI15" s="2"/>
        <tr r="AQ14" s="2"/>
        <tr r="CU15" s="2"/>
        <tr r="EH13" s="2"/>
        <tr r="DX15" s="2"/>
        <tr r="DT15" s="2"/>
        <tr r="CV14" s="2"/>
        <tr r="AO16" s="2"/>
        <tr r="AE14" s="2"/>
        <tr r="AG13" s="2"/>
        <tr r="BV14" s="2"/>
        <tr r="CN15" s="2"/>
        <tr r="L16" s="2"/>
        <tr r="BH14" s="2"/>
        <tr r="BH16" s="2"/>
        <tr r="CY13" s="2"/>
        <tr r="BA16" s="2"/>
        <tr r="EF16" s="2"/>
        <tr r="EI16" s="2"/>
        <tr r="H13" s="2"/>
        <tr r="F15" s="2"/>
        <tr r="AE16" s="2"/>
        <tr r="BJ14" s="2"/>
        <tr r="DD14" s="2"/>
        <tr r="CG13" s="2"/>
        <tr r="CS16" s="2"/>
        <tr r="CI14" s="2"/>
        <tr r="BB16" s="2"/>
        <tr r="DG14" s="2"/>
        <tr r="CS15" s="2"/>
        <tr r="BG16" s="2"/>
        <tr r="Z14" s="2"/>
        <tr r="EA13" s="2"/>
        <tr r="CQ14" s="2"/>
        <tr r="V16" s="2"/>
        <tr r="CS13" s="2"/>
        <tr r="CU13" s="2"/>
        <tr r="AB13" s="2"/>
        <tr r="DU15" s="2"/>
        <tr r="DX16" s="2"/>
        <tr r="CT16" s="2"/>
        <tr r="CB14" s="2"/>
        <tr r="Y13" s="2"/>
        <tr r="BE15" s="2"/>
        <tr r="CR15" s="2"/>
        <tr r="AF14" s="2"/>
        <tr r="AE13" s="2"/>
        <tr r="CO14" s="2"/>
        <tr r="M15" s="2"/>
        <tr r="EG16" s="2"/>
        <tr r="CU16" s="2"/>
        <tr r="P14" s="2"/>
        <tr r="DM16" s="2"/>
        <tr r="AV16" s="2"/>
        <tr r="DY15" s="2"/>
        <tr r="BD13" s="2"/>
        <tr r="BC16" s="2"/>
        <tr r="V15" s="2"/>
        <tr r="DM13" s="2"/>
        <tr r="DG16" s="2"/>
        <tr r="BK13" s="2"/>
        <tr r="CP14" s="2"/>
        <tr r="BI16" s="2"/>
        <tr r="EK16" s="2"/>
        <tr r="DU14" s="2"/>
        <tr r="AS14" s="2"/>
        <tr r="CJ13" s="2"/>
        <tr r="BM14" s="2"/>
        <tr r="BF13" s="2"/>
        <tr r="CZ16" s="2"/>
        <tr r="U16" s="2"/>
        <tr r="G14" s="2"/>
        <tr r="J16" s="2"/>
        <tr r="BN13" s="2"/>
        <tr r="BR16" s="2"/>
        <tr r="BD16" s="2"/>
        <tr r="CN16" s="2"/>
        <tr r="CW13" s="2"/>
        <tr r="CC15" s="2"/>
        <tr r="BT13" s="2"/>
        <tr r="EC13" s="2"/>
        <tr r="AF15" s="2"/>
        <tr r="DY14" s="2"/>
        <tr r="AT15" s="2"/>
        <tr r="CM14" s="2"/>
        <tr r="AC16" s="2"/>
        <tr r="AT13" s="2"/>
        <tr r="BU14" s="2"/>
        <tr r="BF16" s="2"/>
        <tr r="BD14" s="2"/>
        <tr r="T15" s="2"/>
        <tr r="EB14" s="2"/>
        <tr r="ED16" s="2"/>
        <tr r="BJ16" s="2"/>
        <tr r="DP16" s="2"/>
        <tr r="CL16" s="2"/>
        <tr r="AI13" s="2"/>
        <tr r="AF16" s="2"/>
        <tr r="DN15" s="2"/>
        <tr r="DP13" s="2"/>
        <tr r="AV14" s="2"/>
        <tr r="AZ13" s="2"/>
        <tr r="BE14" s="2"/>
        <tr r="O15" s="2"/>
        <tr r="BA13" s="2"/>
        <tr r="AS16" s="2"/>
        <tr r="AX15" s="2"/>
        <tr r="EC14" s="2"/>
        <tr r="AF13" s="2"/>
        <tr r="CZ15" s="2"/>
        <tr r="AM13" s="2"/>
        <tr r="DO15" s="2"/>
        <tr r="CH15" s="2"/>
        <tr r="M14" s="2"/>
        <tr r="EI14" s="2"/>
        <tr r="DL14" s="2"/>
        <tr r="W15" s="2"/>
        <tr r="CC14" s="2"/>
        <tr r="BL13" s="2"/>
        <tr r="CS14" s="2"/>
        <tr r="CF15" s="2"/>
        <tr r="BI15" s="2"/>
        <tr r="BI14" s="2"/>
        <tr r="AD15" s="2"/>
        <tr r="CV15" s="2"/>
        <tr r="DU16" s="2"/>
        <tr r="DQ14" s="2"/>
        <tr r="DO16" s="2"/>
        <tr r="D13" s="2"/>
        <tr r="AC14" s="2"/>
        <tr r="S15" s="2"/>
        <tr r="I16" s="2"/>
        <tr r="EE13" s="2"/>
        <tr r="BQ15" s="2"/>
        <tr r="CK13" s="2"/>
        <tr r="EG14" s="2"/>
        <tr r="CE15" s="2"/>
        <tr r="R13" s="2"/>
        <tr r="I13" s="2"/>
        <tr r="ED15" s="2"/>
        <tr r="EK13" s="2"/>
        <tr r="DS13" s="2"/>
        <tr r="Z16" s="2"/>
        <tr r="CB16" s="2"/>
        <tr r="S16" s="2"/>
        <tr r="DL15" s="2"/>
        <tr r="DZ14" s="2"/>
        <tr r="CK14" s="2"/>
        <tr r="CA15" s="2"/>
        <tr r="DK13" s="2"/>
        <tr r="CX14" s="2"/>
        <tr r="V13" s="2"/>
        <tr r="AJ13" s="2"/>
        <tr r="AV13" s="2"/>
        <tr r="BX16" s="2"/>
        <tr r="L15" s="2"/>
        <tr r="AP16" s="2"/>
        <tr r="CJ14" s="2"/>
        <tr r="CO16" s="2"/>
        <tr r="BZ13" s="2"/>
        <tr r="CJ16" s="2"/>
        <tr r="CR16" s="2"/>
        <tr r="CL13" s="2"/>
        <tr r="BQ16" s="2"/>
        <tr r="AX13" s="2"/>
        <tr r="CW15" s="2"/>
        <tr r="AB16" s="2"/>
        <tr r="AB15" s="2"/>
        <tr r="DB16" s="2"/>
        <tr r="AM14" s="2"/>
        <tr r="CQ16" s="2"/>
        <tr r="AY13" s="2"/>
        <tr r="CT13" s="2"/>
        <tr r="EF15" s="2"/>
        <tr r="CR14" s="2"/>
        <tr r="EA16" s="2"/>
        <tr r="DA13" s="2"/>
        <tr r="AK16" s="2"/>
        <tr r="AO15" s="2"/>
        <tr r="CH13" s="2"/>
        <tr r="DE14" s="2"/>
        <tr r="CM16" s="2"/>
        <tr r="R15" s="2"/>
        <tr r="BU15" s="2"/>
        <tr r="R14" s="2"/>
        <tr r="BL15" s="2"/>
        <tr r="DJ15" s="2"/>
        <tr r="BQ14" s="2"/>
        <tr r="DV14" s="2"/>
        <tr r="DD16" s="2"/>
        <tr r="AR16" s="2"/>
        <tr r="CJ15" s="2"/>
        <tr r="EF13" s="2"/>
        <tr r="BH15" s="2"/>
        <tr r="CP15" s="2"/>
        <tr r="AA13" s="2"/>
        <tr r="DT16" s="2"/>
        <tr r="CX16" s="2"/>
        <tr r="CG15" s="2"/>
        <tr r="O16" s="2"/>
        <tr r="DY16" s="2"/>
        <tr r="BK14" s="2"/>
        <tr r="AR15" s="2"/>
        <tr r="AS13" s="2"/>
        <tr r="AI16" s="2"/>
        <tr r="D15" s="2"/>
        <tr r="AU13" s="2"/>
        <tr r="CK15" s="2"/>
        <tr r="CZ14" s="2"/>
        <tr r="AU14" s="2"/>
        <tr r="BM15" s="2"/>
        <tr r="BY13" s="2"/>
        <tr r="O14" s="2"/>
        <tr r="DA14" s="2"/>
        <tr r="AQ16" s="2"/>
        <tr r="V14" s="2"/>
        <tr r="DU13" s="2"/>
        <tr r="CB15" s="2"/>
        <tr r="BB13" s="2"/>
        <tr r="ED14" s="2"/>
        <tr r="CY16" s="2"/>
        <tr r="BZ16" s="2"/>
        <tr r="H16" s="2"/>
        <tr r="DE13" s="2"/>
        <tr r="AB14" s="2"/>
        <tr r="BP15" s="2"/>
        <tr r="DF14" s="2"/>
        <tr r="AT16" s="2"/>
        <tr r="AO14" s="2"/>
        <tr r="BB14" s="2"/>
        <tr r="E13" s="2"/>
        <tr r="H14" s="2"/>
        <tr r="DI13" s="2"/>
        <tr r="T14" s="2"/>
        <tr r="CY15" s="2"/>
        <tr r="DV13" s="2"/>
        <tr r="BT14" s="2"/>
        <tr r="ED13" s="2"/>
        <tr r="CV16" s="2"/>
        <tr r="AJ14" s="2"/>
        <tr r="X13" s="2"/>
        <tr r="EB16" s="2"/>
        <tr r="P15" s="2"/>
        <tr r="M16" s="2"/>
        <tr r="EH16" s="2"/>
        <tr r="BN15" s="2"/>
        <tr r="CF16" s="2"/>
        <tr r="DL13" s="2"/>
        <tr r="BF14" s="2"/>
        <tr r="EI13" s="2"/>
        <tr r="AW15" s="2"/>
        <tr r="F16" s="2"/>
        <tr r="DR16" s="2"/>
        <tr r="AW14" s="2"/>
        <tr r="AZ14" s="2"/>
        <tr r="AG16" s="2"/>
        <tr r="DW16" s="2"/>
        <tr r="DM15" s="2"/>
        <tr r="BW16" s="2"/>
        <tr r="DB14" s="2"/>
        <tr r="BV15" s="2"/>
        <tr r="BG13" s="2"/>
        <tr r="N15" s="2"/>
        <tr r="BS16" s="2"/>
        <tr r="W13" s="2"/>
        <tr r="DI15" s="2"/>
        <tr r="BY15" s="2"/>
        <tr r="CD15" s="2"/>
        <tr r="C13" s="2"/>
        <tr r="BH13" s="2"/>
        <tr r="DV15" s="2"/>
        <tr r="X16" s="2"/>
        <tr r="CC13" s="2"/>
        <tr r="EK15" s="2"/>
        <tr r="CT14" s="2"/>
        <tr r="CH16" s="2"/>
        <tr r="DC14" s="2"/>
        <tr r="CX13" s="2"/>
        <tr r="F13" s="2"/>
        <tr r="DX13" s="2"/>
        <tr r="J15" s="2"/>
        <tr r="BB15" s="2"/>
        <tr r="D14" s="2"/>
        <tr r="AL13" s="2"/>
        <tr r="DG13" s="2"/>
        <tr r="AL16" s="2"/>
        <tr r="CP13" s="2"/>
        <tr r="DB13" s="2"/>
        <tr r="DP14" s="2"/>
        <tr r="AH16" s="2"/>
        <tr r="AE15" s="2"/>
        <tr r="AU16" s="2"/>
        <tr r="AP14" s="2"/>
        <tr r="BL16" s="2"/>
        <tr r="CC16" s="2"/>
        <tr r="CL15" s="2"/>
        <tr r="DI14" s="2"/>
        <tr r="EJ14" s="2"/>
        <tr r="CV13" s="2"/>
        <tr r="BF15" s="2"/>
        <tr r="I15" s="2"/>
        <tr r="DS15" s="2"/>
        <tr r="DW13" s="2"/>
        <tr r="J13" s="2"/>
        <tr r="CP16" s="2"/>
        <tr r="BC13" s="2"/>
        <tr r="EJ16" s="2"/>
        <tr r="BX14" s="2"/>
        <tr r="DO13" s="2"/>
        <tr r="AA16" s="2"/>
        <tr r="DH16" s="2"/>
        <tr r="E15" s="2"/>
        <tr r="S14" s="2"/>
        <tr r="AG15" s="2"/>
        <tr r="AN13" s="2"/>
        <tr r="BW13" s="2"/>
        <tr r="AQ15" s="2"/>
        <tr r="BP16" s="2"/>
        <tr r="EB15" s="2"/>
        <tr r="W16" s="2"/>
        <tr r="BN14" s="2"/>
        <tr r="AK15" s="2"/>
        <tr r="AZ15" s="2"/>
        <tr r="EG15" s="2"/>
        <tr r="Y15" s="2"/>
        <tr r="DJ13" s="2"/>
        <tr r="CN14" s="2"/>
        <tr r="BI13" s="2"/>
        <tr r="AJ15" s="2"/>
        <tr r="BA14" s="2"/>
        <tr r="EA14" s="2"/>
        <tr r="Z13" s="2"/>
        <tr r="AH14" s="2"/>
        <tr r="DK16" s="2"/>
        <tr r="AH15" s="2"/>
        <tr r="Q14" s="2"/>
        <tr r="U15" s="2"/>
        <tr r="AY14" s="2"/>
        <tr r="AY15" s="2"/>
        <tr r="BK16" s="2"/>
        <tr r="EH14" s="2"/>
        <tr r="G15" s="2"/>
        <tr r="H15" s="2"/>
        <tr r="AX16" s="2"/>
        <tr r="N16" s="2"/>
        <tr r="CH14" s="2"/>
        <tr r="S13" s="2"/>
        <tr r="DG15" s="2"/>
        <tr r="C16" s="2"/>
        <tr r="AP15" s="2"/>
        <tr r="AP13" s="2"/>
        <tr r="BN16" s="2"/>
        <tr r="EE14" s="2"/>
        <tr r="EI15" s="2"/>
        <tr r="DN13" s="2"/>
        <tr r="AI15" s="2"/>
        <tr r="DJ16" s="2"/>
        <tr r="BT16" s="2"/>
        <tr r="C15" s="2"/>
        <tr r="CX15" s="2"/>
        <tr r="CQ13" s="2"/>
        <tr r="AA14" s="2"/>
        <tr r="EM15" s="2"/>
        <tr r="EN13" s="2"/>
        <tr r="EL14" s="2"/>
        <tr r="EN14" s="2"/>
        <tr r="EN15" s="2"/>
        <tr r="EL16" s="2"/>
        <tr r="EN16" s="2"/>
        <tr r="EM16" s="2"/>
        <tr r="EM13" s="2"/>
        <tr r="EM14" s="2"/>
        <tr r="EL15" s="2"/>
        <tr r="EL13" s="2"/>
        <tr r="EO13" s="2"/>
        <tr r="EQ15" s="2"/>
        <tr r="EP15" s="2"/>
        <tr r="EO15" s="2"/>
        <tr r="EO14" s="2"/>
        <tr r="EQ13" s="2"/>
        <tr r="EP14" s="2"/>
        <tr r="EQ14" s="2"/>
        <tr r="EQ16" s="2"/>
        <tr r="EO16" s="2"/>
        <tr r="EP16" s="2"/>
        <tr r="EP13" s="2"/>
        <tr r="EM15" s="12"/>
        <tr r="EN14" s="12"/>
        <tr r="EM14" s="12"/>
        <tr r="EN16" s="12"/>
        <tr r="EN15" s="12"/>
        <tr r="EN13" s="12"/>
        <tr r="EM16" s="12"/>
        <tr r="EM13" s="12"/>
        <tr r="EO16" s="12"/>
        <tr r="EP15" s="12"/>
        <tr r="EO14" s="12"/>
        <tr r="EO15" s="12"/>
        <tr r="EP14" s="12"/>
        <tr r="EP16" s="12"/>
        <tr r="EP13" s="12"/>
        <tr r="EO13" s="12"/>
        <tr r="BW14" s="12"/>
        <tr r="BZ14" s="12"/>
        <tr r="DJ13" s="12"/>
        <tr r="BE15" s="12"/>
        <tr r="Y16" s="12"/>
        <tr r="G15" s="12"/>
        <tr r="AQ13" s="12"/>
        <tr r="BV13" s="12"/>
        <tr r="DL14" s="12"/>
        <tr r="DH15" s="12"/>
        <tr r="DK13" s="12"/>
        <tr r="H13" s="12"/>
        <tr r="DF13" s="12"/>
        <tr r="P13" s="12"/>
        <tr r="E13" s="12"/>
        <tr r="CN16" s="12"/>
        <tr r="DM13" s="12"/>
        <tr r="CP16" s="12"/>
        <tr r="CL16" s="12"/>
        <tr r="CS14" s="12"/>
        <tr r="N14" s="12"/>
        <tr r="CN14" s="12"/>
        <tr r="ED14" s="12"/>
        <tr r="AZ13" s="12"/>
        <tr r="DB16" s="12"/>
        <tr r="CS16" s="12"/>
        <tr r="AQ15" s="12"/>
        <tr r="BE16" s="12"/>
        <tr r="CB15" s="12"/>
        <tr r="BF13" s="12"/>
        <tr r="DP14" s="12"/>
        <tr r="DK14" s="12"/>
        <tr r="BQ16" s="12"/>
        <tr r="BC15" s="12"/>
        <tr r="CM15" s="12"/>
        <tr r="AW14" s="12"/>
        <tr r="BK16" s="12"/>
        <tr r="AC15" s="12"/>
        <tr r="DS16" s="12"/>
        <tr r="CQ15" s="12"/>
        <tr r="DU15" s="12"/>
        <tr r="Z13" s="12"/>
        <tr r="CC15" s="12"/>
        <tr r="CW15" s="12"/>
        <tr r="X16" s="12"/>
        <tr r="DR16" s="12"/>
        <tr r="BB14" s="12"/>
        <tr r="AD15" s="12"/>
        <tr r="CI13" s="12"/>
        <tr r="CF14" s="12"/>
        <tr r="EK15" s="12"/>
        <tr r="C16" s="12"/>
        <tr r="DP16" s="12"/>
        <tr r="AZ15" s="12"/>
        <tr r="EH14" s="12"/>
        <tr r="CA14" s="12"/>
        <tr r="DR15" s="12"/>
        <tr r="AA15" s="12"/>
        <tr r="DZ14" s="12"/>
        <tr r="AU13" s="12"/>
        <tr r="DL16" s="12"/>
        <tr r="AK13" s="12"/>
        <tr r="EC16" s="12"/>
        <tr r="Q14" s="12"/>
        <tr r="DI16" s="12"/>
        <tr r="CT15" s="12"/>
        <tr r="EL13" s="12"/>
        <tr r="DW14" s="12"/>
        <tr r="H16" s="12"/>
        <tr r="AQ16" s="12"/>
        <tr r="AS13" s="12"/>
        <tr r="BC14" s="12"/>
        <tr r="CI14" s="12"/>
        <tr r="CY15" s="12"/>
        <tr r="AB14" s="12"/>
        <tr r="DG15" s="12"/>
        <tr r="AL15" s="12"/>
        <tr r="DO15" s="12"/>
        <tr r="EH13" s="12"/>
        <tr r="BJ13" s="12"/>
        <tr r="CM14" s="12"/>
        <tr r="BU16" s="12"/>
        <tr r="AV16" s="12"/>
        <tr r="BU13" s="12"/>
        <tr r="CC13" s="12"/>
        <tr r="BO14" s="12"/>
        <tr r="C15" s="12"/>
        <tr r="R14" s="12"/>
        <tr r="DC15" s="12"/>
        <tr r="EA14" s="12"/>
        <tr r="BV15" s="12"/>
        <tr r="EC14" s="12"/>
        <tr r="CX14" s="12"/>
        <tr r="AI13" s="12"/>
        <tr r="EC13" s="12"/>
        <tr r="L13" s="12"/>
        <tr r="AW15" s="12"/>
        <tr r="CY16" s="12"/>
        <tr r="EB14" s="12"/>
        <tr r="BG14" s="12"/>
        <tr r="AU16" s="12"/>
        <tr r="BS13" s="12"/>
        <tr r="BT16" s="12"/>
        <tr r="CN13" s="12"/>
        <tr r="AW16" s="12"/>
        <tr r="AO14" s="12"/>
        <tr r="CP14" s="12"/>
        <tr r="DA14" s="12"/>
        <tr r="DI15" s="12"/>
        <tr r="H15" s="12"/>
        <tr r="BC16" s="12"/>
        <tr r="BP14" s="12"/>
        <tr r="BR15" s="12"/>
        <tr r="BX13" s="12"/>
        <tr r="CK15" s="12"/>
        <tr r="DG16" s="12"/>
        <tr r="CC16" s="12"/>
        <tr r="DV15" s="12"/>
        <tr r="AI15" s="12"/>
        <tr r="AK16" s="12"/>
        <tr r="AL13" s="12"/>
        <tr r="BM13" s="12"/>
        <tr r="EI13" s="12"/>
        <tr r="V13" s="12"/>
        <tr r="EF13" s="12"/>
        <tr r="DI14" s="12"/>
        <tr r="AM14" s="12"/>
        <tr r="EL15" s="12"/>
        <tr r="AL16" s="12"/>
        <tr r="F16" s="12"/>
        <tr r="H14" s="12"/>
        <tr r="AO15" s="12"/>
        <tr r="CQ13" s="12"/>
        <tr r="BZ13" s="12"/>
        <tr r="CZ14" s="12"/>
        <tr r="DV13" s="12"/>
        <tr r="BB15" s="12"/>
        <tr r="DF16" s="12"/>
        <tr r="M16" s="12"/>
        <tr r="EC15" s="12"/>
        <tr r="BF15" s="12"/>
        <tr r="BO16" s="12"/>
        <tr r="BL15" s="12"/>
        <tr r="DT14" s="12"/>
        <tr r="U16" s="12"/>
        <tr r="DN15" s="12"/>
        <tr r="BX15" s="12"/>
        <tr r="CU16" s="12"/>
        <tr r="F13" s="12"/>
        <tr r="AP14" s="12"/>
        <tr r="BV16" s="12"/>
        <tr r="CH15" s="12"/>
        <tr r="DW13" s="12"/>
        <tr r="CO16" s="12"/>
        <tr r="AJ15" s="12"/>
        <tr r="C14" s="12"/>
        <tr r="T13" s="12"/>
        <tr r="BH13" s="12"/>
        <tr r="T15" s="12"/>
        <tr r="CY13" s="12"/>
        <tr r="AV13" s="12"/>
        <tr r="BX16" s="12"/>
        <tr r="L16" s="12"/>
        <tr r="AF13" s="12"/>
        <tr r="BG15" s="12"/>
        <tr r="D14" s="12"/>
        <tr r="CW13" s="12"/>
        <tr r="EA15" s="12"/>
        <tr r="S16" s="12"/>
        <tr r="DE14" s="12"/>
        <tr r="AU14" s="12"/>
        <tr r="AU15" s="12"/>
        <tr r="F15" s="12"/>
        <tr r="N16" s="12"/>
        <tr r="EA13" s="12"/>
        <tr r="BC13" s="12"/>
        <tr r="AP16" s="12"/>
        <tr r="O14" s="12"/>
        <tr r="O16" s="12"/>
        <tr r="DH16" s="12"/>
        <tr r="EE14" s="12"/>
        <tr r="EJ14" s="12"/>
        <tr r="BG13" s="12"/>
        <tr r="P14" s="12"/>
        <tr r="BD16" s="12"/>
        <tr r="EG14" s="12"/>
        <tr r="EF15" s="12"/>
        <tr r="BL16" s="12"/>
        <tr r="BN15" s="12"/>
        <tr r="CU15" s="12"/>
        <tr r="DC14" s="12"/>
        <tr r="CW16" s="12"/>
        <tr r="BX14" s="12"/>
        <tr r="BB13" s="12"/>
        <tr r="BI15" s="12"/>
        <tr r="DK16" s="12"/>
        <tr r="CA15" s="12"/>
        <tr r="CZ15" s="12"/>
        <tr r="BY13" s="12"/>
        <tr r="AC14" s="12"/>
        <tr r="AM16" s="12"/>
        <tr r="AQ14" s="12"/>
        <tr r="DG14" s="12"/>
        <tr r="U15" s="12"/>
        <tr r="AK14" s="12"/>
        <tr r="M15" s="12"/>
        <tr r="CR14" s="12"/>
        <tr r="W16" s="12"/>
        <tr r="DH14" s="12"/>
        <tr r="DV16" s="12"/>
        <tr r="AS16" s="12"/>
        <tr r="BM16" s="12"/>
        <tr r="ED16" s="12"/>
        <tr r="AN16" s="12"/>
        <tr r="BE14" s="12"/>
        <tr r="DR13" s="12"/>
        <tr r="CF16" s="12"/>
        <tr r="AH14" s="12"/>
        <tr r="DF14" s="12"/>
        <tr r="CQ16" s="12"/>
        <tr r="CV14" s="12"/>
        <tr r="CJ16" s="12"/>
        <tr r="I15" s="12"/>
        <tr r="BO15" s="12"/>
        <tr r="CP15" s="12"/>
        <tr r="CQ14" s="12"/>
        <tr r="AN13" s="12"/>
        <tr r="CX15" s="12"/>
        <tr r="Z14" s="12"/>
        <tr r="L14" s="12"/>
        <tr r="AR13" s="12"/>
        <tr r="BI13" s="12"/>
        <tr r="CA13" s="12"/>
        <tr r="EH15" s="12"/>
        <tr r="BJ14" s="12"/>
        <tr r="CH13" s="12"/>
        <tr r="EL16" s="12"/>
        <tr r="DC13" s="12"/>
        <tr r="Y13" s="12"/>
        <tr r="EG15" s="12"/>
        <tr r="D16" s="12"/>
        <tr r="DX14" s="12"/>
        <tr r="EE13" s="12"/>
        <tr r="EL14" s="12"/>
        <tr r="DE13" s="12"/>
        <tr r="F14" s="12"/>
        <tr r="AB16" s="12"/>
        <tr r="DZ13" s="12"/>
        <tr r="DW16" s="12"/>
        <tr r="CD16" s="12"/>
        <tr r="AH15" s="12"/>
        <tr r="BM14" s="12"/>
        <tr r="BJ15" s="12"/>
        <tr r="AG16" s="12"/>
        <tr r="AY15" s="12"/>
        <tr r="BQ13" s="12"/>
        <tr r="DY13" s="12"/>
        <tr r="N13" s="12"/>
        <tr r="DZ15" s="12"/>
        <tr r="DJ15" s="12"/>
        <tr r="C13" s="12"/>
        <tr r="DA16" s="12"/>
        <tr r="CO15" s="12"/>
        <tr r="CR15" s="12"/>
        <tr r="DN14" s="12"/>
        <tr r="R13" s="12"/>
        <tr r="ED13" s="12"/>
        <tr r="BG16" s="12"/>
        <tr r="BA13" s="12"/>
        <tr r="DT16" s="12"/>
        <tr r="CK14" s="12"/>
        <tr r="DJ16" s="12"/>
        <tr r="BV14" s="12"/>
        <tr r="CE16" s="12"/>
        <tr r="W14" s="12"/>
        <tr r="CK13" s="12"/>
        <tr r="CB14" s="12"/>
        <tr r="X13" s="12"/>
        <tr r="AZ16" s="12"/>
        <tr r="AO13" s="12"/>
        <tr r="E16" s="12"/>
        <tr r="DD13" s="12"/>
        <tr r="DZ16" s="12"/>
        <tr r="AF16" s="12"/>
        <tr r="CT14" s="12"/>
        <tr r="S13" s="12"/>
        <tr r="BA15" s="12"/>
        <tr r="AH16" s="12"/>
        <tr r="BF14" s="12"/>
        <tr r="CH14" s="12"/>
        <tr r="EF14" s="12"/>
        <tr r="AX15" s="12"/>
        <tr r="AN14" s="12"/>
        <tr r="DD14" s="12"/>
        <tr r="EI16" s="12"/>
        <tr r="O13" s="12"/>
        <tr r="EH16" s="12"/>
        <tr r="AE16" s="12"/>
        <tr r="AB15" s="12"/>
        <tr r="W15" s="12"/>
        <tr r="X14" s="12"/>
        <tr r="BY15" s="12"/>
        <tr r="AR16" s="12"/>
        <tr r="BH16" s="12"/>
        <tr r="AC16" s="12"/>
        <tr r="K13" s="12"/>
        <tr r="CI15" s="12"/>
        <tr r="I14" s="12"/>
        <tr r="DX15" s="12"/>
        <tr r="EB15" s="12"/>
        <tr r="DQ14" s="12"/>
        <tr r="CE13" s="12"/>
        <tr r="Z16" s="12"/>
        <tr r="CJ14" s="12"/>
        <tr r="AY13" s="12"/>
        <tr r="DF15" s="12"/>
        <tr r="DN16" s="12"/>
        <tr r="O15" s="12"/>
        <tr r="AV14" s="12"/>
        <tr r="BI14" s="12"/>
        <tr r="AT15" s="12"/>
        <tr r="AX16" s="12"/>
        <tr r="CF15" s="12"/>
        <tr r="BS15" s="12"/>
        <tr r="CD15" s="12"/>
        <tr r="AZ14" s="12"/>
        <tr r="CY14" s="12"/>
        <tr r="DD16" s="12"/>
        <tr r="BN14" s="12"/>
        <tr r="CD13" s="12"/>
        <tr r="AL14" s="12"/>
        <tr r="AT14" s="12"/>
        <tr r="DD15" s="12"/>
        <tr r="DV14" s="12"/>
        <tr r="DN13" s="12"/>
        <tr r="DP13" s="12"/>
        <tr r="DM15" s="12"/>
        <tr r="EB13" s="12"/>
        <tr r="CC14" s="12"/>
        <tr r="AA14" s="12"/>
        <tr r="CG15" s="12"/>
        <tr r="T14" s="12"/>
        <tr r="P16" s="12"/>
        <tr r="BL14" s="12"/>
        <tr r="DB13" s="12"/>
        <tr r="I13" s="12"/>
        <tr r="AH13" s="12"/>
        <tr r="DW15" s="12"/>
        <tr r="DY16" s="12"/>
        <tr r="DQ16" s="12"/>
        <tr r="EJ16" s="12"/>
        <tr r="AN15" s="12"/>
        <tr r="EJ13" s="12"/>
        <tr r="Z15" s="12"/>
        <tr r="ED15" s="12"/>
        <tr r="DI13" s="12"/>
        <tr r="BU15" s="12"/>
        <tr r="DK15" s="12"/>
        <tr r="DT15" s="12"/>
        <tr r="BI16" s="12"/>
        <tr r="BP13" s="12"/>
        <tr r="DH13" s="12"/>
        <tr r="CD14" s="12"/>
        <tr r="K16" s="12"/>
        <tr r="CG13" s="12"/>
        <tr r="CU14" s="12"/>
        <tr r="N15" s="12"/>
        <tr r="DA15" s="12"/>
        <tr r="AX14" s="12"/>
        <tr r="I16" s="12"/>
        <tr r="DM14" s="12"/>
        <tr r="AW13" s="12"/>
        <tr r="DS15" s="12"/>
        <tr r="CX13" s="12"/>
        <tr r="M14" s="12"/>
        <tr r="BD13" s="12"/>
        <tr r="BQ14" s="12"/>
        <tr r="AY14" s="12"/>
        <tr r="AM13" s="12"/>
        <tr r="BW15" s="12"/>
        <tr r="CB13" s="12"/>
        <tr r="AA13" s="12"/>
        <tr r="BB16" s="12"/>
        <tr r="E14" s="12"/>
        <tr r="CA16" s="12"/>
        <tr r="DQ13" s="12"/>
        <tr r="AX13" s="12"/>
        <tr r="E15" s="12"/>
        <tr r="DY14" s="12"/>
        <tr r="CX16" s="12"/>
        <tr r="U13" s="12"/>
        <tr r="CL13" s="12"/>
        <tr r="AJ14" s="12"/>
        <tr r="EK13" s="12"/>
        <tr r="AA16" s="12"/>
        <tr r="BQ15" s="12"/>
        <tr r="CP13" s="12"/>
        <tr r="CZ13" s="12"/>
        <tr r="DU16" s="12"/>
        <tr r="D13" s="12"/>
        <tr r="BK15" s="12"/>
        <tr r="DP15" s="12"/>
        <tr r="CW14" s="12"/>
        <tr r="X15" s="12"/>
        <tr r="BL13" s="12"/>
        <tr r="L15" s="12"/>
        <tr r="DS14" s="12"/>
        <tr r="BR16" s="12"/>
        <tr r="G14" s="12"/>
        <tr r="CR16" s="12"/>
        <tr r="CO14" s="12"/>
        <tr r="DL13" s="12"/>
        <tr r="AE15" s="12"/>
        <tr r="Q13" s="12"/>
        <tr r="Y14" s="12"/>
        <tr r="W13" s="12"/>
        <tr r="CE15" s="12"/>
        <tr r="R16" s="12"/>
        <tr r="DO16" s="12"/>
        <tr r="CO13" s="12"/>
        <tr r="BP16" s="12"/>
        <tr r="BO13" s="12"/>
        <tr r="DQ15" s="12"/>
        <tr r="CU13" s="12"/>
        <tr r="K14" s="12"/>
        <tr r="CV15" s="12"/>
        <tr r="BW16" s="12"/>
        <tr r="DS13" s="12"/>
        <tr r="S14" s="12"/>
        <tr r="BM15" s="12"/>
        <tr r="BE13" s="12"/>
        <tr r="M13" s="12"/>
        <tr r="CG16" s="12"/>
        <tr r="EB16" s="12"/>
        <tr r="AC13" s="12"/>
        <tr r="AJ13" s="12"/>
        <tr r="AJ16" s="12"/>
        <tr r="S15" s="12"/>
        <tr r="DE15" s="12"/>
        <tr r="BH15" s="12"/>
        <tr r="BT13" s="12"/>
        <tr r="DE16" s="12"/>
        <tr r="Q15" s="12"/>
        <tr r="BT14" s="12"/>
        <tr r="EA16" s="12"/>
        <tr r="AP13" s="12"/>
        <tr r="DO14" s="12"/>
        <tr r="EK16" s="12"/>
        <tr r="EG13" s="12"/>
        <tr r="CE14" s="12"/>
        <tr r="EE16" s="12"/>
        <tr r="CJ13" s="12"/>
        <tr r="AG15" s="12"/>
        <tr r="BN16" s="12"/>
        <tr r="BP15" s="12"/>
        <tr r="CV16" s="12"/>
        <tr r="AM15" s="12"/>
        <tr r="DU14" s="12"/>
        <tr r="AS15" s="12"/>
        <tr r="DB14" s="12"/>
        <tr r="CH16" s="12"/>
        <tr r="DX13" s="12"/>
        <tr r="CV13" s="12"/>
        <tr r="CR13" s="12"/>
        <tr r="BD15" s="12"/>
        <tr r="CL15" s="12"/>
        <tr r="J15" s="12"/>
        <tr r="CJ15" s="12"/>
        <tr r="AE14" s="12"/>
        <tr r="CG14" s="12"/>
        <tr r="AS14" s="12"/>
        <tr r="CF13" s="12"/>
        <tr r="P15" s="12"/>
        <tr r="AR15" s="12"/>
        <tr r="BK14" s="12"/>
        <tr r="J16" s="12"/>
        <tr r="DR14" s="12"/>
        <tr r="DT13" s="12"/>
        <tr r="CM13" s="12"/>
        <tr r="BS16" s="12"/>
        <tr r="DG13" s="12"/>
        <tr r="AT13" s="12"/>
        <tr r="R15" s="12"/>
        <tr r="BK13" s="12"/>
        <tr r="BN13" s="12"/>
        <tr r="BY16" s="12"/>
        <tr r="V16" s="12"/>
        <tr r="AF15" s="12"/>
        <tr r="AV15" s="12"/>
        <tr r="BT15" s="12"/>
        <tr r="AB13" s="12"/>
        <tr r="CZ16" s="12"/>
        <tr r="AF14" s="12"/>
        <tr r="Y15" s="12"/>
        <tr r="BD14" s="12"/>
        <tr r="CN15" s="12"/>
        <tr r="DJ14" s="12"/>
        <tr r="DO13" s="12"/>
        <tr r="J14" s="12"/>
        <tr r="EI14" s="12"/>
        <tr r="EJ15" s="12"/>
        <tr r="EG16" s="12"/>
        <tr r="AK15" s="12"/>
        <tr r="EF16" s="12"/>
        <tr r="J13" s="12"/>
        <tr r="BR13" s="12"/>
        <tr r="U14" s="12"/>
        <tr r="K15" s="12"/>
        <tr r="AO16" s="12"/>
        <tr r="AY16" s="12"/>
        <tr r="CB16" s="12"/>
        <tr r="BZ16" s="12"/>
        <tr r="BZ15" s="12"/>
        <tr r="CS13" s="12"/>
        <tr r="CM16" s="12"/>
        <tr r="BH14" s="12"/>
        <tr r="AI16" s="12"/>
        <tr r="AT16" s="12"/>
        <tr r="DX16" s="12"/>
        <tr r="AD16" s="12"/>
        <tr r="Q16" s="12"/>
        <tr r="BF16" s="12"/>
        <tr r="DB15" s="12"/>
        <tr r="V14" s="12"/>
        <tr r="AE13" s="12"/>
        <tr r="CS15" s="12"/>
        <tr r="BR14" s="12"/>
        <tr r="G16" s="12"/>
        <tr r="DU13" s="12"/>
        <tr r="AD14" s="12"/>
        <tr r="G13" s="12"/>
        <tr r="BY14" s="12"/>
        <tr r="AG13" s="12"/>
        <tr r="CT16" s="12"/>
        <tr r="BU14" s="12"/>
        <tr r="AI14" s="12"/>
        <tr r="BW13" s="12"/>
        <tr r="BS14" s="12"/>
        <tr r="D15" s="12"/>
        <tr r="T16" s="12"/>
        <tr r="DY15" s="12"/>
        <tr r="CL14" s="12"/>
        <tr r="CK16" s="12"/>
        <tr r="V15" s="12"/>
        <tr r="AR14" s="12"/>
        <tr r="AD13" s="12"/>
        <tr r="DA13" s="12"/>
        <tr r="BA14" s="12"/>
        <tr r="BA16" s="12"/>
        <tr r="DC16" s="12"/>
        <tr r="DL15" s="12"/>
        <tr r="CI16" s="12"/>
        <tr r="BJ16" s="12"/>
        <tr r="AP15" s="12"/>
        <tr r="EE15" s="12"/>
        <tr r="EK14" s="12"/>
        <tr r="AG14" s="12"/>
        <tr r="EI15" s="12"/>
        <tr r="DM16" s="12"/>
        <tr r="CT13" s="12"/>
        <tr r="EN15" s="11"/>
        <tr r="EM15" s="11"/>
        <tr r="EN14" s="11"/>
        <tr r="EM14" s="11"/>
        <tr r="EN16" s="11"/>
        <tr r="EM16" s="11"/>
        <tr r="EN13" s="11"/>
        <tr r="EM13" s="11"/>
        <tr r="EQ14" s="11"/>
        <tr r="EP15" s="11"/>
        <tr r="EP16" s="11"/>
        <tr r="EO14" s="11"/>
        <tr r="EO16" s="11"/>
        <tr r="EQ16" s="11"/>
        <tr r="EQ13" s="11"/>
        <tr r="EQ15" s="11"/>
        <tr r="EP14" s="11"/>
        <tr r="EP13" s="11"/>
        <tr r="EO13" s="11"/>
        <tr r="EO15" s="11"/>
        <tr r="CL13" s="11"/>
        <tr r="AI16" s="11"/>
        <tr r="CL16" s="11"/>
        <tr r="BH14" s="11"/>
        <tr r="CY16" s="11"/>
        <tr r="L15" s="11"/>
        <tr r="I16" s="11"/>
        <tr r="BP14" s="11"/>
        <tr r="DQ13" s="11"/>
        <tr r="CQ13" s="11"/>
        <tr r="BW13" s="11"/>
        <tr r="U15" s="11"/>
        <tr r="AP16" s="11"/>
        <tr r="AC14" s="11"/>
        <tr r="DJ13" s="11"/>
        <tr r="T14" s="11"/>
        <tr r="CN15" s="11"/>
        <tr r="CO15" s="11"/>
        <tr r="E16" s="11"/>
        <tr r="AZ15" s="11"/>
        <tr r="K14" s="11"/>
        <tr r="CO13" s="11"/>
        <tr r="BE15" s="11"/>
        <tr r="Q15" s="11"/>
        <tr r="AA14" s="11"/>
        <tr r="BC13" s="11"/>
        <tr r="BK14" s="11"/>
        <tr r="CA16" s="11"/>
        <tr r="CH14" s="11"/>
        <tr r="DM16" s="11"/>
        <tr r="AL14" s="11"/>
        <tr r="J14" s="11"/>
        <tr r="C14" s="11"/>
        <tr r="AT15" s="11"/>
        <tr r="AS13" s="11"/>
        <tr r="CM15" s="11"/>
        <tr r="M13" s="11"/>
        <tr r="DX14" s="11"/>
        <tr r="CI15" s="11"/>
        <tr r="O13" s="11"/>
        <tr r="AD14" s="11"/>
        <tr r="CW14" s="11"/>
        <tr r="BF14" s="11"/>
        <tr r="AQ16" s="11"/>
        <tr r="DW13" s="11"/>
        <tr r="BU13" s="11"/>
        <tr r="BB15" s="11"/>
        <tr r="CC15" s="11"/>
        <tr r="DG16" s="11"/>
        <tr r="O16" s="11"/>
        <tr r="EE14" s="11"/>
        <tr r="EC13" s="11"/>
        <tr r="BN15" s="11"/>
        <tr r="AO15" s="11"/>
        <tr r="G14" s="11"/>
        <tr r="BY13" s="11"/>
        <tr r="CR15" s="11"/>
        <tr r="EI16" s="11"/>
        <tr r="EH14" s="11"/>
        <tr r="AH14" s="11"/>
        <tr r="DN16" s="11"/>
        <tr r="AB15" s="11"/>
        <tr r="Y13" s="11"/>
        <tr r="BH16" s="11"/>
        <tr r="AZ14" s="11"/>
        <tr r="AJ16" s="11"/>
        <tr r="DE16" s="11"/>
        <tr r="BX15" s="11"/>
        <tr r="CS14" s="11"/>
        <tr r="E14" s="11"/>
        <tr r="CK14" s="11"/>
        <tr r="CS16" s="11"/>
        <tr r="BM14" s="11"/>
        <tr r="CV14" s="11"/>
        <tr r="W15" s="11"/>
        <tr r="BI15" s="11"/>
        <tr r="BB16" s="11"/>
        <tr r="C16" s="11"/>
        <tr r="DM13" s="11"/>
        <tr r="AB16" s="11"/>
        <tr r="CI16" s="11"/>
        <tr r="CL15" s="11"/>
        <tr r="S14" s="11"/>
        <tr r="W16" s="11"/>
        <tr r="CB16" s="11"/>
        <tr r="DN14" s="11"/>
        <tr r="BL16" s="11"/>
        <tr r="Q14" s="11"/>
        <tr r="BQ15" s="11"/>
        <tr r="ED15" s="11"/>
        <tr r="EB16" s="11"/>
        <tr r="BI14" s="11"/>
        <tr r="K13" s="11"/>
        <tr r="M15" s="11"/>
        <tr r="M14" s="11"/>
        <tr r="BF13" s="11"/>
        <tr r="EF15" s="11"/>
        <tr r="S16" s="11"/>
        <tr r="F13" s="11"/>
        <tr r="EI14" s="11"/>
        <tr r="CA15" s="11"/>
        <tr r="AG15" s="11"/>
        <tr r="AR13" s="11"/>
        <tr r="AA16" s="11"/>
        <tr r="E15" s="11"/>
        <tr r="BQ13" s="11"/>
        <tr r="Z15" s="11"/>
        <tr r="DZ16" s="11"/>
        <tr r="T15" s="11"/>
        <tr r="CJ13" s="11"/>
        <tr r="DF14" s="11"/>
        <tr r="BO15" s="11"/>
        <tr r="AE16" s="11"/>
        <tr r="I14" s="11"/>
        <tr r="AG14" s="11"/>
        <tr r="EB13" s="11"/>
        <tr r="DA14" s="11"/>
        <tr r="U13" s="11"/>
        <tr r="DB16" s="11"/>
        <tr r="AR15" s="11"/>
        <tr r="DP15" s="11"/>
        <tr r="AO13" s="11"/>
        <tr r="CG16" s="11"/>
        <tr r="EC14" s="11"/>
        <tr r="DT14" s="11"/>
        <tr r="AE14" s="11"/>
        <tr r="DG14" s="11"/>
        <tr r="DU14" s="11"/>
        <tr r="X13" s="11"/>
        <tr r="AM13" s="11"/>
        <tr r="BT15" s="11"/>
        <tr r="AN14" s="11"/>
        <tr r="DB13" s="11"/>
        <tr r="CF13" s="11"/>
        <tr r="N16" s="11"/>
        <tr r="AH16" s="11"/>
        <tr r="DQ14" s="11"/>
        <tr r="J16" s="11"/>
        <tr r="DK15" s="11"/>
        <tr r="BD16" s="11"/>
        <tr r="DU15" s="11"/>
        <tr r="AP14" s="11"/>
        <tr r="V14" s="11"/>
        <tr r="V16" s="11"/>
        <tr r="AV13" s="11"/>
        <tr r="AG16" s="11"/>
        <tr r="EK16" s="11"/>
        <tr r="EH13" s="11"/>
        <tr r="EG15" s="11"/>
        <tr r="EK13" s="11"/>
        <tr r="BQ14" s="11"/>
        <tr r="CZ14" s="11"/>
        <tr r="CX16" s="11"/>
        <tr r="BT14" s="11"/>
        <tr r="BD15" s="11"/>
        <tr r="AU15" s="11"/>
        <tr r="DU13" s="11"/>
        <tr r="ED16" s="11"/>
        <tr r="DY16" s="11"/>
        <tr r="AO16" s="11"/>
        <tr r="DX16" s="11"/>
        <tr r="DR16" s="11"/>
        <tr r="EA14" s="11"/>
        <tr r="I13" s="11"/>
        <tr r="BQ16" s="11"/>
        <tr r="CY15" s="11"/>
        <tr r="CZ16" s="11"/>
        <tr r="CQ15" s="11"/>
        <tr r="DJ14" s="11"/>
        <tr r="DZ14" s="11"/>
        <tr r="DX13" s="11"/>
        <tr r="DN15" s="11"/>
        <tr r="R16" s="11"/>
        <tr r="AX13" s="11"/>
        <tr r="P16" s="11"/>
        <tr r="H13" s="11"/>
        <tr r="AU16" s="11"/>
        <tr r="DH16" s="11"/>
        <tr r="CM14" s="11"/>
        <tr r="AR14" s="11"/>
        <tr r="V13" s="11"/>
        <tr r="BC14" s="11"/>
        <tr r="CE15" s="11"/>
        <tr r="AV16" s="11"/>
        <tr r="AL15" s="11"/>
        <tr r="X15" s="11"/>
        <tr r="AJ15" s="11"/>
        <tr r="DD16" s="11"/>
        <tr r="CW15" s="11"/>
        <tr r="BJ15" s="11"/>
        <tr r="AX16" s="11"/>
        <tr r="AW16" s="11"/>
        <tr r="AI15" s="11"/>
        <tr r="W13" s="11"/>
        <tr r="DV13" s="11"/>
        <tr r="CK15" s="11"/>
        <tr r="D13" s="11"/>
        <tr r="AZ16" s="11"/>
        <tr r="EA16" s="11"/>
        <tr r="BL15" s="11"/>
        <tr r="Q16" s="11"/>
        <tr r="DY14" s="11"/>
        <tr r="AQ15" s="11"/>
        <tr r="C15" s="11"/>
        <tr r="DC16" s="11"/>
        <tr r="DE15" s="11"/>
        <tr r="Q13" s="11"/>
        <tr r="DB14" s="11"/>
        <tr r="DT13" s="11"/>
        <tr r="DF13" s="11"/>
        <tr r="DL16" s="11"/>
        <tr r="DO13" s="11"/>
        <tr r="U14" s="11"/>
        <tr r="DH14" s="11"/>
        <tr r="DT16" s="11"/>
        <tr r="J13" s="11"/>
        <tr r="DL14" s="11"/>
        <tr r="DQ15" s="11"/>
        <tr r="Y14" s="11"/>
        <tr r="U16" s="11"/>
        <tr r="AE13" s="11"/>
        <tr r="CO16" s="11"/>
        <tr r="DK14" s="11"/>
        <tr r="CS13" s="11"/>
        <tr r="AN16" s="11"/>
        <tr r="Z16" s="11"/>
        <tr r="L13" s="11"/>
        <tr r="BW15" s="11"/>
        <tr r="CT16" s="11"/>
        <tr r="DJ15" s="11"/>
        <tr r="BL14" s="11"/>
        <tr r="BJ13" s="11"/>
        <tr r="J15" s="11"/>
        <tr r="DT15" s="11"/>
        <tr r="BE13" s="11"/>
        <tr r="R15" s="11"/>
        <tr r="G13" s="11"/>
        <tr r="BZ16" s="11"/>
        <tr r="BP15" s="11"/>
        <tr r="CF14" s="11"/>
        <tr r="BL13" s="11"/>
        <tr r="BA16" s="11"/>
        <tr r="S13" s="11"/>
        <tr r="DN13" s="11"/>
        <tr r="CA14" s="11"/>
        <tr r="EE15" s="11"/>
        <tr r="DC15" s="11"/>
        <tr r="EJ13" s="11"/>
        <tr r="F14" s="11"/>
        <tr r="DA16" s="11"/>
        <tr r="BX16" s="11"/>
        <tr r="L14" s="11"/>
        <tr r="BW14" s="11"/>
        <tr r="X14" s="11"/>
        <tr r="CY13" s="11"/>
        <tr r="N14" s="11"/>
        <tr r="DL13" s="11"/>
        <tr r="DO15" s="11"/>
        <tr r="CV13" s="11"/>
        <tr r="BY14" s="11"/>
        <tr r="BV13" s="11"/>
        <tr r="BT13" s="11"/>
        <tr r="BJ14" s="11"/>
        <tr r="DM15" s="11"/>
        <tr r="CL14" s="11"/>
        <tr r="BA15" s="11"/>
        <tr r="EA15" s="11"/>
        <tr r="BN13" s="11"/>
        <tr r="DR14" s="11"/>
        <tr r="AN13" s="11"/>
        <tr r="AH13" s="11"/>
        <tr r="BE14" s="11"/>
        <tr r="DY15" s="11"/>
        <tr r="BA13" s="11"/>
        <tr r="CX14" s="11"/>
        <tr r="BV15" s="11"/>
        <tr r="DO14" s="11"/>
        <tr r="DE14" s="11"/>
        <tr r="CN16" s="11"/>
        <tr r="Z14" s="11"/>
        <tr r="BY15" s="11"/>
        <tr r="AY16" s="11"/>
        <tr r="AF14" s="11"/>
        <tr r="CQ14" s="11"/>
        <tr r="CM13" s="11"/>
        <tr r="H14" s="11"/>
        <tr r="BZ13" s="11"/>
        <tr r="CD16" s="11"/>
        <tr r="CU13" s="11"/>
        <tr r="P13" s="11"/>
        <tr r="AU13" s="11"/>
        <tr r="CB13" s="11"/>
        <tr r="AV15" s="11"/>
        <tr r="AU14" s="11"/>
        <tr r="F15" s="11"/>
        <tr r="DS16" s="11"/>
        <tr r="EH15" s="11"/>
        <tr r="EF14" s="11"/>
        <tr r="EB15" s="11"/>
        <tr r="K16" s="11"/>
        <tr r="BG15" s="11"/>
        <tr r="DF15" s="11"/>
        <tr r="CN14" s="11"/>
        <tr r="DV16" s="11"/>
        <tr r="BY16" s="11"/>
        <tr r="ED13" s="11"/>
        <tr r="CX13" s="11"/>
        <tr r="P15" s="11"/>
        <tr r="CC16" s="11"/>
        <tr r="DQ16" s="11"/>
        <tr r="AM15" s="11"/>
        <tr r="CB14" s="11"/>
        <tr r="DS15" s="11"/>
        <tr r="O14" s="11"/>
        <tr r="DW16" s="11"/>
        <tr r="AQ14" s="11"/>
        <tr r="BV14" s="11"/>
        <tr r="DG15" s="11"/>
        <tr r="CT15" s="11"/>
        <tr r="CI14" s="11"/>
        <tr r="AG13" s="11"/>
        <tr r="O15" s="11"/>
        <tr r="CU16" s="11"/>
        <tr r="Y15" s="11"/>
        <tr r="CO14" s="11"/>
        <tr r="DP16" s="11"/>
        <tr r="CT14" s="11"/>
        <tr r="AO14" s="11"/>
        <tr r="BH13" s="11"/>
        <tr r="DW15" s="11"/>
        <tr r="BV16" s="11"/>
        <tr r="AM16" s="11"/>
        <tr r="BU15" s="11"/>
        <tr r="CW16" s="11"/>
        <tr r="CH16" s="11"/>
        <tr r="AX14" s="11"/>
        <tr r="CE14" s="11"/>
        <tr r="CG14" s="11"/>
        <tr r="DD13" s="11"/>
        <tr r="CC13" s="11"/>
        <tr r="AW15" s="11"/>
        <tr r="EJ14" s="11"/>
        <tr r="EI13" s="11"/>
        <tr r="EI15" s="11"/>
        <tr r="T13" s="11"/>
        <tr r="EG13" s="11"/>
        <tr r="EL14" s="11"/>
        <tr r="EL15" s="11"/>
        <tr r="BD14" s="11"/>
        <tr r="EC16" s="11"/>
        <tr r="BU16" s="11"/>
        <tr r="BG16" s="11"/>
        <tr r="CC14" s="11"/>
        <tr r="EC15" s="11"/>
        <tr r="DR15" s="11"/>
        <tr r="BK15" s="11"/>
        <tr r="AK13" s="11"/>
        <tr r="BR15" s="11"/>
        <tr r="CD13" s="11"/>
        <tr r="BF16" s="11"/>
        <tr r="CD14" s="11"/>
        <tr r="CR14" s="11"/>
        <tr r="AS15" s="11"/>
        <tr r="N13" s="11"/>
        <tr r="DA15" s="11"/>
        <tr r="CQ16" s="11"/>
        <tr r="AT13" s="11"/>
        <tr r="CD15" s="11"/>
        <tr r="DP13" s="11"/>
        <tr r="DL15" s="11"/>
        <tr r="M16" s="11"/>
        <tr r="AZ13" s="11"/>
        <tr r="CU15" s="11"/>
        <tr r="H15" s="11"/>
        <tr r="G16" s="11"/>
        <tr r="F16" s="11"/>
        <tr r="Y16" s="11"/>
        <tr r="DU16" s="11"/>
        <tr r="AC15" s="11"/>
        <tr r="BA14" s="11"/>
        <tr r="AB14" s="11"/>
        <tr r="CP15" s="11"/>
        <tr r="DX15" s="11"/>
        <tr r="K15" s="11"/>
        <tr r="Z13" s="11"/>
        <tr r="DV14" s="11"/>
        <tr r="X16" s="11"/>
        <tr r="E13" s="11"/>
        <tr r="BR14" s="11"/>
        <tr r="CZ15" s="11"/>
        <tr r="DK16" s="11"/>
        <tr r="CV16" s="11"/>
        <tr r="AI14" s="11"/>
        <tr r="AL13" s="11"/>
        <tr r="DH15" s="11"/>
        <tr r="DY13" s="11"/>
        <tr r="AT16" s="11"/>
        <tr r="CI13" s="11"/>
        <tr r="N15" s="11"/>
        <tr r="BO14" s="11"/>
        <tr r="EF16" s="11"/>
        <tr r="BS14" s="11"/>
        <tr r="AM14" s="11"/>
        <tr r="BT16" s="11"/>
        <tr r="D16" s="11"/>
        <tr r="AD16" s="11"/>
        <tr r="BF15" s="11"/>
        <tr r="BX14" s="11"/>
        <tr r="DF16" s="11"/>
        <tr r="CE13" s="11"/>
        <tr r="BR13" s="11"/>
        <tr r="AC13" s="11"/>
        <tr r="BO16" s="11"/>
        <tr r="BJ16" s="11"/>
        <tr r="CH15" s="11"/>
        <tr r="DS14" s="11"/>
        <tr r="AT14" s="11"/>
        <tr r="DA13" s="11"/>
        <tr r="AF16" s="11"/>
        <tr r="AP15" s="11"/>
        <tr r="BI16" s="11"/>
        <tr r="BS16" s="11"/>
        <tr r="CP13" s="11"/>
        <tr r="T16" s="11"/>
        <tr r="DE13" s="11"/>
        <tr r="BO13" s="11"/>
        <tr r="BW16" s="11"/>
        <tr r="BZ14" s="11"/>
        <tr r="BD13" s="11"/>
        <tr r="CK13" s="11"/>
        <tr r="BM16" s="11"/>
        <tr r="EB14" s="11"/>
        <tr r="DD14" s="11"/>
        <tr r="BE16" s="11"/>
        <tr r="S15" s="11"/>
        <tr r="BP13" s="11"/>
        <tr r="V15" s="11"/>
        <tr r="AJ13" s="11"/>
        <tr r="AA13" s="11"/>
        <tr r="DJ16" s="11"/>
        <tr r="AD15" s="11"/>
        <tr r="AH15" s="11"/>
        <tr r="DD15" s="11"/>
        <tr r="AY13" s="11"/>
        <tr r="DR13" s="11"/>
        <tr r="CJ15" s="11"/>
        <tr r="CY14" s="11"/>
        <tr r="BM13" s="11"/>
        <tr r="EE13" s="11"/>
        <tr r="EL16" s="11"/>
        <tr r="EG16" s="11"/>
        <tr r="BC16" s="11"/>
        <tr r="CW13" s="11"/>
        <tr r="EL13" s="11"/>
        <tr r="DW14" s="11"/>
        <tr r="BU14" s="11"/>
        <tr r="I15" s="11"/>
        <tr r="DM14" s="11"/>
        <tr r="CJ16" s="11"/>
        <tr r="AK16" s="11"/>
        <tr r="BS15" s="11"/>
        <tr r="CE16" s="11"/>
        <tr r="AI13" s="11"/>
        <tr r="BS13" s="11"/>
        <tr r="BX13" s="11"/>
        <tr r="BG14" s="11"/>
        <tr r="EA13" s="11"/>
        <tr r="AY14" s="11"/>
        <tr r="AC16" s="11"/>
        <tr r="AF15" s="11"/>
        <tr r="CT13" s="11"/>
        <tr r="AA15" s="11"/>
        <tr r="CF15" s="11"/>
        <tr r="BR16" s="11"/>
        <tr r="DK13" s="11"/>
        <tr r="AS14" s="11"/>
        <tr r="CP14" s="11"/>
        <tr r="BK13" s="11"/>
        <tr r="D15" s="11"/>
        <tr r="CP16" s="11"/>
        <tr r="AF13" s="11"/>
        <tr r="DH13" s="11"/>
        <tr r="CR16" s="11"/>
        <tr r="AW13" s="11"/>
        <tr r="BZ15" s="11"/>
        <tr r="CX15" s="11"/>
        <tr r="CA13" s="11"/>
        <tr r="CU14" s="11"/>
        <tr r="BC15" s="11"/>
        <tr r="DI16" s="11"/>
        <tr r="C13" s="11"/>
        <tr r="CM16" s="11"/>
        <tr r="DO16" s="11"/>
        <tr r="BM15" s="11"/>
        <tr r="CV15" s="11"/>
        <tr r="H16" s="11"/>
        <tr r="EG14" s="11"/>
        <tr r="R13" s="11"/>
        <tr r="DS13" s="11"/>
        <tr r="EJ16" s="11"/>
        <tr r="EE16" s="11"/>
        <tr r="AK14" s="11"/>
        <tr r="EJ15" s="11"/>
        <tr r="W14" s="11"/>
        <tr r="EK15" s="11"/>
        <tr r="BK16" s="11"/>
        <tr r="AY15" s="11"/>
        <tr r="DZ15" s="11"/>
        <tr r="CG15" s="11"/>
        <tr r="DI14" s="11"/>
        <tr r="G15" s="11"/>
        <tr r="CJ14" s="11"/>
        <tr r="D14" s="11"/>
        <tr r="ED14" s="11"/>
        <tr r="AD13" s="11"/>
        <tr r="BP16" s="11"/>
        <tr r="AE15" s="11"/>
        <tr r="CZ13" s="11"/>
        <tr r="CK16" s="11"/>
        <tr r="AX15" s="11"/>
        <tr r="DG13" s="11"/>
        <tr r="DC14" s="11"/>
        <tr r="CN13" s="11"/>
        <tr r="DB15" s="11"/>
        <tr r="AS16" s="11"/>
        <tr r="CS15" s="11"/>
        <tr r="CH13" s="11"/>
        <tr r="AN15" s="11"/>
        <tr r="P14" s="11"/>
        <tr r="CB15" s="11"/>
        <tr r="AP13" s="11"/>
        <tr r="AQ13" s="11"/>
        <tr r="AW14" s="11"/>
        <tr r="AB13" s="11"/>
        <tr r="AR16" s="11"/>
        <tr r="DV15" s="11"/>
        <tr r="DI15" s="11"/>
        <tr r="BN16" s="11"/>
        <tr r="AJ14" s="11"/>
        <tr r="AL16" s="11"/>
        <tr r="BG13" s="11"/>
        <tr r="CR13" s="11"/>
        <tr r="BH15" s="11"/>
        <tr r="DP14" s="11"/>
        <tr r="BN14" s="11"/>
        <tr r="CF16" s="11"/>
        <tr r="DC13" s="11"/>
        <tr r="AK15" s="11"/>
        <tr r="CG13" s="11"/>
        <tr r="DI13" s="11"/>
        <tr r="R14" s="11"/>
        <tr r="L16" s="11"/>
        <tr r="BB14" s="11"/>
        <tr r="BB13" s="11"/>
        <tr r="EK14" s="11"/>
        <tr r="EF13" s="11"/>
        <tr r="AV14" s="11"/>
        <tr r="BI13" s="11"/>
        <tr r="EH16" s="11"/>
        <tr r="DZ13" s="11"/>
        <tr r="BH144" s="9"/>
        <tr r="AO143" s="9"/>
        <tr r="AB141" s="9"/>
        <tr r="B140" s="9"/>
        <tr r="CB141" s="9"/>
        <tr r="H146" s="9"/>
        <tr r="L147" s="9"/>
        <tr r="BY138" s="9"/>
        <tr r="AZ148" s="9"/>
        <tr r="U140" s="9"/>
        <tr r="BS142" s="9"/>
        <tr r="AJ140" s="9"/>
        <tr r="BO139" s="9"/>
        <tr r="AK142" s="9"/>
        <tr r="S148" s="9"/>
        <tr r="AW147" s="9"/>
        <tr r="AQ146" s="9"/>
        <tr r="BV142" s="9"/>
        <tr r="B139" s="9"/>
        <tr r="CB140" s="9"/>
        <tr r="AS147" s="9"/>
        <tr r="E143" s="9"/>
        <tr r="K145" s="9"/>
        <tr r="S139" s="9"/>
        <tr r="AH138" s="9"/>
        <tr r="J142" s="9"/>
        <tr r="BL144" s="9"/>
        <tr r="AR137" s="9"/>
        <tr r="BL140" s="9"/>
        <tr r="U145" s="9"/>
        <tr r="BX143" s="9"/>
        <tr r="W142" s="9"/>
        <tr r="C140" s="9"/>
        <tr r="BT145" s="9"/>
        <tr r="AV141" s="9"/>
        <tr r="AS144" s="9"/>
        <tr r="BC144" s="9"/>
        <tr r="BQ142" s="9"/>
        <tr r="BB138" s="9"/>
        <tr r="BW146" s="9"/>
        <tr r="AL142" s="9"/>
        <tr r="W137" s="9"/>
        <tr r="S137" s="9"/>
        <tr r="BK141" s="9"/>
        <tr r="AK144" s="9"/>
        <tr r="AJ144" s="9"/>
        <tr r="AP139" s="9"/>
        <tr r="S146" s="9"/>
        <tr r="M142" s="9"/>
        <tr r="AI145" s="9"/>
        <tr r="AV137" s="9"/>
        <tr r="BE145" s="9"/>
        <tr r="AC140" s="9"/>
        <tr r="BI147" s="9"/>
        <tr r="BW145" s="9"/>
        <tr r="BS147" s="9"/>
        <tr r="G143" s="9"/>
        <tr r="BU146" s="9"/>
        <tr r="BQ139" s="9"/>
        <tr r="BA142" s="9"/>
        <tr r="K142" s="9"/>
        <tr r="AH142" s="9"/>
        <tr r="AS139" s="9"/>
        <tr r="AO139" s="9"/>
        <tr r="CB142" s="9"/>
        <tr r="W141" s="9"/>
        <tr r="BR148" s="9"/>
        <tr r="V144" s="9"/>
        <tr r="BN147" s="9"/>
        <tr r="AW148" s="9"/>
        <tr r="BY140" s="9"/>
        <tr r="M145" s="9"/>
        <tr r="BM147" s="9"/>
        <tr r="Z147" s="9"/>
        <tr r="AO142" s="9"/>
        <tr r="AU138" s="9"/>
        <tr r="AX139" s="9"/>
        <tr r="BQ140" s="9"/>
        <tr r="BG144" s="9"/>
        <tr r="AJ148" s="9"/>
        <tr r="AH149" s="9"/>
        <tr r="BA137" s="9"/>
        <tr r="BD138" s="9"/>
        <tr r="CC138" s="9"/>
        <tr r="AA145" s="9"/>
        <tr r="BQ138" s="9"/>
        <tr r="N142" s="9"/>
        <tr r="AO137" s="9"/>
        <tr r="O149" s="9"/>
        <tr r="E144" s="9"/>
        <tr r="BG148" s="9"/>
        <tr r="AH148" s="9"/>
        <tr r="AP141" s="9"/>
        <tr r="AM146" s="9"/>
        <tr r="V138" s="9"/>
        <tr r="CB137" s="9"/>
        <tr r="Z144" s="9"/>
        <tr r="BF147" s="9"/>
        <tr r="Q144" s="9"/>
        <tr r="AL149" s="9"/>
        <tr r="BL138" s="9"/>
        <tr r="BZ147" s="9"/>
        <tr r="BC141" s="9"/>
        <tr r="V146" s="9"/>
        <tr r="BI148" s="9"/>
        <tr r="BQ146" s="9"/>
        <tr r="T149" s="9"/>
        <tr r="B143" s="9"/>
        <tr r="E137" s="9"/>
        <tr r="BW141" s="9"/>
        <tr r="S149" s="9"/>
        <tr r="B148" s="9"/>
        <tr r="N140" s="9"/>
        <tr r="AQ145" s="9"/>
        <tr r="BW138" s="9"/>
        <tr r="B145" s="9"/>
        <tr r="AE142" s="9"/>
        <tr r="L145" s="9"/>
        <tr r="BF139" s="9"/>
        <tr r="AN139" s="9"/>
        <tr r="G148" s="9"/>
        <tr r="AV142" s="9"/>
        <tr r="BQ141" s="9"/>
        <tr r="BF148" s="9"/>
        <tr r="AB137" s="9"/>
        <tr r="J149" s="9"/>
        <tr r="U139" s="9"/>
        <tr r="BI149" s="9"/>
        <tr r="BS144" s="9"/>
        <tr r="BD146" s="9"/>
        <tr r="H139" s="9"/>
        <tr r="F144" s="9"/>
        <tr r="D137" s="9"/>
        <tr r="G142" s="9"/>
        <tr r="BG147" s="9"/>
        <tr r="AD141" s="9"/>
        <tr r="C145" s="9"/>
        <tr r="G147" s="9"/>
        <tr r="AP148" s="9"/>
        <tr r="AQ137" s="9"/>
        <tr r="Y137" s="9"/>
        <tr r="O138" s="9"/>
        <tr r="BZ143" s="9"/>
        <tr r="F140" s="9"/>
        <tr r="X148" s="9"/>
        <tr r="BQ149" s="9"/>
        <tr r="H138" s="9"/>
        <tr r="V140" s="9"/>
        <tr r="AB140" s="9"/>
        <tr r="BS137" s="9"/>
        <tr r="BF143" s="9"/>
        <tr r="Q143" s="9"/>
        <tr r="K146" s="9"/>
        <tr r="AA141" s="9"/>
        <tr r="BZ137" s="9"/>
        <tr r="BP142" s="9"/>
        <tr r="AI139" s="9"/>
        <tr r="BI140" s="9"/>
        <tr r="I143" s="9"/>
        <tr r="BE137" s="9"/>
        <tr r="BF149" s="9"/>
        <tr r="AR149" s="9"/>
        <tr r="BU137" s="9"/>
        <tr r="BX149" s="9"/>
        <tr r="AX148" s="9"/>
        <tr r="L148" s="9"/>
        <tr r="AL137" s="9"/>
        <tr r="BN140" s="9"/>
        <tr r="BD144" s="9"/>
        <tr r="BV149" s="9"/>
        <tr r="BI142" s="9"/>
        <tr r="L149" s="9"/>
        <tr r="G145" s="9"/>
        <tr r="BL149" s="9"/>
        <tr r="AT141" s="9"/>
        <tr r="AN138" s="9"/>
        <tr r="AE139" s="9"/>
        <tr r="H148" s="9"/>
        <tr r="BH146" s="9"/>
        <tr r="CB145" s="9"/>
        <tr r="AF147" s="9"/>
        <tr r="J140" s="9"/>
        <tr r="BE144" s="9"/>
        <tr r="BD148" s="9"/>
        <tr r="BO145" s="9"/>
        <tr r="AT142" s="9"/>
        <tr r="Z137" s="9"/>
        <tr r="CC144" s="9"/>
        <tr r="N137" s="9"/>
        <tr r="BH143" s="9"/>
        <tr r="BC137" s="9"/>
        <tr r="Q141" s="9"/>
        <tr r="R148" s="9"/>
        <tr r="B149" s="9"/>
        <tr r="AC144" s="9"/>
        <tr r="N148" s="9"/>
        <tr r="AY141" s="9"/>
        <tr r="Q146" s="9"/>
        <tr r="BV141" s="9"/>
        <tr r="J147" s="9"/>
        <tr r="AH146" s="9"/>
        <tr r="U149" s="9"/>
        <tr r="BA149" s="9"/>
        <tr r="BC143" s="9"/>
        <tr r="AQ144" s="9"/>
        <tr r="BW137" s="9"/>
        <tr r="AK146" s="9"/>
        <tr r="BU149" s="9"/>
        <tr r="BX141" s="9"/>
        <tr r="BC149" s="9"/>
        <tr r="BT142" s="9"/>
        <tr r="BZ144" s="9"/>
        <tr r="BF142" s="9"/>
        <tr r="W143" s="9"/>
        <tr r="BL143" s="9"/>
        <tr r="AG138" s="9"/>
        <tr r="BB146" s="9"/>
        <tr r="BX144" s="9"/>
        <tr r="BI143" s="9"/>
        <tr r="AQ140" s="9"/>
        <tr r="AA138" s="9"/>
        <tr r="AD139" s="9"/>
        <tr r="AA146" s="9"/>
        <tr r="Q148" s="9"/>
        <tr r="BN146" s="9"/>
        <tr r="AO148" s="9"/>
        <tr r="C138" s="9"/>
        <tr r="I144" s="9"/>
        <tr r="BT147" s="9"/>
        <tr r="X140" s="9"/>
        <tr r="AM147" s="9"/>
        <tr r="K138" s="9"/>
        <tr r="H145" s="9"/>
        <tr r="AG141" s="9"/>
        <tr r="BB149" s="9"/>
        <tr r="BF140" s="9"/>
        <tr r="AV148" s="9"/>
        <tr r="AI149" s="9"/>
        <tr r="B147" s="9"/>
        <tr r="AQ147" s="9"/>
        <tr r="BM145" s="9"/>
        <tr r="G140" s="9"/>
        <tr r="F142" s="9"/>
        <tr r="G139" s="9"/>
        <tr r="AH137" s="9"/>
        <tr r="BM140" s="9"/>
        <tr r="AP137" s="9"/>
        <tr r="Y146" s="9"/>
        <tr r="AI140" s="9"/>
        <tr r="BR137" s="9"/>
        <tr r="AL138" s="9"/>
        <tr r="H143" s="9"/>
        <tr r="AY139" s="9"/>
        <tr r="B137" s="9"/>
        <tr r="AL148" s="9"/>
        <tr r="BK138" s="9"/>
        <tr r="BX146" s="9"/>
        <tr r="O147" s="9"/>
        <tr r="AI148" s="9"/>
        <tr r="AZ144" s="9"/>
        <tr r="M140" s="9"/>
        <tr r="M149" s="9"/>
        <tr r="AY144" s="9"/>
        <tr r="AZ143" s="9"/>
        <tr r="AE147" s="9"/>
        <tr r="X146" s="9"/>
        <tr r="Z139" s="9"/>
        <tr r="Q147" s="9"/>
        <tr r="AN137" s="9"/>
        <tr r="CC145" s="9"/>
        <tr r="AH141" s="9"/>
        <tr r="AH145" s="9"/>
        <tr r="BP145" s="9"/>
        <tr r="AY147" s="9"/>
        <tr r="AP142" s="9"/>
        <tr r="Y141" s="9"/>
        <tr r="AN140" s="9"/>
        <tr r="BW149" s="9"/>
        <tr r="BY146" s="9"/>
        <tr r="AX140" s="9"/>
        <tr r="U148" s="9"/>
        <tr r="L139" s="9"/>
        <tr r="AZ137" s="9"/>
        <tr r="P148" s="9"/>
        <tr r="B142" s="9"/>
        <tr r="BO141" s="9"/>
        <tr r="U141" s="9"/>
        <tr r="F138" s="9"/>
        <tr r="BF137" s="9"/>
        <tr r="CA149" s="9"/>
        <tr r="BY149" s="9"/>
        <tr r="P139" s="9"/>
        <tr r="AX143" s="9"/>
        <tr r="I139" s="9"/>
        <tr r="BD147" s="9"/>
        <tr r="K137" s="9"/>
        <tr r="BY148" s="9"/>
        <tr r="N145" s="9"/>
        <tr r="Z143" s="9"/>
        <tr r="BY141" s="9"/>
        <tr r="BG140" s="9"/>
        <tr r="BT144" s="9"/>
        <tr r="BM144" s="9"/>
        <tr r="BJ147" s="9"/>
        <tr r="CB148" s="9"/>
        <tr r="BA139" s="9"/>
        <tr r="M148" s="9"/>
        <tr r="BU138" s="9"/>
        <tr r="AG140" s="9"/>
        <tr r="T141" s="9"/>
        <tr r="BK148" s="9"/>
        <tr r="AG147" s="9"/>
        <tr r="K144" s="9"/>
        <tr r="BX139" s="9"/>
        <tr r="R145" s="9"/>
        <tr r="O139" s="9"/>
        <tr r="AJ143" s="9"/>
        <tr r="BT148" s="9"/>
        <tr r="BF145" s="9"/>
        <tr r="BT143" s="9"/>
        <tr r="BE139" s="9"/>
        <tr r="Q142" s="9"/>
        <tr r="AK149" s="9"/>
        <tr r="S142" s="9"/>
        <tr r="AW149" s="9"/>
        <tr r="AI143" s="9"/>
        <tr r="AM145" s="9"/>
        <tr r="BS139" s="9"/>
        <tr r="BJ138" s="9"/>
        <tr r="BU143" s="9"/>
        <tr r="BU145" s="9"/>
        <tr r="G141" s="9"/>
        <tr r="K139" s="9"/>
        <tr r="BO147" s="9"/>
        <tr r="AC148" s="9"/>
        <tr r="BW142" s="9"/>
        <tr r="AY146" s="9"/>
        <tr r="Y149" s="9"/>
        <tr r="BD137" s="9"/>
        <tr r="BD140" s="9"/>
        <tr r="BJ148" s="9"/>
        <tr r="AC137" s="9"/>
        <tr r="AG137" s="9"/>
        <tr r="BX138" s="9"/>
        <tr r="AA137" s="9"/>
        <tr r="BP149" s="9"/>
        <tr r="BC139" s="9"/>
        <tr r="BM142" s="9"/>
        <tr r="O144" s="9"/>
        <tr r="AR143" s="9"/>
        <tr r="BT139" s="9"/>
        <tr r="AP145" s="9"/>
        <tr r="BY147" s="9"/>
        <tr r="AH147" s="9"/>
        <tr r="V142" s="9"/>
        <tr r="BP143" s="9"/>
        <tr r="AN142" s="9"/>
        <tr r="U144" s="9"/>
        <tr r="BF138" s="9"/>
        <tr r="W148" s="9"/>
        <tr r="BO144" s="9"/>
        <tr r="BE138" s="9"/>
        <tr r="AN145" s="9"/>
        <tr r="BS141" s="9"/>
        <tr r="K147" s="9"/>
        <tr r="T148" s="9"/>
        <tr r="BJ139" s="9"/>
        <tr r="CC148" s="9"/>
        <tr r="K143" s="9"/>
        <tr r="V141" s="9"/>
        <tr r="AG142" s="9"/>
        <tr r="T138" s="9"/>
        <tr r="AY148" s="9"/>
        <tr r="AI141" s="9"/>
        <tr r="Z146" s="9"/>
        <tr r="AV143" s="9"/>
        <tr r="BU148" s="9"/>
        <tr r="AW145" s="9"/>
        <tr r="R141" s="9"/>
        <tr r="BW143" s="9"/>
        <tr r="BP140" s="9"/>
        <tr r="W147" s="9"/>
        <tr r="AC143" s="9"/>
        <tr r="BC138" s="9"/>
        <tr r="AS149" s="9"/>
        <tr r="BQ144" s="9"/>
        <tr r="BC148" s="9"/>
        <tr r="BU142" s="9"/>
        <tr r="S138" s="9"/>
        <tr r="AH139" s="9"/>
        <tr r="U146" s="9"/>
        <tr r="BE140" s="9"/>
        <tr r="V137" s="9"/>
        <tr r="AL146" s="9"/>
        <tr r="D149" s="9"/>
        <tr r="BL148" s="9"/>
        <tr r="BZ146" s="9"/>
        <tr r="M146" s="9"/>
        <tr r="Q138" s="9"/>
        <tr r="BO146" s="9"/>
        <tr r="X143" s="9"/>
        <tr r="BN145" s="9"/>
        <tr r="F141" s="9"/>
        <tr r="AR145" s="9"/>
        <tr r="BK140" s="9"/>
        <tr r="J137" s="9"/>
        <tr r="T139" s="9"/>
        <tr r="BK149" s="9"/>
        <tr r="BD143" s="9"/>
        <tr r="CC149" s="9"/>
        <tr r="AN149" s="9"/>
        <tr r="E145" s="9"/>
        <tr r="AS137" s="9"/>
        <tr r="AM148" s="9"/>
        <tr r="W149" s="9"/>
        <tr r="BG139" s="9"/>
        <tr r="BK143" s="9"/>
        <tr r="BL142" s="9"/>
        <tr r="AR139" s="9"/>
        <tr r="AJ139" s="9"/>
        <tr r="BJ149" s="9"/>
        <tr r="BX137" s="9"/>
        <tr r="BC145" s="9"/>
        <tr r="W140" s="9"/>
        <tr r="BO138" s="9"/>
        <tr r="AY137" s="9"/>
        <tr r="BX147" s="9"/>
        <tr r="X144" s="9"/>
        <tr r="CC140" s="9"/>
        <tr r="H141" s="9"/>
        <tr r="BV137" s="9"/>
        <tr r="AB148" s="9"/>
        <tr r="AG143" s="9"/>
        <tr r="BR149" s="9"/>
        <tr r="BU144" s="9"/>
        <tr r="J143" s="9"/>
        <tr r="R144" s="9"/>
        <tr r="AM142" s="9"/>
        <tr r="H147" s="9"/>
        <tr r="T146" s="9"/>
        <tr r="AF149" s="9"/>
        <tr r="G146" s="9"/>
        <tr r="Z148" s="9"/>
        <tr r="BM138" s="9"/>
        <tr r="E148" s="9"/>
        <tr r="F143" s="9"/>
        <tr r="Z138" s="9"/>
        <tr r="BI138" s="9"/>
        <tr r="AM141" s="9"/>
        <tr r="E140" s="9"/>
        <tr r="AN144" s="9"/>
        <tr r="O141" s="9"/>
        <tr r="BM139" s="9"/>
        <tr r="D144" s="9"/>
        <tr r="AS140" s="9"/>
        <tr r="AL144" s="9"/>
        <tr r="V139" s="9"/>
        <tr r="AS141" s="9"/>
        <tr r="P143" s="9"/>
        <tr r="BO148" s="9"/>
        <tr r="P138" s="9"/>
        <tr r="AZ149" s="9"/>
        <tr r="AV146" s="9"/>
        <tr r="I147" s="9"/>
        <tr r="I145" s="9"/>
        <tr r="AR147" s="9"/>
        <tr r="AV138" s="9"/>
        <tr r="P140" s="9"/>
        <tr r="H142" s="9"/>
        <tr r="U147" s="9"/>
        <tr r="AG145" s="9"/>
        <tr r="C144" s="9"/>
        <tr r="BP146" s="9"/>
        <tr r="F146" s="9"/>
        <tr r="BG142" s="9"/>
        <tr r="AS146" s="9"/>
        <tr r="N146" s="9"/>
        <tr r="L140" s="9"/>
        <tr r="AP143" s="9"/>
        <tr r="AL143" s="9"/>
        <tr r="AJ147" s="9"/>
        <tr r="BA138" s="9"/>
        <tr r="BY145" s="9"/>
        <tr r="AJ142" s="9"/>
        <tr r="R142" s="9"/>
        <tr r="AV144" s="9"/>
        <tr r="BI137" s="9"/>
        <tr r="I137" s="9"/>
        <tr r="D148" s="9"/>
        <tr r="F148" s="9"/>
        <tr r="J145" s="9"/>
        <tr r="AR146" s="9"/>
        <tr r="AD142" s="9"/>
        <tr r="AB146" s="9"/>
        <tr r="T144" s="9"/>
        <tr r="I142" s="9"/>
        <tr r="BN142" s="9"/>
        <tr r="BZ138" s="9"/>
        <tr r="AX142" s="9"/>
        <tr r="AJ149" s="9"/>
        <tr r="W146" s="9"/>
        <tr r="AT146" s="9"/>
        <tr r="AF138" s="9"/>
        <tr r="BI139" s="9"/>
        <tr r="BO137" s="9"/>
        <tr r="T145" s="9"/>
        <tr r="BG141" s="9"/>
        <tr r="BN139" s="9"/>
        <tr r="BT146" s="9"/>
        <tr r="BU141" s="9"/>
        <tr r="AA142" s="9"/>
        <tr r="AO141" s="9"/>
        <tr r="AO140" s="9"/>
        <tr r="AB147" s="9"/>
        <tr r="AO147" s="9"/>
        <tr r="X139" s="9"/>
        <tr r="N141" s="9"/>
        <tr r="BQ148" s="9"/>
        <tr r="AF142" s="9"/>
        <tr r="L144" s="9"/>
        <tr r="BH139" s="9"/>
        <tr r="J138" s="9"/>
        <tr r="O140" s="9"/>
        <tr r="AZ142" s="9"/>
        <tr r="AD145" s="9"/>
        <tr r="AK139" s="9"/>
        <tr r="AX149" s="9"/>
        <tr r="U142" s="9"/>
        <tr r="BW144" s="9"/>
        <tr r="E147" s="9"/>
        <tr r="BH137" s="9"/>
        <tr r="BG146" s="9"/>
        <tr r="BP141" s="9"/>
        <tr r="BA148" s="9"/>
        <tr r="Z142" s="9"/>
        <tr r="AI142" s="9"/>
        <tr r="AQ142" s="9"/>
        <tr r="BO142" s="9"/>
        <tr r="BH149" s="9"/>
        <tr r="W145" s="9"/>
        <tr r="BZ142" s="9"/>
        <tr r="AQ143" s="9"/>
        <tr r="AS148" s="9"/>
        <tr r="BB142" s="9"/>
        <tr r="C137" s="9"/>
        <tr r="AK138" s="9"/>
        <tr r="BB137" s="9"/>
        <tr r="AL140" s="9"/>
        <tr r="C148" s="9"/>
        <tr r="BP139" s="9"/>
        <tr r="BN137" s="9"/>
        <tr r="W138" s="9"/>
        <tr r="BR138" s="9"/>
        <tr r="Z141" s="9"/>
        <tr r="BW148" s="9"/>
        <tr r="BH145" s="9"/>
        <tr r="M143" s="9"/>
        <tr r="BN149" s="9"/>
        <tr r="BJ141" s="9"/>
        <tr r="AU137" s="9"/>
        <tr r="AA149" s="9"/>
        <tr r="AD149" s="9"/>
        <tr r="O145" s="9"/>
        <tr r="BH148" s="9"/>
        <tr r="BJ142" s="9"/>
        <tr r="AJ138" s="9"/>
        <tr r="I141" s="9"/>
        <tr r="AZ146" s="9"/>
        <tr r="BM143" s="9"/>
        <tr r="AA148" s="9"/>
        <tr r="BG138" s="9"/>
        <tr r="AW144" s="9"/>
        <tr r="J141" s="9"/>
        <tr r="BH142" s="9"/>
        <tr r="BK139" s="9"/>
        <tr r="BP137" s="9"/>
        <tr r="AL139" s="9"/>
        <tr r="AJ146" s="9"/>
        <tr r="BH140" s="9"/>
        <tr r="D139" s="9"/>
        <tr r="BM146" s="9"/>
        <tr r="O146" s="9"/>
        <tr r="J139" s="9"/>
        <tr r="AP147" s="9"/>
        <tr r="AV147" s="9"/>
        <tr r="BT137" s="9"/>
        <tr r="AL141" s="9"/>
        <tr r="AW138" s="9"/>
        <tr r="BK144" s="9"/>
        <tr r="AP140" s="9"/>
        <tr r="T142" s="9"/>
        <tr r="S140" s="9"/>
        <tr r="BQ143" s="9"/>
        <tr r="Y145" s="9"/>
        <tr r="BE148" s="9"/>
        <tr r="BA147" s="9"/>
        <tr r="CC143" s="9"/>
        <tr r="BW139" s="9"/>
        <tr r="J148" s="9"/>
        <tr r="AN147" s="9"/>
        <tr r="AF139" s="9"/>
        <tr r="CB143" s="9"/>
        <tr r="AQ148" s="9"/>
        <tr r="O137" s="9"/>
        <tr r="CB138" s="9"/>
        <tr r="AX145" s="9"/>
        <tr r="BO140" s="9"/>
        <tr r="AC146" s="9"/>
        <tr r="BF141" s="9"/>
        <tr r="P145" s="9"/>
        <tr r="BB139" s="9"/>
        <tr r="O142" s="9"/>
        <tr r="BM137" s="9"/>
        <tr r="V143" s="9"/>
        <tr r="AE145" s="9"/>
        <tr r="AY140" s="9"/>
        <tr r="D140" s="9"/>
        <tr r="AA140" s="9"/>
        <tr r="X142" s="9"/>
        <tr r="AC145" s="9"/>
        <tr r="BQ147" s="9"/>
        <tr r="BR146" s="9"/>
        <tr r="AD148" s="9"/>
        <tr r="BB148" s="9"/>
        <tr r="BD141" s="9"/>
        <tr r="N143" s="9"/>
        <tr r="R140" s="9"/>
        <tr r="P142" s="9"/>
        <tr r="I138" s="9"/>
        <tr r="BW147" s="9"/>
        <tr r="M141" s="9"/>
        <tr r="AH140" s="9"/>
        <tr r="AY145" s="9"/>
        <tr r="AK143" s="9"/>
        <tr r="AA143" s="9"/>
        <tr r="F147" s="9"/>
        <tr r="AN148" s="9"/>
        <tr r="V147" s="9"/>
        <tr r="BY143" s="9"/>
        <tr r="AE143" s="9"/>
        <tr r="AG146" s="9"/>
        <tr r="BF144" s="9"/>
        <tr r="G149" s="9"/>
        <tr r="P146" s="9"/>
        <tr r="CA141" s="9"/>
        <tr r="Q145" s="9"/>
        <tr r="E149" s="9"/>
        <tr r="AO149" s="9"/>
        <tr r="BK146" s="9"/>
        <tr r="BZ141" s="9"/>
        <tr r="Z149" s="9"/>
        <tr r="BK137" s="9"/>
        <tr r="AX138" s="9"/>
        <tr r="D142" s="9"/>
        <tr r="BT141" s="9"/>
        <tr r="C141" s="9"/>
        <tr r="H140" s="9"/>
        <tr r="Q139" s="9"/>
        <tr r="I146" s="9"/>
        <tr r="BA145" s="9"/>
        <tr r="BE147" s="9"/>
        <tr r="B146" s="9"/>
        <tr r="AW143" s="9"/>
        <tr r="AF144" s="9"/>
        <tr r="BQ137" s="9"/>
        <tr r="BB147" s="9"/>
        <tr r="BD139" s="9"/>
        <tr r="AR148" s="9"/>
        <tr r="AF148" s="9"/>
        <tr r="AF137" s="9"/>
        <tr r="AN143" s="9"/>
        <tr r="BW140" s="9"/>
        <tr r="BV146" s="9"/>
        <tr r="AM138" s="9"/>
        <tr r="BV138" s="9"/>
        <tr r="AC139" s="9"/>
        <tr r="AS145" s="9"/>
        <tr r="AT143" s="9"/>
        <tr r="C147" s="9"/>
        <tr r="BT138" s="9"/>
        <tr r="M144" s="9"/>
        <tr r="CC146" s="9"/>
        <tr r="AC142" s="9"/>
        <tr r="L141" s="9"/>
        <tr r="BL145" s="9"/>
        <tr r="BH141" s="9"/>
        <tr r="AH143" s="9"/>
        <tr r="U138" s="9"/>
        <tr r="BG145" s="9"/>
        <tr r="BZ140" s="9"/>
        <tr r="AF146" s="9"/>
        <tr r="H137" s="9"/>
        <tr r="AF143" s="9"/>
        <tr r="BL146" s="9"/>
        <tr r="BE143" s="9"/>
        <tr r="Q140" s="9"/>
        <tr r="BM148" s="9"/>
        <tr r="AQ139" s="9"/>
        <tr r="S145" s="9"/>
        <tr r="CC142" s="9"/>
        <tr r="BY139" s="9"/>
        <tr r="AE137" s="9"/>
        <tr r="AD140" s="9"/>
        <tr r="AO145" s="9"/>
        <tr r="AS143" s="9"/>
        <tr r="BV148" s="9"/>
        <tr r="BB140" s="9"/>
        <tr r="AJ145" s="9"/>
        <tr r="CB147" s="9"/>
        <tr r="AM139" s="9"/>
        <tr r="BA141" s="9"/>
        <tr r="Y142" s="9"/>
        <tr r="BR147" s="9"/>
        <tr r="C146" s="9"/>
        <tr r="BZ149" s="9"/>
        <tr r="BY137" s="9"/>
        <tr r="AG149" s="9"/>
        <tr r="L138" s="9"/>
        <tr r="BT140" s="9"/>
        <tr r="W144" s="9"/>
        <tr r="BV140" s="9"/>
        <tr r="G144" s="9"/>
        <tr r="BJ143" s="9"/>
        <tr r="BV143" s="9"/>
        <tr r="C143" s="9"/>
        <tr r="D145" s="9"/>
        <tr r="BU139" s="9"/>
        <tr r="AI144" s="9"/>
        <tr r="E138" s="9"/>
        <tr r="G137" s="9"/>
        <tr r="AE148" s="9"/>
        <tr r="W139" s="9"/>
        <tr r="AA139" s="9"/>
        <tr r="AB144" s="9"/>
        <tr r="AT139" s="9"/>
        <tr r="BC147" s="9"/>
        <tr r="V148" s="9"/>
        <tr r="AT137" s="9"/>
        <tr r="BU147" s="9"/>
        <tr r="AB143" s="9"/>
        <tr r="AK140" s="9"/>
        <tr r="AG139" s="9"/>
        <tr r="Y138" s="9"/>
        <tr r="BX148" s="9"/>
        <tr r="BX145" s="9"/>
        <tr r="AB145" s="9"/>
        <tr r="AG144" s="9"/>
        <tr r="AO144" s="9"/>
        <tr r="O148" s="9"/>
        <tr r="AM140" s="9"/>
        <tr r="BM149" s="9"/>
        <tr r="AM143" s="9"/>
        <tr r="BO143" s="9"/>
        <tr r="AI137" s="9"/>
        <tr r="AZ139" s="9"/>
        <tr r="BN138" s="9"/>
        <tr r="T147" s="9"/>
        <tr r="AE141" s="9"/>
        <tr r="AP138" s="9"/>
        <tr r="BV147" s="9"/>
        <tr r="Y140" s="9"/>
        <tr r="CA146" s="9"/>
        <tr r="P147" s="9"/>
        <tr r="BS138" s="9"/>
        <tr r="AX147" s="9"/>
        <tr r="H144" s="9"/>
        <tr r="AR138" s="9"/>
        <tr r="I140" s="9"/>
        <tr r="AZ147" s="9"/>
        <tr r="BI144" s="9"/>
        <tr r="BG143" s="9"/>
        <tr r="X149" s="9"/>
        <tr r="N149" s="9"/>
        <tr r="BC146" s="9"/>
        <tr r="AY142" s="9"/>
        <tr r="Y144" s="9"/>
        <tr r="CA138" s="9"/>
        <tr r="BC140" s="9"/>
        <tr r="AK137" s="9"/>
        <tr r="AK148" s="9"/>
        <tr r="M138" s="9"/>
        <tr r="AE138" s="9"/>
        <tr r="BL137" s="9"/>
        <tr r="BR141" s="9"/>
        <tr r="K140" s="9"/>
        <tr r="BJ144" s="9"/>
        <tr r="BN143" s="9"/>
        <tr r="BS146" s="9"/>
        <tr r="AE146" s="9"/>
        <tr r="AU139" s="9"/>
        <tr r="BJ137" s="9"/>
        <tr r="AD147" s="9"/>
        <tr r="AQ141" s="9"/>
        <tr r="AX137" s="9"/>
        <tr r="AM149" s="9"/>
        <tr r="P144" s="9"/>
        <tr r="AD146" s="9"/>
        <tr r="R137" s="9"/>
        <tr r="D138" s="9"/>
        <tr r="C142" s="9"/>
        <tr r="D146" s="9"/>
        <tr r="BE149" s="9"/>
        <tr r="BV145" s="9"/>
        <tr r="BX140" s="9"/>
        <tr r="CB139" s="9"/>
        <tr r="AR140" s="9"/>
        <tr r="CA147" s="9"/>
        <tr r="AD137" s="9"/>
        <tr r="Q149" s="9"/>
        <tr r="AW140" s="9"/>
        <tr r="AA144" s="9"/>
        <tr r="P149" s="9"/>
        <tr r="AZ145" s="9"/>
        <tr r="C139" s="9"/>
        <tr r="AT144" s="9"/>
        <tr r="E146" s="9"/>
        <tr r="AI147" s="9"/>
        <tr r="L146" s="9"/>
        <tr r="AP144" s="9"/>
        <tr r="AX146" s="9"/>
        <tr r="Y143" s="9"/>
        <tr r="AT145" s="9"/>
        <tr r="AU140" s="9"/>
        <tr r="K148" s="9"/>
        <tr r="AR141" s="9"/>
        <tr r="E142" s="9"/>
        <tr r="V149" s="9"/>
        <tr r="Z140" s="9"/>
        <tr r="BE141" s="9"/>
        <tr r="AW137" s="9"/>
        <tr r="BT149" s="9"/>
        <tr r="CB149" s="9"/>
        <tr r="AC141" s="9"/>
        <tr r="S144" s="9"/>
        <tr r="J144" s="9"/>
        <tr r="AK141" s="9"/>
        <tr r="BN148" s="9"/>
        <tr r="M137" s="9"/>
        <tr r="BP144" s="9"/>
        <tr r="F139" s="9"/>
        <tr r="AL145" s="9"/>
        <tr r="BG137" s="9"/>
        <tr r="F145" s="9"/>
        <tr r="K149" s="9"/>
        <tr r="L143" s="9"/>
        <tr r="BI145" s="9"/>
        <tr r="BZ148" s="9"/>
        <tr r="AW139" s="9"/>
        <tr r="BR139" s="9"/>
        <tr r="BY144" s="9"/>
        <tr r="BS149" s="9"/>
        <tr r="B144" s="9"/>
        <tr r="D141" s="9"/>
        <tr r="AU147" s="9"/>
        <tr r="AV149" s="9"/>
        <tr r="AZ141" s="9"/>
        <tr r="T143" s="9"/>
        <tr r="N139" s="9"/>
        <tr r="CA139" s="9"/>
        <tr r="D143" s="9"/>
        <tr r="AU149" s="9"/>
        <tr r="CC139" s="9"/>
        <tr r="BJ146" s="9"/>
        <tr r="AE144" s="9"/>
        <tr r="AD143" s="9"/>
        <tr r="CA137" s="9"/>
        <tr r="AP149" s="9"/>
        <tr r="BD142" s="9"/>
        <tr r="AG148" s="9"/>
        <tr r="R147" s="9"/>
        <tr r="L137" s="9"/>
        <tr r="BB141" s="9"/>
        <tr r="Q137" s="9"/>
        <tr r="K141" s="9"/>
        <tr r="CC137" s="9"/>
        <tr r="CB146" s="9"/>
        <tr r="U143" s="9"/>
        <tr r="O143" s="9"/>
        <tr r="AK147" s="9"/>
        <tr r="BI146" s="9"/>
        <tr r="BP148" s="9"/>
        <tr r="BR143" s="9"/>
        <tr r="N138" s="9"/>
        <tr r="BA144" s="9"/>
        <tr r="AO146" s="9"/>
        <tr r="BA140" s="9"/>
        <tr r="R138" s="9"/>
        <tr r="BD149" s="9"/>
        <tr r="AV140" s="9"/>
        <tr r="AR142" s="9"/>
        <tr r="Y148" s="9"/>
        <tr r="CB144" s="9"/>
        <tr r="AH144" s="9"/>
        <tr r="AN141" s="9"/>
        <tr r="AX141" s="9"/>
        <tr r="B141" s="9"/>
        <tr r="AU144" s="9"/>
        <tr r="AQ138" s="9"/>
        <tr r="CA143" s="9"/>
        <tr r="BH147" s="9"/>
        <tr r="AM137" s="9"/>
        <tr r="X137" s="9"/>
        <tr r="I149" s="9"/>
        <tr r="BE146" s="9"/>
        <tr r="R146" s="9"/>
        <tr r="H149" s="9"/>
        <tr r="AZ138" s="9"/>
        <tr r="M139" s="9"/>
        <tr r="T140" s="9"/>
        <tr r="BK147" s="9"/>
        <tr r="AB138" s="9"/>
        <tr r="AC149" s="9"/>
        <tr r="E139" s="9"/>
        <tr r="BB143" s="9"/>
        <tr r="BN144" s="9"/>
        <tr r="BH138" s="9"/>
        <tr r="AP146" s="9"/>
        <tr r="AD138" s="9"/>
        <tr r="AU142" s="9"/>
        <tr r="BP147" s="9"/>
        <tr r="BV139" s="9"/>
        <tr r="E141" s="9"/>
        <tr r="S143" s="9"/>
        <tr r="BR140" s="9"/>
        <tr r="AC138" s="9"/>
        <tr r="AB149" s="9"/>
        <tr r="BR144" s="9"/>
        <tr r="AI146" s="9"/>
        <tr r="L142" s="9"/>
        <tr r="AT140" s="9"/>
        <tr r="AJ141" s="9"/>
        <tr r="S141" s="9"/>
        <tr r="BY142" s="9"/>
        <tr r="AC147" s="9"/>
        <tr r="AS138" s="9"/>
        <tr r="BS148" s="9"/>
        <tr r="V145" s="9"/>
        <tr r="BJ140" s="9"/>
        <tr r="AD144" s="9"/>
        <tr r="BM141" s="9"/>
        <tr r="BQ145" s="9"/>
        <tr r="BR145" s="9"/>
        <tr r="AV139" s="9"/>
        <tr r="BB145" s="9"/>
        <tr r="M147" s="9"/>
        <tr r="AE140" s="9"/>
        <tr r="AU141" s="9"/>
        <tr r="BS143" s="9"/>
        <tr r="P137" s="9"/>
        <tr r="N147" s="9"/>
        <tr r="AF140" s="9"/>
        <tr r="BB144" s="9"/>
        <tr r="BU140" s="9"/>
        <tr r="BV144" s="9"/>
        <tr r="BR142" s="9"/>
        <tr r="AZ140" s="9"/>
        <tr r="AA147" s="9"/>
        <tr r="BJ145" s="9"/>
        <tr r="BK142" s="9"/>
        <tr r="AR144" s="9"/>
        <tr r="G138" s="9"/>
        <tr r="T137" s="9"/>
        <tr r="BE142" s="9"/>
        <tr r="BA146" s="9"/>
        <tr r="BS140" s="9"/>
        <tr r="AJ137" s="9"/>
        <tr r="AY138" s="9"/>
        <tr r="BL141" s="9"/>
        <tr r="BK145" s="9"/>
        <tr r="BA143" s="9"/>
        <tr r="X147" s="9"/>
        <tr r="R143" s="9"/>
        <tr r="AF141" s="9"/>
        <tr r="I148" s="9"/>
        <tr r="Z145" s="9"/>
        <tr r="AS142" s="9"/>
        <tr r="AU148" s="9"/>
        <tr r="AF145" s="9"/>
        <tr r="AU145" s="9"/>
        <tr r="AK145" s="9"/>
        <tr r="X145" s="9"/>
        <tr r="AE149" s="9"/>
        <tr r="BG149" s="9"/>
        <tr r="S147" s="9"/>
        <tr r="BS145" s="9"/>
        <tr r="F149" s="9"/>
        <tr r="X138" s="9"/>
        <tr r="P141" s="9"/>
        <tr r="AY143" s="9"/>
        <tr r="CA145" s="9"/>
        <tr r="AB139" s="9"/>
        <tr r="AQ149" s="9"/>
        <tr r="AT147" s="9"/>
        <tr r="BO149" s="9"/>
        <tr r="CA144" s="9"/>
        <tr r="AT148" s="9"/>
        <tr r="R149" s="9"/>
        <tr r="AN146" s="9"/>
        <tr r="AL147" s="9"/>
        <tr r="BL139" s="9"/>
        <tr r="AV145" s="9"/>
        <tr r="AT149" s="9"/>
        <tr r="AW142" s="9"/>
        <tr r="D147" s="9"/>
        <tr r="AI138" s="9"/>
        <tr r="AB142" s="9"/>
        <tr r="BN141" s="9"/>
        <tr r="R139" s="9"/>
        <tr r="U137" s="9"/>
        <tr r="CA140" s="9"/>
        <tr r="Y139" s="9"/>
        <tr r="AY149" s="9"/>
        <tr r="BC142" s="9"/>
        <tr r="AX144" s="9"/>
        <tr r="CC141" s="9"/>
        <tr r="AT138" s="9"/>
        <tr r="BZ145" s="9"/>
        <tr r="CA142" s="9"/>
        <tr r="BL147" s="9"/>
        <tr r="AW146" s="9"/>
        <tr r="AO138" s="9"/>
        <tr r="C149" s="9"/>
        <tr r="J146" s="9"/>
        <tr r="BF146" s="9"/>
        <tr r="BZ139" s="9"/>
        <tr r="AU143" s="9"/>
        <tr r="BD145" s="9"/>
        <tr r="AU146" s="9"/>
        <tr r="N144" s="9"/>
        <tr r="X141" s="9"/>
        <tr r="BI141" s="9"/>
        <tr r="BX142" s="9"/>
        <tr r="F137" s="9"/>
        <tr r="AW141" s="9"/>
        <tr r="AM144" s="9"/>
        <tr r="BP138" s="9"/>
        <tr r="Y147" s="9"/>
        <tr r="CA148" s="9"/>
        <tr r="B138" s="9"/>
        <tr r="CC147" s="9"/>
        <tr r="AD141" s="14"/>
        <tr r="BT140" s="14"/>
        <tr r="G139" s="14"/>
        <tr r="BH142" s="14"/>
        <tr r="AD140" s="14"/>
        <tr r="D56" s="13"/>
        <tr r="AV139" s="14"/>
        <tr r="V138" s="14"/>
        <tr r="S144" s="14"/>
        <tr r="AG140" s="14"/>
        <tr r="AX147" s="14"/>
        <tr r="AD145" s="14"/>
        <tr r="I149" s="14"/>
        <tr r="AI144" s="14"/>
        <tr r="E50" s="13"/>
        <tr r="BG147" s="14"/>
        <tr r="C38" s="13"/>
        <tr r="AP147" s="14"/>
        <tr r="AM142" s="14"/>
        <tr r="N139" s="14"/>
        <tr r="E34" s="13"/>
        <tr r="G143" s="14"/>
        <tr r="AI146" s="14"/>
        <tr r="BY149" s="14"/>
        <tr r="F149" s="14"/>
        <tr r="BT139" s="14"/>
        <tr r="D34" s="13"/>
        <tr r="L139" s="14"/>
        <tr r="C142" s="14"/>
        <tr r="F48" s="13"/>
        <tr r="S147" s="14"/>
        <tr r="AC142" s="14"/>
        <tr r="E47" s="13"/>
        <tr r="C41" s="13"/>
        <tr r="F144" s="14"/>
        <tr r="AX145" s="14"/>
        <tr r="AP142" s="14"/>
        <tr r="W145" s="14"/>
        <tr r="AW143" s="14"/>
        <tr r="BG138" s="14"/>
        <tr r="BO138" s="14"/>
        <tr r="H142" s="14"/>
        <tr r="F54" s="13"/>
        <tr r="BP141" s="14"/>
        <tr r="E28" s="13"/>
        <tr r="W149" s="14"/>
        <tr r="D54" s="13"/>
        <tr r="N148" s="14"/>
        <tr r="T139" s="14"/>
        <tr r="F15" s="13"/>
        <tr r="C37" s="13"/>
        <tr r="C57" s="13"/>
        <tr r="AA144" s="14"/>
        <tr r="K142" s="14"/>
        <tr r="E27" s="13"/>
        <tr r="BU137" s="14"/>
        <tr r="BX149" s="14"/>
        <tr r="D49" s="13"/>
        <tr r="BF147" s="14"/>
        <tr r="S149" s="14"/>
        <tr r="BE140" s="14"/>
        <tr r="AC138" s="14"/>
        <tr r="BZ140" s="14"/>
        <tr r="AF141" s="14"/>
        <tr r="AJ138" s="14"/>
        <tr r="AM141" s="14"/>
        <tr r="F51" s="13"/>
        <tr r="Q140" s="14"/>
        <tr r="S137" s="14"/>
        <tr r="O147" s="14"/>
        <tr r="C51" s="13"/>
        <tr r="Z141" s="14"/>
        <tr r="H146" s="14"/>
        <tr r="X143" s="14"/>
        <tr r="W141" s="14"/>
        <tr r="BI148" s="14"/>
        <tr r="F50" s="13"/>
        <tr r="AV143" s="14"/>
        <tr r="AM146" s="14"/>
        <tr r="C48" s="13"/>
        <tr r="P145" s="14"/>
        <tr r="D35" s="13"/>
        <tr r="BL143" s="14"/>
        <tr r="F19" s="13"/>
        <tr r="BK138" s="14"/>
        <tr r="AL148" s="14"/>
        <tr r="BJ145" s="14"/>
        <tr r="AQ145" s="14"/>
        <tr r="D41" s="13"/>
        <tr r="Y143" s="14"/>
        <tr r="C19" s="13"/>
        <tr r="I141" s="14"/>
        <tr r="AW147" s="14"/>
        <tr r="BE138" s="14"/>
        <tr r="AZ142" s="14"/>
        <tr r="AR138" s="14"/>
        <tr r="AA141" s="14"/>
        <tr r="AV149" s="14"/>
        <tr r="AR149" s="14"/>
        <tr r="BB143" s="14"/>
        <tr r="H149" s="14"/>
        <tr r="Q147" s="14"/>
        <tr r="BS140" s="14"/>
        <tr r="BF142" s="14"/>
        <tr r="BA148" s="14"/>
        <tr r="BJ142" s="14"/>
        <tr r="AX142" s="14"/>
        <tr r="AA138" s="14"/>
        <tr r="G137" s="14"/>
        <tr r="AB141" s="14"/>
        <tr r="F17" s="13"/>
        <tr r="AG137" s="14"/>
        <tr r="F21" s="13"/>
        <tr r="D140" s="14"/>
        <tr r="BF148" s="14"/>
        <tr r="BB145" s="14"/>
        <tr r="BT149" s="14"/>
        <tr r="K147" s="14"/>
        <tr r="BO149" s="14"/>
        <tr r="BQ145" s="14"/>
        <tr r="C34" s="13"/>
        <tr r="AL138" s="14"/>
        <tr r="D22" s="13"/>
        <tr r="N146" s="14"/>
        <tr r="AR148" s="14"/>
        <tr r="C20" s="13"/>
        <tr r="C148" s="14"/>
        <tr r="M143" s="14"/>
        <tr r="BR138" s="14"/>
        <tr r="BI141" s="14"/>
        <tr r="BO142" s="14"/>
        <tr r="F57" s="13"/>
        <tr r="E56" s="13"/>
        <tr r="CA139" s="14"/>
        <tr r="B147" s="14"/>
        <tr r="BE144" s="14"/>
        <tr r="AX149" s="14"/>
        <tr r="T149" s="14"/>
        <tr r="D19" s="13"/>
        <tr r="AI142" s="14"/>
        <tr r="AH137" s="14"/>
        <tr r="R142" s="14"/>
        <tr r="D46" s="13"/>
        <tr r="AH143" s="14"/>
        <tr r="BD146" s="14"/>
        <tr r="M139" s="14"/>
        <tr r="BA138" s="14"/>
        <tr r="BQ143" s="14"/>
        <tr r="F16" s="13"/>
        <tr r="BG149" s="14"/>
        <tr r="AC146" s="14"/>
        <tr r="AJ140" s="14"/>
        <tr r="BV142" s="14"/>
        <tr r="AO145" s="14"/>
        <tr r="BL149" s="14"/>
        <tr r="BN137" s="14"/>
        <tr r="BR147" s="14"/>
        <tr r="AG144" s="14"/>
        <tr r="AE141" s="14"/>
        <tr r="BR149" s="14"/>
        <tr r="E138" s="14"/>
        <tr r="CB138" s="14"/>
        <tr r="BQ147" s="14"/>
        <tr r="AK148" s="14"/>
        <tr r="F28" s="13"/>
        <tr r="V146" s="14"/>
        <tr r="S146" s="14"/>
        <tr r="BW139" s="14"/>
        <tr r="AY144" s="14"/>
        <tr r="R147" s="14"/>
        <tr r="I142" s="14"/>
        <tr r="C27" s="13"/>
        <tr r="BK137" s="14"/>
        <tr r="D16" s="13"/>
        <tr r="BP147" s="14"/>
        <tr r="AU147" s="14"/>
        <tr r="B141" s="14"/>
        <tr r="E35" s="13"/>
        <tr r="C30" s="13"/>
        <tr r="CB140" s="14"/>
        <tr r="BL145" s="14"/>
        <tr r="AG139" s="14"/>
        <tr r="BL147" s="14"/>
        <tr r="BR144" s="14"/>
        <tr r="AW144" s="14"/>
        <tr r="BB141" s="14"/>
        <tr r="M149" s="14"/>
        <tr r="F43" s="13"/>
        <tr r="AF149" s="14"/>
        <tr r="BK139" s="14"/>
        <tr r="AS144" s="14"/>
        <tr r="BJ148" s="14"/>
        <tr r="AG138" s="14"/>
        <tr r="C39" s="13"/>
        <tr r="AF147" s="14"/>
        <tr r="AZ139" s="14"/>
        <tr r="BE142" s="14"/>
        <tr r="AR140" s="14"/>
        <tr r="Q143" s="14"/>
        <tr r="T145" s="14"/>
        <tr r="M146" s="14"/>
        <tr r="AA142" s="14"/>
        <tr r="AC141" s="14"/>
        <tr r="E44" s="13"/>
        <tr r="AE143" s="14"/>
        <tr r="AT144" s="14"/>
        <tr r="P138" s="14"/>
        <tr r="AX140" s="14"/>
        <tr r="BN143" s="14"/>
        <tr r="BM148" s="14"/>
        <tr r="AL143" s="14"/>
        <tr r="AP143" s="14"/>
        <tr r="BT141" s="14"/>
        <tr r="E18" s="13"/>
        <tr r="AG145" s="14"/>
        <tr r="AQ140" s="14"/>
        <tr r="BC138" s="14"/>
        <tr r="E147" s="14"/>
        <tr r="C53" s="13"/>
        <tr r="AE138" s="14"/>
        <tr r="C42" s="13"/>
        <tr r="Y140" s="14"/>
        <tr r="E24" s="13"/>
        <tr r="BL148" s="14"/>
        <tr r="BS147" s="14"/>
        <tr r="AY148" s="14"/>
        <tr r="BO141" s="14"/>
        <tr r="AV145" s="14"/>
        <tr r="F32" s="13"/>
        <tr r="D58" s="13"/>
        <tr r="AB140" s="14"/>
        <tr r="AR141" s="14"/>
        <tr r="BZ143" s="14"/>
        <tr r="M140" s="14"/>
        <tr r="C43" s="13"/>
        <tr r="K138" s="14"/>
        <tr r="J137" s="14"/>
        <tr r="AK140" s="14"/>
        <tr r="U148" s="14"/>
        <tr r="CB146" s="14"/>
        <tr r="E32" s="13"/>
        <tr r="BU140" s="14"/>
        <tr r="CA137" s="14"/>
        <tr r="AS147" s="14"/>
        <tr r="N141" s="14"/>
        <tr r="D146" s="14"/>
        <tr r="E142" s="14"/>
        <tr r="S143" s="14"/>
        <tr r="AO139" s="14"/>
        <tr r="AI141" s="14"/>
        <tr r="CA141" s="14"/>
        <tr r="AW142" s="14"/>
        <tr r="H137" s="14"/>
        <tr r="AD147" s="14"/>
        <tr r="AF148" s="14"/>
        <tr r="F34" s="13"/>
        <tr r="BY145" s="14"/>
        <tr r="F40" s="13"/>
        <tr r="AL137" s="14"/>
        <tr r="F41" s="13"/>
        <tr r="BH143" s="14"/>
        <tr r="C49" s="13"/>
        <tr r="BW144" s="14"/>
        <tr r="BE149" s="14"/>
        <tr r="BD148" s="14"/>
        <tr r="BK147" s="14"/>
        <tr r="C24" s="13"/>
        <tr r="BB139" s="14"/>
        <tr r="BA137" s="14"/>
        <tr r="Y142" s="14"/>
        <tr r="U142" s="14"/>
        <tr r="J142" s="14"/>
        <tr r="AP145" s="14"/>
        <tr r="BY140" s="14"/>
        <tr r="C58" s="13"/>
        <tr r="AH142" s="14"/>
        <tr r="AA140" s="14"/>
        <tr r="G138" s="14"/>
        <tr r="V148" s="14"/>
        <tr r="BV146" s="14"/>
        <tr r="AC149" s="14"/>
        <tr r="AB139" s="14"/>
        <tr r="AB144" s="14"/>
        <tr r="BV137" s="14"/>
        <tr r="AT138" s="14"/>
        <tr r="I137" s="14"/>
        <tr r="BX144" s="14"/>
        <tr r="D141" s="14"/>
        <tr r="AX137" s="14"/>
        <tr r="AJ147" s="14"/>
        <tr r="BF140" s="14"/>
        <tr r="X137" s="14"/>
        <tr r="D148" s="14"/>
        <tr r="E43" s="13"/>
        <tr r="AB138" s="14"/>
        <tr r="BL141" s="14"/>
        <tr r="BR142" s="14"/>
        <tr r="AE149" s="14"/>
        <tr r="BH144" s="14"/>
        <tr r="AD148" s="14"/>
        <tr r="AB148" s="14"/>
        <tr r="T141" s="14"/>
        <tr r="H141" s="14"/>
        <tr r="BI139" s="14"/>
        <tr r="P148" s="14"/>
        <tr r="BG146" s="14"/>
        <tr r="AL144" s="14"/>
        <tr r="W143" s="14"/>
        <tr r="BP142" s="14"/>
        <tr r="AB142" s="14"/>
        <tr r="BW148" s="14"/>
        <tr r="BP146" s="14"/>
        <tr r="D50" s="13"/>
        <tr r="F47" s="13"/>
        <tr r="T140" s="14"/>
        <tr r="D145" s="14"/>
        <tr r="E57" s="13"/>
        <tr r="J138" s="14"/>
        <tr r="P139" s="14"/>
        <tr r="BC143" s="14"/>
        <tr r="AP141" s="14"/>
        <tr r="BI137" s="14"/>
        <tr r="AL142" s="14"/>
        <tr r="BU147" s="14"/>
        <tr r="Y144" s="14"/>
        <tr r="BB146" s="14"/>
        <tr r="BV147" s="14"/>
        <tr r="BT148" s="14"/>
        <tr r="AS138" s="14"/>
        <tr r="O138" s="14"/>
        <tr r="AJ146" s="14"/>
        <tr r="M144" s="14"/>
        <tr r="BZ144" s="14"/>
        <tr r="C54" s="13"/>
        <tr r="BK144" s="14"/>
        <tr r="BA145" s="14"/>
        <tr r="CA147" s="14"/>
        <tr r="AZ147" s="14"/>
        <tr r="AT147" s="14"/>
        <tr r="BW147" s="14"/>
        <tr r="C29" s="13"/>
        <tr r="AE146" s="14"/>
        <tr r="V149" s="14"/>
        <tr r="D40" s="13"/>
        <tr r="AD144" s="14"/>
        <tr r="AJ141" s="14"/>
        <tr r="X140" s="14"/>
        <tr r="BT145" s="14"/>
        <tr r="W146" s="14"/>
        <tr r="BT146" s="14"/>
        <tr r="AA143" s="14"/>
        <tr r="D42" s="13"/>
        <tr r="AS142" s="14"/>
        <tr r="CA143" s="14"/>
        <tr r="BF149" s="14"/>
        <tr r="AZ149" s="14"/>
        <tr r="W147" s="14"/>
        <tr r="BB142" s="14"/>
        <tr r="BE139" s="14"/>
        <tr r="C16" s="13"/>
        <tr r="O146" s="14"/>
        <tr r="U147" s="14"/>
        <tr r="X144" s="14"/>
        <tr r="BU146" s="14"/>
        <tr r="C139" s="14"/>
        <tr r="I146" s="14"/>
        <tr r="CA148" s="14"/>
        <tr r="BJ140" s="14"/>
        <tr r="BD145" s="14"/>
        <tr r="BY148" s="14"/>
        <tr r="AK149" s="14"/>
        <tr r="U139" s="14"/>
        <tr r="BD140" s="14"/>
        <tr r="BP143" s="14"/>
        <tr r="Q137" s="14"/>
        <tr r="BL142" s="14"/>
        <tr r="Q146" s="14"/>
        <tr r="AZ141" s="14"/>
        <tr r="B144" s="14"/>
        <tr r="D45" s="13"/>
        <tr r="AQ148" s="14"/>
        <tr r="F18" s="13"/>
        <tr r="BU149" s="14"/>
        <tr r="F30" s="13"/>
        <tr r="E145" s="14"/>
        <tr r="Z140" s="14"/>
        <tr r="O141" s="14"/>
        <tr r="C137" s="14"/>
        <tr r="D37" s="13"/>
        <tr r="BQ139" s="14"/>
        <tr r="C44" s="13"/>
        <tr r="BM145" s="14"/>
        <tr r="AY142" s="14"/>
        <tr r="BQ138" s="14"/>
        <tr r="O148" s="14"/>
        <tr r="Q148" s="14"/>
        <tr r="BU138" s="14"/>
        <tr r="AF139" s="14"/>
        <tr r="AD146" s="14"/>
        <tr r="AH141" s="14"/>
        <tr r="BH139" s="14"/>
        <tr r="AS145" s="14"/>
        <tr r="AJ144" s="14"/>
        <tr r="AE145" s="14"/>
        <tr r="AE148" s="14"/>
        <tr r="AQ137" s="14"/>
        <tr r="R149" s="14"/>
        <tr r="BS143" s="14"/>
        <tr r="AB137" s="14"/>
        <tr r="AG147" s="14"/>
        <tr r="Z148" s="14"/>
        <tr r="AI137" s="14"/>
        <tr r="AP138" s="14"/>
        <tr r="BF139" s="14"/>
        <tr r="L145" s="14"/>
        <tr r="BA139" s="14"/>
        <tr r="BJ146" s="14"/>
        <tr r="F42" s="13"/>
        <tr r="E58" s="13"/>
        <tr r="AR145" s="14"/>
        <tr r="AI148" s="14"/>
        <tr r="H140" s="14"/>
        <tr r="AO144" s="14"/>
        <tr r="AW139" s="14"/>
        <tr r="BC147" s="14"/>
        <tr r="L141" s="14"/>
        <tr r="BH146" s="14"/>
        <tr r="E42" s="13"/>
        <tr r="AB146" s="14"/>
        <tr r="BG139" s="14"/>
        <tr r="BN139" s="14"/>
        <tr r="BE145" s="14"/>
        <tr r="AW141" s="14"/>
        <tr r="AU144" s="14"/>
        <tr r="AH146" s="14"/>
        <tr r="BA149" s="14"/>
        <tr r="D36" s="13"/>
        <tr r="X138" s="14"/>
        <tr r="K143" s="14"/>
        <tr r="BZ149" s="14"/>
        <tr r="AW145" s="14"/>
        <tr r="AJ139" s="14"/>
        <tr r="BP138" s="14"/>
        <tr r="AC144" s="14"/>
        <tr r="AU141" s="14"/>
        <tr r="BA146" s="14"/>
        <tr r="AY147" s="14"/>
        <tr r="AS139" s="14"/>
        <tr r="BH138" s="14"/>
        <tr r="E54" s="13"/>
        <tr r="AN145" s="14"/>
        <tr r="W140" s="14"/>
        <tr r="J143" s="14"/>
        <tr r="Q142" s="14"/>
        <tr r="K141" s="14"/>
        <tr r="F49" s="13"/>
        <tr r="R138" s="14"/>
        <tr r="D31" s="13"/>
        <tr r="AC140" s="14"/>
        <tr r="AF144" s="14"/>
        <tr r="BS141" s="14"/>
        <tr r="G146" s="14"/>
        <tr r="AA146" s="14"/>
        <tr r="E39" s="13"/>
        <tr r="F24" s="13"/>
        <tr r="BV144" s="14"/>
        <tr r="BM147" s="14"/>
        <tr r="BA142" s="14"/>
        <tr r="BV148" s="14"/>
        <tr r="B148" s="14"/>
        <tr r="AT149" s="14"/>
        <tr r="BB147" s="14"/>
        <tr r="BS139" s="14"/>
        <tr r="AH147" s="14"/>
        <tr r="AU143" s="14"/>
        <tr r="D139" s="14"/>
        <tr r="BC149" s="14"/>
        <tr r="BN148" s="14"/>
        <tr r="C141" s="14"/>
        <tr r="J145" s="14"/>
        <tr r="BI142" s="14"/>
        <tr r="AQ143" s="14"/>
        <tr r="BD139" s="14"/>
        <tr r="BU139" s="14"/>
        <tr r="BV143" s="14"/>
        <tr r="V143" s="14"/>
        <tr r="BK146" s="14"/>
        <tr r="BJ144" s="14"/>
        <tr r="BN146" s="14"/>
        <tr r="BX139" s="14"/>
        <tr r="AP148" s="14"/>
        <tr r="AN142" s="14"/>
        <tr r="Y148" s="14"/>
        <tr r="C144" s="14"/>
        <tr r="AR147" s="14"/>
        <tr r="K137" s="14"/>
        <tr r="BM143" s="14"/>
        <tr r="V141" s="14"/>
        <tr r="Y137" s="14"/>
        <tr r="G141" s="14"/>
        <tr r="N137" s="14"/>
        <tr r="AR146" s="14"/>
        <tr r="F145" s="14"/>
        <tr r="AT141" s="14"/>
        <tr r="P143" s="14"/>
        <tr r="BG144" s="14"/>
        <tr r="AH139" s="14"/>
        <tr r="BO146" s="14"/>
        <tr r="AN143" s="14"/>
        <tr r="BQ149" s="14"/>
        <tr r="BK148" s="14"/>
        <tr r="D25" s="13"/>
        <tr r="C22" s="13"/>
        <tr r="BM142" s="14"/>
        <tr r="E45" s="13"/>
        <tr r="BF137" s="14"/>
        <tr r="BC141" s="14"/>
        <tr r="T146" s="14"/>
        <tr r="V140" s="14"/>
        <tr r="W144" s="14"/>
        <tr r="N147" s="14"/>
        <tr r="E30" s="13"/>
        <tr r="AF146" s="14"/>
        <tr r="N143" s="14"/>
        <tr r="F46" s="13"/>
        <tr r="G144" s="14"/>
        <tr r="C17" s="13"/>
        <tr r="Z138" s="14"/>
        <tr r="BR140" s="14"/>
        <tr r="AI149" s="14"/>
        <tr r="D142" s="14"/>
        <tr r="BU141" s="14"/>
        <tr r="Q139" s="14"/>
        <tr r="E15" s="13"/>
        <tr r="BQ142" s="14"/>
        <tr r="AX146" s="14"/>
        <tr r="BO139" s="14"/>
        <tr r="F39" s="13"/>
        <tr r="AB143" s="14"/>
        <tr r="C23" s="13"/>
        <tr r="D28" s="13"/>
        <tr r="AD138" s="14"/>
        <tr r="CB142" s="14"/>
        <tr r="BJ141" s="14"/>
        <tr r="F140" s="14"/>
        <tr r="AT139" s="14"/>
        <tr r="BI147" s="14"/>
        <tr r="BP145" s="14"/>
        <tr r="Q138" s="14"/>
        <tr r="C50" s="13"/>
        <tr r="C145" s="14"/>
        <tr r="F147" s="14"/>
        <tr r="W148" s="14"/>
        <tr r="AI145" s="14"/>
        <tr r="CA149" s="14"/>
        <tr r="S142" s="14"/>
        <tr r="BO148" s="14"/>
        <tr r="G140" s="14"/>
        <tr r="U141" s="14"/>
        <tr r="AJ143" s="14"/>
        <tr r="E23" s="13"/>
        <tr r="D23" s="13"/>
        <tr r="AM137" s="14"/>
        <tr r="E55" s="13"/>
        <tr r="AY140" s="14"/>
        <tr r="AV137" s="14"/>
        <tr r="E139" s="14"/>
        <tr r="AD139" s="14"/>
        <tr r="AU140" s="14"/>
        <tr r="I144" s="14"/>
        <tr r="S145" s="14"/>
        <tr r="BM140" s="14"/>
        <tr r="BX141" s="14"/>
        <tr r="BV139" s="14"/>
        <tr r="AN148" s="14"/>
        <tr r="E41" s="13"/>
        <tr r="E17" s="13"/>
        <tr r="CB147" s="14"/>
        <tr r="AL149" s="14"/>
        <tr r="O149" s="14"/>
        <tr r="C25" s="13"/>
        <tr r="BL144" s="14"/>
        <tr r="AT143" s="14"/>
        <tr r="AW146" s="14"/>
        <tr r="AM143" s="14"/>
        <tr r="AM139" s="14"/>
        <tr r="AM148" s="14"/>
        <tr r="D53" s="13"/>
        <tr r="BR145" s="14"/>
        <tr r="BM139" s="14"/>
        <tr r="C18" s="13"/>
        <tr r="CA142" s="14"/>
        <tr r="AH145" s="14"/>
        <tr r="AV147" s="14"/>
        <tr r="Y138" s="14"/>
        <tr r="E29" s="13"/>
        <tr r="K145" s="14"/>
        <tr r="I148" s="14"/>
        <tr r="BN144" s="14"/>
        <tr r="AY149" s="14"/>
        <tr r="BU142" s="14"/>
        <tr r="D143" s="14"/>
        <tr r="T148" s="14"/>
        <tr r="D147" s="14"/>
        <tr r="BT142" s="14"/>
        <tr r="BR137" s="14"/>
        <tr r="R141" s="14"/>
        <tr r="BK149" s="14"/>
        <tr r="R145" s="14"/>
        <tr r="Y145" s="14"/>
        <tr r="F52" s="13"/>
        <tr r="BS149" s="14"/>
        <tr r="AQ144" s="14"/>
        <tr r="E148" s="14"/>
        <tr r="AK147" s="14"/>
        <tr r="AP144" s="14"/>
        <tr r="Z144" s="14"/>
        <tr r="K148" s="14"/>
        <tr r="E37" s="13"/>
        <tr r="C32" s="13"/>
        <tr r="I143" s="14"/>
        <tr r="CA145" s="14"/>
        <tr r="AK138" s="14"/>
        <tr r="O143" s="14"/>
        <tr r="AJ142" s="14"/>
        <tr r="F139" s="14"/>
        <tr r="BG137" s="14"/>
        <tr r="E21" s="13"/>
        <tr r="BE141" s="14"/>
        <tr r="AK137" s="14"/>
        <tr r="S140" s="14"/>
        <tr r="O145" s="14"/>
        <tr r="CA144" s="14"/>
        <tr r="AC147" s="14"/>
        <tr r="J139" s="14"/>
        <tr r="L142" s="14"/>
        <tr r="C36" s="13"/>
        <tr r="AC145" s="14"/>
        <tr r="BZ147" s="14"/>
        <tr r="BM137" s="14"/>
        <tr r="BW138" s="14"/>
        <tr r="BM138" s="14"/>
        <tr r="BZ141" s="14"/>
        <tr r="AD142" s="14"/>
        <tr r="AZ148" s="14"/>
        <tr r="F26" s="13"/>
        <tr r="F36" s="13"/>
        <tr r="AY146" s="14"/>
        <tr r="AG148" s="14"/>
        <tr r="K140" s="14"/>
        <tr r="BJ139" s="14"/>
        <tr r="E137" s="14"/>
        <tr r="AY141" s="14"/>
        <tr r="BD137" s="14"/>
        <tr r="U144" s="14"/>
        <tr r="BC145" s="14"/>
        <tr r="E26" s="13"/>
        <tr r="AL145" s="14"/>
        <tr r="J147" s="14"/>
        <tr r="AR139" s="14"/>
        <tr r="F29" s="13"/>
        <tr r="BA144" s="14"/>
        <tr r="AN139" s="14"/>
        <tr r="AU138" s="14"/>
        <tr r="L140" s="14"/>
        <tr r="AK139" s="14"/>
        <tr r="BA143" s="14"/>
        <tr r="N149" s="14"/>
        <tr r="AL140" s="14"/>
        <tr r="AP146" s="14"/>
        <tr r="Y149" s="14"/>
        <tr r="R143" s="14"/>
        <tr r="BF145" s="14"/>
        <tr r="C143" s="14"/>
        <tr r="BS145" s="14"/>
        <tr r="BY142" s="14"/>
        <tr r="BH149" s="14"/>
        <tr r="D52" s="13"/>
        <tr r="BE143" s="14"/>
        <tr r="J140" s="14"/>
        <tr r="E16" s="13"/>
        <tr r="BW143" s="14"/>
        <tr r="D27" s="13"/>
        <tr r="AQ149" s="14"/>
        <tr r="M145" s="14"/>
        <tr r="CB148" s="14"/>
        <tr r="AU149" s="14"/>
        <tr r="BY141" s="14"/>
        <tr r="C47" s="13"/>
        <tr r="F37" s="13"/>
        <tr r="U137" s="14"/>
        <tr r="AQ141" s="14"/>
        <tr r="D44" s="13"/>
        <tr r="AW137" s="14"/>
        <tr r="AE139" s="14"/>
        <tr r="AL146" s="14"/>
        <tr r="X147" s="14"/>
        <tr r="AT140" s="14"/>
        <tr r="C138" s="14"/>
        <tr r="P141" s="14"/>
        <tr r="BT137" s="14"/>
        <tr r="BX140" s="14"/>
        <tr r="BW141" s="14"/>
        <tr r="AL147" s="14"/>
        <tr r="BQ137" s="14"/>
        <tr r="BY144" s="14"/>
        <tr r="M147" s="14"/>
        <tr r="E141" s="14"/>
        <tr r="S139" s="14"/>
        <tr r="M137" s="14"/>
        <tr r="AE137" s="14"/>
        <tr r="AA139" s="14"/>
        <tr r="N140" s="14"/>
        <tr r="AW149" s="14"/>
        <tr r="BS137" s="14"/>
        <tr r="AA137" s="14"/>
        <tr r="R140" s="14"/>
        <tr r="T147" s="14"/>
        <tr r="E146" s="14"/>
        <tr r="H139" s="14"/>
        <tr r="AK145" s="14"/>
        <tr r="BB149" s="14"/>
        <tr r="AR137" s="14"/>
        <tr r="AK146" s="14"/>
        <tr r="AU139" s="14"/>
        <tr r="AS148" s="14"/>
        <tr r="BH147" s="14"/>
        <tr r="AR144" s="14"/>
        <tr r="AV148" s="14"/>
        <tr r="BH141" s="14"/>
        <tr r="K149" s="14"/>
        <tr r="AR142" s="14"/>
        <tr r="BN145" s="14"/>
        <tr r="V144" s="14"/>
        <tr r="E52" s="13"/>
        <tr r="M141" s="14"/>
        <tr r="AV146" s="14"/>
        <tr r="AF145" s="14"/>
        <tr r="AT146" s="14"/>
        <tr r="AG141" s="14"/>
        <tr r="AN140" s="14"/>
        <tr r="AY137" s="14"/>
        <tr r="BZ145" s="14"/>
        <tr r="AX143" s="14"/>
        <tr r="U145" s="14"/>
        <tr r="AV140" s="14"/>
        <tr r="AO148" s="14"/>
        <tr r="Z149" s="14"/>
        <tr r="AS140" s="14"/>
        <tr r="Q141" s="14"/>
        <tr r="BU143" s="14"/>
        <tr r="P147" s="14"/>
        <tr r="E46" s="13"/>
        <tr r="F137" s="14"/>
        <tr r="I147" s="14"/>
        <tr r="AO137" s="14"/>
        <tr r="BX148" s="14"/>
        <tr r="AU137" s="14"/>
        <tr r="C147" s="14"/>
        <tr r="AN146" s="14"/>
        <tr r="CB149" s="14"/>
        <tr r="H144" s="14"/>
        <tr r="F58" s="13"/>
        <tr r="D18" s="13"/>
        <tr r="F53" s="13"/>
        <tr r="BX145" s="14"/>
        <tr r="C146" s="14"/>
        <tr r="K146" s="14"/>
        <tr r="F33" s="13"/>
        <tr r="J141" s="14"/>
        <tr r="R148" s="14"/>
        <tr r="U140" s="14"/>
        <tr r="BC137" s="14"/>
        <tr r="F20" s="13"/>
        <tr r="AN137" s="14"/>
        <tr r="AQ146" s="14"/>
        <tr r="Y147" s="14"/>
        <tr r="AT148" s="14"/>
        <tr r="O140" s="14"/>
        <tr r="C35" s="13"/>
        <tr r="F31" s="13"/>
        <tr r="BY137" s="14"/>
        <tr r="Z137" s="14"/>
        <tr r="AI143" s="14"/>
        <tr r="B138" s="14"/>
        <tr r="Z147" s="14"/>
        <tr r="D149" s="14"/>
        <tr r="F38" s="13"/>
        <tr r="AS137" s="14"/>
        <tr r="BJ147" s="14"/>
        <tr r="S141" s="14"/>
        <tr r="AI147" s="14"/>
        <tr r="AG146" s="14"/>
        <tr r="O142" s="14"/>
        <tr r="T144" s="14"/>
        <tr r="AF140" s="14"/>
        <tr r="AO147" s="14"/>
        <tr r="AR143" s="14"/>
        <tr r="BP148" s="14"/>
        <tr r="F45" s="13"/>
        <tr r="AK143" s="14"/>
        <tr r="X142" s="14"/>
        <tr r="BG141" s="14"/>
        <tr r="BN141" s="14"/>
        <tr r="BV138" s="14"/>
        <tr r="BC146" s="14"/>
        <tr r="BQ144" s="14"/>
        <tr r="BR146" s="14"/>
        <tr r="V137" s="14"/>
        <tr r="AH138" s="14"/>
        <tr r="BI146" s="14"/>
        <tr r="BD149" s="14"/>
        <tr r="AK144" s="14"/>
        <tr r="BP140" s="14"/>
        <tr r="AQ138" s="14"/>
        <tr r="R144" s="14"/>
        <tr r="AC143" s="14"/>
        <tr r="C56" s="13"/>
        <tr r="J146" s="14"/>
        <tr r="AJ149" s="14"/>
        <tr r="AB147" s="14"/>
        <tr r="AZ138" s="14"/>
        <tr r="BL137" s="14"/>
        <tr r="AW138" s="14"/>
        <tr r="CA138" s="14"/>
        <tr r="X149" s="14"/>
        <tr r="BE147" s="14"/>
        <tr r="O137" s="14"/>
        <tr r="C46" s="13"/>
        <tr r="BU148" s="14"/>
        <tr r="BJ138" s="14"/>
        <tr r="E40" s="13"/>
        <tr r="E51" s="13"/>
        <tr r="BD147" s="14"/>
        <tr r="AM149" s="14"/>
        <tr r="BP137" s="14"/>
        <tr r="BG140" s="14"/>
        <tr r="AX139" s="14"/>
        <tr r="O144" s="14"/>
        <tr r="Q144" s="14"/>
        <tr r="AQ147" s="14"/>
        <tr r="BC140" s="14"/>
        <tr r="AO146" s="14"/>
        <tr r="S148" s="14"/>
        <tr r="B145" s="14"/>
        <tr r="E149" s="14"/>
        <tr r="S138" s="14"/>
        <tr r="AA149" s="14"/>
        <tr r="C55" s="13"/>
        <tr r="D24" s="13"/>
        <tr r="U149" s="14"/>
        <tr r="H143" s="14"/>
        <tr r="C28" s="13"/>
        <tr r="BM149" s="14"/>
        <tr r="AO140" s="14"/>
        <tr r="I145" s="14"/>
        <tr r="Q149" s="14"/>
        <tr r="CA140" s="14"/>
        <tr r="AY145" s="14"/>
        <tr r="U146" s="14"/>
        <tr r="BQ148" s="14"/>
        <tr r="AM140" s="14"/>
        <tr r="CA146" s="14"/>
        <tr r="AB149" s="14"/>
        <tr r="BD143" s="14"/>
        <tr r="AO149" s="14"/>
        <tr r="AM138" s="14"/>
        <tr r="Z146" s="14"/>
        <tr r="AL141" s="14"/>
        <tr r="D39" s="13"/>
        <tr r="CB139" s="14"/>
        <tr r="AZ144" s="14"/>
        <tr r="W137" s="14"/>
        <tr r="C149" s="14"/>
        <tr r="BJ149" s="14"/>
        <tr r="BD142" s="14"/>
        <tr r="BN140" s="14"/>
        <tr r="T137" s="14"/>
        <tr r="BI140" s="14"/>
        <tr r="R139" s="14"/>
        <tr r="AN149" s="14"/>
        <tr r="BC144" s="14"/>
        <tr r="B139" s="14"/>
        <tr r="BS148" s="14"/>
        <tr r="AN141" s="14"/>
        <tr r="M142" s="14"/>
        <tr r="AE142" s="14"/>
        <tr r="BF138" s="14"/>
        <tr r="BH148" s="14"/>
        <tr r="P140" s="14"/>
        <tr r="AJ148" s="14"/>
        <tr r="V145" s="14"/>
        <tr r="BN138" s="14"/>
        <tr r="F23" s="13"/>
        <tr r="J148" s="14"/>
        <tr r="E48" s="13"/>
        <tr r="BZ137" s="14"/>
        <tr r="BS138" s="14"/>
        <tr r="D55" s="13"/>
        <tr r="BW142" s="14"/>
        <tr r="K139" s="14"/>
        <tr r="BD144" s="14"/>
        <tr r="H148" s="14"/>
        <tr r="BJ137" s="14"/>
        <tr r="T143" s="14"/>
        <tr r="BS144" s="14"/>
        <tr r="BV140" s="14"/>
        <tr r="H145" s="14"/>
        <tr r="Z143" s="14"/>
        <tr r="G149" s="14"/>
        <tr r="AD149" s="14"/>
        <tr r="E22" s="13"/>
        <tr r="AX141" s="14"/>
        <tr r="E31" s="13"/>
        <tr r="CB143" s="14"/>
        <tr r="F146" s="14"/>
        <tr r="L143" s="14"/>
        <tr r="M148" s="14"/>
        <tr r="U138" s="14"/>
        <tr r="AM145" s="14"/>
        <tr r="X139" s="14"/>
        <tr r="AL139" s="14"/>
        <tr r="B143" s="14"/>
        <tr r="Z145" s="14"/>
        <tr r="BT143" s="14"/>
        <tr r="BW149" s="14"/>
        <tr r="BO145" s="14"/>
        <tr r="AC148" s="14"/>
        <tr r="BV141" s="14"/>
        <tr r="AT137" s="14"/>
        <tr r="F27" s="13"/>
        <tr r="AI140" s="14"/>
        <tr r="AU142" s="14"/>
        <tr r="F55" s="13"/>
        <tr r="L138" s="14"/>
        <tr r="BX138" s="14"/>
        <tr r="BE148" s="14"/>
        <tr r="BO144" s="14"/>
        <tr r="E20" s="13"/>
        <tr r="BR141" s="14"/>
        <tr r="E33" s="13"/>
        <tr r="W139" s="14"/>
        <tr r="BK145" s="14"/>
        <tr r="R137" s="14"/>
        <tr r="AS146" s="14"/>
        <tr r="C26" s="13"/>
        <tr r="AZ145" s="14"/>
        <tr r="AZ143" s="14"/>
        <tr r="BG142" s="14"/>
        <tr r="J149" s="14"/>
        <tr r="B142" s="14"/>
        <tr r="AZ146" s="14"/>
        <tr r="W142" s="14"/>
        <tr r="C45" s="13"/>
        <tr r="F142" s="14"/>
        <tr r="BR139" s="14"/>
        <tr r="E36" s="13"/>
        <tr r="BV149" s="14"/>
        <tr r="L137" s="14"/>
        <tr r="BE146" s="14"/>
        <tr r="BR143" s="14"/>
        <tr r="AK141" s="14"/>
        <tr r="M138" s="14"/>
        <tr r="BD141" s="14"/>
        <tr r="F25" s="13"/>
        <tr r="BQ141" s="14"/>
        <tr r="BT144" s="14"/>
        <tr r="BX143" s="14"/>
        <tr r="O139" s="14"/>
        <tr r="AS141" s="14"/>
        <tr r="BF141" s="14"/>
        <tr r="BG148" s="14"/>
        <tr r="BL146" s="14"/>
        <tr r="I140" s="14"/>
        <tr r="AF138" s="14"/>
        <tr r="AT145" s="14"/>
        <tr r="BV145" s="14"/>
        <tr r="Z142" s="14"/>
        <tr r="AN138" s="14"/>
        <tr r="BJ143" s="14"/>
        <tr r="BY143" s="14"/>
        <tr r="BO137" s="14"/>
        <tr r="AP139" s="14"/>
        <tr r="AV142" s="14"/>
        <tr r="AX144" s="14"/>
        <tr r="E140" s="14"/>
        <tr r="BZ139" s="14"/>
        <tr r="C140" s="14"/>
        <tr r="P144" s="14"/>
        <tr r="F44" s="13"/>
        <tr r="E38" s="13"/>
        <tr r="BQ140" s="14"/>
        <tr r="BH145" s="14"/>
        <tr r="AH140" s="14"/>
        <tr r="AW148" s="14"/>
        <tr r="D48" s="13"/>
        <tr r="B149" s="14"/>
        <tr r="AY138" s="14"/>
        <tr r="L148" s="14"/>
        <tr r="BW137" s="14"/>
        <tr r="BZ138" s="14"/>
        <tr r="F143" s="14"/>
        <tr r="AQ139" s="14"/>
        <tr r="BF144" s="14"/>
        <tr r="C15" s="13"/>
        <tr r="AV144" s="14"/>
        <tr r="BL140" s="14"/>
        <tr r="BS146" s="14"/>
        <tr r="V139" s="14"/>
        <tr r="BZ146" s="14"/>
        <tr r="AH144" s="14"/>
        <tr r="BT147" s="14"/>
        <tr r="D20" s="13"/>
        <tr r="D38" s="13"/>
        <tr r="AI139" s="14"/>
        <tr r="C21" s="13"/>
        <tr r="AQ142" s="14"/>
        <tr r="H147" s="14"/>
        <tr r="AZ140" s="14"/>
        <tr r="F35" s="13"/>
        <tr r="E19" s="13"/>
        <tr r="X145" s="14"/>
        <tr r="BX147" s="14"/>
        <tr r="AN144" s="14"/>
        <tr r="BK141" s="14"/>
        <tr r="J144" s="14"/>
        <tr r="AO143" s="14"/>
        <tr r="F56" s="13"/>
        <tr r="T142" s="14"/>
        <tr r="BW146" s="14"/>
        <tr r="P137" s="14"/>
        <tr r="C52" s="13"/>
        <tr r="BM144" s="14"/>
        <tr r="AS149" s="14"/>
        <tr r="L147" s="14"/>
        <tr r="L144" s="14"/>
        <tr r="F138" s="14"/>
        <tr r="E143" s="14"/>
        <tr r="AG149" s="14"/>
        <tr r="BO140" s="14"/>
        <tr r="AU148" s="14"/>
        <tr r="BW145" s="14"/>
        <tr r="AD143" s="14"/>
        <tr r="BZ148" s="14"/>
        <tr r="BW140" s="14"/>
        <tr r="BX146" s="14"/>
        <tr r="AX138" s="14"/>
        <tr r="E53" s="13"/>
        <tr r="AF137" s="14"/>
        <tr r="N142" s="14"/>
        <tr r="X146" s="14"/>
        <tr r="Q145" s="14"/>
        <tr r="BI149" s="14"/>
        <tr r="BH137" s="14"/>
        <tr r="B146" s="14"/>
        <tr r="BP139" s="14"/>
        <tr r="AM147" s="14"/>
        <tr r="N145" s="14"/>
        <tr r="BY146" s="14"/>
        <tr r="BD138" s="14"/>
        <tr r="BY138" s="14"/>
        <tr r="AB145" s="14"/>
        <tr r="AF142" s="14"/>
        <tr r="D30" s="13"/>
        <tr r="D21" s="13"/>
        <tr r="P146" s="14"/>
        <tr r="AA145" s="14"/>
        <tr r="BR148" s="14"/>
        <tr r="AP140" s="14"/>
        <tr r="D33" s="13"/>
        <tr r="BF143" s="14"/>
        <tr r="AF143" s="14"/>
        <tr r="AA147" s="14"/>
        <tr r="N138" s="14"/>
        <tr r="BG143" s="14"/>
        <tr r="BP149" s="14"/>
        <tr r="D51" s="13"/>
        <tr r="D43" s="13"/>
        <tr r="D138" s="14"/>
        <tr r="R146" s="14"/>
        <tr r="B137" s="14"/>
        <tr r="CB145" s="14"/>
        <tr r="BX142" s="14"/>
        <tr r="BP144" s="14"/>
        <tr r="AH148" s="14"/>
        <tr r="AZ137" s="14"/>
        <tr r="BL138" s="14"/>
        <tr r="AM144" s="14"/>
        <tr r="CB137" s="14"/>
        <tr r="BA140" s="14"/>
        <tr r="D137" s="14"/>
        <tr r="AV141" s="14"/>
        <tr r="AJ145" s="14"/>
        <tr r="G147" s="14"/>
        <tr r="BU145" s="14"/>
        <tr r="D26" s="13"/>
        <tr r="Y141" s="14"/>
        <tr r="F141" s="14"/>
        <tr r="D17" s="13"/>
        <tr r="BK140" s="14"/>
        <tr r="C33" s="13"/>
        <tr r="BO143" s="14"/>
        <tr r="BF146" s="14"/>
        <tr r="BM141" s="14"/>
        <tr r="AJ137" s="14"/>
        <tr r="I139" s="14"/>
        <tr r="BE137" s="14"/>
        <tr r="AC137" s="14"/>
        <tr r="AS143" s="14"/>
        <tr r="CB144" s="14"/>
        <tr r="L149" s="14"/>
        <tr r="Y146" s="14"/>
        <tr r="Y139" s="14"/>
        <tr r="AY143" s="14"/>
        <tr r="X148" s="14"/>
        <tr r="E49" s="13"/>
        <tr r="V142" s="14"/>
        <tr r="T138" s="14"/>
        <tr r="D47" s="13"/>
        <tr r="BC142" s="14"/>
        <tr r="K144" s="14"/>
        <tr r="B140" s="14"/>
        <tr r="BB144" s="14"/>
        <tr r="W138" s="14"/>
        <tr r="C40" s="13"/>
        <tr r="AW140" s="14"/>
        <tr r="BI144" s="14"/>
        <tr r="L146" s="14"/>
        <tr r="BN142" s="14"/>
        <tr r="BS142" s="14"/>
        <tr r="BI145" s="14"/>
        <tr r="AX148" s="14"/>
        <tr r="AT142" s="14"/>
        <tr r="AN147" s="14"/>
        <tr r="BB138" s="14"/>
        <tr r="H138" s="14"/>
        <tr r="BN147" s="14"/>
        <tr r="I138" s="14"/>
        <tr r="AP137" s="14"/>
        <tr r="BK142" s="14"/>
        <tr r="BI138" s="14"/>
        <tr r="X141" s="14"/>
        <tr r="AU146" s="14"/>
        <tr r="AH149" s="14"/>
        <tr r="BX137" s="14"/>
        <tr r="BZ142" s="14"/>
        <tr r="BC139" s="14"/>
        <tr r="BT138" s="14"/>
        <tr r="D57" s="13"/>
        <tr r="BB137" s="14"/>
        <tr r="AE140" s="14"/>
        <tr r="AV138" s="14"/>
        <tr r="AE147" s="14"/>
        <tr r="AC139" s="14"/>
        <tr r="BL139" s="14"/>
        <tr r="V147" s="14"/>
        <tr r="C31" s="13"/>
        <tr r="AI138" s="14"/>
        <tr r="AY139" s="14"/>
        <tr r="F148" s="14"/>
        <tr r="BI143" s="14"/>
        <tr r="U143" s="14"/>
        <tr r="N144" s="14"/>
        <tr r="F22" s="13"/>
        <tr r="BB148" s="14"/>
        <tr r="AO138" s="14"/>
        <tr r="AG143" s="14"/>
        <tr r="BY147" s="14"/>
        <tr r="BQ146" s="14"/>
        <tr r="AU145" s="14"/>
        <tr r="AD137" s="14"/>
        <tr r="D15" s="13"/>
        <tr r="BA141" s="14"/>
        <tr r="P149" s="14"/>
        <tr r="AE144" s="14"/>
        <tr r="BM146" s="14"/>
        <tr r="P142" s="14"/>
        <tr r="AK142" s="14"/>
        <tr r="BA147" s="14"/>
        <tr r="BH140" s="14"/>
        <tr r="BB140" s="14"/>
        <tr r="D32" s="13"/>
        <tr r="G142" s="14"/>
        <tr r="D29" s="13"/>
        <tr r="E144" s="14"/>
        <tr r="Z139" s="14"/>
        <tr r="AP149" s="14"/>
        <tr r="BY139" s="14"/>
        <tr r="BU144" s="14"/>
        <tr r="AG142" s="14"/>
        <tr r="BN149" s="14"/>
        <tr r="D144" s="14"/>
        <tr r="BC148" s="14"/>
        <tr r="BG145" s="14"/>
        <tr r="AO142" s="14"/>
        <tr r="AA148" s="14"/>
        <tr r="G148" s="14"/>
        <tr r="CB141" s="14"/>
        <tr r="E25" s="13"/>
        <tr r="BK143" s="14"/>
        <tr r="G145" s="14"/>
        <tr r="AO141" s="14"/>
        <tr r="BO147" s="14"/>
        <tr r="CE148" s="9"/>
        <tr r="CE144" s="9"/>
        <tr r="CE140" s="9"/>
        <tr r="CD148" s="9"/>
        <tr r="CD144" s="9"/>
        <tr r="CD140" s="9"/>
        <tr r="CF147" s="9"/>
        <tr r="CF143" s="9"/>
        <tr r="CF139" s="9"/>
        <tr r="CE147" s="9"/>
        <tr r="CE143" s="9"/>
        <tr r="CE139" s="9"/>
        <tr r="CE149" s="9"/>
        <tr r="CD147" s="9"/>
        <tr r="CD143" s="9"/>
        <tr r="CD139" s="9"/>
        <tr r="CF148" s="9"/>
        <tr r="CF146" s="9"/>
        <tr r="CF142" s="9"/>
        <tr r="CF138" s="9"/>
        <tr r="CF144" s="9"/>
        <tr r="CE146" s="9"/>
        <tr r="CE142" s="9"/>
        <tr r="CE138" s="9"/>
        <tr r="CF140" s="9"/>
        <tr r="CD146" s="9"/>
        <tr r="CD142" s="9"/>
        <tr r="CD138" s="9"/>
        <tr r="CF149" s="9"/>
        <tr r="CF145" s="9"/>
        <tr r="CF141" s="9"/>
        <tr r="CF137" s="9"/>
        <tr r="CE145" s="9"/>
        <tr r="CE141" s="9"/>
        <tr r="CE137" s="9"/>
        <tr r="CD149" s="9"/>
        <tr r="CD145" s="9"/>
        <tr r="CD141" s="9"/>
        <tr r="CD137" s="9"/>
      </tp>
    </main>
  </volType>
</volTypes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2.xml"/><Relationship Id="rId18" Type="http://schemas.openxmlformats.org/officeDocument/2006/relationships/pivotCacheDefinition" Target="pivotCache/pivotCacheDefinition7.xml"/><Relationship Id="rId26" Type="http://schemas.openxmlformats.org/officeDocument/2006/relationships/sheetMetadata" Target="metadata.xml"/><Relationship Id="rId39" Type="http://schemas.openxmlformats.org/officeDocument/2006/relationships/customXml" Target="../customXml/item11.xml"/><Relationship Id="rId21" Type="http://schemas.openxmlformats.org/officeDocument/2006/relationships/pivotCacheDefinition" Target="pivotCache/pivotCacheDefinition10.xml"/><Relationship Id="rId34" Type="http://schemas.openxmlformats.org/officeDocument/2006/relationships/customXml" Target="../customXml/item6.xml"/><Relationship Id="rId42" Type="http://schemas.openxmlformats.org/officeDocument/2006/relationships/customXml" Target="../customXml/item14.xml"/><Relationship Id="rId47" Type="http://schemas.openxmlformats.org/officeDocument/2006/relationships/customXml" Target="../customXml/item19.xml"/><Relationship Id="rId50" Type="http://schemas.openxmlformats.org/officeDocument/2006/relationships/customXml" Target="../customXml/item22.xml"/><Relationship Id="rId55" Type="http://schemas.openxmlformats.org/officeDocument/2006/relationships/customXml" Target="../customXml/item2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9" Type="http://schemas.openxmlformats.org/officeDocument/2006/relationships/customXml" Target="../customXml/item1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32" Type="http://schemas.openxmlformats.org/officeDocument/2006/relationships/customXml" Target="../customXml/item4.xml"/><Relationship Id="rId37" Type="http://schemas.openxmlformats.org/officeDocument/2006/relationships/customXml" Target="../customXml/item9.xml"/><Relationship Id="rId40" Type="http://schemas.openxmlformats.org/officeDocument/2006/relationships/customXml" Target="../customXml/item12.xml"/><Relationship Id="rId45" Type="http://schemas.openxmlformats.org/officeDocument/2006/relationships/customXml" Target="../customXml/item17.xml"/><Relationship Id="rId53" Type="http://schemas.openxmlformats.org/officeDocument/2006/relationships/customXml" Target="../customXml/item25.xml"/><Relationship Id="rId58" Type="http://schemas.openxmlformats.org/officeDocument/2006/relationships/customXml" Target="../customXml/item30.xml"/><Relationship Id="rId5" Type="http://schemas.openxmlformats.org/officeDocument/2006/relationships/worksheet" Target="worksheets/sheet5.xml"/><Relationship Id="rId19" Type="http://schemas.openxmlformats.org/officeDocument/2006/relationships/pivotCacheDefinition" Target="pivotCache/pivotCacheDefinition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theme" Target="theme/theme1.xml"/><Relationship Id="rId27" Type="http://schemas.openxmlformats.org/officeDocument/2006/relationships/powerPivotData" Target="model/item.data"/><Relationship Id="rId30" Type="http://schemas.openxmlformats.org/officeDocument/2006/relationships/customXml" Target="../customXml/item2.xml"/><Relationship Id="rId35" Type="http://schemas.openxmlformats.org/officeDocument/2006/relationships/customXml" Target="../customXml/item7.xml"/><Relationship Id="rId43" Type="http://schemas.openxmlformats.org/officeDocument/2006/relationships/customXml" Target="../customXml/item15.xml"/><Relationship Id="rId48" Type="http://schemas.openxmlformats.org/officeDocument/2006/relationships/customXml" Target="../customXml/item20.xml"/><Relationship Id="rId56" Type="http://schemas.openxmlformats.org/officeDocument/2006/relationships/customXml" Target="../customXml/item28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3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openxmlformats.org/officeDocument/2006/relationships/sharedStrings" Target="sharedStrings.xml"/><Relationship Id="rId33" Type="http://schemas.openxmlformats.org/officeDocument/2006/relationships/customXml" Target="../customXml/item5.xml"/><Relationship Id="rId38" Type="http://schemas.openxmlformats.org/officeDocument/2006/relationships/customXml" Target="../customXml/item10.xml"/><Relationship Id="rId46" Type="http://schemas.openxmlformats.org/officeDocument/2006/relationships/customXml" Target="../customXml/item18.xml"/><Relationship Id="rId59" Type="http://schemas.openxmlformats.org/officeDocument/2006/relationships/customXml" Target="../customXml/item31.xml"/><Relationship Id="rId20" Type="http://schemas.openxmlformats.org/officeDocument/2006/relationships/pivotCacheDefinition" Target="pivotCache/pivotCacheDefinition9.xml"/><Relationship Id="rId41" Type="http://schemas.openxmlformats.org/officeDocument/2006/relationships/customXml" Target="../customXml/item13.xml"/><Relationship Id="rId54" Type="http://schemas.openxmlformats.org/officeDocument/2006/relationships/customXml" Target="../customXml/item2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4.xml"/><Relationship Id="rId23" Type="http://schemas.openxmlformats.org/officeDocument/2006/relationships/connections" Target="connections.xml"/><Relationship Id="rId28" Type="http://schemas.openxmlformats.org/officeDocument/2006/relationships/calcChain" Target="calcChain.xml"/><Relationship Id="rId36" Type="http://schemas.openxmlformats.org/officeDocument/2006/relationships/customXml" Target="../customXml/item8.xml"/><Relationship Id="rId49" Type="http://schemas.openxmlformats.org/officeDocument/2006/relationships/customXml" Target="../customXml/item21.xml"/><Relationship Id="rId57" Type="http://schemas.openxmlformats.org/officeDocument/2006/relationships/customXml" Target="../customXml/item29.xml"/><Relationship Id="rId10" Type="http://schemas.openxmlformats.org/officeDocument/2006/relationships/worksheet" Target="worksheets/sheet10.xml"/><Relationship Id="rId31" Type="http://schemas.openxmlformats.org/officeDocument/2006/relationships/customXml" Target="../customXml/item3.xml"/><Relationship Id="rId44" Type="http://schemas.openxmlformats.org/officeDocument/2006/relationships/customXml" Target="../customXml/item16.xml"/><Relationship Id="rId52" Type="http://schemas.openxmlformats.org/officeDocument/2006/relationships/customXml" Target="../customXml/item24.xml"/><Relationship Id="rId60" Type="http://schemas.openxmlformats.org/officeDocument/2006/relationships/volatileDependencies" Target="volatileDependenci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'Exports by Country'!$B$20</c:f>
          <c:strCache>
            <c:ptCount val="1"/>
            <c:pt idx="0">
              <c:v>Petroleum Product Exports By: China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801087075209614E-2"/>
          <c:y val="0.13640765925702558"/>
          <c:w val="0.87309011643190226"/>
          <c:h val="0.59529291475855506"/>
        </c:manualLayout>
      </c:layout>
      <c:areaChart>
        <c:grouping val="stacked"/>
        <c:varyColors val="0"/>
        <c:ser>
          <c:idx val="0"/>
          <c:order val="0"/>
          <c:tx>
            <c:strRef>
              <c:f>'Exports by Country'!$B$13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'Exports by Country'!$C$12:$EN$12</c:f>
              <c:numCache>
                <c:formatCode>[$-409]mmm\-yy;@</c:formatCode>
                <c:ptCount val="14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</c:numCache>
            </c:numRef>
          </c:cat>
          <c:val>
            <c:numRef>
              <c:f>'Exports by Country'!$C$13:$EN$13</c:f>
              <c:numCache>
                <c:formatCode>General</c:formatCode>
                <c:ptCount val="142"/>
                <c:pt idx="0">
                  <c:v>19.726500000000001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4.3680000000000003</c:v>
                </c:pt>
                <c:pt idx="73">
                  <c:v>4.3681000000000001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5.6360999999999999</c:v>
                </c:pt>
                <c:pt idx="82">
                  <c:v>0</c:v>
                </c:pt>
                <c:pt idx="83">
                  <c:v>8.4542000000000002</c:v>
                </c:pt>
                <c:pt idx="84">
                  <c:v>2.9611000000000001</c:v>
                </c:pt>
                <c:pt idx="85">
                  <c:v>2.9613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5.9226999999999999</c:v>
                </c:pt>
                <c:pt idx="97">
                  <c:v>5.9226000000000001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2.9119999999999999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46-4A45-8823-26DCA09FA32B}"/>
            </c:ext>
          </c:extLst>
        </c:ser>
        <c:ser>
          <c:idx val="1"/>
          <c:order val="1"/>
          <c:tx>
            <c:strRef>
              <c:f>'Exports by Country'!$B$14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'Exports by Country'!$C$12:$EN$12</c:f>
              <c:numCache>
                <c:formatCode>[$-409]mmm\-yy;@</c:formatCode>
                <c:ptCount val="14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</c:numCache>
            </c:numRef>
          </c:cat>
          <c:val>
            <c:numRef>
              <c:f>'Exports by Country'!$C$14:$EN$14</c:f>
              <c:numCache>
                <c:formatCode>General</c:formatCode>
                <c:ptCount val="142"/>
                <c:pt idx="0">
                  <c:v>164.51609999999999</c:v>
                </c:pt>
                <c:pt idx="1">
                  <c:v>63.75</c:v>
                </c:pt>
                <c:pt idx="2">
                  <c:v>161.77420000000001</c:v>
                </c:pt>
                <c:pt idx="3">
                  <c:v>198.33330000000001</c:v>
                </c:pt>
                <c:pt idx="4">
                  <c:v>148.06450000000001</c:v>
                </c:pt>
                <c:pt idx="5">
                  <c:v>113.33329999999999</c:v>
                </c:pt>
                <c:pt idx="6">
                  <c:v>87.741900000000001</c:v>
                </c:pt>
                <c:pt idx="7">
                  <c:v>101.4516</c:v>
                </c:pt>
                <c:pt idx="8">
                  <c:v>110.5</c:v>
                </c:pt>
                <c:pt idx="9">
                  <c:v>101.4516</c:v>
                </c:pt>
                <c:pt idx="10">
                  <c:v>90.666700000000006</c:v>
                </c:pt>
                <c:pt idx="11">
                  <c:v>98.709699999999998</c:v>
                </c:pt>
                <c:pt idx="12">
                  <c:v>153.54839999999999</c:v>
                </c:pt>
                <c:pt idx="13">
                  <c:v>121.4286</c:v>
                </c:pt>
                <c:pt idx="14">
                  <c:v>128.87100000000001</c:v>
                </c:pt>
                <c:pt idx="15">
                  <c:v>107.66670000000001</c:v>
                </c:pt>
                <c:pt idx="16">
                  <c:v>71.290300000000002</c:v>
                </c:pt>
                <c:pt idx="17">
                  <c:v>90.666700000000006</c:v>
                </c:pt>
                <c:pt idx="18">
                  <c:v>82.258099999999999</c:v>
                </c:pt>
                <c:pt idx="19">
                  <c:v>82.258099999999999</c:v>
                </c:pt>
                <c:pt idx="20">
                  <c:v>90.666700000000006</c:v>
                </c:pt>
                <c:pt idx="21">
                  <c:v>54.838700000000003</c:v>
                </c:pt>
                <c:pt idx="22">
                  <c:v>99.166700000000006</c:v>
                </c:pt>
                <c:pt idx="23">
                  <c:v>52.096800000000002</c:v>
                </c:pt>
                <c:pt idx="24">
                  <c:v>0</c:v>
                </c:pt>
                <c:pt idx="25">
                  <c:v>0</c:v>
                </c:pt>
                <c:pt idx="26">
                  <c:v>142.5806</c:v>
                </c:pt>
                <c:pt idx="27">
                  <c:v>39.666699999999999</c:v>
                </c:pt>
                <c:pt idx="28">
                  <c:v>35.645200000000003</c:v>
                </c:pt>
                <c:pt idx="29">
                  <c:v>76.5</c:v>
                </c:pt>
                <c:pt idx="30">
                  <c:v>35.645200000000003</c:v>
                </c:pt>
                <c:pt idx="31">
                  <c:v>43.871000000000002</c:v>
                </c:pt>
                <c:pt idx="32">
                  <c:v>82.166700000000006</c:v>
                </c:pt>
                <c:pt idx="33">
                  <c:v>60.322600000000001</c:v>
                </c:pt>
                <c:pt idx="34">
                  <c:v>93.5</c:v>
                </c:pt>
                <c:pt idx="35">
                  <c:v>68.548400000000001</c:v>
                </c:pt>
                <c:pt idx="36">
                  <c:v>87.741900000000001</c:v>
                </c:pt>
                <c:pt idx="37">
                  <c:v>100.1786</c:v>
                </c:pt>
                <c:pt idx="38">
                  <c:v>139.83869999999999</c:v>
                </c:pt>
                <c:pt idx="39">
                  <c:v>133.16669999999999</c:v>
                </c:pt>
                <c:pt idx="40">
                  <c:v>115.1613</c:v>
                </c:pt>
                <c:pt idx="41">
                  <c:v>119</c:v>
                </c:pt>
                <c:pt idx="42">
                  <c:v>85</c:v>
                </c:pt>
                <c:pt idx="43">
                  <c:v>145.32259999999999</c:v>
                </c:pt>
                <c:pt idx="44">
                  <c:v>121.83329999999999</c:v>
                </c:pt>
                <c:pt idx="45">
                  <c:v>87.741900000000001</c:v>
                </c:pt>
                <c:pt idx="46">
                  <c:v>85</c:v>
                </c:pt>
                <c:pt idx="47">
                  <c:v>90.483900000000006</c:v>
                </c:pt>
                <c:pt idx="48">
                  <c:v>106.9355</c:v>
                </c:pt>
                <c:pt idx="49">
                  <c:v>91.071399999999997</c:v>
                </c:pt>
                <c:pt idx="50">
                  <c:v>148.06450000000001</c:v>
                </c:pt>
                <c:pt idx="51">
                  <c:v>87.833299999999994</c:v>
                </c:pt>
                <c:pt idx="52">
                  <c:v>71.290300000000002</c:v>
                </c:pt>
                <c:pt idx="53">
                  <c:v>119</c:v>
                </c:pt>
                <c:pt idx="54">
                  <c:v>95.967699999999994</c:v>
                </c:pt>
                <c:pt idx="55">
                  <c:v>134.35480000000001</c:v>
                </c:pt>
                <c:pt idx="56">
                  <c:v>102</c:v>
                </c:pt>
                <c:pt idx="57">
                  <c:v>183.7097</c:v>
                </c:pt>
                <c:pt idx="58">
                  <c:v>130.33330000000001</c:v>
                </c:pt>
                <c:pt idx="59">
                  <c:v>120.6452</c:v>
                </c:pt>
                <c:pt idx="60">
                  <c:v>76.351399999999998</c:v>
                </c:pt>
                <c:pt idx="61">
                  <c:v>76.355999999999995</c:v>
                </c:pt>
                <c:pt idx="62">
                  <c:v>167.25810000000001</c:v>
                </c:pt>
                <c:pt idx="63">
                  <c:v>147.33330000000001</c:v>
                </c:pt>
                <c:pt idx="64">
                  <c:v>104.1935</c:v>
                </c:pt>
                <c:pt idx="65">
                  <c:v>141.66669999999999</c:v>
                </c:pt>
                <c:pt idx="66">
                  <c:v>106.9355</c:v>
                </c:pt>
                <c:pt idx="67">
                  <c:v>128.87100000000001</c:v>
                </c:pt>
                <c:pt idx="68">
                  <c:v>175.66669999999999</c:v>
                </c:pt>
                <c:pt idx="69">
                  <c:v>117.9032</c:v>
                </c:pt>
                <c:pt idx="70">
                  <c:v>161.5</c:v>
                </c:pt>
                <c:pt idx="71">
                  <c:v>241.2903</c:v>
                </c:pt>
                <c:pt idx="72">
                  <c:v>168.58940000000001</c:v>
                </c:pt>
                <c:pt idx="73">
                  <c:v>168.57409999999999</c:v>
                </c:pt>
                <c:pt idx="74">
                  <c:v>183.7097</c:v>
                </c:pt>
                <c:pt idx="75">
                  <c:v>201.16669999999999</c:v>
                </c:pt>
                <c:pt idx="76">
                  <c:v>213.87100000000001</c:v>
                </c:pt>
                <c:pt idx="77">
                  <c:v>311.66669999999999</c:v>
                </c:pt>
                <c:pt idx="78">
                  <c:v>265.96769999999998</c:v>
                </c:pt>
                <c:pt idx="79">
                  <c:v>183.7097</c:v>
                </c:pt>
                <c:pt idx="80">
                  <c:v>238</c:v>
                </c:pt>
                <c:pt idx="81">
                  <c:v>238.54839999999999</c:v>
                </c:pt>
                <c:pt idx="82">
                  <c:v>266.33330000000001</c:v>
                </c:pt>
                <c:pt idx="83">
                  <c:v>263.22579999999999</c:v>
                </c:pt>
                <c:pt idx="84">
                  <c:v>239.15299999999999</c:v>
                </c:pt>
                <c:pt idx="85">
                  <c:v>239.15799999999999</c:v>
                </c:pt>
                <c:pt idx="86">
                  <c:v>230.32259999999999</c:v>
                </c:pt>
                <c:pt idx="87">
                  <c:v>257.83330000000001</c:v>
                </c:pt>
                <c:pt idx="88">
                  <c:v>175.48390000000001</c:v>
                </c:pt>
                <c:pt idx="89">
                  <c:v>218.16669999999999</c:v>
                </c:pt>
                <c:pt idx="90">
                  <c:v>279.67739999999998</c:v>
                </c:pt>
                <c:pt idx="91">
                  <c:v>249.51609999999999</c:v>
                </c:pt>
                <c:pt idx="92">
                  <c:v>161.5</c:v>
                </c:pt>
                <c:pt idx="93">
                  <c:v>265.96769999999998</c:v>
                </c:pt>
                <c:pt idx="94">
                  <c:v>294.66669999999999</c:v>
                </c:pt>
                <c:pt idx="95">
                  <c:v>337.25810000000001</c:v>
                </c:pt>
                <c:pt idx="96">
                  <c:v>269.40539999999999</c:v>
                </c:pt>
                <c:pt idx="97">
                  <c:v>269.39460000000003</c:v>
                </c:pt>
                <c:pt idx="98">
                  <c:v>466.12900000000002</c:v>
                </c:pt>
                <c:pt idx="99">
                  <c:v>342.83330000000001</c:v>
                </c:pt>
                <c:pt idx="100">
                  <c:v>403.06450000000001</c:v>
                </c:pt>
                <c:pt idx="101">
                  <c:v>334.33330000000001</c:v>
                </c:pt>
                <c:pt idx="102">
                  <c:v>244.03229999999999</c:v>
                </c:pt>
                <c:pt idx="103">
                  <c:v>345.48390000000001</c:v>
                </c:pt>
                <c:pt idx="104">
                  <c:v>206.83330000000001</c:v>
                </c:pt>
                <c:pt idx="105">
                  <c:v>178.22579999999999</c:v>
                </c:pt>
                <c:pt idx="106">
                  <c:v>178.5</c:v>
                </c:pt>
                <c:pt idx="107">
                  <c:v>350.96769999999998</c:v>
                </c:pt>
                <c:pt idx="108">
                  <c:v>300.48079999999999</c:v>
                </c:pt>
                <c:pt idx="109">
                  <c:v>295.71339999999998</c:v>
                </c:pt>
                <c:pt idx="110">
                  <c:v>463.38709999999998</c:v>
                </c:pt>
                <c:pt idx="111">
                  <c:v>331.5</c:v>
                </c:pt>
                <c:pt idx="112">
                  <c:v>233.06450000000001</c:v>
                </c:pt>
                <c:pt idx="113">
                  <c:v>283.33330000000001</c:v>
                </c:pt>
                <c:pt idx="114">
                  <c:v>427.74189999999999</c:v>
                </c:pt>
                <c:pt idx="115">
                  <c:v>290.64519999999999</c:v>
                </c:pt>
                <c:pt idx="116">
                  <c:v>473.16669999999999</c:v>
                </c:pt>
                <c:pt idx="117">
                  <c:v>474.35480000000001</c:v>
                </c:pt>
                <c:pt idx="118">
                  <c:v>521.33330000000001</c:v>
                </c:pt>
                <c:pt idx="119">
                  <c:v>474.35480000000001</c:v>
                </c:pt>
                <c:pt idx="120">
                  <c:v>382.31569999999999</c:v>
                </c:pt>
                <c:pt idx="121">
                  <c:v>388.56369999999998</c:v>
                </c:pt>
                <c:pt idx="122">
                  <c:v>499.03230000000002</c:v>
                </c:pt>
                <c:pt idx="123">
                  <c:v>539.68650000000002</c:v>
                </c:pt>
                <c:pt idx="124">
                  <c:v>186.45160000000001</c:v>
                </c:pt>
                <c:pt idx="125">
                  <c:v>215.4093</c:v>
                </c:pt>
                <c:pt idx="126">
                  <c:v>306.78649999999999</c:v>
                </c:pt>
                <c:pt idx="127">
                  <c:v>334.28129999999999</c:v>
                </c:pt>
                <c:pt idx="128">
                  <c:v>330.25009999999997</c:v>
                </c:pt>
                <c:pt idx="129">
                  <c:v>522.55139999999994</c:v>
                </c:pt>
                <c:pt idx="130">
                  <c:v>356.02429999999998</c:v>
                </c:pt>
                <c:pt idx="131">
                  <c:v>397.35320000000002</c:v>
                </c:pt>
                <c:pt idx="132">
                  <c:v>492.5095</c:v>
                </c:pt>
                <c:pt idx="133">
                  <c:v>529.36630000000002</c:v>
                </c:pt>
                <c:pt idx="134">
                  <c:v>426.37099999999998</c:v>
                </c:pt>
                <c:pt idx="135">
                  <c:v>416.54899999999998</c:v>
                </c:pt>
                <c:pt idx="136">
                  <c:v>425.2242</c:v>
                </c:pt>
                <c:pt idx="137">
                  <c:v>411.44839999999999</c:v>
                </c:pt>
                <c:pt idx="138">
                  <c:v>203.15350000000001</c:v>
                </c:pt>
                <c:pt idx="139">
                  <c:v>156.2903</c:v>
                </c:pt>
                <c:pt idx="140">
                  <c:v>260.66669999999999</c:v>
                </c:pt>
                <c:pt idx="141">
                  <c:v>276.93549999999999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46-4A45-8823-26DCA09FA32B}"/>
            </c:ext>
          </c:extLst>
        </c:ser>
        <c:ser>
          <c:idx val="2"/>
          <c:order val="2"/>
          <c:tx>
            <c:strRef>
              <c:f>'Exports by Country'!$B$15</c:f>
              <c:strCache>
                <c:ptCount val="1"/>
                <c:pt idx="0">
                  <c:v>Gasoil/Diesel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'Exports by Country'!$C$12:$EN$12</c:f>
              <c:numCache>
                <c:formatCode>[$-409]mmm\-yy;@</c:formatCode>
                <c:ptCount val="14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</c:numCache>
            </c:numRef>
          </c:cat>
          <c:val>
            <c:numRef>
              <c:f>'Exports by Country'!$C$15:$EN$15</c:f>
              <c:numCache>
                <c:formatCode>General</c:formatCode>
                <c:ptCount val="142"/>
                <c:pt idx="0">
                  <c:v>107.2839</c:v>
                </c:pt>
                <c:pt idx="1">
                  <c:v>74.882099999999994</c:v>
                </c:pt>
                <c:pt idx="2">
                  <c:v>109.6161</c:v>
                </c:pt>
                <c:pt idx="3">
                  <c:v>134.96</c:v>
                </c:pt>
                <c:pt idx="4">
                  <c:v>130.60650000000001</c:v>
                </c:pt>
                <c:pt idx="5">
                  <c:v>65.069999999999993</c:v>
                </c:pt>
                <c:pt idx="6">
                  <c:v>121.2774</c:v>
                </c:pt>
                <c:pt idx="7">
                  <c:v>93.290300000000002</c:v>
                </c:pt>
                <c:pt idx="8">
                  <c:v>89.17</c:v>
                </c:pt>
                <c:pt idx="9">
                  <c:v>83.961299999999994</c:v>
                </c:pt>
                <c:pt idx="10">
                  <c:v>57.84</c:v>
                </c:pt>
                <c:pt idx="11">
                  <c:v>39.648400000000002</c:v>
                </c:pt>
                <c:pt idx="12">
                  <c:v>23.322600000000001</c:v>
                </c:pt>
                <c:pt idx="13">
                  <c:v>41.314300000000003</c:v>
                </c:pt>
                <c:pt idx="14">
                  <c:v>60.6387</c:v>
                </c:pt>
                <c:pt idx="15">
                  <c:v>53.02</c:v>
                </c:pt>
                <c:pt idx="16">
                  <c:v>41.980600000000003</c:v>
                </c:pt>
                <c:pt idx="17">
                  <c:v>48.2</c:v>
                </c:pt>
                <c:pt idx="18">
                  <c:v>41.980600000000003</c:v>
                </c:pt>
                <c:pt idx="19">
                  <c:v>48.977400000000003</c:v>
                </c:pt>
                <c:pt idx="20">
                  <c:v>45.79</c:v>
                </c:pt>
                <c:pt idx="21">
                  <c:v>30.319400000000002</c:v>
                </c:pt>
                <c:pt idx="22">
                  <c:v>31.33</c:v>
                </c:pt>
                <c:pt idx="23">
                  <c:v>13.993499999999999</c:v>
                </c:pt>
                <c:pt idx="24">
                  <c:v>23.322600000000001</c:v>
                </c:pt>
                <c:pt idx="25">
                  <c:v>17.451699999999999</c:v>
                </c:pt>
                <c:pt idx="26">
                  <c:v>13.993499999999999</c:v>
                </c:pt>
                <c:pt idx="27">
                  <c:v>19.28</c:v>
                </c:pt>
                <c:pt idx="28">
                  <c:v>41.980600000000003</c:v>
                </c:pt>
                <c:pt idx="29">
                  <c:v>19.28</c:v>
                </c:pt>
                <c:pt idx="30">
                  <c:v>41.980600000000003</c:v>
                </c:pt>
                <c:pt idx="31">
                  <c:v>34.983899999999998</c:v>
                </c:pt>
                <c:pt idx="32">
                  <c:v>40.97</c:v>
                </c:pt>
                <c:pt idx="33">
                  <c:v>32.651600000000002</c:v>
                </c:pt>
                <c:pt idx="34">
                  <c:v>72.3</c:v>
                </c:pt>
                <c:pt idx="35">
                  <c:v>83.961299999999994</c:v>
                </c:pt>
                <c:pt idx="36">
                  <c:v>88.625799999999998</c:v>
                </c:pt>
                <c:pt idx="37">
                  <c:v>64.553600000000003</c:v>
                </c:pt>
                <c:pt idx="38">
                  <c:v>97.954800000000006</c:v>
                </c:pt>
                <c:pt idx="39">
                  <c:v>81.94</c:v>
                </c:pt>
                <c:pt idx="40">
                  <c:v>53.6419</c:v>
                </c:pt>
                <c:pt idx="41">
                  <c:v>28.92</c:v>
                </c:pt>
                <c:pt idx="42">
                  <c:v>32.651600000000002</c:v>
                </c:pt>
                <c:pt idx="43">
                  <c:v>16.325800000000001</c:v>
                </c:pt>
                <c:pt idx="44">
                  <c:v>14.46</c:v>
                </c:pt>
                <c:pt idx="45">
                  <c:v>58.3065</c:v>
                </c:pt>
                <c:pt idx="46">
                  <c:v>50.61</c:v>
                </c:pt>
                <c:pt idx="47">
                  <c:v>72.3</c:v>
                </c:pt>
                <c:pt idx="48">
                  <c:v>86.293499999999995</c:v>
                </c:pt>
                <c:pt idx="49">
                  <c:v>87.792900000000003</c:v>
                </c:pt>
                <c:pt idx="50">
                  <c:v>79.296800000000005</c:v>
                </c:pt>
                <c:pt idx="51">
                  <c:v>81.94</c:v>
                </c:pt>
                <c:pt idx="52">
                  <c:v>74.632300000000001</c:v>
                </c:pt>
                <c:pt idx="53">
                  <c:v>115.68</c:v>
                </c:pt>
                <c:pt idx="54">
                  <c:v>79.296800000000005</c:v>
                </c:pt>
                <c:pt idx="55">
                  <c:v>95.622600000000006</c:v>
                </c:pt>
                <c:pt idx="56">
                  <c:v>55.43</c:v>
                </c:pt>
                <c:pt idx="57">
                  <c:v>81.629000000000005</c:v>
                </c:pt>
                <c:pt idx="58">
                  <c:v>55.43</c:v>
                </c:pt>
                <c:pt idx="59">
                  <c:v>62.970999999999997</c:v>
                </c:pt>
                <c:pt idx="60">
                  <c:v>22.058399999999999</c:v>
                </c:pt>
                <c:pt idx="61">
                  <c:v>22.057500000000001</c:v>
                </c:pt>
                <c:pt idx="62">
                  <c:v>69.967699999999994</c:v>
                </c:pt>
                <c:pt idx="63">
                  <c:v>110.86</c:v>
                </c:pt>
                <c:pt idx="64">
                  <c:v>86.293499999999995</c:v>
                </c:pt>
                <c:pt idx="65">
                  <c:v>161.47</c:v>
                </c:pt>
                <c:pt idx="66">
                  <c:v>125.9419</c:v>
                </c:pt>
                <c:pt idx="67">
                  <c:v>167.92259999999999</c:v>
                </c:pt>
                <c:pt idx="68">
                  <c:v>267.51</c:v>
                </c:pt>
                <c:pt idx="69">
                  <c:v>214.5677</c:v>
                </c:pt>
                <c:pt idx="70">
                  <c:v>219.31</c:v>
                </c:pt>
                <c:pt idx="71">
                  <c:v>228.56129999999999</c:v>
                </c:pt>
                <c:pt idx="72">
                  <c:v>183.15819999999999</c:v>
                </c:pt>
                <c:pt idx="73">
                  <c:v>183.1671</c:v>
                </c:pt>
                <c:pt idx="74">
                  <c:v>291.53230000000002</c:v>
                </c:pt>
                <c:pt idx="75">
                  <c:v>298.83999999999997</c:v>
                </c:pt>
                <c:pt idx="76">
                  <c:v>345.17419999999998</c:v>
                </c:pt>
                <c:pt idx="77">
                  <c:v>265.10000000000002</c:v>
                </c:pt>
                <c:pt idx="78">
                  <c:v>356.83550000000002</c:v>
                </c:pt>
                <c:pt idx="79">
                  <c:v>249.55160000000001</c:v>
                </c:pt>
                <c:pt idx="80">
                  <c:v>385.6</c:v>
                </c:pt>
                <c:pt idx="81">
                  <c:v>317.18709999999999</c:v>
                </c:pt>
                <c:pt idx="82">
                  <c:v>354.27</c:v>
                </c:pt>
                <c:pt idx="83">
                  <c:v>415.14190000000002</c:v>
                </c:pt>
                <c:pt idx="84">
                  <c:v>280.60950000000003</c:v>
                </c:pt>
                <c:pt idx="85">
                  <c:v>280.64010000000002</c:v>
                </c:pt>
                <c:pt idx="86">
                  <c:v>445.46129999999999</c:v>
                </c:pt>
                <c:pt idx="87">
                  <c:v>296.43</c:v>
                </c:pt>
                <c:pt idx="88">
                  <c:v>286.86770000000001</c:v>
                </c:pt>
                <c:pt idx="89">
                  <c:v>315.70999999999998</c:v>
                </c:pt>
                <c:pt idx="90">
                  <c:v>326.51609999999999</c:v>
                </c:pt>
                <c:pt idx="91">
                  <c:v>342.84190000000001</c:v>
                </c:pt>
                <c:pt idx="92">
                  <c:v>284.38</c:v>
                </c:pt>
                <c:pt idx="93">
                  <c:v>282.20319999999998</c:v>
                </c:pt>
                <c:pt idx="94">
                  <c:v>489.23</c:v>
                </c:pt>
                <c:pt idx="95">
                  <c:v>464.11939999999998</c:v>
                </c:pt>
                <c:pt idx="96">
                  <c:v>285.50790000000001</c:v>
                </c:pt>
                <c:pt idx="97">
                  <c:v>285.50599999999997</c:v>
                </c:pt>
                <c:pt idx="98">
                  <c:v>555.07740000000001</c:v>
                </c:pt>
                <c:pt idx="99">
                  <c:v>438.62</c:v>
                </c:pt>
                <c:pt idx="100">
                  <c:v>466.45159999999998</c:v>
                </c:pt>
                <c:pt idx="101">
                  <c:v>388.01</c:v>
                </c:pt>
                <c:pt idx="102">
                  <c:v>359.16770000000002</c:v>
                </c:pt>
                <c:pt idx="103">
                  <c:v>368.49680000000001</c:v>
                </c:pt>
                <c:pt idx="104">
                  <c:v>248.23</c:v>
                </c:pt>
                <c:pt idx="105">
                  <c:v>335.84519999999998</c:v>
                </c:pt>
                <c:pt idx="106">
                  <c:v>296.43</c:v>
                </c:pt>
                <c:pt idx="107">
                  <c:v>366.16449999999998</c:v>
                </c:pt>
                <c:pt idx="108">
                  <c:v>413.62810000000002</c:v>
                </c:pt>
                <c:pt idx="109">
                  <c:v>407.05829999999997</c:v>
                </c:pt>
                <c:pt idx="110">
                  <c:v>632.04190000000006</c:v>
                </c:pt>
                <c:pt idx="111">
                  <c:v>626.6</c:v>
                </c:pt>
                <c:pt idx="112">
                  <c:v>289.2</c:v>
                </c:pt>
                <c:pt idx="113">
                  <c:v>498.87</c:v>
                </c:pt>
                <c:pt idx="114">
                  <c:v>368.49680000000001</c:v>
                </c:pt>
                <c:pt idx="115">
                  <c:v>307.85809999999998</c:v>
                </c:pt>
                <c:pt idx="116">
                  <c:v>356.68</c:v>
                </c:pt>
                <c:pt idx="117">
                  <c:v>277.53870000000001</c:v>
                </c:pt>
                <c:pt idx="118">
                  <c:v>532.61</c:v>
                </c:pt>
                <c:pt idx="119">
                  <c:v>380.15809999999999</c:v>
                </c:pt>
                <c:pt idx="120">
                  <c:v>414.85129999999998</c:v>
                </c:pt>
                <c:pt idx="121">
                  <c:v>421.64210000000003</c:v>
                </c:pt>
                <c:pt idx="122">
                  <c:v>660.029</c:v>
                </c:pt>
                <c:pt idx="123">
                  <c:v>620.33399999999995</c:v>
                </c:pt>
                <c:pt idx="124">
                  <c:v>338.17739999999998</c:v>
                </c:pt>
                <c:pt idx="125">
                  <c:v>249.98609999999999</c:v>
                </c:pt>
                <c:pt idx="126">
                  <c:v>129.0274</c:v>
                </c:pt>
                <c:pt idx="127">
                  <c:v>253.08500000000001</c:v>
                </c:pt>
                <c:pt idx="128">
                  <c:v>287.87549999999999</c:v>
                </c:pt>
                <c:pt idx="129">
                  <c:v>506.63650000000001</c:v>
                </c:pt>
                <c:pt idx="130">
                  <c:v>462.8329</c:v>
                </c:pt>
                <c:pt idx="131">
                  <c:v>346.99200000000002</c:v>
                </c:pt>
                <c:pt idx="132">
                  <c:v>406.51260000000002</c:v>
                </c:pt>
                <c:pt idx="133">
                  <c:v>436.959</c:v>
                </c:pt>
                <c:pt idx="134">
                  <c:v>655.36450000000002</c:v>
                </c:pt>
                <c:pt idx="135">
                  <c:v>655.6703</c:v>
                </c:pt>
                <c:pt idx="136">
                  <c:v>392.46469999999999</c:v>
                </c:pt>
                <c:pt idx="137">
                  <c:v>569.40419999999995</c:v>
                </c:pt>
                <c:pt idx="138">
                  <c:v>324.5068</c:v>
                </c:pt>
                <c:pt idx="139">
                  <c:v>125.9419</c:v>
                </c:pt>
                <c:pt idx="140">
                  <c:v>187.98</c:v>
                </c:pt>
                <c:pt idx="141">
                  <c:v>130.60650000000001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46-4A45-8823-26DCA09FA32B}"/>
            </c:ext>
          </c:extLst>
        </c:ser>
        <c:ser>
          <c:idx val="3"/>
          <c:order val="3"/>
          <c:tx>
            <c:strRef>
              <c:f>'Exports by Country'!$B$16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'Exports by Country'!$C$12:$EN$12</c:f>
              <c:numCache>
                <c:formatCode>[$-409]mmm\-yy;@</c:formatCode>
                <c:ptCount val="14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</c:numCache>
            </c:numRef>
          </c:cat>
          <c:val>
            <c:numRef>
              <c:f>'Exports by Country'!$C$16:$EN$16</c:f>
              <c:numCache>
                <c:formatCode>General</c:formatCode>
                <c:ptCount val="142"/>
                <c:pt idx="0">
                  <c:v>132.84190000000001</c:v>
                </c:pt>
                <c:pt idx="1">
                  <c:v>116.55</c:v>
                </c:pt>
                <c:pt idx="2">
                  <c:v>170.43870000000001</c:v>
                </c:pt>
                <c:pt idx="3">
                  <c:v>98.42</c:v>
                </c:pt>
                <c:pt idx="4">
                  <c:v>140.3613</c:v>
                </c:pt>
                <c:pt idx="5">
                  <c:v>157.99</c:v>
                </c:pt>
                <c:pt idx="6">
                  <c:v>137.85480000000001</c:v>
                </c:pt>
                <c:pt idx="7">
                  <c:v>120.30970000000001</c:v>
                </c:pt>
                <c:pt idx="8">
                  <c:v>134.68</c:v>
                </c:pt>
                <c:pt idx="9">
                  <c:v>80.206500000000005</c:v>
                </c:pt>
                <c:pt idx="10">
                  <c:v>132.09</c:v>
                </c:pt>
                <c:pt idx="11">
                  <c:v>125.32259999999999</c:v>
                </c:pt>
                <c:pt idx="12">
                  <c:v>117.8032</c:v>
                </c:pt>
                <c:pt idx="13">
                  <c:v>83.25</c:v>
                </c:pt>
                <c:pt idx="14">
                  <c:v>175.45160000000001</c:v>
                </c:pt>
                <c:pt idx="15">
                  <c:v>129.5</c:v>
                </c:pt>
                <c:pt idx="16">
                  <c:v>205.529</c:v>
                </c:pt>
                <c:pt idx="17">
                  <c:v>163.16999999999999</c:v>
                </c:pt>
                <c:pt idx="18">
                  <c:v>137.85480000000001</c:v>
                </c:pt>
                <c:pt idx="19">
                  <c:v>142.86770000000001</c:v>
                </c:pt>
                <c:pt idx="20">
                  <c:v>116.55</c:v>
                </c:pt>
                <c:pt idx="21">
                  <c:v>115.2968</c:v>
                </c:pt>
                <c:pt idx="22">
                  <c:v>98.42</c:v>
                </c:pt>
                <c:pt idx="23">
                  <c:v>172.9452</c:v>
                </c:pt>
                <c:pt idx="24">
                  <c:v>122.81610000000001</c:v>
                </c:pt>
                <c:pt idx="25">
                  <c:v>208.9862</c:v>
                </c:pt>
                <c:pt idx="26">
                  <c:v>117.8032</c:v>
                </c:pt>
                <c:pt idx="27">
                  <c:v>168.35</c:v>
                </c:pt>
                <c:pt idx="28">
                  <c:v>152.89349999999999</c:v>
                </c:pt>
                <c:pt idx="29">
                  <c:v>163.16999999999999</c:v>
                </c:pt>
                <c:pt idx="30">
                  <c:v>147.88059999999999</c:v>
                </c:pt>
                <c:pt idx="31">
                  <c:v>162.9194</c:v>
                </c:pt>
                <c:pt idx="32">
                  <c:v>137.27000000000001</c:v>
                </c:pt>
                <c:pt idx="33">
                  <c:v>152.89349999999999</c:v>
                </c:pt>
                <c:pt idx="34">
                  <c:v>170.94</c:v>
                </c:pt>
                <c:pt idx="35">
                  <c:v>195.50319999999999</c:v>
                </c:pt>
                <c:pt idx="36">
                  <c:v>155.4</c:v>
                </c:pt>
                <c:pt idx="37">
                  <c:v>233.1</c:v>
                </c:pt>
                <c:pt idx="38">
                  <c:v>182.971</c:v>
                </c:pt>
                <c:pt idx="39">
                  <c:v>209.79</c:v>
                </c:pt>
                <c:pt idx="40">
                  <c:v>170.43870000000001</c:v>
                </c:pt>
                <c:pt idx="41">
                  <c:v>173.53</c:v>
                </c:pt>
                <c:pt idx="42">
                  <c:v>198.00970000000001</c:v>
                </c:pt>
                <c:pt idx="43">
                  <c:v>170.43870000000001</c:v>
                </c:pt>
                <c:pt idx="44">
                  <c:v>230.51</c:v>
                </c:pt>
                <c:pt idx="45">
                  <c:v>215.5548</c:v>
                </c:pt>
                <c:pt idx="46">
                  <c:v>163.16999999999999</c:v>
                </c:pt>
                <c:pt idx="47">
                  <c:v>218.06129999999999</c:v>
                </c:pt>
                <c:pt idx="48">
                  <c:v>175.45160000000001</c:v>
                </c:pt>
                <c:pt idx="49">
                  <c:v>197.02500000000001</c:v>
                </c:pt>
                <c:pt idx="50">
                  <c:v>233.1</c:v>
                </c:pt>
                <c:pt idx="51">
                  <c:v>199.43</c:v>
                </c:pt>
                <c:pt idx="52">
                  <c:v>225.5806</c:v>
                </c:pt>
                <c:pt idx="53">
                  <c:v>157.99</c:v>
                </c:pt>
                <c:pt idx="54">
                  <c:v>205.529</c:v>
                </c:pt>
                <c:pt idx="55">
                  <c:v>253.1516</c:v>
                </c:pt>
                <c:pt idx="56">
                  <c:v>230.51</c:v>
                </c:pt>
                <c:pt idx="57">
                  <c:v>278.21609999999998</c:v>
                </c:pt>
                <c:pt idx="58">
                  <c:v>243.46</c:v>
                </c:pt>
                <c:pt idx="59">
                  <c:v>280.7226</c:v>
                </c:pt>
                <c:pt idx="60">
                  <c:v>196.22989999999999</c:v>
                </c:pt>
                <c:pt idx="61">
                  <c:v>196.21780000000001</c:v>
                </c:pt>
                <c:pt idx="62">
                  <c:v>278.21609999999998</c:v>
                </c:pt>
                <c:pt idx="63">
                  <c:v>225.33</c:v>
                </c:pt>
                <c:pt idx="64">
                  <c:v>238.1129</c:v>
                </c:pt>
                <c:pt idx="65">
                  <c:v>290.08</c:v>
                </c:pt>
                <c:pt idx="66">
                  <c:v>187.98390000000001</c:v>
                </c:pt>
                <c:pt idx="67">
                  <c:v>240.61940000000001</c:v>
                </c:pt>
                <c:pt idx="68">
                  <c:v>323.75</c:v>
                </c:pt>
                <c:pt idx="69">
                  <c:v>283.22899999999998</c:v>
                </c:pt>
                <c:pt idx="70">
                  <c:v>354.83</c:v>
                </c:pt>
                <c:pt idx="71">
                  <c:v>340.87740000000002</c:v>
                </c:pt>
                <c:pt idx="72">
                  <c:v>248.64</c:v>
                </c:pt>
                <c:pt idx="73">
                  <c:v>248.64</c:v>
                </c:pt>
                <c:pt idx="74">
                  <c:v>258.16449999999998</c:v>
                </c:pt>
                <c:pt idx="75">
                  <c:v>230.51</c:v>
                </c:pt>
                <c:pt idx="76">
                  <c:v>238.1129</c:v>
                </c:pt>
                <c:pt idx="77">
                  <c:v>251.23</c:v>
                </c:pt>
                <c:pt idx="78">
                  <c:v>273.20319999999998</c:v>
                </c:pt>
                <c:pt idx="79">
                  <c:v>283.22899999999998</c:v>
                </c:pt>
                <c:pt idx="80">
                  <c:v>279.72000000000003</c:v>
                </c:pt>
                <c:pt idx="81">
                  <c:v>298.26769999999999</c:v>
                </c:pt>
                <c:pt idx="82">
                  <c:v>331.52</c:v>
                </c:pt>
                <c:pt idx="83">
                  <c:v>393.5129</c:v>
                </c:pt>
                <c:pt idx="84">
                  <c:v>242.3115</c:v>
                </c:pt>
                <c:pt idx="85">
                  <c:v>242.31989999999999</c:v>
                </c:pt>
                <c:pt idx="86">
                  <c:v>313.30650000000003</c:v>
                </c:pt>
                <c:pt idx="87">
                  <c:v>181.3</c:v>
                </c:pt>
                <c:pt idx="88">
                  <c:v>248.1387</c:v>
                </c:pt>
                <c:pt idx="89">
                  <c:v>310.8</c:v>
                </c:pt>
                <c:pt idx="90">
                  <c:v>265.68389999999999</c:v>
                </c:pt>
                <c:pt idx="91">
                  <c:v>260.67099999999999</c:v>
                </c:pt>
                <c:pt idx="92">
                  <c:v>261.58999999999997</c:v>
                </c:pt>
                <c:pt idx="93">
                  <c:v>243.1258</c:v>
                </c:pt>
                <c:pt idx="94">
                  <c:v>375.55</c:v>
                </c:pt>
                <c:pt idx="95">
                  <c:v>423.59030000000001</c:v>
                </c:pt>
                <c:pt idx="96">
                  <c:v>258.13130000000001</c:v>
                </c:pt>
                <c:pt idx="97">
                  <c:v>258.10820000000001</c:v>
                </c:pt>
                <c:pt idx="98">
                  <c:v>335.86450000000002</c:v>
                </c:pt>
                <c:pt idx="99">
                  <c:v>310.8</c:v>
                </c:pt>
                <c:pt idx="100">
                  <c:v>355.91609999999997</c:v>
                </c:pt>
                <c:pt idx="101">
                  <c:v>261.58999999999997</c:v>
                </c:pt>
                <c:pt idx="102">
                  <c:v>290.7484</c:v>
                </c:pt>
                <c:pt idx="103">
                  <c:v>333.35809999999998</c:v>
                </c:pt>
                <c:pt idx="104">
                  <c:v>256.41000000000003</c:v>
                </c:pt>
                <c:pt idx="105">
                  <c:v>298.26769999999999</c:v>
                </c:pt>
                <c:pt idx="106">
                  <c:v>398.86</c:v>
                </c:pt>
                <c:pt idx="107">
                  <c:v>385.99349999999998</c:v>
                </c:pt>
                <c:pt idx="108">
                  <c:v>321.11779999999999</c:v>
                </c:pt>
                <c:pt idx="109">
                  <c:v>316.03179999999998</c:v>
                </c:pt>
                <c:pt idx="110">
                  <c:v>436.12259999999998</c:v>
                </c:pt>
                <c:pt idx="111">
                  <c:v>398.86</c:v>
                </c:pt>
                <c:pt idx="112">
                  <c:v>373.46129999999999</c:v>
                </c:pt>
                <c:pt idx="113">
                  <c:v>321.16000000000003</c:v>
                </c:pt>
                <c:pt idx="114">
                  <c:v>345.89030000000002</c:v>
                </c:pt>
                <c:pt idx="115">
                  <c:v>295.76130000000001</c:v>
                </c:pt>
                <c:pt idx="116">
                  <c:v>388.5</c:v>
                </c:pt>
                <c:pt idx="117">
                  <c:v>396.01940000000002</c:v>
                </c:pt>
                <c:pt idx="118">
                  <c:v>419.58</c:v>
                </c:pt>
                <c:pt idx="119">
                  <c:v>478.73230000000001</c:v>
                </c:pt>
                <c:pt idx="120">
                  <c:v>376.46899999999999</c:v>
                </c:pt>
                <c:pt idx="121">
                  <c:v>382.60550000000001</c:v>
                </c:pt>
                <c:pt idx="122">
                  <c:v>370.95479999999998</c:v>
                </c:pt>
                <c:pt idx="123">
                  <c:v>525.4434</c:v>
                </c:pt>
                <c:pt idx="124">
                  <c:v>140.3613</c:v>
                </c:pt>
                <c:pt idx="125">
                  <c:v>199.0428</c:v>
                </c:pt>
                <c:pt idx="126">
                  <c:v>79.434100000000001</c:v>
                </c:pt>
                <c:pt idx="127">
                  <c:v>74.286500000000004</c:v>
                </c:pt>
                <c:pt idx="128">
                  <c:v>67.072400000000002</c:v>
                </c:pt>
                <c:pt idx="129">
                  <c:v>109.6024</c:v>
                </c:pt>
                <c:pt idx="130">
                  <c:v>119.6888</c:v>
                </c:pt>
                <c:pt idx="131">
                  <c:v>108.6271</c:v>
                </c:pt>
                <c:pt idx="132">
                  <c:v>111.45099999999999</c:v>
                </c:pt>
                <c:pt idx="133">
                  <c:v>119.78740000000001</c:v>
                </c:pt>
                <c:pt idx="134">
                  <c:v>179.07579999999999</c:v>
                </c:pt>
                <c:pt idx="135">
                  <c:v>170.44390000000001</c:v>
                </c:pt>
                <c:pt idx="136">
                  <c:v>141.6327</c:v>
                </c:pt>
                <c:pt idx="137">
                  <c:v>235.75069999999999</c:v>
                </c:pt>
                <c:pt idx="138">
                  <c:v>165.42580000000001</c:v>
                </c:pt>
                <c:pt idx="139">
                  <c:v>230.59350000000001</c:v>
                </c:pt>
                <c:pt idx="140">
                  <c:v>230.51</c:v>
                </c:pt>
                <c:pt idx="141">
                  <c:v>208.03550000000001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46-4A45-8823-26DCA09FA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778943"/>
        <c:axId val="303781567"/>
      </c:areaChart>
      <c:dateAx>
        <c:axId val="303778943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781567"/>
        <c:crosses val="autoZero"/>
        <c:auto val="1"/>
        <c:lblOffset val="100"/>
        <c:baseTimeUnit val="months"/>
        <c:majorUnit val="6"/>
        <c:majorTimeUnit val="months"/>
      </c:dateAx>
      <c:valAx>
        <c:axId val="30378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Kb/d</a:t>
                </a:r>
              </a:p>
            </c:rich>
          </c:tx>
          <c:layout>
            <c:manualLayout>
              <c:xMode val="edge"/>
              <c:yMode val="edge"/>
              <c:x val="4.1088854648176684E-3"/>
              <c:y val="6.659111502154711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7789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'Imports by Country'!$B$20</c:f>
          <c:strCache>
            <c:ptCount val="1"/>
            <c:pt idx="0">
              <c:v>Petroleum Product Imports By: China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855529807618417E-2"/>
          <c:y val="0.13640765925702558"/>
          <c:w val="0.87103567369949331"/>
          <c:h val="0.59529291475855506"/>
        </c:manualLayout>
      </c:layout>
      <c:areaChart>
        <c:grouping val="stacked"/>
        <c:varyColors val="0"/>
        <c:ser>
          <c:idx val="0"/>
          <c:order val="0"/>
          <c:tx>
            <c:strRef>
              <c:f>'Imports by Country'!$B$13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'Imports by Country'!$C$12:$EN$12</c:f>
              <c:numCache>
                <c:formatCode>[$-409]mmm\-yy;@</c:formatCode>
                <c:ptCount val="14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</c:numCache>
            </c:numRef>
          </c:cat>
          <c:val>
            <c:numRef>
              <c:f>'Imports by Country'!$C$13:$EN$13</c:f>
              <c:numCache>
                <c:formatCode>General</c:formatCode>
                <c:ptCount val="1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130.00200000000001</c:v>
                </c:pt>
                <c:pt idx="121">
                  <c:v>132.13900000000001</c:v>
                </c:pt>
                <c:pt idx="122">
                  <c:v>225.4452</c:v>
                </c:pt>
                <c:pt idx="123">
                  <c:v>183.45599999999999</c:v>
                </c:pt>
                <c:pt idx="124">
                  <c:v>295.89679999999998</c:v>
                </c:pt>
                <c:pt idx="125">
                  <c:v>315.07839999999999</c:v>
                </c:pt>
                <c:pt idx="126">
                  <c:v>156.96619999999999</c:v>
                </c:pt>
                <c:pt idx="127">
                  <c:v>198.8415</c:v>
                </c:pt>
                <c:pt idx="128">
                  <c:v>151.08090000000001</c:v>
                </c:pt>
                <c:pt idx="129">
                  <c:v>143.07570000000001</c:v>
                </c:pt>
                <c:pt idx="130">
                  <c:v>163.12799999999999</c:v>
                </c:pt>
                <c:pt idx="131">
                  <c:v>160.70320000000001</c:v>
                </c:pt>
                <c:pt idx="132">
                  <c:v>172.12459999999999</c:v>
                </c:pt>
                <c:pt idx="133">
                  <c:v>184.9948</c:v>
                </c:pt>
                <c:pt idx="134">
                  <c:v>179.14680000000001</c:v>
                </c:pt>
                <c:pt idx="135">
                  <c:v>164.37729999999999</c:v>
                </c:pt>
                <c:pt idx="136">
                  <c:v>173.5729</c:v>
                </c:pt>
                <c:pt idx="137">
                  <c:v>184.22409999999999</c:v>
                </c:pt>
                <c:pt idx="138">
                  <c:v>201.49160000000001</c:v>
                </c:pt>
                <c:pt idx="139">
                  <c:v>192.47380000000001</c:v>
                </c:pt>
                <c:pt idx="140">
                  <c:v>196.85120000000001</c:v>
                </c:pt>
                <c:pt idx="141">
                  <c:v>208.5368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21-47BA-BDC9-E6AC6A513E99}"/>
            </c:ext>
          </c:extLst>
        </c:ser>
        <c:ser>
          <c:idx val="1"/>
          <c:order val="1"/>
          <c:tx>
            <c:strRef>
              <c:f>'Imports by Country'!$B$14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'Imports by Country'!$C$12:$EN$12</c:f>
              <c:numCache>
                <c:formatCode>[$-409]mmm\-yy;@</c:formatCode>
                <c:ptCount val="14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</c:numCache>
            </c:numRef>
          </c:cat>
          <c:val>
            <c:numRef>
              <c:f>'Imports by Country'!$C$14:$EN$14</c:f>
              <c:numCache>
                <c:formatCode>General</c:formatCode>
                <c:ptCount val="142"/>
                <c:pt idx="0">
                  <c:v>41.128999999999998</c:v>
                </c:pt>
                <c:pt idx="1">
                  <c:v>85</c:v>
                </c:pt>
                <c:pt idx="2">
                  <c:v>0</c:v>
                </c:pt>
                <c:pt idx="3">
                  <c:v>56.666699999999999</c:v>
                </c:pt>
                <c:pt idx="4">
                  <c:v>0</c:v>
                </c:pt>
                <c:pt idx="5">
                  <c:v>0</c:v>
                </c:pt>
                <c:pt idx="6">
                  <c:v>38.387099999999997</c:v>
                </c:pt>
                <c:pt idx="7">
                  <c:v>2.7418999999999998</c:v>
                </c:pt>
                <c:pt idx="8">
                  <c:v>36.833300000000001</c:v>
                </c:pt>
                <c:pt idx="9">
                  <c:v>93.225800000000007</c:v>
                </c:pt>
                <c:pt idx="10">
                  <c:v>19.833300000000001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7.9965000000000002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1.1895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41.128999999999998</c:v>
                </c:pt>
                <c:pt idx="49">
                  <c:v>0</c:v>
                </c:pt>
                <c:pt idx="50">
                  <c:v>0</c:v>
                </c:pt>
                <c:pt idx="51">
                  <c:v>116.16670000000001</c:v>
                </c:pt>
                <c:pt idx="52">
                  <c:v>19.1935</c:v>
                </c:pt>
                <c:pt idx="53">
                  <c:v>87.833299999999994</c:v>
                </c:pt>
                <c:pt idx="54">
                  <c:v>0</c:v>
                </c:pt>
                <c:pt idx="55">
                  <c:v>0.34820000000000001</c:v>
                </c:pt>
                <c:pt idx="56">
                  <c:v>9.3170000000000002</c:v>
                </c:pt>
                <c:pt idx="57">
                  <c:v>63.064500000000002</c:v>
                </c:pt>
                <c:pt idx="58">
                  <c:v>0</c:v>
                </c:pt>
                <c:pt idx="59">
                  <c:v>0</c:v>
                </c:pt>
                <c:pt idx="60">
                  <c:v>13.3659</c:v>
                </c:pt>
                <c:pt idx="61">
                  <c:v>13.3666</c:v>
                </c:pt>
                <c:pt idx="62">
                  <c:v>9.9116</c:v>
                </c:pt>
                <c:pt idx="63">
                  <c:v>10.4537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0.87749999999999995</c:v>
                </c:pt>
                <c:pt idx="72">
                  <c:v>28.162199999999999</c:v>
                </c:pt>
                <c:pt idx="73">
                  <c:v>28.164400000000001</c:v>
                </c:pt>
                <c:pt idx="74">
                  <c:v>1.5904</c:v>
                </c:pt>
                <c:pt idx="75">
                  <c:v>0.79330000000000001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0.17849999999999999</c:v>
                </c:pt>
                <c:pt idx="81">
                  <c:v>0.1618</c:v>
                </c:pt>
                <c:pt idx="82">
                  <c:v>0</c:v>
                </c:pt>
                <c:pt idx="83">
                  <c:v>0</c:v>
                </c:pt>
                <c:pt idx="84">
                  <c:v>1.0459000000000001</c:v>
                </c:pt>
                <c:pt idx="85">
                  <c:v>1.0459000000000001</c:v>
                </c:pt>
                <c:pt idx="86">
                  <c:v>2.4401999999999999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0.23300000000000001</c:v>
                </c:pt>
                <c:pt idx="92">
                  <c:v>0.17849999999999999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5.7485999999999997</c:v>
                </c:pt>
                <c:pt idx="97">
                  <c:v>5.7481999999999998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22.311599999999999</c:v>
                </c:pt>
                <c:pt idx="104">
                  <c:v>0</c:v>
                </c:pt>
                <c:pt idx="105">
                  <c:v>44.967700000000001</c:v>
                </c:pt>
                <c:pt idx="106">
                  <c:v>20.0504</c:v>
                </c:pt>
                <c:pt idx="107">
                  <c:v>24.503699999999998</c:v>
                </c:pt>
                <c:pt idx="108">
                  <c:v>0</c:v>
                </c:pt>
                <c:pt idx="109">
                  <c:v>0</c:v>
                </c:pt>
                <c:pt idx="110">
                  <c:v>19.1935</c:v>
                </c:pt>
                <c:pt idx="111">
                  <c:v>0</c:v>
                </c:pt>
                <c:pt idx="112">
                  <c:v>9.7734000000000005</c:v>
                </c:pt>
                <c:pt idx="113">
                  <c:v>10.6869</c:v>
                </c:pt>
                <c:pt idx="114">
                  <c:v>7.6773999999999996</c:v>
                </c:pt>
                <c:pt idx="115">
                  <c:v>0</c:v>
                </c:pt>
                <c:pt idx="116">
                  <c:v>9.4916999999999998</c:v>
                </c:pt>
                <c:pt idx="117">
                  <c:v>13.7097</c:v>
                </c:pt>
                <c:pt idx="118">
                  <c:v>10.5968</c:v>
                </c:pt>
                <c:pt idx="119">
                  <c:v>9.8710000000000004</c:v>
                </c:pt>
                <c:pt idx="120">
                  <c:v>18.553000000000001</c:v>
                </c:pt>
                <c:pt idx="121">
                  <c:v>18.857900000000001</c:v>
                </c:pt>
                <c:pt idx="122">
                  <c:v>16.177399999999999</c:v>
                </c:pt>
                <c:pt idx="123">
                  <c:v>13.146800000000001</c:v>
                </c:pt>
                <c:pt idx="124">
                  <c:v>46.612900000000003</c:v>
                </c:pt>
                <c:pt idx="125">
                  <c:v>10.2852</c:v>
                </c:pt>
                <c:pt idx="126">
                  <c:v>9.8710000000000004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4.0902000000000003</c:v>
                </c:pt>
                <c:pt idx="133">
                  <c:v>4.3964999999999996</c:v>
                </c:pt>
                <c:pt idx="134">
                  <c:v>9.7265999999999995</c:v>
                </c:pt>
                <c:pt idx="135">
                  <c:v>0</c:v>
                </c:pt>
                <c:pt idx="136">
                  <c:v>23.202300000000001</c:v>
                </c:pt>
                <c:pt idx="137">
                  <c:v>17.260999999999999</c:v>
                </c:pt>
                <c:pt idx="138">
                  <c:v>21.1402</c:v>
                </c:pt>
                <c:pt idx="139">
                  <c:v>0</c:v>
                </c:pt>
                <c:pt idx="140">
                  <c:v>9.8595000000000006</c:v>
                </c:pt>
                <c:pt idx="1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21-47BA-BDC9-E6AC6A513E99}"/>
            </c:ext>
          </c:extLst>
        </c:ser>
        <c:ser>
          <c:idx val="2"/>
          <c:order val="2"/>
          <c:tx>
            <c:strRef>
              <c:f>'Imports by Country'!$B$15</c:f>
              <c:strCache>
                <c:ptCount val="1"/>
                <c:pt idx="0">
                  <c:v>Gasoil/Diesel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'Imports by Country'!$C$12:$EN$12</c:f>
              <c:numCache>
                <c:formatCode>[$-409]mmm\-yy;@</c:formatCode>
                <c:ptCount val="14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</c:numCache>
            </c:numRef>
          </c:cat>
          <c:val>
            <c:numRef>
              <c:f>'Imports by Country'!$C$15:$EN$15</c:f>
              <c:numCache>
                <c:formatCode>General</c:formatCode>
                <c:ptCount val="142"/>
                <c:pt idx="0">
                  <c:v>23.322600000000001</c:v>
                </c:pt>
                <c:pt idx="1">
                  <c:v>25.821400000000001</c:v>
                </c:pt>
                <c:pt idx="2">
                  <c:v>62.970999999999997</c:v>
                </c:pt>
                <c:pt idx="3">
                  <c:v>24.1</c:v>
                </c:pt>
                <c:pt idx="4">
                  <c:v>25.654800000000002</c:v>
                </c:pt>
                <c:pt idx="5">
                  <c:v>19.28</c:v>
                </c:pt>
                <c:pt idx="6">
                  <c:v>27.987100000000002</c:v>
                </c:pt>
                <c:pt idx="7">
                  <c:v>25.654800000000002</c:v>
                </c:pt>
                <c:pt idx="8">
                  <c:v>36.15</c:v>
                </c:pt>
                <c:pt idx="9">
                  <c:v>9.3290000000000006</c:v>
                </c:pt>
                <c:pt idx="10">
                  <c:v>36.15</c:v>
                </c:pt>
                <c:pt idx="11">
                  <c:v>107.2839</c:v>
                </c:pt>
                <c:pt idx="12">
                  <c:v>41.980600000000003</c:v>
                </c:pt>
                <c:pt idx="13">
                  <c:v>41.314300000000003</c:v>
                </c:pt>
                <c:pt idx="14">
                  <c:v>20.990300000000001</c:v>
                </c:pt>
                <c:pt idx="15">
                  <c:v>31.33</c:v>
                </c:pt>
                <c:pt idx="16">
                  <c:v>30.319400000000002</c:v>
                </c:pt>
                <c:pt idx="17">
                  <c:v>81.94</c:v>
                </c:pt>
                <c:pt idx="18">
                  <c:v>37.316099999999999</c:v>
                </c:pt>
                <c:pt idx="19">
                  <c:v>58.3065</c:v>
                </c:pt>
                <c:pt idx="20">
                  <c:v>45.79</c:v>
                </c:pt>
                <c:pt idx="21">
                  <c:v>76.964500000000001</c:v>
                </c:pt>
                <c:pt idx="22">
                  <c:v>48.2</c:v>
                </c:pt>
                <c:pt idx="23">
                  <c:v>62.970999999999997</c:v>
                </c:pt>
                <c:pt idx="24">
                  <c:v>11.661300000000001</c:v>
                </c:pt>
                <c:pt idx="25">
                  <c:v>44.875900000000001</c:v>
                </c:pt>
                <c:pt idx="26">
                  <c:v>13.993499999999999</c:v>
                </c:pt>
                <c:pt idx="27">
                  <c:v>9.64</c:v>
                </c:pt>
                <c:pt idx="28">
                  <c:v>46.645200000000003</c:v>
                </c:pt>
                <c:pt idx="29">
                  <c:v>24.1</c:v>
                </c:pt>
                <c:pt idx="30">
                  <c:v>9.3290000000000006</c:v>
                </c:pt>
                <c:pt idx="31">
                  <c:v>18.658100000000001</c:v>
                </c:pt>
                <c:pt idx="32">
                  <c:v>0</c:v>
                </c:pt>
                <c:pt idx="33">
                  <c:v>9.3290000000000006</c:v>
                </c:pt>
                <c:pt idx="34">
                  <c:v>14.46</c:v>
                </c:pt>
                <c:pt idx="35">
                  <c:v>25.654800000000002</c:v>
                </c:pt>
                <c:pt idx="36">
                  <c:v>16.325800000000001</c:v>
                </c:pt>
                <c:pt idx="37">
                  <c:v>12.9107</c:v>
                </c:pt>
                <c:pt idx="38">
                  <c:v>4.6645000000000003</c:v>
                </c:pt>
                <c:pt idx="39">
                  <c:v>12.05</c:v>
                </c:pt>
                <c:pt idx="40">
                  <c:v>11.661300000000001</c:v>
                </c:pt>
                <c:pt idx="41">
                  <c:v>0</c:v>
                </c:pt>
                <c:pt idx="42">
                  <c:v>4.6645000000000003</c:v>
                </c:pt>
                <c:pt idx="43">
                  <c:v>0</c:v>
                </c:pt>
                <c:pt idx="44">
                  <c:v>0</c:v>
                </c:pt>
                <c:pt idx="45">
                  <c:v>2.3323</c:v>
                </c:pt>
                <c:pt idx="46">
                  <c:v>0</c:v>
                </c:pt>
                <c:pt idx="47">
                  <c:v>0</c:v>
                </c:pt>
                <c:pt idx="48">
                  <c:v>16.325800000000001</c:v>
                </c:pt>
                <c:pt idx="49">
                  <c:v>15.492900000000001</c:v>
                </c:pt>
                <c:pt idx="50">
                  <c:v>0</c:v>
                </c:pt>
                <c:pt idx="51">
                  <c:v>4.82</c:v>
                </c:pt>
                <c:pt idx="52">
                  <c:v>4.6645000000000003</c:v>
                </c:pt>
                <c:pt idx="53">
                  <c:v>9.64</c:v>
                </c:pt>
                <c:pt idx="54">
                  <c:v>0</c:v>
                </c:pt>
                <c:pt idx="55">
                  <c:v>0</c:v>
                </c:pt>
                <c:pt idx="56">
                  <c:v>2.41</c:v>
                </c:pt>
                <c:pt idx="57">
                  <c:v>11.661300000000001</c:v>
                </c:pt>
                <c:pt idx="58">
                  <c:v>19.28</c:v>
                </c:pt>
                <c:pt idx="59">
                  <c:v>30.319400000000002</c:v>
                </c:pt>
                <c:pt idx="60">
                  <c:v>4.9017999999999997</c:v>
                </c:pt>
                <c:pt idx="61">
                  <c:v>4.9020000000000001</c:v>
                </c:pt>
                <c:pt idx="62">
                  <c:v>53.6419</c:v>
                </c:pt>
                <c:pt idx="63">
                  <c:v>21.69</c:v>
                </c:pt>
                <c:pt idx="64">
                  <c:v>0</c:v>
                </c:pt>
                <c:pt idx="65">
                  <c:v>2.41</c:v>
                </c:pt>
                <c:pt idx="66">
                  <c:v>0</c:v>
                </c:pt>
                <c:pt idx="67">
                  <c:v>2.3323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9.3290000000000006</c:v>
                </c:pt>
                <c:pt idx="72">
                  <c:v>21.69</c:v>
                </c:pt>
                <c:pt idx="73">
                  <c:v>21.69</c:v>
                </c:pt>
                <c:pt idx="74">
                  <c:v>44.312899999999999</c:v>
                </c:pt>
                <c:pt idx="75">
                  <c:v>0</c:v>
                </c:pt>
                <c:pt idx="76">
                  <c:v>9.3290000000000006</c:v>
                </c:pt>
                <c:pt idx="77">
                  <c:v>45.79</c:v>
                </c:pt>
                <c:pt idx="78">
                  <c:v>0</c:v>
                </c:pt>
                <c:pt idx="79">
                  <c:v>16.325800000000001</c:v>
                </c:pt>
                <c:pt idx="80">
                  <c:v>31.33</c:v>
                </c:pt>
                <c:pt idx="81">
                  <c:v>0</c:v>
                </c:pt>
                <c:pt idx="82">
                  <c:v>2.41</c:v>
                </c:pt>
                <c:pt idx="83">
                  <c:v>25.654800000000002</c:v>
                </c:pt>
                <c:pt idx="84">
                  <c:v>15.929500000000001</c:v>
                </c:pt>
                <c:pt idx="85">
                  <c:v>15.929600000000001</c:v>
                </c:pt>
                <c:pt idx="86">
                  <c:v>20.990300000000001</c:v>
                </c:pt>
                <c:pt idx="87">
                  <c:v>26.51</c:v>
                </c:pt>
                <c:pt idx="88">
                  <c:v>25.654800000000002</c:v>
                </c:pt>
                <c:pt idx="89">
                  <c:v>9.64</c:v>
                </c:pt>
                <c:pt idx="90">
                  <c:v>0</c:v>
                </c:pt>
                <c:pt idx="91">
                  <c:v>18.658100000000001</c:v>
                </c:pt>
                <c:pt idx="92">
                  <c:v>9.64</c:v>
                </c:pt>
                <c:pt idx="93">
                  <c:v>27.987100000000002</c:v>
                </c:pt>
                <c:pt idx="94">
                  <c:v>0</c:v>
                </c:pt>
                <c:pt idx="95">
                  <c:v>0</c:v>
                </c:pt>
                <c:pt idx="96">
                  <c:v>14.705399999999999</c:v>
                </c:pt>
                <c:pt idx="97">
                  <c:v>14.706</c:v>
                </c:pt>
                <c:pt idx="98">
                  <c:v>9.3290000000000006</c:v>
                </c:pt>
                <c:pt idx="99">
                  <c:v>2.41</c:v>
                </c:pt>
                <c:pt idx="100">
                  <c:v>0</c:v>
                </c:pt>
                <c:pt idx="101">
                  <c:v>0</c:v>
                </c:pt>
                <c:pt idx="102">
                  <c:v>18.658100000000001</c:v>
                </c:pt>
                <c:pt idx="103">
                  <c:v>11.661300000000001</c:v>
                </c:pt>
                <c:pt idx="104">
                  <c:v>16.87</c:v>
                </c:pt>
                <c:pt idx="105">
                  <c:v>25.654800000000002</c:v>
                </c:pt>
                <c:pt idx="106">
                  <c:v>31.33</c:v>
                </c:pt>
                <c:pt idx="107">
                  <c:v>23.322600000000001</c:v>
                </c:pt>
                <c:pt idx="108">
                  <c:v>28.398499999999999</c:v>
                </c:pt>
                <c:pt idx="109">
                  <c:v>27.948899999999998</c:v>
                </c:pt>
                <c:pt idx="110">
                  <c:v>16.325800000000001</c:v>
                </c:pt>
                <c:pt idx="111">
                  <c:v>57.84</c:v>
                </c:pt>
                <c:pt idx="112">
                  <c:v>2.3323</c:v>
                </c:pt>
                <c:pt idx="113">
                  <c:v>33.74</c:v>
                </c:pt>
                <c:pt idx="114">
                  <c:v>18.658100000000001</c:v>
                </c:pt>
                <c:pt idx="115">
                  <c:v>27.987100000000002</c:v>
                </c:pt>
                <c:pt idx="116">
                  <c:v>28.92</c:v>
                </c:pt>
                <c:pt idx="117">
                  <c:v>6.9968000000000004</c:v>
                </c:pt>
                <c:pt idx="118">
                  <c:v>16.87</c:v>
                </c:pt>
                <c:pt idx="119">
                  <c:v>16.325800000000001</c:v>
                </c:pt>
                <c:pt idx="120">
                  <c:v>20.324300000000001</c:v>
                </c:pt>
                <c:pt idx="121">
                  <c:v>20.6584</c:v>
                </c:pt>
                <c:pt idx="122">
                  <c:v>4.6645000000000003</c:v>
                </c:pt>
                <c:pt idx="123">
                  <c:v>41.812199999999997</c:v>
                </c:pt>
                <c:pt idx="124">
                  <c:v>62.970999999999997</c:v>
                </c:pt>
                <c:pt idx="125">
                  <c:v>23.835899999999999</c:v>
                </c:pt>
                <c:pt idx="126">
                  <c:v>9.7249999999999996</c:v>
                </c:pt>
                <c:pt idx="127">
                  <c:v>13.6206</c:v>
                </c:pt>
                <c:pt idx="128">
                  <c:v>24.520800000000001</c:v>
                </c:pt>
                <c:pt idx="129">
                  <c:v>30.365500000000001</c:v>
                </c:pt>
                <c:pt idx="130">
                  <c:v>22.484300000000001</c:v>
                </c:pt>
                <c:pt idx="131">
                  <c:v>16.699400000000001</c:v>
                </c:pt>
                <c:pt idx="132">
                  <c:v>19.963100000000001</c:v>
                </c:pt>
                <c:pt idx="133">
                  <c:v>21.458500000000001</c:v>
                </c:pt>
                <c:pt idx="134">
                  <c:v>16.177199999999999</c:v>
                </c:pt>
                <c:pt idx="135">
                  <c:v>2.8788</c:v>
                </c:pt>
                <c:pt idx="136">
                  <c:v>22.7392</c:v>
                </c:pt>
                <c:pt idx="137">
                  <c:v>7.4368999999999996</c:v>
                </c:pt>
                <c:pt idx="138">
                  <c:v>10.844900000000001</c:v>
                </c:pt>
                <c:pt idx="139">
                  <c:v>19.824200000000001</c:v>
                </c:pt>
                <c:pt idx="140">
                  <c:v>9.3989999999999991</c:v>
                </c:pt>
                <c:pt idx="141">
                  <c:v>9.3290000000000006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21-47BA-BDC9-E6AC6A513E99}"/>
            </c:ext>
          </c:extLst>
        </c:ser>
        <c:ser>
          <c:idx val="3"/>
          <c:order val="3"/>
          <c:tx>
            <c:strRef>
              <c:f>'Imports by Country'!$B$16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'Imports by Country'!$C$12:$EN$12</c:f>
              <c:numCache>
                <c:formatCode>[$-409]mmm\-yy;@</c:formatCode>
                <c:ptCount val="14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</c:numCache>
            </c:numRef>
          </c:cat>
          <c:val>
            <c:numRef>
              <c:f>'Imports by Country'!$C$16:$EN$16</c:f>
              <c:numCache>
                <c:formatCode>General</c:formatCode>
                <c:ptCount val="142"/>
                <c:pt idx="0">
                  <c:v>115.2968</c:v>
                </c:pt>
                <c:pt idx="1">
                  <c:v>144.30000000000001</c:v>
                </c:pt>
                <c:pt idx="2">
                  <c:v>82.712900000000005</c:v>
                </c:pt>
                <c:pt idx="3">
                  <c:v>85.47</c:v>
                </c:pt>
                <c:pt idx="4">
                  <c:v>125.32259999999999</c:v>
                </c:pt>
                <c:pt idx="5">
                  <c:v>88.06</c:v>
                </c:pt>
                <c:pt idx="6">
                  <c:v>92.738699999999994</c:v>
                </c:pt>
                <c:pt idx="7">
                  <c:v>92.738699999999994</c:v>
                </c:pt>
                <c:pt idx="8">
                  <c:v>108.78</c:v>
                </c:pt>
                <c:pt idx="9">
                  <c:v>92.738699999999994</c:v>
                </c:pt>
                <c:pt idx="10">
                  <c:v>121.73</c:v>
                </c:pt>
                <c:pt idx="11">
                  <c:v>95.245199999999997</c:v>
                </c:pt>
                <c:pt idx="12">
                  <c:v>120.30970000000001</c:v>
                </c:pt>
                <c:pt idx="13">
                  <c:v>94.35</c:v>
                </c:pt>
                <c:pt idx="14">
                  <c:v>107.7774</c:v>
                </c:pt>
                <c:pt idx="15">
                  <c:v>108.78</c:v>
                </c:pt>
                <c:pt idx="16">
                  <c:v>142.86770000000001</c:v>
                </c:pt>
                <c:pt idx="17">
                  <c:v>106.19</c:v>
                </c:pt>
                <c:pt idx="18">
                  <c:v>77.7</c:v>
                </c:pt>
                <c:pt idx="19">
                  <c:v>132.84190000000001</c:v>
                </c:pt>
                <c:pt idx="20">
                  <c:v>134.68</c:v>
                </c:pt>
                <c:pt idx="21">
                  <c:v>100.2581</c:v>
                </c:pt>
                <c:pt idx="22">
                  <c:v>124.32</c:v>
                </c:pt>
                <c:pt idx="23">
                  <c:v>117.8032</c:v>
                </c:pt>
                <c:pt idx="24">
                  <c:v>90.232299999999995</c:v>
                </c:pt>
                <c:pt idx="25">
                  <c:v>104.4931</c:v>
                </c:pt>
                <c:pt idx="26">
                  <c:v>115.2968</c:v>
                </c:pt>
                <c:pt idx="27">
                  <c:v>90.65</c:v>
                </c:pt>
                <c:pt idx="28">
                  <c:v>115.2968</c:v>
                </c:pt>
                <c:pt idx="29">
                  <c:v>90.65</c:v>
                </c:pt>
                <c:pt idx="30">
                  <c:v>127.82899999999999</c:v>
                </c:pt>
                <c:pt idx="31">
                  <c:v>87.725800000000007</c:v>
                </c:pt>
                <c:pt idx="32">
                  <c:v>119.14</c:v>
                </c:pt>
                <c:pt idx="33">
                  <c:v>147.88059999999999</c:v>
                </c:pt>
                <c:pt idx="34">
                  <c:v>124.32</c:v>
                </c:pt>
                <c:pt idx="35">
                  <c:v>122.81610000000001</c:v>
                </c:pt>
                <c:pt idx="36">
                  <c:v>102.7645</c:v>
                </c:pt>
                <c:pt idx="37">
                  <c:v>113.77500000000001</c:v>
                </c:pt>
                <c:pt idx="38">
                  <c:v>100.2581</c:v>
                </c:pt>
                <c:pt idx="39">
                  <c:v>176.12</c:v>
                </c:pt>
                <c:pt idx="40">
                  <c:v>97.751599999999996</c:v>
                </c:pt>
                <c:pt idx="41">
                  <c:v>132.09</c:v>
                </c:pt>
                <c:pt idx="42">
                  <c:v>132.84190000000001</c:v>
                </c:pt>
                <c:pt idx="43">
                  <c:v>135.3484</c:v>
                </c:pt>
                <c:pt idx="44">
                  <c:v>106.19</c:v>
                </c:pt>
                <c:pt idx="45">
                  <c:v>67.674199999999999</c:v>
                </c:pt>
                <c:pt idx="46">
                  <c:v>80.290000000000006</c:v>
                </c:pt>
                <c:pt idx="47">
                  <c:v>122.81610000000001</c:v>
                </c:pt>
                <c:pt idx="48">
                  <c:v>112.7903</c:v>
                </c:pt>
                <c:pt idx="49">
                  <c:v>63.825000000000003</c:v>
                </c:pt>
                <c:pt idx="50">
                  <c:v>77.7</c:v>
                </c:pt>
                <c:pt idx="51">
                  <c:v>88.06</c:v>
                </c:pt>
                <c:pt idx="52">
                  <c:v>70.180599999999998</c:v>
                </c:pt>
                <c:pt idx="53">
                  <c:v>98.42</c:v>
                </c:pt>
                <c:pt idx="54">
                  <c:v>67.674199999999999</c:v>
                </c:pt>
                <c:pt idx="55">
                  <c:v>92.738699999999994</c:v>
                </c:pt>
                <c:pt idx="56">
                  <c:v>98.42</c:v>
                </c:pt>
                <c:pt idx="57">
                  <c:v>72.687100000000001</c:v>
                </c:pt>
                <c:pt idx="58">
                  <c:v>69.930000000000007</c:v>
                </c:pt>
                <c:pt idx="59">
                  <c:v>90.232299999999995</c:v>
                </c:pt>
                <c:pt idx="60">
                  <c:v>98.766900000000007</c:v>
                </c:pt>
                <c:pt idx="61">
                  <c:v>98.764600000000002</c:v>
                </c:pt>
                <c:pt idx="62">
                  <c:v>70.180599999999998</c:v>
                </c:pt>
                <c:pt idx="63">
                  <c:v>56.98</c:v>
                </c:pt>
                <c:pt idx="64">
                  <c:v>72.687100000000001</c:v>
                </c:pt>
                <c:pt idx="65">
                  <c:v>67.34</c:v>
                </c:pt>
                <c:pt idx="66">
                  <c:v>75.1935</c:v>
                </c:pt>
                <c:pt idx="67">
                  <c:v>65.167699999999996</c:v>
                </c:pt>
                <c:pt idx="68">
                  <c:v>101.01</c:v>
                </c:pt>
                <c:pt idx="69">
                  <c:v>52.6355</c:v>
                </c:pt>
                <c:pt idx="70">
                  <c:v>51.8</c:v>
                </c:pt>
                <c:pt idx="71">
                  <c:v>75.1935</c:v>
                </c:pt>
                <c:pt idx="72">
                  <c:v>58.272500000000001</c:v>
                </c:pt>
                <c:pt idx="73">
                  <c:v>58.273699999999998</c:v>
                </c:pt>
                <c:pt idx="74">
                  <c:v>60.154800000000002</c:v>
                </c:pt>
                <c:pt idx="75">
                  <c:v>106.19</c:v>
                </c:pt>
                <c:pt idx="76">
                  <c:v>85.219399999999993</c:v>
                </c:pt>
                <c:pt idx="77">
                  <c:v>64.75</c:v>
                </c:pt>
                <c:pt idx="78">
                  <c:v>85.219399999999993</c:v>
                </c:pt>
                <c:pt idx="79">
                  <c:v>80.206500000000005</c:v>
                </c:pt>
                <c:pt idx="80">
                  <c:v>77.7</c:v>
                </c:pt>
                <c:pt idx="81">
                  <c:v>75.1935</c:v>
                </c:pt>
                <c:pt idx="82">
                  <c:v>67.34</c:v>
                </c:pt>
                <c:pt idx="83">
                  <c:v>72.687100000000001</c:v>
                </c:pt>
                <c:pt idx="84">
                  <c:v>71.119100000000003</c:v>
                </c:pt>
                <c:pt idx="85">
                  <c:v>71.113100000000003</c:v>
                </c:pt>
                <c:pt idx="86">
                  <c:v>70.180599999999998</c:v>
                </c:pt>
                <c:pt idx="87">
                  <c:v>69.930000000000007</c:v>
                </c:pt>
                <c:pt idx="88">
                  <c:v>60.154800000000002</c:v>
                </c:pt>
                <c:pt idx="89">
                  <c:v>85.47</c:v>
                </c:pt>
                <c:pt idx="90">
                  <c:v>105.271</c:v>
                </c:pt>
                <c:pt idx="91">
                  <c:v>90.232299999999995</c:v>
                </c:pt>
                <c:pt idx="92">
                  <c:v>69.930000000000007</c:v>
                </c:pt>
                <c:pt idx="93">
                  <c:v>72.687100000000001</c:v>
                </c:pt>
                <c:pt idx="94">
                  <c:v>98.42</c:v>
                </c:pt>
                <c:pt idx="95">
                  <c:v>85.219399999999993</c:v>
                </c:pt>
                <c:pt idx="96">
                  <c:v>86.917900000000003</c:v>
                </c:pt>
                <c:pt idx="97">
                  <c:v>86.913399999999996</c:v>
                </c:pt>
                <c:pt idx="98">
                  <c:v>62.661299999999997</c:v>
                </c:pt>
                <c:pt idx="99">
                  <c:v>88.06</c:v>
                </c:pt>
                <c:pt idx="100">
                  <c:v>102.7645</c:v>
                </c:pt>
                <c:pt idx="101">
                  <c:v>82.88</c:v>
                </c:pt>
                <c:pt idx="102">
                  <c:v>65.167699999999996</c:v>
                </c:pt>
                <c:pt idx="103">
                  <c:v>92.738699999999994</c:v>
                </c:pt>
                <c:pt idx="104">
                  <c:v>67.34</c:v>
                </c:pt>
                <c:pt idx="105">
                  <c:v>80.206500000000005</c:v>
                </c:pt>
                <c:pt idx="106">
                  <c:v>116.55</c:v>
                </c:pt>
                <c:pt idx="107">
                  <c:v>107.7774</c:v>
                </c:pt>
                <c:pt idx="108">
                  <c:v>90.232299999999995</c:v>
                </c:pt>
                <c:pt idx="109">
                  <c:v>88.8</c:v>
                </c:pt>
                <c:pt idx="110">
                  <c:v>47.622599999999998</c:v>
                </c:pt>
                <c:pt idx="111">
                  <c:v>90.65</c:v>
                </c:pt>
                <c:pt idx="112">
                  <c:v>77.7</c:v>
                </c:pt>
                <c:pt idx="113">
                  <c:v>72.52</c:v>
                </c:pt>
                <c:pt idx="114">
                  <c:v>72.687100000000001</c:v>
                </c:pt>
                <c:pt idx="115">
                  <c:v>67.674199999999999</c:v>
                </c:pt>
                <c:pt idx="116">
                  <c:v>62.16</c:v>
                </c:pt>
                <c:pt idx="117">
                  <c:v>90.232299999999995</c:v>
                </c:pt>
                <c:pt idx="118">
                  <c:v>69.930000000000007</c:v>
                </c:pt>
                <c:pt idx="119">
                  <c:v>87.725800000000007</c:v>
                </c:pt>
                <c:pt idx="120">
                  <c:v>55.248399999999997</c:v>
                </c:pt>
                <c:pt idx="121">
                  <c:v>56.149700000000003</c:v>
                </c:pt>
                <c:pt idx="122">
                  <c:v>22.5581</c:v>
                </c:pt>
                <c:pt idx="123">
                  <c:v>80.155699999999996</c:v>
                </c:pt>
                <c:pt idx="124">
                  <c:v>112.7903</c:v>
                </c:pt>
                <c:pt idx="125">
                  <c:v>96.372799999999998</c:v>
                </c:pt>
                <c:pt idx="126">
                  <c:v>60.985199999999999</c:v>
                </c:pt>
                <c:pt idx="127">
                  <c:v>27.344899999999999</c:v>
                </c:pt>
                <c:pt idx="128">
                  <c:v>48.616799999999998</c:v>
                </c:pt>
                <c:pt idx="129">
                  <c:v>4.9626000000000001</c:v>
                </c:pt>
                <c:pt idx="130">
                  <c:v>25.148900000000001</c:v>
                </c:pt>
                <c:pt idx="131">
                  <c:v>60.1006</c:v>
                </c:pt>
                <c:pt idx="132">
                  <c:v>31.4878</c:v>
                </c:pt>
                <c:pt idx="133">
                  <c:v>33.846299999999999</c:v>
                </c:pt>
                <c:pt idx="134">
                  <c:v>31.662600000000001</c:v>
                </c:pt>
                <c:pt idx="135">
                  <c:v>32.973399999999998</c:v>
                </c:pt>
                <c:pt idx="136">
                  <c:v>48.148600000000002</c:v>
                </c:pt>
                <c:pt idx="137">
                  <c:v>30.140699999999999</c:v>
                </c:pt>
                <c:pt idx="138">
                  <c:v>15.0387</c:v>
                </c:pt>
                <c:pt idx="139">
                  <c:v>30.077400000000001</c:v>
                </c:pt>
                <c:pt idx="140">
                  <c:v>15.54</c:v>
                </c:pt>
                <c:pt idx="141">
                  <c:v>32.5839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21-47BA-BDC9-E6AC6A513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778943"/>
        <c:axId val="303781567"/>
      </c:areaChart>
      <c:dateAx>
        <c:axId val="303778943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781567"/>
        <c:crosses val="autoZero"/>
        <c:auto val="1"/>
        <c:lblOffset val="100"/>
        <c:baseTimeUnit val="months"/>
        <c:majorUnit val="6"/>
        <c:majorTimeUnit val="months"/>
      </c:dateAx>
      <c:valAx>
        <c:axId val="30378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Kb/d</a:t>
                </a:r>
              </a:p>
            </c:rich>
          </c:tx>
          <c:layout>
            <c:manualLayout>
              <c:xMode val="edge"/>
              <c:yMode val="edge"/>
              <c:x val="4.1088854648176684E-3"/>
              <c:y val="4.807260190358652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7789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'Refinery Output by Country'!$B$20</c:f>
          <c:strCache>
            <c:ptCount val="1"/>
            <c:pt idx="0">
              <c:v>Petroleum Product Refinery Output By: Nigeria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855529807618417E-2"/>
          <c:y val="0.13640765925702558"/>
          <c:w val="0.87103567369949331"/>
          <c:h val="0.59529291475855506"/>
        </c:manualLayout>
      </c:layout>
      <c:areaChart>
        <c:grouping val="stacked"/>
        <c:varyColors val="0"/>
        <c:ser>
          <c:idx val="0"/>
          <c:order val="0"/>
          <c:tx>
            <c:strRef>
              <c:f>'Refinery Output by Country'!$B$13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'Refinery Output by Country'!$C$12:$EP$12</c:f>
              <c:numCache>
                <c:formatCode>[$-409]mmm\-yy;@</c:formatCode>
                <c:ptCount val="144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  <c:pt idx="142">
                  <c:v>44501</c:v>
                </c:pt>
                <c:pt idx="143">
                  <c:v>44531</c:v>
                </c:pt>
              </c:numCache>
            </c:numRef>
          </c:cat>
          <c:val>
            <c:numRef>
              <c:f>'Refinery Output by Country'!$C$13:$EP$13</c:f>
              <c:numCache>
                <c:formatCode>General</c:formatCode>
                <c:ptCount val="14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23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10</c:v>
                </c:pt>
                <c:pt idx="96">
                  <c:v>11</c:v>
                </c:pt>
                <c:pt idx="97">
                  <c:v>8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2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#N/A</c:v>
                </c:pt>
                <c:pt idx="14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2F-4BA1-AB02-8F463280D3CE}"/>
            </c:ext>
          </c:extLst>
        </c:ser>
        <c:ser>
          <c:idx val="1"/>
          <c:order val="1"/>
          <c:tx>
            <c:strRef>
              <c:f>'Refinery Output by Country'!$B$14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'Refinery Output by Country'!$C$12:$EP$12</c:f>
              <c:numCache>
                <c:formatCode>[$-409]mmm\-yy;@</c:formatCode>
                <c:ptCount val="144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  <c:pt idx="142">
                  <c:v>44501</c:v>
                </c:pt>
                <c:pt idx="143">
                  <c:v>44531</c:v>
                </c:pt>
              </c:numCache>
            </c:numRef>
          </c:cat>
          <c:val>
            <c:numRef>
              <c:f>'Refinery Output by Country'!$C$14:$EP$14</c:f>
              <c:numCache>
                <c:formatCode>General</c:formatCode>
                <c:ptCount val="144"/>
                <c:pt idx="0">
                  <c:v>1</c:v>
                </c:pt>
                <c:pt idx="1">
                  <c:v>5</c:v>
                </c:pt>
                <c:pt idx="2">
                  <c:v>11</c:v>
                </c:pt>
                <c:pt idx="3">
                  <c:v>30</c:v>
                </c:pt>
                <c:pt idx="4">
                  <c:v>29</c:v>
                </c:pt>
                <c:pt idx="5">
                  <c:v>18</c:v>
                </c:pt>
                <c:pt idx="6">
                  <c:v>27</c:v>
                </c:pt>
                <c:pt idx="7">
                  <c:v>25</c:v>
                </c:pt>
                <c:pt idx="8">
                  <c:v>25</c:v>
                </c:pt>
                <c:pt idx="9">
                  <c:v>14</c:v>
                </c:pt>
                <c:pt idx="10">
                  <c:v>11</c:v>
                </c:pt>
                <c:pt idx="11">
                  <c:v>11</c:v>
                </c:pt>
                <c:pt idx="12">
                  <c:v>6</c:v>
                </c:pt>
                <c:pt idx="13">
                  <c:v>8</c:v>
                </c:pt>
                <c:pt idx="14">
                  <c:v>7</c:v>
                </c:pt>
                <c:pt idx="15">
                  <c:v>16</c:v>
                </c:pt>
                <c:pt idx="16">
                  <c:v>18</c:v>
                </c:pt>
                <c:pt idx="17">
                  <c:v>26</c:v>
                </c:pt>
                <c:pt idx="18">
                  <c:v>25</c:v>
                </c:pt>
                <c:pt idx="19">
                  <c:v>23</c:v>
                </c:pt>
                <c:pt idx="20">
                  <c:v>25</c:v>
                </c:pt>
                <c:pt idx="21">
                  <c:v>23</c:v>
                </c:pt>
                <c:pt idx="22">
                  <c:v>16</c:v>
                </c:pt>
                <c:pt idx="23">
                  <c:v>17</c:v>
                </c:pt>
                <c:pt idx="24">
                  <c:v>19</c:v>
                </c:pt>
                <c:pt idx="25">
                  <c:v>14</c:v>
                </c:pt>
                <c:pt idx="26">
                  <c:v>25</c:v>
                </c:pt>
                <c:pt idx="27">
                  <c:v>39</c:v>
                </c:pt>
                <c:pt idx="28">
                  <c:v>29</c:v>
                </c:pt>
                <c:pt idx="29">
                  <c:v>29</c:v>
                </c:pt>
                <c:pt idx="30">
                  <c:v>18</c:v>
                </c:pt>
                <c:pt idx="31">
                  <c:v>18</c:v>
                </c:pt>
                <c:pt idx="32">
                  <c:v>19</c:v>
                </c:pt>
                <c:pt idx="33">
                  <c:v>19</c:v>
                </c:pt>
                <c:pt idx="34">
                  <c:v>18</c:v>
                </c:pt>
                <c:pt idx="35">
                  <c:v>27</c:v>
                </c:pt>
                <c:pt idx="36">
                  <c:v>31</c:v>
                </c:pt>
                <c:pt idx="37">
                  <c:v>39</c:v>
                </c:pt>
                <c:pt idx="38">
                  <c:v>39</c:v>
                </c:pt>
                <c:pt idx="39">
                  <c:v>34</c:v>
                </c:pt>
                <c:pt idx="40">
                  <c:v>24</c:v>
                </c:pt>
                <c:pt idx="41">
                  <c:v>22</c:v>
                </c:pt>
                <c:pt idx="42">
                  <c:v>17</c:v>
                </c:pt>
                <c:pt idx="43">
                  <c:v>16</c:v>
                </c:pt>
                <c:pt idx="44">
                  <c:v>16</c:v>
                </c:pt>
                <c:pt idx="45">
                  <c:v>33</c:v>
                </c:pt>
                <c:pt idx="46">
                  <c:v>14</c:v>
                </c:pt>
                <c:pt idx="47">
                  <c:v>30</c:v>
                </c:pt>
                <c:pt idx="48">
                  <c:v>14</c:v>
                </c:pt>
                <c:pt idx="49">
                  <c:v>15</c:v>
                </c:pt>
                <c:pt idx="50">
                  <c:v>32</c:v>
                </c:pt>
                <c:pt idx="51">
                  <c:v>13</c:v>
                </c:pt>
                <c:pt idx="52">
                  <c:v>15</c:v>
                </c:pt>
                <c:pt idx="53">
                  <c:v>8</c:v>
                </c:pt>
                <c:pt idx="54">
                  <c:v>18</c:v>
                </c:pt>
                <c:pt idx="55">
                  <c:v>12</c:v>
                </c:pt>
                <c:pt idx="56">
                  <c:v>8</c:v>
                </c:pt>
                <c:pt idx="57">
                  <c:v>8</c:v>
                </c:pt>
                <c:pt idx="58">
                  <c:v>0</c:v>
                </c:pt>
                <c:pt idx="59">
                  <c:v>4</c:v>
                </c:pt>
                <c:pt idx="60">
                  <c:v>1</c:v>
                </c:pt>
                <c:pt idx="61">
                  <c:v>0</c:v>
                </c:pt>
                <c:pt idx="62">
                  <c:v>2</c:v>
                </c:pt>
                <c:pt idx="63">
                  <c:v>6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10</c:v>
                </c:pt>
                <c:pt idx="68">
                  <c:v>6</c:v>
                </c:pt>
                <c:pt idx="69">
                  <c:v>12</c:v>
                </c:pt>
                <c:pt idx="70">
                  <c:v>5</c:v>
                </c:pt>
                <c:pt idx="71">
                  <c:v>2</c:v>
                </c:pt>
                <c:pt idx="72">
                  <c:v>19</c:v>
                </c:pt>
                <c:pt idx="73">
                  <c:v>16</c:v>
                </c:pt>
                <c:pt idx="74">
                  <c:v>2</c:v>
                </c:pt>
                <c:pt idx="75">
                  <c:v>23</c:v>
                </c:pt>
                <c:pt idx="76">
                  <c:v>22</c:v>
                </c:pt>
                <c:pt idx="77">
                  <c:v>13</c:v>
                </c:pt>
                <c:pt idx="78">
                  <c:v>7</c:v>
                </c:pt>
                <c:pt idx="79">
                  <c:v>18</c:v>
                </c:pt>
                <c:pt idx="80">
                  <c:v>17</c:v>
                </c:pt>
                <c:pt idx="81">
                  <c:v>10</c:v>
                </c:pt>
                <c:pt idx="82">
                  <c:v>16</c:v>
                </c:pt>
                <c:pt idx="83">
                  <c:v>10</c:v>
                </c:pt>
                <c:pt idx="84">
                  <c:v>20</c:v>
                </c:pt>
                <c:pt idx="85">
                  <c:v>25</c:v>
                </c:pt>
                <c:pt idx="86">
                  <c:v>24</c:v>
                </c:pt>
                <c:pt idx="87">
                  <c:v>24</c:v>
                </c:pt>
                <c:pt idx="88">
                  <c:v>21</c:v>
                </c:pt>
                <c:pt idx="89">
                  <c:v>16</c:v>
                </c:pt>
                <c:pt idx="90">
                  <c:v>6</c:v>
                </c:pt>
                <c:pt idx="91">
                  <c:v>4</c:v>
                </c:pt>
                <c:pt idx="92">
                  <c:v>11</c:v>
                </c:pt>
                <c:pt idx="93">
                  <c:v>12</c:v>
                </c:pt>
                <c:pt idx="94">
                  <c:v>3</c:v>
                </c:pt>
                <c:pt idx="95">
                  <c:v>15</c:v>
                </c:pt>
                <c:pt idx="96">
                  <c:v>20</c:v>
                </c:pt>
                <c:pt idx="97">
                  <c:v>11</c:v>
                </c:pt>
                <c:pt idx="98">
                  <c:v>12</c:v>
                </c:pt>
                <c:pt idx="99">
                  <c:v>21</c:v>
                </c:pt>
                <c:pt idx="100">
                  <c:v>16</c:v>
                </c:pt>
                <c:pt idx="101">
                  <c:v>17</c:v>
                </c:pt>
                <c:pt idx="102">
                  <c:v>11</c:v>
                </c:pt>
                <c:pt idx="103">
                  <c:v>6</c:v>
                </c:pt>
                <c:pt idx="104">
                  <c:v>1</c:v>
                </c:pt>
                <c:pt idx="105">
                  <c:v>16</c:v>
                </c:pt>
                <c:pt idx="106">
                  <c:v>2</c:v>
                </c:pt>
                <c:pt idx="107">
                  <c:v>3</c:v>
                </c:pt>
                <c:pt idx="108">
                  <c:v>11</c:v>
                </c:pt>
                <c:pt idx="109">
                  <c:v>7</c:v>
                </c:pt>
                <c:pt idx="110">
                  <c:v>6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#N/A</c:v>
                </c:pt>
                <c:pt idx="14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2F-4BA1-AB02-8F463280D3CE}"/>
            </c:ext>
          </c:extLst>
        </c:ser>
        <c:ser>
          <c:idx val="2"/>
          <c:order val="2"/>
          <c:tx>
            <c:strRef>
              <c:f>'Refinery Output by Country'!$B$15</c:f>
              <c:strCache>
                <c:ptCount val="1"/>
                <c:pt idx="0">
                  <c:v>Gasoil/Diesel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'Refinery Output by Country'!$C$12:$EP$12</c:f>
              <c:numCache>
                <c:formatCode>[$-409]mmm\-yy;@</c:formatCode>
                <c:ptCount val="144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  <c:pt idx="142">
                  <c:v>44501</c:v>
                </c:pt>
                <c:pt idx="143">
                  <c:v>44531</c:v>
                </c:pt>
              </c:numCache>
            </c:numRef>
          </c:cat>
          <c:val>
            <c:numRef>
              <c:f>'Refinery Output by Country'!$C$15:$EP$15</c:f>
              <c:numCache>
                <c:formatCode>General</c:formatCode>
                <c:ptCount val="144"/>
                <c:pt idx="0">
                  <c:v>7</c:v>
                </c:pt>
                <c:pt idx="1">
                  <c:v>6</c:v>
                </c:pt>
                <c:pt idx="2">
                  <c:v>9</c:v>
                </c:pt>
                <c:pt idx="3">
                  <c:v>28</c:v>
                </c:pt>
                <c:pt idx="4">
                  <c:v>22</c:v>
                </c:pt>
                <c:pt idx="5">
                  <c:v>17</c:v>
                </c:pt>
                <c:pt idx="6">
                  <c:v>37</c:v>
                </c:pt>
                <c:pt idx="7">
                  <c:v>26</c:v>
                </c:pt>
                <c:pt idx="8">
                  <c:v>26</c:v>
                </c:pt>
                <c:pt idx="9">
                  <c:v>22</c:v>
                </c:pt>
                <c:pt idx="10">
                  <c:v>26</c:v>
                </c:pt>
                <c:pt idx="11">
                  <c:v>22</c:v>
                </c:pt>
                <c:pt idx="12">
                  <c:v>18</c:v>
                </c:pt>
                <c:pt idx="13">
                  <c:v>23</c:v>
                </c:pt>
                <c:pt idx="14">
                  <c:v>21</c:v>
                </c:pt>
                <c:pt idx="15">
                  <c:v>17</c:v>
                </c:pt>
                <c:pt idx="16">
                  <c:v>31</c:v>
                </c:pt>
                <c:pt idx="17">
                  <c:v>16</c:v>
                </c:pt>
                <c:pt idx="18">
                  <c:v>16</c:v>
                </c:pt>
                <c:pt idx="19">
                  <c:v>21</c:v>
                </c:pt>
                <c:pt idx="20">
                  <c:v>29</c:v>
                </c:pt>
                <c:pt idx="21">
                  <c:v>28</c:v>
                </c:pt>
                <c:pt idx="22">
                  <c:v>23</c:v>
                </c:pt>
                <c:pt idx="23">
                  <c:v>21</c:v>
                </c:pt>
                <c:pt idx="24">
                  <c:v>24</c:v>
                </c:pt>
                <c:pt idx="25">
                  <c:v>16</c:v>
                </c:pt>
                <c:pt idx="26">
                  <c:v>18</c:v>
                </c:pt>
                <c:pt idx="27">
                  <c:v>19</c:v>
                </c:pt>
                <c:pt idx="28">
                  <c:v>23</c:v>
                </c:pt>
                <c:pt idx="29">
                  <c:v>16</c:v>
                </c:pt>
                <c:pt idx="30">
                  <c:v>14</c:v>
                </c:pt>
                <c:pt idx="31">
                  <c:v>14</c:v>
                </c:pt>
                <c:pt idx="32">
                  <c:v>28</c:v>
                </c:pt>
                <c:pt idx="33">
                  <c:v>28</c:v>
                </c:pt>
                <c:pt idx="34">
                  <c:v>31</c:v>
                </c:pt>
                <c:pt idx="35">
                  <c:v>27</c:v>
                </c:pt>
                <c:pt idx="36">
                  <c:v>34</c:v>
                </c:pt>
                <c:pt idx="37">
                  <c:v>26</c:v>
                </c:pt>
                <c:pt idx="38">
                  <c:v>26</c:v>
                </c:pt>
                <c:pt idx="39">
                  <c:v>27</c:v>
                </c:pt>
                <c:pt idx="40">
                  <c:v>22</c:v>
                </c:pt>
                <c:pt idx="41">
                  <c:v>12</c:v>
                </c:pt>
                <c:pt idx="42">
                  <c:v>18</c:v>
                </c:pt>
                <c:pt idx="43">
                  <c:v>14</c:v>
                </c:pt>
                <c:pt idx="44">
                  <c:v>21</c:v>
                </c:pt>
                <c:pt idx="45">
                  <c:v>16</c:v>
                </c:pt>
                <c:pt idx="46">
                  <c:v>3</c:v>
                </c:pt>
                <c:pt idx="47">
                  <c:v>20</c:v>
                </c:pt>
                <c:pt idx="48">
                  <c:v>2</c:v>
                </c:pt>
                <c:pt idx="49">
                  <c:v>9</c:v>
                </c:pt>
                <c:pt idx="50">
                  <c:v>8</c:v>
                </c:pt>
                <c:pt idx="51">
                  <c:v>26</c:v>
                </c:pt>
                <c:pt idx="52">
                  <c:v>26</c:v>
                </c:pt>
                <c:pt idx="53">
                  <c:v>14</c:v>
                </c:pt>
                <c:pt idx="54">
                  <c:v>26</c:v>
                </c:pt>
                <c:pt idx="55">
                  <c:v>19</c:v>
                </c:pt>
                <c:pt idx="56">
                  <c:v>4</c:v>
                </c:pt>
                <c:pt idx="57">
                  <c:v>4</c:v>
                </c:pt>
                <c:pt idx="58">
                  <c:v>1</c:v>
                </c:pt>
                <c:pt idx="59">
                  <c:v>11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13</c:v>
                </c:pt>
                <c:pt idx="67">
                  <c:v>27</c:v>
                </c:pt>
                <c:pt idx="68">
                  <c:v>2</c:v>
                </c:pt>
                <c:pt idx="69">
                  <c:v>2</c:v>
                </c:pt>
                <c:pt idx="70">
                  <c:v>13</c:v>
                </c:pt>
                <c:pt idx="71">
                  <c:v>3</c:v>
                </c:pt>
                <c:pt idx="72">
                  <c:v>13</c:v>
                </c:pt>
                <c:pt idx="73">
                  <c:v>2</c:v>
                </c:pt>
                <c:pt idx="74">
                  <c:v>16</c:v>
                </c:pt>
                <c:pt idx="75">
                  <c:v>20</c:v>
                </c:pt>
                <c:pt idx="76">
                  <c:v>20</c:v>
                </c:pt>
                <c:pt idx="77">
                  <c:v>8</c:v>
                </c:pt>
                <c:pt idx="78">
                  <c:v>12</c:v>
                </c:pt>
                <c:pt idx="79">
                  <c:v>21</c:v>
                </c:pt>
                <c:pt idx="80">
                  <c:v>18</c:v>
                </c:pt>
                <c:pt idx="81">
                  <c:v>25</c:v>
                </c:pt>
                <c:pt idx="82">
                  <c:v>13</c:v>
                </c:pt>
                <c:pt idx="83">
                  <c:v>7</c:v>
                </c:pt>
                <c:pt idx="84">
                  <c:v>34</c:v>
                </c:pt>
                <c:pt idx="85">
                  <c:v>32</c:v>
                </c:pt>
                <c:pt idx="86">
                  <c:v>15</c:v>
                </c:pt>
                <c:pt idx="87">
                  <c:v>23</c:v>
                </c:pt>
                <c:pt idx="88">
                  <c:v>25</c:v>
                </c:pt>
                <c:pt idx="89">
                  <c:v>14</c:v>
                </c:pt>
                <c:pt idx="90">
                  <c:v>8</c:v>
                </c:pt>
                <c:pt idx="91">
                  <c:v>1</c:v>
                </c:pt>
                <c:pt idx="92">
                  <c:v>13</c:v>
                </c:pt>
                <c:pt idx="93">
                  <c:v>15</c:v>
                </c:pt>
                <c:pt idx="94">
                  <c:v>5</c:v>
                </c:pt>
                <c:pt idx="95">
                  <c:v>24</c:v>
                </c:pt>
                <c:pt idx="96">
                  <c:v>11</c:v>
                </c:pt>
                <c:pt idx="97">
                  <c:v>11</c:v>
                </c:pt>
                <c:pt idx="98">
                  <c:v>11</c:v>
                </c:pt>
                <c:pt idx="99">
                  <c:v>9</c:v>
                </c:pt>
                <c:pt idx="100">
                  <c:v>11</c:v>
                </c:pt>
                <c:pt idx="101">
                  <c:v>18</c:v>
                </c:pt>
                <c:pt idx="102">
                  <c:v>2</c:v>
                </c:pt>
                <c:pt idx="103">
                  <c:v>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6</c:v>
                </c:pt>
                <c:pt idx="109">
                  <c:v>7</c:v>
                </c:pt>
                <c:pt idx="110">
                  <c:v>5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2</c:v>
                </c:pt>
                <c:pt idx="139">
                  <c:v>1</c:v>
                </c:pt>
                <c:pt idx="140">
                  <c:v>1</c:v>
                </c:pt>
                <c:pt idx="141">
                  <c:v>2</c:v>
                </c:pt>
                <c:pt idx="142">
                  <c:v>#N/A</c:v>
                </c:pt>
                <c:pt idx="14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2F-4BA1-AB02-8F463280D3CE}"/>
            </c:ext>
          </c:extLst>
        </c:ser>
        <c:ser>
          <c:idx val="3"/>
          <c:order val="3"/>
          <c:tx>
            <c:strRef>
              <c:f>'Refinery Output by Country'!$B$16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'Refinery Output by Country'!$C$12:$EP$12</c:f>
              <c:numCache>
                <c:formatCode>[$-409]mmm\-yy;@</c:formatCode>
                <c:ptCount val="144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  <c:pt idx="142">
                  <c:v>44501</c:v>
                </c:pt>
                <c:pt idx="143">
                  <c:v>44531</c:v>
                </c:pt>
              </c:numCache>
            </c:numRef>
          </c:cat>
          <c:val>
            <c:numRef>
              <c:f>'Refinery Output by Country'!$C$16:$EP$16</c:f>
              <c:numCache>
                <c:formatCode>General</c:formatCode>
                <c:ptCount val="144"/>
                <c:pt idx="0">
                  <c:v>5</c:v>
                </c:pt>
                <c:pt idx="1">
                  <c:v>9</c:v>
                </c:pt>
                <c:pt idx="2">
                  <c:v>10</c:v>
                </c:pt>
                <c:pt idx="3">
                  <c:v>16</c:v>
                </c:pt>
                <c:pt idx="4">
                  <c:v>14</c:v>
                </c:pt>
                <c:pt idx="5">
                  <c:v>10</c:v>
                </c:pt>
                <c:pt idx="6">
                  <c:v>21</c:v>
                </c:pt>
                <c:pt idx="7">
                  <c:v>22</c:v>
                </c:pt>
                <c:pt idx="8">
                  <c:v>22</c:v>
                </c:pt>
                <c:pt idx="9">
                  <c:v>19</c:v>
                </c:pt>
                <c:pt idx="10">
                  <c:v>19</c:v>
                </c:pt>
                <c:pt idx="11">
                  <c:v>18</c:v>
                </c:pt>
                <c:pt idx="12">
                  <c:v>14</c:v>
                </c:pt>
                <c:pt idx="13">
                  <c:v>19</c:v>
                </c:pt>
                <c:pt idx="14">
                  <c:v>17</c:v>
                </c:pt>
                <c:pt idx="15">
                  <c:v>15</c:v>
                </c:pt>
                <c:pt idx="16">
                  <c:v>17</c:v>
                </c:pt>
                <c:pt idx="17">
                  <c:v>13</c:v>
                </c:pt>
                <c:pt idx="18">
                  <c:v>12</c:v>
                </c:pt>
                <c:pt idx="19">
                  <c:v>47</c:v>
                </c:pt>
                <c:pt idx="20">
                  <c:v>21</c:v>
                </c:pt>
                <c:pt idx="21">
                  <c:v>19</c:v>
                </c:pt>
                <c:pt idx="22">
                  <c:v>16</c:v>
                </c:pt>
                <c:pt idx="23">
                  <c:v>18</c:v>
                </c:pt>
                <c:pt idx="24">
                  <c:v>18</c:v>
                </c:pt>
                <c:pt idx="25">
                  <c:v>9</c:v>
                </c:pt>
                <c:pt idx="26">
                  <c:v>12</c:v>
                </c:pt>
                <c:pt idx="27">
                  <c:v>15</c:v>
                </c:pt>
                <c:pt idx="28">
                  <c:v>16</c:v>
                </c:pt>
                <c:pt idx="29">
                  <c:v>15</c:v>
                </c:pt>
                <c:pt idx="30">
                  <c:v>13</c:v>
                </c:pt>
                <c:pt idx="31">
                  <c:v>13</c:v>
                </c:pt>
                <c:pt idx="32">
                  <c:v>22</c:v>
                </c:pt>
                <c:pt idx="33">
                  <c:v>22</c:v>
                </c:pt>
                <c:pt idx="34">
                  <c:v>24</c:v>
                </c:pt>
                <c:pt idx="35">
                  <c:v>18</c:v>
                </c:pt>
                <c:pt idx="36">
                  <c:v>25</c:v>
                </c:pt>
                <c:pt idx="37">
                  <c:v>19</c:v>
                </c:pt>
                <c:pt idx="38">
                  <c:v>19</c:v>
                </c:pt>
                <c:pt idx="39">
                  <c:v>19</c:v>
                </c:pt>
                <c:pt idx="40">
                  <c:v>17</c:v>
                </c:pt>
                <c:pt idx="41">
                  <c:v>11</c:v>
                </c:pt>
                <c:pt idx="42">
                  <c:v>15</c:v>
                </c:pt>
                <c:pt idx="43">
                  <c:v>8</c:v>
                </c:pt>
                <c:pt idx="44">
                  <c:v>18</c:v>
                </c:pt>
                <c:pt idx="45">
                  <c:v>15</c:v>
                </c:pt>
                <c:pt idx="46">
                  <c:v>3</c:v>
                </c:pt>
                <c:pt idx="47">
                  <c:v>16</c:v>
                </c:pt>
                <c:pt idx="48">
                  <c:v>2</c:v>
                </c:pt>
                <c:pt idx="49">
                  <c:v>7</c:v>
                </c:pt>
                <c:pt idx="50">
                  <c:v>9</c:v>
                </c:pt>
                <c:pt idx="51">
                  <c:v>18</c:v>
                </c:pt>
                <c:pt idx="52">
                  <c:v>20</c:v>
                </c:pt>
                <c:pt idx="53">
                  <c:v>9</c:v>
                </c:pt>
                <c:pt idx="54">
                  <c:v>18</c:v>
                </c:pt>
                <c:pt idx="55">
                  <c:v>11</c:v>
                </c:pt>
                <c:pt idx="56">
                  <c:v>3</c:v>
                </c:pt>
                <c:pt idx="57">
                  <c:v>3</c:v>
                </c:pt>
                <c:pt idx="58">
                  <c:v>0</c:v>
                </c:pt>
                <c:pt idx="59">
                  <c:v>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155</c:v>
                </c:pt>
                <c:pt idx="67">
                  <c:v>17</c:v>
                </c:pt>
                <c:pt idx="68">
                  <c:v>1</c:v>
                </c:pt>
                <c:pt idx="69">
                  <c:v>0</c:v>
                </c:pt>
                <c:pt idx="70">
                  <c:v>2</c:v>
                </c:pt>
                <c:pt idx="71">
                  <c:v>1</c:v>
                </c:pt>
                <c:pt idx="72">
                  <c:v>8</c:v>
                </c:pt>
                <c:pt idx="73">
                  <c:v>2</c:v>
                </c:pt>
                <c:pt idx="74">
                  <c:v>11</c:v>
                </c:pt>
                <c:pt idx="75">
                  <c:v>9</c:v>
                </c:pt>
                <c:pt idx="76">
                  <c:v>9</c:v>
                </c:pt>
                <c:pt idx="77">
                  <c:v>6</c:v>
                </c:pt>
                <c:pt idx="78">
                  <c:v>6</c:v>
                </c:pt>
                <c:pt idx="79">
                  <c:v>14</c:v>
                </c:pt>
                <c:pt idx="80">
                  <c:v>9</c:v>
                </c:pt>
                <c:pt idx="81">
                  <c:v>17</c:v>
                </c:pt>
                <c:pt idx="82">
                  <c:v>9</c:v>
                </c:pt>
                <c:pt idx="83">
                  <c:v>5</c:v>
                </c:pt>
                <c:pt idx="84">
                  <c:v>22</c:v>
                </c:pt>
                <c:pt idx="85">
                  <c:v>18</c:v>
                </c:pt>
                <c:pt idx="86">
                  <c:v>8</c:v>
                </c:pt>
                <c:pt idx="87">
                  <c:v>12</c:v>
                </c:pt>
                <c:pt idx="88">
                  <c:v>12</c:v>
                </c:pt>
                <c:pt idx="89">
                  <c:v>12</c:v>
                </c:pt>
                <c:pt idx="90">
                  <c:v>6</c:v>
                </c:pt>
                <c:pt idx="91">
                  <c:v>1</c:v>
                </c:pt>
                <c:pt idx="92">
                  <c:v>4</c:v>
                </c:pt>
                <c:pt idx="93">
                  <c:v>14</c:v>
                </c:pt>
                <c:pt idx="94">
                  <c:v>4</c:v>
                </c:pt>
                <c:pt idx="95">
                  <c:v>13</c:v>
                </c:pt>
                <c:pt idx="96">
                  <c:v>13</c:v>
                </c:pt>
                <c:pt idx="97">
                  <c:v>9</c:v>
                </c:pt>
                <c:pt idx="98">
                  <c:v>10</c:v>
                </c:pt>
                <c:pt idx="99">
                  <c:v>5</c:v>
                </c:pt>
                <c:pt idx="100">
                  <c:v>14</c:v>
                </c:pt>
                <c:pt idx="101">
                  <c:v>15</c:v>
                </c:pt>
                <c:pt idx="102">
                  <c:v>4</c:v>
                </c:pt>
                <c:pt idx="103">
                  <c:v>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2</c:v>
                </c:pt>
                <c:pt idx="108">
                  <c:v>3</c:v>
                </c:pt>
                <c:pt idx="109">
                  <c:v>8</c:v>
                </c:pt>
                <c:pt idx="110">
                  <c:v>2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#N/A</c:v>
                </c:pt>
                <c:pt idx="14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2F-4BA1-AB02-8F463280D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778943"/>
        <c:axId val="303781567"/>
      </c:areaChart>
      <c:dateAx>
        <c:axId val="303778943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781567"/>
        <c:crosses val="autoZero"/>
        <c:auto val="1"/>
        <c:lblOffset val="100"/>
        <c:baseTimeUnit val="months"/>
        <c:majorUnit val="6"/>
        <c:majorTimeUnit val="months"/>
      </c:dateAx>
      <c:valAx>
        <c:axId val="30378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Kb/d</a:t>
                </a:r>
              </a:p>
            </c:rich>
          </c:tx>
          <c:layout>
            <c:manualLayout>
              <c:xMode val="edge"/>
              <c:yMode val="edge"/>
              <c:x val="4.1088854648176684E-3"/>
              <c:y val="4.807260190358652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7789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'Demand by Country'!$B$20</c:f>
          <c:strCache>
            <c:ptCount val="1"/>
            <c:pt idx="0">
              <c:v>Petroleum Product Demand By: Nigeria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855529807618417E-2"/>
          <c:y val="0.13640765925702558"/>
          <c:w val="0.87103567369949331"/>
          <c:h val="0.59529291475855506"/>
        </c:manualLayout>
      </c:layout>
      <c:areaChart>
        <c:grouping val="stacked"/>
        <c:varyColors val="0"/>
        <c:ser>
          <c:idx val="0"/>
          <c:order val="0"/>
          <c:tx>
            <c:strRef>
              <c:f>'Demand by Country'!$B$13</c:f>
              <c:strCache>
                <c:ptCount val="1"/>
                <c:pt idx="0">
                  <c:v>Naphtha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'Demand by Country'!$C$12:$EN$12</c:f>
              <c:numCache>
                <c:formatCode>[$-409]mmm\-yy;@</c:formatCode>
                <c:ptCount val="14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</c:numCache>
            </c:numRef>
          </c:cat>
          <c:val>
            <c:numRef>
              <c:f>'Demand by Country'!$C$13:$EN$13</c:f>
              <c:numCache>
                <c:formatCode>General</c:formatCode>
                <c:ptCount val="1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2A-4256-B3CC-5B00B73181A7}"/>
            </c:ext>
          </c:extLst>
        </c:ser>
        <c:ser>
          <c:idx val="1"/>
          <c:order val="1"/>
          <c:tx>
            <c:strRef>
              <c:f>'Demand by Country'!$B$14</c:f>
              <c:strCache>
                <c:ptCount val="1"/>
                <c:pt idx="0">
                  <c:v>Gasoline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'Demand by Country'!$C$12:$EN$12</c:f>
              <c:numCache>
                <c:formatCode>[$-409]mmm\-yy;@</c:formatCode>
                <c:ptCount val="14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</c:numCache>
            </c:numRef>
          </c:cat>
          <c:val>
            <c:numRef>
              <c:f>'Demand by Country'!$C$14:$EN$14</c:f>
              <c:numCache>
                <c:formatCode>General</c:formatCode>
                <c:ptCount val="142"/>
                <c:pt idx="0">
                  <c:v>120</c:v>
                </c:pt>
                <c:pt idx="1">
                  <c:v>202</c:v>
                </c:pt>
                <c:pt idx="2">
                  <c:v>217</c:v>
                </c:pt>
                <c:pt idx="3">
                  <c:v>169</c:v>
                </c:pt>
                <c:pt idx="4">
                  <c:v>142</c:v>
                </c:pt>
                <c:pt idx="5">
                  <c:v>154</c:v>
                </c:pt>
                <c:pt idx="6">
                  <c:v>145</c:v>
                </c:pt>
                <c:pt idx="7">
                  <c:v>126</c:v>
                </c:pt>
                <c:pt idx="8">
                  <c:v>126</c:v>
                </c:pt>
                <c:pt idx="9">
                  <c:v>135</c:v>
                </c:pt>
                <c:pt idx="10">
                  <c:v>116</c:v>
                </c:pt>
                <c:pt idx="11">
                  <c:v>181</c:v>
                </c:pt>
                <c:pt idx="12">
                  <c:v>144</c:v>
                </c:pt>
                <c:pt idx="13">
                  <c:v>131</c:v>
                </c:pt>
                <c:pt idx="14">
                  <c:v>138</c:v>
                </c:pt>
                <c:pt idx="15">
                  <c:v>135</c:v>
                </c:pt>
                <c:pt idx="16">
                  <c:v>142</c:v>
                </c:pt>
                <c:pt idx="17">
                  <c:v>134</c:v>
                </c:pt>
                <c:pt idx="18">
                  <c:v>16</c:v>
                </c:pt>
                <c:pt idx="19">
                  <c:v>97</c:v>
                </c:pt>
                <c:pt idx="20">
                  <c:v>144</c:v>
                </c:pt>
                <c:pt idx="21">
                  <c:v>109</c:v>
                </c:pt>
                <c:pt idx="22">
                  <c:v>144</c:v>
                </c:pt>
                <c:pt idx="23">
                  <c:v>139</c:v>
                </c:pt>
                <c:pt idx="24">
                  <c:v>131</c:v>
                </c:pt>
                <c:pt idx="25">
                  <c:v>171</c:v>
                </c:pt>
                <c:pt idx="26">
                  <c:v>175</c:v>
                </c:pt>
                <c:pt idx="27">
                  <c:v>123</c:v>
                </c:pt>
                <c:pt idx="28">
                  <c:v>129</c:v>
                </c:pt>
                <c:pt idx="29">
                  <c:v>125</c:v>
                </c:pt>
                <c:pt idx="30">
                  <c:v>126</c:v>
                </c:pt>
                <c:pt idx="31">
                  <c:v>126</c:v>
                </c:pt>
                <c:pt idx="32">
                  <c:v>130</c:v>
                </c:pt>
                <c:pt idx="33">
                  <c:v>130</c:v>
                </c:pt>
                <c:pt idx="34">
                  <c:v>138</c:v>
                </c:pt>
                <c:pt idx="35">
                  <c:v>166</c:v>
                </c:pt>
                <c:pt idx="36">
                  <c:v>158</c:v>
                </c:pt>
                <c:pt idx="37">
                  <c:v>157</c:v>
                </c:pt>
                <c:pt idx="38">
                  <c:v>157</c:v>
                </c:pt>
                <c:pt idx="39">
                  <c:v>152</c:v>
                </c:pt>
                <c:pt idx="40">
                  <c:v>121</c:v>
                </c:pt>
                <c:pt idx="41">
                  <c:v>114</c:v>
                </c:pt>
                <c:pt idx="42">
                  <c:v>120</c:v>
                </c:pt>
                <c:pt idx="43">
                  <c:v>101</c:v>
                </c:pt>
                <c:pt idx="44">
                  <c:v>83</c:v>
                </c:pt>
                <c:pt idx="45">
                  <c:v>97</c:v>
                </c:pt>
                <c:pt idx="46">
                  <c:v>194</c:v>
                </c:pt>
                <c:pt idx="47">
                  <c:v>129</c:v>
                </c:pt>
                <c:pt idx="48">
                  <c:v>188</c:v>
                </c:pt>
                <c:pt idx="49">
                  <c:v>149</c:v>
                </c:pt>
                <c:pt idx="50">
                  <c:v>196</c:v>
                </c:pt>
                <c:pt idx="51">
                  <c:v>154</c:v>
                </c:pt>
                <c:pt idx="52">
                  <c:v>134</c:v>
                </c:pt>
                <c:pt idx="53">
                  <c:v>84</c:v>
                </c:pt>
                <c:pt idx="54">
                  <c:v>102</c:v>
                </c:pt>
                <c:pt idx="55">
                  <c:v>77</c:v>
                </c:pt>
                <c:pt idx="56">
                  <c:v>83</c:v>
                </c:pt>
                <c:pt idx="57">
                  <c:v>85</c:v>
                </c:pt>
                <c:pt idx="58">
                  <c:v>94</c:v>
                </c:pt>
                <c:pt idx="59">
                  <c:v>134</c:v>
                </c:pt>
                <c:pt idx="60">
                  <c:v>125</c:v>
                </c:pt>
                <c:pt idx="61">
                  <c:v>126</c:v>
                </c:pt>
                <c:pt idx="62">
                  <c:v>133</c:v>
                </c:pt>
                <c:pt idx="63">
                  <c:v>116</c:v>
                </c:pt>
                <c:pt idx="64">
                  <c:v>116</c:v>
                </c:pt>
                <c:pt idx="65">
                  <c:v>113</c:v>
                </c:pt>
                <c:pt idx="66">
                  <c:v>119</c:v>
                </c:pt>
                <c:pt idx="67">
                  <c:v>119</c:v>
                </c:pt>
                <c:pt idx="68">
                  <c:v>89</c:v>
                </c:pt>
                <c:pt idx="69">
                  <c:v>146</c:v>
                </c:pt>
                <c:pt idx="70">
                  <c:v>157</c:v>
                </c:pt>
                <c:pt idx="71">
                  <c:v>184</c:v>
                </c:pt>
                <c:pt idx="72">
                  <c:v>171</c:v>
                </c:pt>
                <c:pt idx="73">
                  <c:v>195</c:v>
                </c:pt>
                <c:pt idx="74">
                  <c:v>176</c:v>
                </c:pt>
                <c:pt idx="75">
                  <c:v>158</c:v>
                </c:pt>
                <c:pt idx="76">
                  <c:v>153</c:v>
                </c:pt>
                <c:pt idx="77">
                  <c:v>156</c:v>
                </c:pt>
                <c:pt idx="78">
                  <c:v>117</c:v>
                </c:pt>
                <c:pt idx="79">
                  <c:v>120</c:v>
                </c:pt>
                <c:pt idx="80">
                  <c:v>73</c:v>
                </c:pt>
                <c:pt idx="81">
                  <c:v>131</c:v>
                </c:pt>
                <c:pt idx="82">
                  <c:v>225</c:v>
                </c:pt>
                <c:pt idx="83">
                  <c:v>139</c:v>
                </c:pt>
                <c:pt idx="84">
                  <c:v>178</c:v>
                </c:pt>
                <c:pt idx="85">
                  <c:v>238</c:v>
                </c:pt>
                <c:pt idx="86">
                  <c:v>301</c:v>
                </c:pt>
                <c:pt idx="87">
                  <c:v>220</c:v>
                </c:pt>
                <c:pt idx="88">
                  <c:v>206</c:v>
                </c:pt>
                <c:pt idx="89">
                  <c:v>209</c:v>
                </c:pt>
                <c:pt idx="90">
                  <c:v>167</c:v>
                </c:pt>
                <c:pt idx="91">
                  <c:v>176</c:v>
                </c:pt>
                <c:pt idx="92">
                  <c:v>224</c:v>
                </c:pt>
                <c:pt idx="93">
                  <c:v>193</c:v>
                </c:pt>
                <c:pt idx="94">
                  <c:v>192</c:v>
                </c:pt>
                <c:pt idx="95">
                  <c:v>271</c:v>
                </c:pt>
                <c:pt idx="96">
                  <c:v>231</c:v>
                </c:pt>
                <c:pt idx="97">
                  <c:v>256</c:v>
                </c:pt>
                <c:pt idx="98">
                  <c:v>658</c:v>
                </c:pt>
                <c:pt idx="99">
                  <c:v>610</c:v>
                </c:pt>
                <c:pt idx="100">
                  <c:v>690</c:v>
                </c:pt>
                <c:pt idx="101">
                  <c:v>557</c:v>
                </c:pt>
                <c:pt idx="102">
                  <c:v>571</c:v>
                </c:pt>
                <c:pt idx="103">
                  <c:v>511</c:v>
                </c:pt>
                <c:pt idx="104">
                  <c:v>577</c:v>
                </c:pt>
                <c:pt idx="105">
                  <c:v>599</c:v>
                </c:pt>
                <c:pt idx="106">
                  <c:v>362</c:v>
                </c:pt>
                <c:pt idx="107">
                  <c:v>359</c:v>
                </c:pt>
                <c:pt idx="108">
                  <c:v>377</c:v>
                </c:pt>
                <c:pt idx="109">
                  <c:v>350</c:v>
                </c:pt>
                <c:pt idx="110">
                  <c:v>350</c:v>
                </c:pt>
                <c:pt idx="111">
                  <c:v>373</c:v>
                </c:pt>
                <c:pt idx="112">
                  <c:v>376</c:v>
                </c:pt>
                <c:pt idx="113">
                  <c:v>389</c:v>
                </c:pt>
                <c:pt idx="114">
                  <c:v>352</c:v>
                </c:pt>
                <c:pt idx="115">
                  <c:v>332</c:v>
                </c:pt>
                <c:pt idx="116">
                  <c:v>320</c:v>
                </c:pt>
                <c:pt idx="117">
                  <c:v>309</c:v>
                </c:pt>
                <c:pt idx="118">
                  <c:v>373</c:v>
                </c:pt>
                <c:pt idx="119">
                  <c:v>398</c:v>
                </c:pt>
                <c:pt idx="120">
                  <c:v>398</c:v>
                </c:pt>
                <c:pt idx="121">
                  <c:v>381</c:v>
                </c:pt>
                <c:pt idx="122">
                  <c:v>353</c:v>
                </c:pt>
                <c:pt idx="123">
                  <c:v>271</c:v>
                </c:pt>
                <c:pt idx="124">
                  <c:v>313</c:v>
                </c:pt>
                <c:pt idx="125">
                  <c:v>303</c:v>
                </c:pt>
                <c:pt idx="126">
                  <c:v>339</c:v>
                </c:pt>
                <c:pt idx="127">
                  <c:v>341</c:v>
                </c:pt>
                <c:pt idx="128">
                  <c:v>339</c:v>
                </c:pt>
                <c:pt idx="129">
                  <c:v>291</c:v>
                </c:pt>
                <c:pt idx="130">
                  <c:v>404</c:v>
                </c:pt>
                <c:pt idx="131">
                  <c:v>403</c:v>
                </c:pt>
                <c:pt idx="132">
                  <c:v>371</c:v>
                </c:pt>
                <c:pt idx="133">
                  <c:v>367</c:v>
                </c:pt>
                <c:pt idx="134">
                  <c:v>398</c:v>
                </c:pt>
                <c:pt idx="135">
                  <c:v>423</c:v>
                </c:pt>
                <c:pt idx="136">
                  <c:v>372</c:v>
                </c:pt>
                <c:pt idx="137">
                  <c:v>371</c:v>
                </c:pt>
                <c:pt idx="138">
                  <c:v>355</c:v>
                </c:pt>
                <c:pt idx="139">
                  <c:v>389</c:v>
                </c:pt>
                <c:pt idx="140">
                  <c:v>363</c:v>
                </c:pt>
                <c:pt idx="141">
                  <c:v>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2A-4256-B3CC-5B00B73181A7}"/>
            </c:ext>
          </c:extLst>
        </c:ser>
        <c:ser>
          <c:idx val="2"/>
          <c:order val="2"/>
          <c:tx>
            <c:strRef>
              <c:f>'Demand by Country'!$B$15</c:f>
              <c:strCache>
                <c:ptCount val="1"/>
                <c:pt idx="0">
                  <c:v>Gasoil/Diesel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'Demand by Country'!$C$12:$EN$12</c:f>
              <c:numCache>
                <c:formatCode>[$-409]mmm\-yy;@</c:formatCode>
                <c:ptCount val="14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</c:numCache>
            </c:numRef>
          </c:cat>
          <c:val>
            <c:numRef>
              <c:f>'Demand by Country'!$C$15:$EN$15</c:f>
              <c:numCache>
                <c:formatCode>General</c:formatCode>
                <c:ptCount val="142"/>
                <c:pt idx="0">
                  <c:v>5</c:v>
                </c:pt>
                <c:pt idx="1">
                  <c:v>7</c:v>
                </c:pt>
                <c:pt idx="2">
                  <c:v>13</c:v>
                </c:pt>
                <c:pt idx="3">
                  <c:v>17</c:v>
                </c:pt>
                <c:pt idx="4">
                  <c:v>12</c:v>
                </c:pt>
                <c:pt idx="5">
                  <c:v>27</c:v>
                </c:pt>
                <c:pt idx="6">
                  <c:v>23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31</c:v>
                </c:pt>
                <c:pt idx="11">
                  <c:v>55</c:v>
                </c:pt>
                <c:pt idx="12">
                  <c:v>29</c:v>
                </c:pt>
                <c:pt idx="13">
                  <c:v>26</c:v>
                </c:pt>
                <c:pt idx="14">
                  <c:v>28</c:v>
                </c:pt>
                <c:pt idx="15">
                  <c:v>16</c:v>
                </c:pt>
                <c:pt idx="16">
                  <c:v>12</c:v>
                </c:pt>
                <c:pt idx="17">
                  <c:v>27</c:v>
                </c:pt>
                <c:pt idx="18">
                  <c:v>22</c:v>
                </c:pt>
                <c:pt idx="19">
                  <c:v>21</c:v>
                </c:pt>
                <c:pt idx="20">
                  <c:v>33</c:v>
                </c:pt>
                <c:pt idx="21">
                  <c:v>32</c:v>
                </c:pt>
                <c:pt idx="22">
                  <c:v>33</c:v>
                </c:pt>
                <c:pt idx="23">
                  <c:v>32</c:v>
                </c:pt>
                <c:pt idx="24">
                  <c:v>32</c:v>
                </c:pt>
                <c:pt idx="25">
                  <c:v>27</c:v>
                </c:pt>
                <c:pt idx="26">
                  <c:v>20</c:v>
                </c:pt>
                <c:pt idx="27">
                  <c:v>21</c:v>
                </c:pt>
                <c:pt idx="28">
                  <c:v>24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18</c:v>
                </c:pt>
                <c:pt idx="35">
                  <c:v>13</c:v>
                </c:pt>
                <c:pt idx="36">
                  <c:v>166</c:v>
                </c:pt>
                <c:pt idx="37">
                  <c:v>25</c:v>
                </c:pt>
                <c:pt idx="38">
                  <c:v>25</c:v>
                </c:pt>
                <c:pt idx="39">
                  <c:v>26</c:v>
                </c:pt>
                <c:pt idx="40">
                  <c:v>18</c:v>
                </c:pt>
                <c:pt idx="41">
                  <c:v>17</c:v>
                </c:pt>
                <c:pt idx="42">
                  <c:v>21</c:v>
                </c:pt>
                <c:pt idx="43">
                  <c:v>16</c:v>
                </c:pt>
                <c:pt idx="44">
                  <c:v>15</c:v>
                </c:pt>
                <c:pt idx="45">
                  <c:v>18</c:v>
                </c:pt>
                <c:pt idx="46">
                  <c:v>11</c:v>
                </c:pt>
                <c:pt idx="47">
                  <c:v>13</c:v>
                </c:pt>
                <c:pt idx="48">
                  <c:v>10</c:v>
                </c:pt>
                <c:pt idx="49">
                  <c:v>15</c:v>
                </c:pt>
                <c:pt idx="50">
                  <c:v>12</c:v>
                </c:pt>
                <c:pt idx="51">
                  <c:v>20</c:v>
                </c:pt>
                <c:pt idx="52">
                  <c:v>11</c:v>
                </c:pt>
                <c:pt idx="53">
                  <c:v>10</c:v>
                </c:pt>
                <c:pt idx="54">
                  <c:v>12</c:v>
                </c:pt>
                <c:pt idx="55">
                  <c:v>13</c:v>
                </c:pt>
                <c:pt idx="56">
                  <c:v>7</c:v>
                </c:pt>
                <c:pt idx="57">
                  <c:v>5</c:v>
                </c:pt>
                <c:pt idx="58">
                  <c:v>5</c:v>
                </c:pt>
                <c:pt idx="59">
                  <c:v>7</c:v>
                </c:pt>
                <c:pt idx="60">
                  <c:v>4</c:v>
                </c:pt>
                <c:pt idx="61">
                  <c:v>6</c:v>
                </c:pt>
                <c:pt idx="62">
                  <c:v>6</c:v>
                </c:pt>
                <c:pt idx="63">
                  <c:v>4</c:v>
                </c:pt>
                <c:pt idx="64">
                  <c:v>3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5</c:v>
                </c:pt>
                <c:pt idx="69">
                  <c:v>12</c:v>
                </c:pt>
                <c:pt idx="70">
                  <c:v>3</c:v>
                </c:pt>
                <c:pt idx="71">
                  <c:v>2</c:v>
                </c:pt>
                <c:pt idx="72">
                  <c:v>6</c:v>
                </c:pt>
                <c:pt idx="73">
                  <c:v>8</c:v>
                </c:pt>
                <c:pt idx="74">
                  <c:v>7</c:v>
                </c:pt>
                <c:pt idx="75">
                  <c:v>12</c:v>
                </c:pt>
                <c:pt idx="76">
                  <c:v>12</c:v>
                </c:pt>
                <c:pt idx="77">
                  <c:v>10</c:v>
                </c:pt>
                <c:pt idx="78">
                  <c:v>5</c:v>
                </c:pt>
                <c:pt idx="79">
                  <c:v>13</c:v>
                </c:pt>
                <c:pt idx="80">
                  <c:v>12</c:v>
                </c:pt>
                <c:pt idx="81">
                  <c:v>17</c:v>
                </c:pt>
                <c:pt idx="82">
                  <c:v>20</c:v>
                </c:pt>
                <c:pt idx="83">
                  <c:v>9</c:v>
                </c:pt>
                <c:pt idx="84">
                  <c:v>14</c:v>
                </c:pt>
                <c:pt idx="85">
                  <c:v>46</c:v>
                </c:pt>
                <c:pt idx="86">
                  <c:v>20</c:v>
                </c:pt>
                <c:pt idx="87">
                  <c:v>15</c:v>
                </c:pt>
                <c:pt idx="88">
                  <c:v>17</c:v>
                </c:pt>
                <c:pt idx="89">
                  <c:v>16</c:v>
                </c:pt>
                <c:pt idx="90">
                  <c:v>16</c:v>
                </c:pt>
                <c:pt idx="91">
                  <c:v>18</c:v>
                </c:pt>
                <c:pt idx="92">
                  <c:v>14</c:v>
                </c:pt>
                <c:pt idx="93">
                  <c:v>26</c:v>
                </c:pt>
                <c:pt idx="94">
                  <c:v>19</c:v>
                </c:pt>
                <c:pt idx="95">
                  <c:v>27</c:v>
                </c:pt>
                <c:pt idx="96">
                  <c:v>28</c:v>
                </c:pt>
                <c:pt idx="97">
                  <c:v>107</c:v>
                </c:pt>
                <c:pt idx="98">
                  <c:v>110</c:v>
                </c:pt>
                <c:pt idx="99">
                  <c:v>95</c:v>
                </c:pt>
                <c:pt idx="100">
                  <c:v>84</c:v>
                </c:pt>
                <c:pt idx="101">
                  <c:v>103</c:v>
                </c:pt>
                <c:pt idx="102">
                  <c:v>119</c:v>
                </c:pt>
                <c:pt idx="103">
                  <c:v>80</c:v>
                </c:pt>
                <c:pt idx="104">
                  <c:v>86</c:v>
                </c:pt>
                <c:pt idx="105">
                  <c:v>89</c:v>
                </c:pt>
                <c:pt idx="106">
                  <c:v>84</c:v>
                </c:pt>
                <c:pt idx="107">
                  <c:v>88</c:v>
                </c:pt>
                <c:pt idx="108">
                  <c:v>92</c:v>
                </c:pt>
                <c:pt idx="109">
                  <c:v>85</c:v>
                </c:pt>
                <c:pt idx="110">
                  <c:v>86</c:v>
                </c:pt>
                <c:pt idx="111">
                  <c:v>90</c:v>
                </c:pt>
                <c:pt idx="112">
                  <c:v>96</c:v>
                </c:pt>
                <c:pt idx="113">
                  <c:v>99</c:v>
                </c:pt>
                <c:pt idx="114">
                  <c:v>95</c:v>
                </c:pt>
                <c:pt idx="115">
                  <c:v>79</c:v>
                </c:pt>
                <c:pt idx="116">
                  <c:v>81</c:v>
                </c:pt>
                <c:pt idx="117">
                  <c:v>79</c:v>
                </c:pt>
                <c:pt idx="118">
                  <c:v>102</c:v>
                </c:pt>
                <c:pt idx="119">
                  <c:v>93</c:v>
                </c:pt>
                <c:pt idx="120">
                  <c:v>93</c:v>
                </c:pt>
                <c:pt idx="121">
                  <c:v>106</c:v>
                </c:pt>
                <c:pt idx="122">
                  <c:v>120</c:v>
                </c:pt>
                <c:pt idx="123">
                  <c:v>78</c:v>
                </c:pt>
                <c:pt idx="124">
                  <c:v>81</c:v>
                </c:pt>
                <c:pt idx="125">
                  <c:v>78</c:v>
                </c:pt>
                <c:pt idx="126">
                  <c:v>95</c:v>
                </c:pt>
                <c:pt idx="127">
                  <c:v>87</c:v>
                </c:pt>
                <c:pt idx="128">
                  <c:v>102</c:v>
                </c:pt>
                <c:pt idx="129">
                  <c:v>71</c:v>
                </c:pt>
                <c:pt idx="130">
                  <c:v>107</c:v>
                </c:pt>
                <c:pt idx="131">
                  <c:v>93</c:v>
                </c:pt>
                <c:pt idx="132">
                  <c:v>128</c:v>
                </c:pt>
                <c:pt idx="133">
                  <c:v>51</c:v>
                </c:pt>
                <c:pt idx="134">
                  <c:v>93</c:v>
                </c:pt>
                <c:pt idx="135">
                  <c:v>99</c:v>
                </c:pt>
                <c:pt idx="136">
                  <c:v>74</c:v>
                </c:pt>
                <c:pt idx="137">
                  <c:v>74</c:v>
                </c:pt>
                <c:pt idx="138">
                  <c:v>70</c:v>
                </c:pt>
                <c:pt idx="139">
                  <c:v>72</c:v>
                </c:pt>
                <c:pt idx="140">
                  <c:v>68</c:v>
                </c:pt>
                <c:pt idx="141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2A-4256-B3CC-5B00B73181A7}"/>
            </c:ext>
          </c:extLst>
        </c:ser>
        <c:ser>
          <c:idx val="3"/>
          <c:order val="3"/>
          <c:tx>
            <c:strRef>
              <c:f>'Demand by Country'!$B$16</c:f>
              <c:strCache>
                <c:ptCount val="1"/>
                <c:pt idx="0">
                  <c:v>Kerosene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'Demand by Country'!$C$12:$EN$12</c:f>
              <c:numCache>
                <c:formatCode>[$-409]mmm\-yy;@</c:formatCode>
                <c:ptCount val="14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</c:numCache>
            </c:numRef>
          </c:cat>
          <c:val>
            <c:numRef>
              <c:f>'Demand by Country'!$C$16:$EN$16</c:f>
              <c:numCache>
                <c:formatCode>General</c:formatCode>
                <c:ptCount val="142"/>
                <c:pt idx="0">
                  <c:v>32</c:v>
                </c:pt>
                <c:pt idx="1">
                  <c:v>45</c:v>
                </c:pt>
                <c:pt idx="2">
                  <c:v>63</c:v>
                </c:pt>
                <c:pt idx="3">
                  <c:v>50</c:v>
                </c:pt>
                <c:pt idx="4">
                  <c:v>42</c:v>
                </c:pt>
                <c:pt idx="5">
                  <c:v>52</c:v>
                </c:pt>
                <c:pt idx="6">
                  <c:v>52</c:v>
                </c:pt>
                <c:pt idx="7">
                  <c:v>42</c:v>
                </c:pt>
                <c:pt idx="8">
                  <c:v>42</c:v>
                </c:pt>
                <c:pt idx="9">
                  <c:v>41</c:v>
                </c:pt>
                <c:pt idx="10">
                  <c:v>52</c:v>
                </c:pt>
                <c:pt idx="11">
                  <c:v>92</c:v>
                </c:pt>
                <c:pt idx="12">
                  <c:v>52</c:v>
                </c:pt>
                <c:pt idx="13">
                  <c:v>26</c:v>
                </c:pt>
                <c:pt idx="14">
                  <c:v>39</c:v>
                </c:pt>
                <c:pt idx="15">
                  <c:v>40</c:v>
                </c:pt>
                <c:pt idx="16">
                  <c:v>42</c:v>
                </c:pt>
                <c:pt idx="17">
                  <c:v>41</c:v>
                </c:pt>
                <c:pt idx="18">
                  <c:v>33</c:v>
                </c:pt>
                <c:pt idx="19">
                  <c:v>38</c:v>
                </c:pt>
                <c:pt idx="20">
                  <c:v>57</c:v>
                </c:pt>
                <c:pt idx="21">
                  <c:v>68</c:v>
                </c:pt>
                <c:pt idx="22">
                  <c:v>57</c:v>
                </c:pt>
                <c:pt idx="23">
                  <c:v>56</c:v>
                </c:pt>
                <c:pt idx="24">
                  <c:v>60</c:v>
                </c:pt>
                <c:pt idx="25">
                  <c:v>51</c:v>
                </c:pt>
                <c:pt idx="26">
                  <c:v>39</c:v>
                </c:pt>
                <c:pt idx="27">
                  <c:v>44</c:v>
                </c:pt>
                <c:pt idx="28">
                  <c:v>51</c:v>
                </c:pt>
                <c:pt idx="29">
                  <c:v>60</c:v>
                </c:pt>
                <c:pt idx="30">
                  <c:v>64</c:v>
                </c:pt>
                <c:pt idx="31">
                  <c:v>64</c:v>
                </c:pt>
                <c:pt idx="32">
                  <c:v>66</c:v>
                </c:pt>
                <c:pt idx="33">
                  <c:v>66</c:v>
                </c:pt>
                <c:pt idx="34">
                  <c:v>59</c:v>
                </c:pt>
                <c:pt idx="35">
                  <c:v>89</c:v>
                </c:pt>
                <c:pt idx="36">
                  <c:v>57</c:v>
                </c:pt>
                <c:pt idx="37">
                  <c:v>69</c:v>
                </c:pt>
                <c:pt idx="38">
                  <c:v>69</c:v>
                </c:pt>
                <c:pt idx="39">
                  <c:v>52</c:v>
                </c:pt>
                <c:pt idx="40">
                  <c:v>54</c:v>
                </c:pt>
                <c:pt idx="41">
                  <c:v>12</c:v>
                </c:pt>
                <c:pt idx="42">
                  <c:v>101</c:v>
                </c:pt>
                <c:pt idx="43">
                  <c:v>45</c:v>
                </c:pt>
                <c:pt idx="44">
                  <c:v>68</c:v>
                </c:pt>
                <c:pt idx="45">
                  <c:v>73</c:v>
                </c:pt>
                <c:pt idx="46">
                  <c:v>64</c:v>
                </c:pt>
                <c:pt idx="47">
                  <c:v>75</c:v>
                </c:pt>
                <c:pt idx="48">
                  <c:v>62</c:v>
                </c:pt>
                <c:pt idx="49">
                  <c:v>49</c:v>
                </c:pt>
                <c:pt idx="50">
                  <c:v>74</c:v>
                </c:pt>
                <c:pt idx="51">
                  <c:v>35</c:v>
                </c:pt>
                <c:pt idx="52">
                  <c:v>40</c:v>
                </c:pt>
                <c:pt idx="53">
                  <c:v>57</c:v>
                </c:pt>
                <c:pt idx="54">
                  <c:v>63</c:v>
                </c:pt>
                <c:pt idx="55">
                  <c:v>43</c:v>
                </c:pt>
                <c:pt idx="56">
                  <c:v>43</c:v>
                </c:pt>
                <c:pt idx="57">
                  <c:v>47</c:v>
                </c:pt>
                <c:pt idx="58">
                  <c:v>31</c:v>
                </c:pt>
                <c:pt idx="59">
                  <c:v>44</c:v>
                </c:pt>
                <c:pt idx="60">
                  <c:v>62</c:v>
                </c:pt>
                <c:pt idx="61">
                  <c:v>21</c:v>
                </c:pt>
                <c:pt idx="62">
                  <c:v>25</c:v>
                </c:pt>
                <c:pt idx="63">
                  <c:v>35</c:v>
                </c:pt>
                <c:pt idx="64">
                  <c:v>38</c:v>
                </c:pt>
                <c:pt idx="65">
                  <c:v>1</c:v>
                </c:pt>
                <c:pt idx="66">
                  <c:v>8</c:v>
                </c:pt>
                <c:pt idx="67">
                  <c:v>8</c:v>
                </c:pt>
                <c:pt idx="68">
                  <c:v>43</c:v>
                </c:pt>
                <c:pt idx="69">
                  <c:v>32</c:v>
                </c:pt>
                <c:pt idx="70">
                  <c:v>33</c:v>
                </c:pt>
                <c:pt idx="71">
                  <c:v>18</c:v>
                </c:pt>
                <c:pt idx="72">
                  <c:v>14</c:v>
                </c:pt>
                <c:pt idx="73">
                  <c:v>6</c:v>
                </c:pt>
                <c:pt idx="74">
                  <c:v>5</c:v>
                </c:pt>
                <c:pt idx="75">
                  <c:v>8</c:v>
                </c:pt>
                <c:pt idx="76">
                  <c:v>8</c:v>
                </c:pt>
                <c:pt idx="77">
                  <c:v>9</c:v>
                </c:pt>
                <c:pt idx="78">
                  <c:v>8</c:v>
                </c:pt>
                <c:pt idx="79">
                  <c:v>10</c:v>
                </c:pt>
                <c:pt idx="80">
                  <c:v>11</c:v>
                </c:pt>
                <c:pt idx="81">
                  <c:v>8</c:v>
                </c:pt>
                <c:pt idx="82">
                  <c:v>22</c:v>
                </c:pt>
                <c:pt idx="83">
                  <c:v>17</c:v>
                </c:pt>
                <c:pt idx="84">
                  <c:v>19</c:v>
                </c:pt>
                <c:pt idx="85">
                  <c:v>18</c:v>
                </c:pt>
                <c:pt idx="86">
                  <c:v>18</c:v>
                </c:pt>
                <c:pt idx="87">
                  <c:v>11</c:v>
                </c:pt>
                <c:pt idx="88">
                  <c:v>11</c:v>
                </c:pt>
                <c:pt idx="89">
                  <c:v>8</c:v>
                </c:pt>
                <c:pt idx="90">
                  <c:v>7</c:v>
                </c:pt>
                <c:pt idx="91">
                  <c:v>12</c:v>
                </c:pt>
                <c:pt idx="92">
                  <c:v>7</c:v>
                </c:pt>
                <c:pt idx="93">
                  <c:v>16</c:v>
                </c:pt>
                <c:pt idx="94">
                  <c:v>6</c:v>
                </c:pt>
                <c:pt idx="95">
                  <c:v>16</c:v>
                </c:pt>
                <c:pt idx="96">
                  <c:v>21</c:v>
                </c:pt>
                <c:pt idx="97">
                  <c:v>42</c:v>
                </c:pt>
                <c:pt idx="98">
                  <c:v>31</c:v>
                </c:pt>
                <c:pt idx="99">
                  <c:v>25</c:v>
                </c:pt>
                <c:pt idx="100">
                  <c:v>36</c:v>
                </c:pt>
                <c:pt idx="101">
                  <c:v>53</c:v>
                </c:pt>
                <c:pt idx="102">
                  <c:v>54</c:v>
                </c:pt>
                <c:pt idx="103">
                  <c:v>30</c:v>
                </c:pt>
                <c:pt idx="104">
                  <c:v>25</c:v>
                </c:pt>
                <c:pt idx="105">
                  <c:v>21</c:v>
                </c:pt>
                <c:pt idx="106">
                  <c:v>23</c:v>
                </c:pt>
                <c:pt idx="107">
                  <c:v>25</c:v>
                </c:pt>
                <c:pt idx="108">
                  <c:v>23</c:v>
                </c:pt>
                <c:pt idx="109">
                  <c:v>20</c:v>
                </c:pt>
                <c:pt idx="110">
                  <c:v>21</c:v>
                </c:pt>
                <c:pt idx="111">
                  <c:v>20</c:v>
                </c:pt>
                <c:pt idx="112">
                  <c:v>23</c:v>
                </c:pt>
                <c:pt idx="113">
                  <c:v>24</c:v>
                </c:pt>
                <c:pt idx="114">
                  <c:v>24</c:v>
                </c:pt>
                <c:pt idx="115">
                  <c:v>23</c:v>
                </c:pt>
                <c:pt idx="116">
                  <c:v>23</c:v>
                </c:pt>
                <c:pt idx="117">
                  <c:v>22</c:v>
                </c:pt>
                <c:pt idx="118">
                  <c:v>27</c:v>
                </c:pt>
                <c:pt idx="119">
                  <c:v>22</c:v>
                </c:pt>
                <c:pt idx="120">
                  <c:v>22</c:v>
                </c:pt>
                <c:pt idx="121">
                  <c:v>19</c:v>
                </c:pt>
                <c:pt idx="122">
                  <c:v>18</c:v>
                </c:pt>
                <c:pt idx="123">
                  <c:v>9</c:v>
                </c:pt>
                <c:pt idx="124">
                  <c:v>8</c:v>
                </c:pt>
                <c:pt idx="125">
                  <c:v>8</c:v>
                </c:pt>
                <c:pt idx="126">
                  <c:v>15</c:v>
                </c:pt>
                <c:pt idx="127">
                  <c:v>16</c:v>
                </c:pt>
                <c:pt idx="128">
                  <c:v>15</c:v>
                </c:pt>
                <c:pt idx="129">
                  <c:v>39</c:v>
                </c:pt>
                <c:pt idx="130">
                  <c:v>14</c:v>
                </c:pt>
                <c:pt idx="131">
                  <c:v>18</c:v>
                </c:pt>
                <c:pt idx="132">
                  <c:v>16</c:v>
                </c:pt>
                <c:pt idx="133">
                  <c:v>11</c:v>
                </c:pt>
                <c:pt idx="134">
                  <c:v>20</c:v>
                </c:pt>
                <c:pt idx="135">
                  <c:v>18</c:v>
                </c:pt>
                <c:pt idx="136">
                  <c:v>18</c:v>
                </c:pt>
                <c:pt idx="137">
                  <c:v>16</c:v>
                </c:pt>
                <c:pt idx="138">
                  <c:v>15</c:v>
                </c:pt>
                <c:pt idx="139">
                  <c:v>21</c:v>
                </c:pt>
                <c:pt idx="140">
                  <c:v>19</c:v>
                </c:pt>
                <c:pt idx="141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2A-4256-B3CC-5B00B7318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3778943"/>
        <c:axId val="303781567"/>
      </c:areaChart>
      <c:dateAx>
        <c:axId val="303778943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781567"/>
        <c:crosses val="autoZero"/>
        <c:auto val="1"/>
        <c:lblOffset val="100"/>
        <c:baseTimeUnit val="months"/>
        <c:majorUnit val="6"/>
        <c:majorTimeUnit val="months"/>
      </c:dateAx>
      <c:valAx>
        <c:axId val="303781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Kb/d</a:t>
                </a:r>
              </a:p>
            </c:rich>
          </c:tx>
          <c:layout>
            <c:manualLayout>
              <c:xMode val="edge"/>
              <c:yMode val="edge"/>
              <c:x val="4.1088854648176684E-3"/>
              <c:y val="4.807260190358652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7789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Chinese Petroleum Product Trade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'Net Trade'!$A$3</c:f>
              <c:strCache>
                <c:ptCount val="1"/>
                <c:pt idx="0">
                  <c:v>Imports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'Net Trade'!$B$2:$EH$2</c:f>
              <c:numCache>
                <c:formatCode>[$-409]mmm\-yy;@</c:formatCode>
                <c:ptCount val="137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44197</c:v>
                </c:pt>
                <c:pt idx="130">
                  <c:v>44228</c:v>
                </c:pt>
                <c:pt idx="131">
                  <c:v>44256</c:v>
                </c:pt>
                <c:pt idx="132">
                  <c:v>44287</c:v>
                </c:pt>
                <c:pt idx="133">
                  <c:v>44317</c:v>
                </c:pt>
                <c:pt idx="134">
                  <c:v>44348</c:v>
                </c:pt>
                <c:pt idx="135">
                  <c:v>44378</c:v>
                </c:pt>
                <c:pt idx="136">
                  <c:v>44409</c:v>
                </c:pt>
              </c:numCache>
            </c:numRef>
          </c:cat>
          <c:val>
            <c:numRef>
              <c:f>'Net Trade'!$B$3:$EH$3</c:f>
              <c:numCache>
                <c:formatCode>0.0</c:formatCode>
                <c:ptCount val="137"/>
                <c:pt idx="0">
                  <c:v>179.7484</c:v>
                </c:pt>
                <c:pt idx="1">
                  <c:v>255.12139999999999</c:v>
                </c:pt>
                <c:pt idx="2">
                  <c:v>145.68389999999999</c:v>
                </c:pt>
                <c:pt idx="3">
                  <c:v>166.23669999999998</c:v>
                </c:pt>
                <c:pt idx="4">
                  <c:v>150.97739999999999</c:v>
                </c:pt>
                <c:pt idx="5">
                  <c:v>107.34</c:v>
                </c:pt>
                <c:pt idx="6">
                  <c:v>159.1129</c:v>
                </c:pt>
                <c:pt idx="7">
                  <c:v>121.1354</c:v>
                </c:pt>
                <c:pt idx="8">
                  <c:v>181.76330000000002</c:v>
                </c:pt>
                <c:pt idx="9">
                  <c:v>195.29349999999999</c:v>
                </c:pt>
                <c:pt idx="10">
                  <c:v>177.7133</c:v>
                </c:pt>
                <c:pt idx="11">
                  <c:v>202.5291</c:v>
                </c:pt>
                <c:pt idx="12">
                  <c:v>162.2903</c:v>
                </c:pt>
                <c:pt idx="13">
                  <c:v>135.6643</c:v>
                </c:pt>
                <c:pt idx="14">
                  <c:v>128.76769999999999</c:v>
                </c:pt>
                <c:pt idx="15">
                  <c:v>140.11000000000001</c:v>
                </c:pt>
                <c:pt idx="16">
                  <c:v>173.18710000000002</c:v>
                </c:pt>
                <c:pt idx="17">
                  <c:v>188.13</c:v>
                </c:pt>
                <c:pt idx="18">
                  <c:v>115.01609999999999</c:v>
                </c:pt>
                <c:pt idx="19">
                  <c:v>191.14840000000001</c:v>
                </c:pt>
                <c:pt idx="20">
                  <c:v>180.47</c:v>
                </c:pt>
                <c:pt idx="21">
                  <c:v>177.2226</c:v>
                </c:pt>
                <c:pt idx="22">
                  <c:v>172.51999999999998</c:v>
                </c:pt>
                <c:pt idx="23">
                  <c:v>188.77070000000001</c:v>
                </c:pt>
                <c:pt idx="24">
                  <c:v>101.89359999999999</c:v>
                </c:pt>
                <c:pt idx="25">
                  <c:v>149.369</c:v>
                </c:pt>
                <c:pt idx="26">
                  <c:v>129.2903</c:v>
                </c:pt>
                <c:pt idx="27">
                  <c:v>100.29</c:v>
                </c:pt>
                <c:pt idx="28">
                  <c:v>161.94200000000001</c:v>
                </c:pt>
                <c:pt idx="29">
                  <c:v>115.93950000000001</c:v>
                </c:pt>
                <c:pt idx="30">
                  <c:v>137.15799999999999</c:v>
                </c:pt>
                <c:pt idx="31">
                  <c:v>106.38390000000001</c:v>
                </c:pt>
                <c:pt idx="32">
                  <c:v>119.14</c:v>
                </c:pt>
                <c:pt idx="33">
                  <c:v>157.20959999999999</c:v>
                </c:pt>
                <c:pt idx="34">
                  <c:v>138.78</c:v>
                </c:pt>
                <c:pt idx="35">
                  <c:v>148.4709</c:v>
                </c:pt>
                <c:pt idx="36">
                  <c:v>119.0903</c:v>
                </c:pt>
                <c:pt idx="37">
                  <c:v>126.68570000000001</c:v>
                </c:pt>
                <c:pt idx="38">
                  <c:v>104.9226</c:v>
                </c:pt>
                <c:pt idx="39">
                  <c:v>188.17000000000002</c:v>
                </c:pt>
                <c:pt idx="40">
                  <c:v>109.41289999999999</c:v>
                </c:pt>
                <c:pt idx="41">
                  <c:v>132.09</c:v>
                </c:pt>
                <c:pt idx="42">
                  <c:v>137.50640000000001</c:v>
                </c:pt>
                <c:pt idx="43">
                  <c:v>135.3484</c:v>
                </c:pt>
                <c:pt idx="44">
                  <c:v>106.19</c:v>
                </c:pt>
                <c:pt idx="45">
                  <c:v>70.006500000000003</c:v>
                </c:pt>
                <c:pt idx="46">
                  <c:v>80.290000000000006</c:v>
                </c:pt>
                <c:pt idx="47">
                  <c:v>122.81610000000001</c:v>
                </c:pt>
                <c:pt idx="48">
                  <c:v>170.24510000000001</c:v>
                </c:pt>
                <c:pt idx="49">
                  <c:v>79.317900000000009</c:v>
                </c:pt>
                <c:pt idx="50">
                  <c:v>77.7</c:v>
                </c:pt>
                <c:pt idx="51">
                  <c:v>209.04670000000002</c:v>
                </c:pt>
                <c:pt idx="52">
                  <c:v>94.038600000000002</c:v>
                </c:pt>
                <c:pt idx="53">
                  <c:v>195.89330000000001</c:v>
                </c:pt>
                <c:pt idx="54">
                  <c:v>67.674199999999999</c:v>
                </c:pt>
                <c:pt idx="55">
                  <c:v>93.0869</c:v>
                </c:pt>
                <c:pt idx="56">
                  <c:v>110.14700000000001</c:v>
                </c:pt>
                <c:pt idx="57">
                  <c:v>147.41290000000001</c:v>
                </c:pt>
                <c:pt idx="58">
                  <c:v>89.210000000000008</c:v>
                </c:pt>
                <c:pt idx="59">
                  <c:v>120.5517</c:v>
                </c:pt>
                <c:pt idx="60">
                  <c:v>117.03460000000001</c:v>
                </c:pt>
                <c:pt idx="61">
                  <c:v>117.03319999999999</c:v>
                </c:pt>
                <c:pt idx="62">
                  <c:v>133.73410000000001</c:v>
                </c:pt>
                <c:pt idx="63">
                  <c:v>89.123699999999999</c:v>
                </c:pt>
                <c:pt idx="64">
                  <c:v>72.687100000000001</c:v>
                </c:pt>
                <c:pt idx="65">
                  <c:v>69.75</c:v>
                </c:pt>
                <c:pt idx="66">
                  <c:v>75.1935</c:v>
                </c:pt>
                <c:pt idx="67">
                  <c:v>67.5</c:v>
                </c:pt>
                <c:pt idx="68">
                  <c:v>101.01</c:v>
                </c:pt>
                <c:pt idx="69">
                  <c:v>52.6355</c:v>
                </c:pt>
                <c:pt idx="70">
                  <c:v>51.8</c:v>
                </c:pt>
                <c:pt idx="71">
                  <c:v>85.4</c:v>
                </c:pt>
                <c:pt idx="72">
                  <c:v>108.12469999999999</c:v>
                </c:pt>
                <c:pt idx="73">
                  <c:v>108.12809999999999</c:v>
                </c:pt>
                <c:pt idx="74">
                  <c:v>106.0581</c:v>
                </c:pt>
                <c:pt idx="75">
                  <c:v>106.9833</c:v>
                </c:pt>
                <c:pt idx="76">
                  <c:v>94.548399999999987</c:v>
                </c:pt>
                <c:pt idx="77">
                  <c:v>110.53999999999999</c:v>
                </c:pt>
                <c:pt idx="78">
                  <c:v>85.219399999999993</c:v>
                </c:pt>
                <c:pt idx="79">
                  <c:v>96.532300000000006</c:v>
                </c:pt>
                <c:pt idx="80">
                  <c:v>109.2085</c:v>
                </c:pt>
                <c:pt idx="81">
                  <c:v>75.3553</c:v>
                </c:pt>
                <c:pt idx="82">
                  <c:v>69.75</c:v>
                </c:pt>
                <c:pt idx="83">
                  <c:v>98.34190000000001</c:v>
                </c:pt>
                <c:pt idx="84">
                  <c:v>88.094500000000011</c:v>
                </c:pt>
                <c:pt idx="85">
                  <c:v>88.0886</c:v>
                </c:pt>
                <c:pt idx="86">
                  <c:v>93.611099999999993</c:v>
                </c:pt>
                <c:pt idx="87">
                  <c:v>96.440000000000012</c:v>
                </c:pt>
                <c:pt idx="88">
                  <c:v>85.809600000000003</c:v>
                </c:pt>
                <c:pt idx="89">
                  <c:v>95.11</c:v>
                </c:pt>
                <c:pt idx="90">
                  <c:v>105.271</c:v>
                </c:pt>
                <c:pt idx="91">
                  <c:v>109.1234</c:v>
                </c:pt>
                <c:pt idx="92">
                  <c:v>79.748500000000007</c:v>
                </c:pt>
                <c:pt idx="93">
                  <c:v>100.6742</c:v>
                </c:pt>
                <c:pt idx="94">
                  <c:v>98.42</c:v>
                </c:pt>
                <c:pt idx="95">
                  <c:v>85.219399999999993</c:v>
                </c:pt>
                <c:pt idx="96">
                  <c:v>107.37190000000001</c:v>
                </c:pt>
                <c:pt idx="97">
                  <c:v>107.3676</c:v>
                </c:pt>
                <c:pt idx="98">
                  <c:v>71.990299999999991</c:v>
                </c:pt>
                <c:pt idx="99">
                  <c:v>90.47</c:v>
                </c:pt>
                <c:pt idx="100">
                  <c:v>102.7645</c:v>
                </c:pt>
                <c:pt idx="101">
                  <c:v>82.88</c:v>
                </c:pt>
                <c:pt idx="102">
                  <c:v>83.825800000000001</c:v>
                </c:pt>
                <c:pt idx="103">
                  <c:v>126.71159999999999</c:v>
                </c:pt>
                <c:pt idx="104">
                  <c:v>84.210000000000008</c:v>
                </c:pt>
                <c:pt idx="105">
                  <c:v>150.82900000000001</c:v>
                </c:pt>
                <c:pt idx="106">
                  <c:v>167.93039999999999</c:v>
                </c:pt>
                <c:pt idx="107">
                  <c:v>155.6037</c:v>
                </c:pt>
                <c:pt idx="108">
                  <c:v>118.63079999999999</c:v>
                </c:pt>
                <c:pt idx="109">
                  <c:v>116.74889999999999</c:v>
                </c:pt>
                <c:pt idx="110">
                  <c:v>83.141899999999993</c:v>
                </c:pt>
                <c:pt idx="111">
                  <c:v>148.49</c:v>
                </c:pt>
                <c:pt idx="112">
                  <c:v>89.805700000000002</c:v>
                </c:pt>
                <c:pt idx="113">
                  <c:v>116.9469</c:v>
                </c:pt>
                <c:pt idx="114">
                  <c:v>99.022599999999997</c:v>
                </c:pt>
                <c:pt idx="115">
                  <c:v>95.661299999999997</c:v>
                </c:pt>
                <c:pt idx="116">
                  <c:v>100.57169999999999</c:v>
                </c:pt>
                <c:pt idx="117">
                  <c:v>110.93879999999999</c:v>
                </c:pt>
                <c:pt idx="118">
                  <c:v>97.396800000000013</c:v>
                </c:pt>
                <c:pt idx="119">
                  <c:v>113.92260000000002</c:v>
                </c:pt>
                <c:pt idx="120">
                  <c:v>224.1277</c:v>
                </c:pt>
                <c:pt idx="121">
                  <c:v>227.80500000000001</c:v>
                </c:pt>
                <c:pt idx="122">
                  <c:v>268.84520000000003</c:v>
                </c:pt>
                <c:pt idx="123">
                  <c:v>318.57069999999999</c:v>
                </c:pt>
                <c:pt idx="124">
                  <c:v>518.27099999999996</c:v>
                </c:pt>
                <c:pt idx="125">
                  <c:v>445.57229999999993</c:v>
                </c:pt>
                <c:pt idx="126">
                  <c:v>237.54739999999998</c:v>
                </c:pt>
                <c:pt idx="127">
                  <c:v>239.80699999999999</c:v>
                </c:pt>
                <c:pt idx="128">
                  <c:v>224.21850000000001</c:v>
                </c:pt>
                <c:pt idx="129" formatCode="General">
                  <c:v>227.66569999999999</c:v>
                </c:pt>
                <c:pt idx="130" formatCode="General">
                  <c:v>236.7132</c:v>
                </c:pt>
                <c:pt idx="131" formatCode="General">
                  <c:v>200.2295</c:v>
                </c:pt>
                <c:pt idx="132" formatCode="General">
                  <c:v>267.66300000000001</c:v>
                </c:pt>
                <c:pt idx="133" formatCode="General">
                  <c:v>239.06270000000001</c:v>
                </c:pt>
                <c:pt idx="134" formatCode="General">
                  <c:v>248.5154</c:v>
                </c:pt>
                <c:pt idx="135" formatCode="General">
                  <c:v>242.37540000000001</c:v>
                </c:pt>
                <c:pt idx="136" formatCode="General">
                  <c:v>231.6497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15-4153-AA93-0E0CB44B9B9B}"/>
            </c:ext>
          </c:extLst>
        </c:ser>
        <c:ser>
          <c:idx val="1"/>
          <c:order val="1"/>
          <c:tx>
            <c:strRef>
              <c:f>'Net Trade'!$A$4</c:f>
              <c:strCache>
                <c:ptCount val="1"/>
                <c:pt idx="0">
                  <c:v>Exports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'Net Trade'!$B$2:$EH$2</c:f>
              <c:numCache>
                <c:formatCode>[$-409]mmm\-yy;@</c:formatCode>
                <c:ptCount val="137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44197</c:v>
                </c:pt>
                <c:pt idx="130">
                  <c:v>44228</c:v>
                </c:pt>
                <c:pt idx="131">
                  <c:v>44256</c:v>
                </c:pt>
                <c:pt idx="132">
                  <c:v>44287</c:v>
                </c:pt>
                <c:pt idx="133">
                  <c:v>44317</c:v>
                </c:pt>
                <c:pt idx="134">
                  <c:v>44348</c:v>
                </c:pt>
                <c:pt idx="135">
                  <c:v>44378</c:v>
                </c:pt>
                <c:pt idx="136">
                  <c:v>44409</c:v>
                </c:pt>
              </c:numCache>
            </c:numRef>
          </c:cat>
          <c:val>
            <c:numRef>
              <c:f>'Net Trade'!$B$4:$EH$4</c:f>
              <c:numCache>
                <c:formatCode>0.0</c:formatCode>
                <c:ptCount val="137"/>
                <c:pt idx="0">
                  <c:v>-424.36840000000001</c:v>
                </c:pt>
                <c:pt idx="1">
                  <c:v>-255.18209999999999</c:v>
                </c:pt>
                <c:pt idx="2">
                  <c:v>-441.82900000000006</c:v>
                </c:pt>
                <c:pt idx="3">
                  <c:v>-431.71330000000006</c:v>
                </c:pt>
                <c:pt idx="4">
                  <c:v>-419.03230000000008</c:v>
                </c:pt>
                <c:pt idx="5">
                  <c:v>-336.39330000000001</c:v>
                </c:pt>
                <c:pt idx="6">
                  <c:v>-346.8741</c:v>
                </c:pt>
                <c:pt idx="7">
                  <c:v>-315.05160000000001</c:v>
                </c:pt>
                <c:pt idx="8">
                  <c:v>-334.35</c:v>
                </c:pt>
                <c:pt idx="9">
                  <c:v>-265.61939999999998</c:v>
                </c:pt>
                <c:pt idx="10">
                  <c:v>-280.59670000000006</c:v>
                </c:pt>
                <c:pt idx="11">
                  <c:v>-263.6807</c:v>
                </c:pt>
                <c:pt idx="12">
                  <c:v>-294.67419999999998</c:v>
                </c:pt>
                <c:pt idx="13">
                  <c:v>-245.99290000000002</c:v>
                </c:pt>
                <c:pt idx="14">
                  <c:v>-364.96130000000005</c:v>
                </c:pt>
                <c:pt idx="15">
                  <c:v>-290.18669999999997</c:v>
                </c:pt>
                <c:pt idx="16">
                  <c:v>-318.79989999999998</c:v>
                </c:pt>
                <c:pt idx="17">
                  <c:v>-302.0367</c:v>
                </c:pt>
                <c:pt idx="18">
                  <c:v>-262.09350000000001</c:v>
                </c:pt>
                <c:pt idx="19">
                  <c:v>-274.10320000000002</c:v>
                </c:pt>
                <c:pt idx="20">
                  <c:v>-253.00670000000002</c:v>
                </c:pt>
                <c:pt idx="21">
                  <c:v>-200.45490000000001</c:v>
                </c:pt>
                <c:pt idx="22">
                  <c:v>-228.91669999999999</c:v>
                </c:pt>
                <c:pt idx="23">
                  <c:v>-239.03550000000001</c:v>
                </c:pt>
                <c:pt idx="24">
                  <c:v>-146.1387</c:v>
                </c:pt>
                <c:pt idx="25">
                  <c:v>-226.43789999999998</c:v>
                </c:pt>
                <c:pt idx="26">
                  <c:v>-274.37729999999999</c:v>
                </c:pt>
                <c:pt idx="27">
                  <c:v>-227.29669999999999</c:v>
                </c:pt>
                <c:pt idx="28">
                  <c:v>-230.51929999999999</c:v>
                </c:pt>
                <c:pt idx="29">
                  <c:v>-258.95</c:v>
                </c:pt>
                <c:pt idx="30">
                  <c:v>-225.50639999999999</c:v>
                </c:pt>
                <c:pt idx="31">
                  <c:v>-241.77429999999998</c:v>
                </c:pt>
                <c:pt idx="32">
                  <c:v>-260.4067</c:v>
                </c:pt>
                <c:pt idx="33">
                  <c:v>-245.86769999999999</c:v>
                </c:pt>
                <c:pt idx="34">
                  <c:v>-336.74</c:v>
                </c:pt>
                <c:pt idx="35">
                  <c:v>-348.0129</c:v>
                </c:pt>
                <c:pt idx="36">
                  <c:v>-331.76769999999999</c:v>
                </c:pt>
                <c:pt idx="37">
                  <c:v>-397.8322</c:v>
                </c:pt>
                <c:pt idx="38">
                  <c:v>-420.7645</c:v>
                </c:pt>
                <c:pt idx="39">
                  <c:v>-424.89670000000001</c:v>
                </c:pt>
                <c:pt idx="40">
                  <c:v>-339.24189999999999</c:v>
                </c:pt>
                <c:pt idx="41">
                  <c:v>-321.45000000000005</c:v>
                </c:pt>
                <c:pt idx="42">
                  <c:v>-315.66129999999998</c:v>
                </c:pt>
                <c:pt idx="43">
                  <c:v>-332.08709999999996</c:v>
                </c:pt>
                <c:pt idx="44">
                  <c:v>-366.80329999999998</c:v>
                </c:pt>
                <c:pt idx="45">
                  <c:v>-361.60320000000002</c:v>
                </c:pt>
                <c:pt idx="46">
                  <c:v>-298.77999999999997</c:v>
                </c:pt>
                <c:pt idx="47">
                  <c:v>-380.84519999999998</c:v>
                </c:pt>
                <c:pt idx="48">
                  <c:v>-368.68060000000003</c:v>
                </c:pt>
                <c:pt idx="49">
                  <c:v>-375.88930000000005</c:v>
                </c:pt>
                <c:pt idx="50">
                  <c:v>-460.46130000000005</c:v>
                </c:pt>
                <c:pt idx="51">
                  <c:v>-369.20330000000001</c:v>
                </c:pt>
                <c:pt idx="52">
                  <c:v>-371.50319999999999</c:v>
                </c:pt>
                <c:pt idx="53">
                  <c:v>-392.67</c:v>
                </c:pt>
                <c:pt idx="54">
                  <c:v>-380.79349999999999</c:v>
                </c:pt>
                <c:pt idx="55">
                  <c:v>-483.12900000000002</c:v>
                </c:pt>
                <c:pt idx="56">
                  <c:v>-387.94</c:v>
                </c:pt>
                <c:pt idx="57">
                  <c:v>-543.5548</c:v>
                </c:pt>
                <c:pt idx="58">
                  <c:v>-429.22329999999999</c:v>
                </c:pt>
                <c:pt idx="59">
                  <c:v>-464.33879999999999</c:v>
                </c:pt>
                <c:pt idx="60">
                  <c:v>-294.63969999999995</c:v>
                </c:pt>
                <c:pt idx="61">
                  <c:v>-294.63130000000001</c:v>
                </c:pt>
                <c:pt idx="62">
                  <c:v>-515.44190000000003</c:v>
                </c:pt>
                <c:pt idx="63">
                  <c:v>-483.52330000000006</c:v>
                </c:pt>
                <c:pt idx="64">
                  <c:v>-428.59989999999999</c:v>
                </c:pt>
                <c:pt idx="65">
                  <c:v>-593.21669999999995</c:v>
                </c:pt>
                <c:pt idx="66">
                  <c:v>-420.86130000000003</c:v>
                </c:pt>
                <c:pt idx="67">
                  <c:v>-537.41300000000001</c:v>
                </c:pt>
                <c:pt idx="68">
                  <c:v>-766.92669999999998</c:v>
                </c:pt>
                <c:pt idx="69">
                  <c:v>-615.69990000000007</c:v>
                </c:pt>
                <c:pt idx="70">
                  <c:v>-735.64</c:v>
                </c:pt>
                <c:pt idx="71">
                  <c:v>-810.72900000000004</c:v>
                </c:pt>
                <c:pt idx="72">
                  <c:v>-604.75559999999996</c:v>
                </c:pt>
                <c:pt idx="73">
                  <c:v>-604.74929999999995</c:v>
                </c:pt>
                <c:pt idx="74">
                  <c:v>-733.40650000000005</c:v>
                </c:pt>
                <c:pt idx="75">
                  <c:v>-730.5166999999999</c:v>
                </c:pt>
                <c:pt idx="76">
                  <c:v>-797.15809999999999</c:v>
                </c:pt>
                <c:pt idx="77">
                  <c:v>-827.99670000000003</c:v>
                </c:pt>
                <c:pt idx="78">
                  <c:v>-896.00639999999999</c:v>
                </c:pt>
                <c:pt idx="79">
                  <c:v>-716.49029999999993</c:v>
                </c:pt>
                <c:pt idx="80">
                  <c:v>-903.32</c:v>
                </c:pt>
                <c:pt idx="81">
                  <c:v>-859.63929999999993</c:v>
                </c:pt>
                <c:pt idx="82">
                  <c:v>-952.12329999999997</c:v>
                </c:pt>
                <c:pt idx="83">
                  <c:v>-1080.3348000000001</c:v>
                </c:pt>
                <c:pt idx="84">
                  <c:v>-765.03510000000006</c:v>
                </c:pt>
                <c:pt idx="85">
                  <c:v>-765.07929999999999</c:v>
                </c:pt>
                <c:pt idx="86">
                  <c:v>-989.09040000000005</c:v>
                </c:pt>
                <c:pt idx="87">
                  <c:v>-735.56330000000003</c:v>
                </c:pt>
                <c:pt idx="88">
                  <c:v>-710.49030000000005</c:v>
                </c:pt>
                <c:pt idx="89">
                  <c:v>-844.67669999999998</c:v>
                </c:pt>
                <c:pt idx="90">
                  <c:v>-871.87739999999997</c:v>
                </c:pt>
                <c:pt idx="91">
                  <c:v>-853.029</c:v>
                </c:pt>
                <c:pt idx="92">
                  <c:v>-707.47</c:v>
                </c:pt>
                <c:pt idx="93">
                  <c:v>-791.29669999999999</c:v>
                </c:pt>
                <c:pt idx="94">
                  <c:v>-1159.4467</c:v>
                </c:pt>
                <c:pt idx="95">
                  <c:v>-1224.9678000000001</c:v>
                </c:pt>
                <c:pt idx="96">
                  <c:v>-818.96730000000002</c:v>
                </c:pt>
                <c:pt idx="97">
                  <c:v>-818.93140000000005</c:v>
                </c:pt>
                <c:pt idx="98">
                  <c:v>-1357.0709000000002</c:v>
                </c:pt>
                <c:pt idx="99">
                  <c:v>-1092.2533000000001</c:v>
                </c:pt>
                <c:pt idx="100">
                  <c:v>-1225.4322</c:v>
                </c:pt>
                <c:pt idx="101">
                  <c:v>-983.93329999999992</c:v>
                </c:pt>
                <c:pt idx="102">
                  <c:v>-893.94839999999999</c:v>
                </c:pt>
                <c:pt idx="103">
                  <c:v>-1047.3388</c:v>
                </c:pt>
                <c:pt idx="104">
                  <c:v>-711.47330000000011</c:v>
                </c:pt>
                <c:pt idx="105">
                  <c:v>-812.3386999999999</c:v>
                </c:pt>
                <c:pt idx="106">
                  <c:v>-876.702</c:v>
                </c:pt>
                <c:pt idx="107">
                  <c:v>-1103.1257000000001</c:v>
                </c:pt>
                <c:pt idx="108">
                  <c:v>-1035.2266999999999</c:v>
                </c:pt>
                <c:pt idx="109">
                  <c:v>-1018.8035</c:v>
                </c:pt>
                <c:pt idx="110">
                  <c:v>-1531.5516</c:v>
                </c:pt>
                <c:pt idx="111">
                  <c:v>-1356.96</c:v>
                </c:pt>
                <c:pt idx="112">
                  <c:v>-895.72579999999994</c:v>
                </c:pt>
                <c:pt idx="113">
                  <c:v>-1103.3633</c:v>
                </c:pt>
                <c:pt idx="114">
                  <c:v>-1142.1289999999999</c:v>
                </c:pt>
                <c:pt idx="115">
                  <c:v>-894.26459999999997</c:v>
                </c:pt>
                <c:pt idx="116">
                  <c:v>-1218.3467000000001</c:v>
                </c:pt>
                <c:pt idx="117">
                  <c:v>-1147.9129</c:v>
                </c:pt>
                <c:pt idx="118">
                  <c:v>-1473.5232999999998</c:v>
                </c:pt>
                <c:pt idx="119">
                  <c:v>-1333.2451999999998</c:v>
                </c:pt>
                <c:pt idx="120">
                  <c:v>-1173.636</c:v>
                </c:pt>
                <c:pt idx="121">
                  <c:v>-1192.8112999999998</c:v>
                </c:pt>
                <c:pt idx="122">
                  <c:v>-1530.0161000000001</c:v>
                </c:pt>
                <c:pt idx="123">
                  <c:v>-1685.4639000000002</c:v>
                </c:pt>
                <c:pt idx="124">
                  <c:v>-664.99030000000005</c:v>
                </c:pt>
                <c:pt idx="125">
                  <c:v>-664.43820000000005</c:v>
                </c:pt>
                <c:pt idx="126">
                  <c:v>-515.24800000000005</c:v>
                </c:pt>
                <c:pt idx="127">
                  <c:v>-661.65280000000007</c:v>
                </c:pt>
                <c:pt idx="128">
                  <c:v>-685.19799999999998</c:v>
                </c:pt>
                <c:pt idx="129" formatCode="General">
                  <c:v>-1010.4731</c:v>
                </c:pt>
                <c:pt idx="130" formatCode="General">
                  <c:v>-1086.1126999999999</c:v>
                </c:pt>
                <c:pt idx="131" formatCode="General">
                  <c:v>-1260.8113000000001</c:v>
                </c:pt>
                <c:pt idx="132" formatCode="General">
                  <c:v>-1242.6632</c:v>
                </c:pt>
                <c:pt idx="133" formatCode="General">
                  <c:v>-959.32159999999999</c:v>
                </c:pt>
                <c:pt idx="134" formatCode="General">
                  <c:v>-1216.6033</c:v>
                </c:pt>
                <c:pt idx="135" formatCode="General">
                  <c:v>-693.08609999999999</c:v>
                </c:pt>
                <c:pt idx="136" formatCode="General">
                  <c:v>-512.8257000000001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15-4153-AA93-0E0CB44B9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288815416"/>
        <c:axId val="1288817384"/>
      </c:barChart>
      <c:lineChart>
        <c:grouping val="standard"/>
        <c:varyColors val="0"/>
        <c:ser>
          <c:idx val="2"/>
          <c:order val="2"/>
          <c:tx>
            <c:strRef>
              <c:f>'Net Trade'!$A$5</c:f>
              <c:strCache>
                <c:ptCount val="1"/>
                <c:pt idx="0">
                  <c:v>Net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'Net Trade'!$B$2:$EH$2</c:f>
              <c:numCache>
                <c:formatCode>[$-409]mmm\-yy;@</c:formatCode>
                <c:ptCount val="137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44197</c:v>
                </c:pt>
                <c:pt idx="130">
                  <c:v>44228</c:v>
                </c:pt>
                <c:pt idx="131">
                  <c:v>44256</c:v>
                </c:pt>
                <c:pt idx="132">
                  <c:v>44287</c:v>
                </c:pt>
                <c:pt idx="133">
                  <c:v>44317</c:v>
                </c:pt>
                <c:pt idx="134">
                  <c:v>44348</c:v>
                </c:pt>
                <c:pt idx="135">
                  <c:v>44378</c:v>
                </c:pt>
                <c:pt idx="136">
                  <c:v>44409</c:v>
                </c:pt>
              </c:numCache>
            </c:numRef>
          </c:cat>
          <c:val>
            <c:numRef>
              <c:f>'Net Trade'!$B$5:$EH$5</c:f>
              <c:numCache>
                <c:formatCode>0.0</c:formatCode>
                <c:ptCount val="137"/>
                <c:pt idx="0">
                  <c:v>-244.62</c:v>
                </c:pt>
                <c:pt idx="1">
                  <c:v>-6.069999999999709E-2</c:v>
                </c:pt>
                <c:pt idx="2">
                  <c:v>-296.14510000000007</c:v>
                </c:pt>
                <c:pt idx="3">
                  <c:v>-265.47660000000008</c:v>
                </c:pt>
                <c:pt idx="4">
                  <c:v>-268.05490000000009</c:v>
                </c:pt>
                <c:pt idx="5">
                  <c:v>-229.05330000000001</c:v>
                </c:pt>
                <c:pt idx="6">
                  <c:v>-187.7612</c:v>
                </c:pt>
                <c:pt idx="7">
                  <c:v>-193.9162</c:v>
                </c:pt>
                <c:pt idx="8">
                  <c:v>-152.58670000000001</c:v>
                </c:pt>
                <c:pt idx="9">
                  <c:v>-70.32589999999999</c:v>
                </c:pt>
                <c:pt idx="10">
                  <c:v>-102.88340000000005</c:v>
                </c:pt>
                <c:pt idx="11">
                  <c:v>-61.151600000000002</c:v>
                </c:pt>
                <c:pt idx="12">
                  <c:v>-132.38389999999998</c:v>
                </c:pt>
                <c:pt idx="13">
                  <c:v>-110.32860000000002</c:v>
                </c:pt>
                <c:pt idx="14">
                  <c:v>-236.19360000000006</c:v>
                </c:pt>
                <c:pt idx="15">
                  <c:v>-150.07669999999996</c:v>
                </c:pt>
                <c:pt idx="16">
                  <c:v>-145.61279999999996</c:v>
                </c:pt>
                <c:pt idx="17">
                  <c:v>-113.9067</c:v>
                </c:pt>
                <c:pt idx="18">
                  <c:v>-147.07740000000001</c:v>
                </c:pt>
                <c:pt idx="19">
                  <c:v>-82.954800000000006</c:v>
                </c:pt>
                <c:pt idx="20">
                  <c:v>-72.536700000000025</c:v>
                </c:pt>
                <c:pt idx="21">
                  <c:v>-23.232300000000009</c:v>
                </c:pt>
                <c:pt idx="22">
                  <c:v>-56.39670000000001</c:v>
                </c:pt>
                <c:pt idx="23">
                  <c:v>-50.264800000000008</c:v>
                </c:pt>
                <c:pt idx="24">
                  <c:v>-44.245100000000008</c:v>
                </c:pt>
                <c:pt idx="25">
                  <c:v>-77.068899999999985</c:v>
                </c:pt>
                <c:pt idx="26">
                  <c:v>-145.08699999999999</c:v>
                </c:pt>
                <c:pt idx="27">
                  <c:v>-127.00669999999998</c:v>
                </c:pt>
                <c:pt idx="28">
                  <c:v>-68.57729999999998</c:v>
                </c:pt>
                <c:pt idx="29">
                  <c:v>-143.01049999999998</c:v>
                </c:pt>
                <c:pt idx="30">
                  <c:v>-88.348399999999998</c:v>
                </c:pt>
                <c:pt idx="31">
                  <c:v>-135.39039999999997</c:v>
                </c:pt>
                <c:pt idx="32">
                  <c:v>-141.26670000000001</c:v>
                </c:pt>
                <c:pt idx="33">
                  <c:v>-88.65809999999999</c:v>
                </c:pt>
                <c:pt idx="34">
                  <c:v>-197.96</c:v>
                </c:pt>
                <c:pt idx="35">
                  <c:v>-199.542</c:v>
                </c:pt>
                <c:pt idx="36">
                  <c:v>-212.67739999999998</c:v>
                </c:pt>
                <c:pt idx="37">
                  <c:v>-271.1465</c:v>
                </c:pt>
                <c:pt idx="38">
                  <c:v>-315.84190000000001</c:v>
                </c:pt>
                <c:pt idx="39">
                  <c:v>-236.72669999999999</c:v>
                </c:pt>
                <c:pt idx="40">
                  <c:v>-229.82900000000001</c:v>
                </c:pt>
                <c:pt idx="41">
                  <c:v>-189.36000000000004</c:v>
                </c:pt>
                <c:pt idx="42">
                  <c:v>-178.15489999999997</c:v>
                </c:pt>
                <c:pt idx="43">
                  <c:v>-196.73869999999997</c:v>
                </c:pt>
                <c:pt idx="44">
                  <c:v>-260.61329999999998</c:v>
                </c:pt>
                <c:pt idx="45">
                  <c:v>-291.5967</c:v>
                </c:pt>
                <c:pt idx="46">
                  <c:v>-218.48999999999995</c:v>
                </c:pt>
                <c:pt idx="47">
                  <c:v>-258.02909999999997</c:v>
                </c:pt>
                <c:pt idx="48">
                  <c:v>-198.43550000000002</c:v>
                </c:pt>
                <c:pt idx="49">
                  <c:v>-296.57140000000004</c:v>
                </c:pt>
                <c:pt idx="50">
                  <c:v>-382.76130000000006</c:v>
                </c:pt>
                <c:pt idx="51">
                  <c:v>-160.1566</c:v>
                </c:pt>
                <c:pt idx="52">
                  <c:v>-277.46460000000002</c:v>
                </c:pt>
                <c:pt idx="53">
                  <c:v>-196.77670000000001</c:v>
                </c:pt>
                <c:pt idx="54">
                  <c:v>-313.11930000000001</c:v>
                </c:pt>
                <c:pt idx="55">
                  <c:v>-390.0421</c:v>
                </c:pt>
                <c:pt idx="56">
                  <c:v>-277.79300000000001</c:v>
                </c:pt>
                <c:pt idx="57">
                  <c:v>-396.14189999999996</c:v>
                </c:pt>
                <c:pt idx="58">
                  <c:v>-340.01329999999996</c:v>
                </c:pt>
                <c:pt idx="59">
                  <c:v>-343.78710000000001</c:v>
                </c:pt>
                <c:pt idx="60">
                  <c:v>-177.60509999999994</c:v>
                </c:pt>
                <c:pt idx="61">
                  <c:v>-177.59810000000002</c:v>
                </c:pt>
                <c:pt idx="62">
                  <c:v>-381.70780000000002</c:v>
                </c:pt>
                <c:pt idx="63">
                  <c:v>-394.39960000000008</c:v>
                </c:pt>
                <c:pt idx="64">
                  <c:v>-355.9128</c:v>
                </c:pt>
                <c:pt idx="65">
                  <c:v>-523.46669999999995</c:v>
                </c:pt>
                <c:pt idx="66">
                  <c:v>-345.66780000000006</c:v>
                </c:pt>
                <c:pt idx="67">
                  <c:v>-469.91300000000001</c:v>
                </c:pt>
                <c:pt idx="68">
                  <c:v>-665.91669999999999</c:v>
                </c:pt>
                <c:pt idx="69">
                  <c:v>-563.06440000000009</c:v>
                </c:pt>
                <c:pt idx="70">
                  <c:v>-683.84</c:v>
                </c:pt>
                <c:pt idx="71">
                  <c:v>-725.32900000000006</c:v>
                </c:pt>
                <c:pt idx="72">
                  <c:v>-496.6309</c:v>
                </c:pt>
                <c:pt idx="73">
                  <c:v>-496.62119999999993</c:v>
                </c:pt>
                <c:pt idx="74">
                  <c:v>-627.34840000000008</c:v>
                </c:pt>
                <c:pt idx="75">
                  <c:v>-623.53339999999992</c:v>
                </c:pt>
                <c:pt idx="76">
                  <c:v>-702.60969999999998</c:v>
                </c:pt>
                <c:pt idx="77">
                  <c:v>-717.45670000000007</c:v>
                </c:pt>
                <c:pt idx="78">
                  <c:v>-810.78700000000003</c:v>
                </c:pt>
                <c:pt idx="79">
                  <c:v>-619.95799999999997</c:v>
                </c:pt>
                <c:pt idx="80">
                  <c:v>-794.11150000000009</c:v>
                </c:pt>
                <c:pt idx="81">
                  <c:v>-784.28399999999988</c:v>
                </c:pt>
                <c:pt idx="82">
                  <c:v>-882.37329999999997</c:v>
                </c:pt>
                <c:pt idx="83">
                  <c:v>-981.99290000000008</c:v>
                </c:pt>
                <c:pt idx="84">
                  <c:v>-676.94060000000002</c:v>
                </c:pt>
                <c:pt idx="85">
                  <c:v>-676.99069999999995</c:v>
                </c:pt>
                <c:pt idx="86">
                  <c:v>-895.47930000000008</c:v>
                </c:pt>
                <c:pt idx="87">
                  <c:v>-639.12329999999997</c:v>
                </c:pt>
                <c:pt idx="88">
                  <c:v>-624.6807</c:v>
                </c:pt>
                <c:pt idx="89">
                  <c:v>-749.56669999999997</c:v>
                </c:pt>
                <c:pt idx="90">
                  <c:v>-766.60640000000001</c:v>
                </c:pt>
                <c:pt idx="91">
                  <c:v>-743.90560000000005</c:v>
                </c:pt>
                <c:pt idx="92">
                  <c:v>-627.72149999999999</c:v>
                </c:pt>
                <c:pt idx="93">
                  <c:v>-690.62249999999995</c:v>
                </c:pt>
                <c:pt idx="94">
                  <c:v>-1061.0266999999999</c:v>
                </c:pt>
                <c:pt idx="95">
                  <c:v>-1139.7484000000002</c:v>
                </c:pt>
                <c:pt idx="96">
                  <c:v>-711.59540000000004</c:v>
                </c:pt>
                <c:pt idx="97">
                  <c:v>-711.56380000000001</c:v>
                </c:pt>
                <c:pt idx="98">
                  <c:v>-1285.0806000000002</c:v>
                </c:pt>
                <c:pt idx="99">
                  <c:v>-1001.7833000000001</c:v>
                </c:pt>
                <c:pt idx="100">
                  <c:v>-1122.6677</c:v>
                </c:pt>
                <c:pt idx="101">
                  <c:v>-901.05329999999992</c:v>
                </c:pt>
                <c:pt idx="102">
                  <c:v>-810.12260000000003</c:v>
                </c:pt>
                <c:pt idx="103">
                  <c:v>-920.62720000000002</c:v>
                </c:pt>
                <c:pt idx="104">
                  <c:v>-627.26330000000007</c:v>
                </c:pt>
                <c:pt idx="105">
                  <c:v>-661.50969999999984</c:v>
                </c:pt>
                <c:pt idx="106">
                  <c:v>-708.77160000000003</c:v>
                </c:pt>
                <c:pt idx="107">
                  <c:v>-947.52200000000005</c:v>
                </c:pt>
                <c:pt idx="108">
                  <c:v>-916.59589999999992</c:v>
                </c:pt>
                <c:pt idx="109">
                  <c:v>-902.05459999999994</c:v>
                </c:pt>
                <c:pt idx="110">
                  <c:v>-1448.4096999999999</c:v>
                </c:pt>
                <c:pt idx="111">
                  <c:v>-1208.47</c:v>
                </c:pt>
                <c:pt idx="112">
                  <c:v>-805.92009999999993</c:v>
                </c:pt>
                <c:pt idx="113">
                  <c:v>-986.41639999999995</c:v>
                </c:pt>
                <c:pt idx="114">
                  <c:v>-1043.1063999999999</c:v>
                </c:pt>
                <c:pt idx="115">
                  <c:v>-798.60329999999999</c:v>
                </c:pt>
                <c:pt idx="116">
                  <c:v>-1117.7750000000001</c:v>
                </c:pt>
                <c:pt idx="117">
                  <c:v>-1036.9741000000001</c:v>
                </c:pt>
                <c:pt idx="118">
                  <c:v>-1376.1264999999999</c:v>
                </c:pt>
                <c:pt idx="119">
                  <c:v>-1219.3225999999997</c:v>
                </c:pt>
                <c:pt idx="120">
                  <c:v>-949.50829999999996</c:v>
                </c:pt>
                <c:pt idx="121">
                  <c:v>-965.00629999999978</c:v>
                </c:pt>
                <c:pt idx="122">
                  <c:v>-1261.1709000000001</c:v>
                </c:pt>
                <c:pt idx="123">
                  <c:v>-1366.8932000000002</c:v>
                </c:pt>
                <c:pt idx="124">
                  <c:v>-146.71930000000009</c:v>
                </c:pt>
                <c:pt idx="125">
                  <c:v>-218.86590000000012</c:v>
                </c:pt>
                <c:pt idx="126">
                  <c:v>-277.70060000000007</c:v>
                </c:pt>
                <c:pt idx="127">
                  <c:v>-421.84580000000005</c:v>
                </c:pt>
                <c:pt idx="128">
                  <c:v>-460.97949999999997</c:v>
                </c:pt>
                <c:pt idx="129" formatCode="General">
                  <c:v>-782.80740000000003</c:v>
                </c:pt>
                <c:pt idx="130" formatCode="General">
                  <c:v>-849.39949999999988</c:v>
                </c:pt>
                <c:pt idx="131" formatCode="General">
                  <c:v>-1060.5818000000002</c:v>
                </c:pt>
                <c:pt idx="132" formatCode="General">
                  <c:v>-975.00019999999995</c:v>
                </c:pt>
                <c:pt idx="133" formatCode="General">
                  <c:v>-720.25890000000004</c:v>
                </c:pt>
                <c:pt idx="134" formatCode="General">
                  <c:v>-968.08789999999999</c:v>
                </c:pt>
                <c:pt idx="135" formatCode="General">
                  <c:v>-450.71069999999997</c:v>
                </c:pt>
                <c:pt idx="136" formatCode="General">
                  <c:v>-281.1760000000001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5-4153-AA93-0E0CB44B9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8815416"/>
        <c:axId val="1288817384"/>
      </c:lineChart>
      <c:dateAx>
        <c:axId val="128881541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817384"/>
        <c:crosses val="autoZero"/>
        <c:auto val="1"/>
        <c:lblOffset val="100"/>
        <c:baseTimeUnit val="months"/>
        <c:majorUnit val="6"/>
        <c:majorTimeUnit val="months"/>
      </c:dateAx>
      <c:valAx>
        <c:axId val="1288817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815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Top 10 Clean Product Exporters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82058925391545E-2"/>
          <c:y val="0.15216410256410257"/>
          <c:w val="0.92270176305476426"/>
          <c:h val="0.481339309509388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'Top 10 Exporters'!$A$137</c:f>
              <c:strCache>
                <c:ptCount val="1"/>
                <c:pt idx="0">
                  <c:v>United States of America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'Top 10 Exporters'!$B$136:$CC$136</c:f>
              <c:numCache>
                <c:formatCode>m/d/yyyy</c:formatCode>
                <c:ptCount val="8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</c:numCache>
            </c:numRef>
          </c:cat>
          <c:val>
            <c:numRef>
              <c:f>'Top 10 Exporters'!$B$137:$CC$137</c:f>
              <c:numCache>
                <c:formatCode>General</c:formatCode>
                <c:ptCount val="80"/>
                <c:pt idx="0">
                  <c:v>522.86289999999997</c:v>
                </c:pt>
                <c:pt idx="1">
                  <c:v>467.5</c:v>
                </c:pt>
                <c:pt idx="2">
                  <c:v>427.564525</c:v>
                </c:pt>
                <c:pt idx="3">
                  <c:v>480.92497499999996</c:v>
                </c:pt>
                <c:pt idx="4">
                  <c:v>498.69355000000002</c:v>
                </c:pt>
                <c:pt idx="5">
                  <c:v>467.43332500000002</c:v>
                </c:pt>
                <c:pt idx="6">
                  <c:v>537.58872500000007</c:v>
                </c:pt>
                <c:pt idx="7">
                  <c:v>453.50804999999997</c:v>
                </c:pt>
                <c:pt idx="8">
                  <c:v>504.875</c:v>
                </c:pt>
                <c:pt idx="9">
                  <c:v>482.66937499999995</c:v>
                </c:pt>
                <c:pt idx="10">
                  <c:v>549.14167500000008</c:v>
                </c:pt>
                <c:pt idx="11">
                  <c:v>575.52417500000001</c:v>
                </c:pt>
                <c:pt idx="12">
                  <c:v>487.33870000000002</c:v>
                </c:pt>
                <c:pt idx="13">
                  <c:v>497.20690000000002</c:v>
                </c:pt>
                <c:pt idx="14">
                  <c:v>518.41934999999989</c:v>
                </c:pt>
                <c:pt idx="15">
                  <c:v>526.71664999999996</c:v>
                </c:pt>
                <c:pt idx="16">
                  <c:v>535.82257499999992</c:v>
                </c:pt>
                <c:pt idx="17">
                  <c:v>590.125</c:v>
                </c:pt>
                <c:pt idx="18">
                  <c:v>549.63710000000003</c:v>
                </c:pt>
                <c:pt idx="19">
                  <c:v>546.37905000000001</c:v>
                </c:pt>
                <c:pt idx="20">
                  <c:v>511.09167500000001</c:v>
                </c:pt>
                <c:pt idx="21">
                  <c:v>484.814525</c:v>
                </c:pt>
                <c:pt idx="22">
                  <c:v>571.48332500000004</c:v>
                </c:pt>
                <c:pt idx="23">
                  <c:v>604.5161250000001</c:v>
                </c:pt>
                <c:pt idx="24">
                  <c:v>564.26612499999999</c:v>
                </c:pt>
                <c:pt idx="25">
                  <c:v>556.33927499999993</c:v>
                </c:pt>
                <c:pt idx="26">
                  <c:v>508.02420000000001</c:v>
                </c:pt>
                <c:pt idx="27">
                  <c:v>566.20832500000006</c:v>
                </c:pt>
                <c:pt idx="28">
                  <c:v>592.60484999999994</c:v>
                </c:pt>
                <c:pt idx="29">
                  <c:v>655.25832500000001</c:v>
                </c:pt>
                <c:pt idx="30">
                  <c:v>684.935475</c:v>
                </c:pt>
                <c:pt idx="31">
                  <c:v>564.20159999999998</c:v>
                </c:pt>
                <c:pt idx="32">
                  <c:v>508.73332500000004</c:v>
                </c:pt>
                <c:pt idx="33">
                  <c:v>611.20965000000001</c:v>
                </c:pt>
                <c:pt idx="34">
                  <c:v>697.05</c:v>
                </c:pt>
                <c:pt idx="35">
                  <c:v>664.50804999999991</c:v>
                </c:pt>
                <c:pt idx="36">
                  <c:v>616.33872500000007</c:v>
                </c:pt>
                <c:pt idx="37">
                  <c:v>551.26784999999995</c:v>
                </c:pt>
                <c:pt idx="38">
                  <c:v>600.14517499999999</c:v>
                </c:pt>
                <c:pt idx="39">
                  <c:v>668.20832499999995</c:v>
                </c:pt>
                <c:pt idx="40">
                  <c:v>568.81449999999995</c:v>
                </c:pt>
                <c:pt idx="41">
                  <c:v>604.30832499999997</c:v>
                </c:pt>
                <c:pt idx="42">
                  <c:v>619.32259999999997</c:v>
                </c:pt>
                <c:pt idx="43">
                  <c:v>570.16129999999998</c:v>
                </c:pt>
                <c:pt idx="44">
                  <c:v>607.625</c:v>
                </c:pt>
                <c:pt idx="45">
                  <c:v>688.64515000000006</c:v>
                </c:pt>
                <c:pt idx="46">
                  <c:v>713.11664999999994</c:v>
                </c:pt>
                <c:pt idx="47">
                  <c:v>663.98389999999995</c:v>
                </c:pt>
                <c:pt idx="48">
                  <c:v>625.02420000000006</c:v>
                </c:pt>
                <c:pt idx="49">
                  <c:v>611.29465000000005</c:v>
                </c:pt>
                <c:pt idx="50">
                  <c:v>593.08064999999999</c:v>
                </c:pt>
                <c:pt idx="51">
                  <c:v>595.19167500000003</c:v>
                </c:pt>
                <c:pt idx="52">
                  <c:v>585.25805000000003</c:v>
                </c:pt>
                <c:pt idx="53">
                  <c:v>627.89167499999996</c:v>
                </c:pt>
                <c:pt idx="54">
                  <c:v>590.06450000000007</c:v>
                </c:pt>
                <c:pt idx="55">
                  <c:v>649.51612499999999</c:v>
                </c:pt>
                <c:pt idx="56">
                  <c:v>631.55832499999997</c:v>
                </c:pt>
                <c:pt idx="57">
                  <c:v>600.79840000000002</c:v>
                </c:pt>
                <c:pt idx="58">
                  <c:v>630.35832499999992</c:v>
                </c:pt>
                <c:pt idx="59">
                  <c:v>698.41937499999995</c:v>
                </c:pt>
                <c:pt idx="60">
                  <c:v>602.26615000000004</c:v>
                </c:pt>
                <c:pt idx="61">
                  <c:v>651.5</c:v>
                </c:pt>
                <c:pt idx="62">
                  <c:v>640.70159999999998</c:v>
                </c:pt>
                <c:pt idx="63">
                  <c:v>485.65002500000003</c:v>
                </c:pt>
                <c:pt idx="64">
                  <c:v>276.98390000000001</c:v>
                </c:pt>
                <c:pt idx="65">
                  <c:v>488.38335000000001</c:v>
                </c:pt>
                <c:pt idx="66">
                  <c:v>525.46775000000002</c:v>
                </c:pt>
                <c:pt idx="67">
                  <c:v>560.62902499999996</c:v>
                </c:pt>
                <c:pt idx="68">
                  <c:v>520.49165000000005</c:v>
                </c:pt>
                <c:pt idx="69">
                  <c:v>516.84677499999998</c:v>
                </c:pt>
                <c:pt idx="70">
                  <c:v>509.84167500000001</c:v>
                </c:pt>
                <c:pt idx="71">
                  <c:v>594.80645000000004</c:v>
                </c:pt>
                <c:pt idx="72">
                  <c:v>489.34677499999998</c:v>
                </c:pt>
                <c:pt idx="73">
                  <c:v>434.69645000000003</c:v>
                </c:pt>
                <c:pt idx="74">
                  <c:v>0</c:v>
                </c:pt>
                <c:pt idx="75">
                  <c:v>517.10832500000004</c:v>
                </c:pt>
                <c:pt idx="76">
                  <c:v>530.76612499999999</c:v>
                </c:pt>
                <c:pt idx="77">
                  <c:v>577.64165000000003</c:v>
                </c:pt>
                <c:pt idx="78">
                  <c:v>596.59675000000004</c:v>
                </c:pt>
                <c:pt idx="79">
                  <c:v>604.04840000000002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08-4ED8-AFD3-2A89D1F56EAF}"/>
            </c:ext>
          </c:extLst>
        </c:ser>
        <c:ser>
          <c:idx val="1"/>
          <c:order val="1"/>
          <c:tx>
            <c:strRef>
              <c:f>'Top 10 Exporters'!$A$138</c:f>
              <c:strCache>
                <c:ptCount val="1"/>
                <c:pt idx="0">
                  <c:v>Netherlands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'Top 10 Exporters'!$B$136:$CC$136</c:f>
              <c:numCache>
                <c:formatCode>m/d/yyyy</c:formatCode>
                <c:ptCount val="8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</c:numCache>
            </c:numRef>
          </c:cat>
          <c:val>
            <c:numRef>
              <c:f>'Top 10 Exporters'!$B$138:$CC$138</c:f>
              <c:numCache>
                <c:formatCode>General</c:formatCode>
                <c:ptCount val="80"/>
                <c:pt idx="0">
                  <c:v>342.06692499999997</c:v>
                </c:pt>
                <c:pt idx="1">
                  <c:v>389.30527499999999</c:v>
                </c:pt>
                <c:pt idx="2">
                  <c:v>401.795975</c:v>
                </c:pt>
                <c:pt idx="3">
                  <c:v>415.42307500000004</c:v>
                </c:pt>
                <c:pt idx="4">
                  <c:v>372.22242499999999</c:v>
                </c:pt>
                <c:pt idx="5">
                  <c:v>387.74549999999999</c:v>
                </c:pt>
                <c:pt idx="6">
                  <c:v>337.81257499999998</c:v>
                </c:pt>
                <c:pt idx="7">
                  <c:v>357.53024999999997</c:v>
                </c:pt>
                <c:pt idx="8">
                  <c:v>336.05582499999997</c:v>
                </c:pt>
                <c:pt idx="9">
                  <c:v>393.84902499999998</c:v>
                </c:pt>
                <c:pt idx="10">
                  <c:v>355.01967500000001</c:v>
                </c:pt>
                <c:pt idx="11">
                  <c:v>321.22270000000003</c:v>
                </c:pt>
                <c:pt idx="12">
                  <c:v>361.12964999999997</c:v>
                </c:pt>
                <c:pt idx="13">
                  <c:v>401.767</c:v>
                </c:pt>
                <c:pt idx="14">
                  <c:v>418.73934999999994</c:v>
                </c:pt>
                <c:pt idx="15">
                  <c:v>366.09052500000001</c:v>
                </c:pt>
                <c:pt idx="16">
                  <c:v>401.60177500000003</c:v>
                </c:pt>
                <c:pt idx="17">
                  <c:v>387.66925000000003</c:v>
                </c:pt>
                <c:pt idx="18">
                  <c:v>342.97434999999996</c:v>
                </c:pt>
                <c:pt idx="19">
                  <c:v>416.00945000000002</c:v>
                </c:pt>
                <c:pt idx="20">
                  <c:v>410.9427</c:v>
                </c:pt>
                <c:pt idx="21">
                  <c:v>428.12909999999999</c:v>
                </c:pt>
                <c:pt idx="22">
                  <c:v>381.07510000000002</c:v>
                </c:pt>
                <c:pt idx="23">
                  <c:v>387.65297499999997</c:v>
                </c:pt>
                <c:pt idx="24">
                  <c:v>378.94959999999998</c:v>
                </c:pt>
                <c:pt idx="25">
                  <c:v>432.27357499999999</c:v>
                </c:pt>
                <c:pt idx="26">
                  <c:v>413.16854999999998</c:v>
                </c:pt>
                <c:pt idx="27">
                  <c:v>362.26274999999998</c:v>
                </c:pt>
                <c:pt idx="28">
                  <c:v>413.33917500000001</c:v>
                </c:pt>
                <c:pt idx="29">
                  <c:v>389.13250000000005</c:v>
                </c:pt>
                <c:pt idx="30">
                  <c:v>408.22617499999996</c:v>
                </c:pt>
                <c:pt idx="31">
                  <c:v>366.47539999999998</c:v>
                </c:pt>
                <c:pt idx="32">
                  <c:v>415.69842499999999</c:v>
                </c:pt>
                <c:pt idx="33">
                  <c:v>352.23562500000003</c:v>
                </c:pt>
                <c:pt idx="34">
                  <c:v>405.26502499999998</c:v>
                </c:pt>
                <c:pt idx="35">
                  <c:v>355.39137499999998</c:v>
                </c:pt>
                <c:pt idx="36">
                  <c:v>363.15750000000003</c:v>
                </c:pt>
                <c:pt idx="37">
                  <c:v>428.44652499999995</c:v>
                </c:pt>
                <c:pt idx="38">
                  <c:v>423.755</c:v>
                </c:pt>
                <c:pt idx="39">
                  <c:v>407.37990000000002</c:v>
                </c:pt>
                <c:pt idx="40">
                  <c:v>415.78572500000001</c:v>
                </c:pt>
                <c:pt idx="41">
                  <c:v>343.57717500000001</c:v>
                </c:pt>
                <c:pt idx="42">
                  <c:v>377.218975</c:v>
                </c:pt>
                <c:pt idx="43">
                  <c:v>360.96057499999995</c:v>
                </c:pt>
                <c:pt idx="44">
                  <c:v>340.64585</c:v>
                </c:pt>
                <c:pt idx="45">
                  <c:v>389.86160000000001</c:v>
                </c:pt>
                <c:pt idx="46">
                  <c:v>404.70050000000003</c:v>
                </c:pt>
                <c:pt idx="47">
                  <c:v>339.995225</c:v>
                </c:pt>
                <c:pt idx="48">
                  <c:v>341.271275</c:v>
                </c:pt>
                <c:pt idx="49">
                  <c:v>387.52347500000002</c:v>
                </c:pt>
                <c:pt idx="50">
                  <c:v>407.60732500000006</c:v>
                </c:pt>
                <c:pt idx="51">
                  <c:v>418.08932500000003</c:v>
                </c:pt>
                <c:pt idx="52">
                  <c:v>402.24275</c:v>
                </c:pt>
                <c:pt idx="53">
                  <c:v>394.80067500000001</c:v>
                </c:pt>
                <c:pt idx="54">
                  <c:v>362.85992499999998</c:v>
                </c:pt>
                <c:pt idx="55">
                  <c:v>387.31510000000003</c:v>
                </c:pt>
                <c:pt idx="56">
                  <c:v>398.71660000000003</c:v>
                </c:pt>
                <c:pt idx="57">
                  <c:v>445.50647500000002</c:v>
                </c:pt>
                <c:pt idx="58">
                  <c:v>361.81082500000002</c:v>
                </c:pt>
                <c:pt idx="59">
                  <c:v>368.40620000000001</c:v>
                </c:pt>
                <c:pt idx="60">
                  <c:v>351.57862499999999</c:v>
                </c:pt>
                <c:pt idx="61">
                  <c:v>356.17619999999999</c:v>
                </c:pt>
                <c:pt idx="62">
                  <c:v>411.38885000000005</c:v>
                </c:pt>
                <c:pt idx="63">
                  <c:v>303.03070000000002</c:v>
                </c:pt>
                <c:pt idx="64">
                  <c:v>314.71814999999998</c:v>
                </c:pt>
                <c:pt idx="65">
                  <c:v>362.2921</c:v>
                </c:pt>
                <c:pt idx="66">
                  <c:v>340.02690000000001</c:v>
                </c:pt>
                <c:pt idx="67">
                  <c:v>289.17332499999998</c:v>
                </c:pt>
                <c:pt idx="68">
                  <c:v>322.94965000000002</c:v>
                </c:pt>
                <c:pt idx="69">
                  <c:v>359.38475</c:v>
                </c:pt>
                <c:pt idx="70">
                  <c:v>349.41977500000002</c:v>
                </c:pt>
                <c:pt idx="71">
                  <c:v>404.42960000000005</c:v>
                </c:pt>
                <c:pt idx="72">
                  <c:v>351.12347499999998</c:v>
                </c:pt>
                <c:pt idx="73">
                  <c:v>410.43187499999999</c:v>
                </c:pt>
                <c:pt idx="74">
                  <c:v>396.32112499999999</c:v>
                </c:pt>
                <c:pt idx="75">
                  <c:v>384.49210000000005</c:v>
                </c:pt>
                <c:pt idx="76">
                  <c:v>392.73840000000001</c:v>
                </c:pt>
                <c:pt idx="77">
                  <c:v>428.51600000000002</c:v>
                </c:pt>
                <c:pt idx="78">
                  <c:v>409.38329999999996</c:v>
                </c:pt>
                <c:pt idx="79">
                  <c:v>397.7808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08-4ED8-AFD3-2A89D1F56EAF}"/>
            </c:ext>
          </c:extLst>
        </c:ser>
        <c:ser>
          <c:idx val="2"/>
          <c:order val="2"/>
          <c:tx>
            <c:strRef>
              <c:f>'Top 10 Exporters'!$A$139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'Top 10 Exporters'!$B$136:$CC$136</c:f>
              <c:numCache>
                <c:formatCode>m/d/yyyy</c:formatCode>
                <c:ptCount val="8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</c:numCache>
            </c:numRef>
          </c:cat>
          <c:val>
            <c:numRef>
              <c:f>'Top 10 Exporters'!$B$139:$CC$139</c:f>
              <c:numCache>
                <c:formatCode>General</c:formatCode>
                <c:ptCount val="80"/>
                <c:pt idx="0">
                  <c:v>287.20945</c:v>
                </c:pt>
                <c:pt idx="1">
                  <c:v>296.30067500000007</c:v>
                </c:pt>
                <c:pt idx="2">
                  <c:v>81.581250000000011</c:v>
                </c:pt>
                <c:pt idx="3">
                  <c:v>201.15590000000003</c:v>
                </c:pt>
                <c:pt idx="4">
                  <c:v>233.43247499999998</c:v>
                </c:pt>
                <c:pt idx="5">
                  <c:v>230.87145000000001</c:v>
                </c:pt>
                <c:pt idx="6">
                  <c:v>304.8433</c:v>
                </c:pt>
                <c:pt idx="7">
                  <c:v>335.96019999999999</c:v>
                </c:pt>
                <c:pt idx="8">
                  <c:v>311.19214999999997</c:v>
                </c:pt>
                <c:pt idx="9">
                  <c:v>254.836725</c:v>
                </c:pt>
                <c:pt idx="10">
                  <c:v>313.08030000000002</c:v>
                </c:pt>
                <c:pt idx="11">
                  <c:v>283.94782499999997</c:v>
                </c:pt>
                <c:pt idx="12">
                  <c:v>331.16224999999997</c:v>
                </c:pt>
                <c:pt idx="13">
                  <c:v>360.06889999999999</c:v>
                </c:pt>
                <c:pt idx="14">
                  <c:v>323.0138</c:v>
                </c:pt>
                <c:pt idx="15">
                  <c:v>309.26049999999998</c:v>
                </c:pt>
                <c:pt idx="16">
                  <c:v>273.72835000000003</c:v>
                </c:pt>
                <c:pt idx="17">
                  <c:v>331.94475</c:v>
                </c:pt>
                <c:pt idx="18">
                  <c:v>315.16882499999997</c:v>
                </c:pt>
                <c:pt idx="19">
                  <c:v>358.80650000000003</c:v>
                </c:pt>
                <c:pt idx="20">
                  <c:v>329.51570000000004</c:v>
                </c:pt>
                <c:pt idx="21">
                  <c:v>341.93475000000001</c:v>
                </c:pt>
                <c:pt idx="22">
                  <c:v>307.89565000000005</c:v>
                </c:pt>
                <c:pt idx="23">
                  <c:v>306.20749999999998</c:v>
                </c:pt>
                <c:pt idx="24">
                  <c:v>274.63437499999998</c:v>
                </c:pt>
                <c:pt idx="25">
                  <c:v>284.50085000000001</c:v>
                </c:pt>
                <c:pt idx="26">
                  <c:v>386.96995000000004</c:v>
                </c:pt>
                <c:pt idx="27">
                  <c:v>309.28519999999997</c:v>
                </c:pt>
                <c:pt idx="28">
                  <c:v>293.52945</c:v>
                </c:pt>
                <c:pt idx="29">
                  <c:v>309.64845000000003</c:v>
                </c:pt>
                <c:pt idx="30">
                  <c:v>315.65522499999997</c:v>
                </c:pt>
                <c:pt idx="31">
                  <c:v>321.94387499999999</c:v>
                </c:pt>
                <c:pt idx="32">
                  <c:v>355.94735000000003</c:v>
                </c:pt>
                <c:pt idx="33">
                  <c:v>348.085825</c:v>
                </c:pt>
                <c:pt idx="34">
                  <c:v>329.57735000000002</c:v>
                </c:pt>
                <c:pt idx="35">
                  <c:v>344.66607499999998</c:v>
                </c:pt>
                <c:pt idx="36">
                  <c:v>339.08645000000001</c:v>
                </c:pt>
                <c:pt idx="37">
                  <c:v>343.67565000000002</c:v>
                </c:pt>
                <c:pt idx="38">
                  <c:v>310.25239999999997</c:v>
                </c:pt>
                <c:pt idx="39">
                  <c:v>234.09320000000002</c:v>
                </c:pt>
                <c:pt idx="40">
                  <c:v>271.82502499999998</c:v>
                </c:pt>
                <c:pt idx="41">
                  <c:v>332.31779999999998</c:v>
                </c:pt>
                <c:pt idx="42">
                  <c:v>307.06225000000001</c:v>
                </c:pt>
                <c:pt idx="43">
                  <c:v>316.48462500000005</c:v>
                </c:pt>
                <c:pt idx="44">
                  <c:v>356.67784999999998</c:v>
                </c:pt>
                <c:pt idx="45">
                  <c:v>325.76482499999997</c:v>
                </c:pt>
                <c:pt idx="46">
                  <c:v>315.35930000000002</c:v>
                </c:pt>
                <c:pt idx="47">
                  <c:v>293.85277500000001</c:v>
                </c:pt>
                <c:pt idx="48">
                  <c:v>253.21715</c:v>
                </c:pt>
                <c:pt idx="49">
                  <c:v>269.39544999999998</c:v>
                </c:pt>
                <c:pt idx="50">
                  <c:v>321.85034999999999</c:v>
                </c:pt>
                <c:pt idx="51">
                  <c:v>278.26840000000004</c:v>
                </c:pt>
                <c:pt idx="52">
                  <c:v>320.38484999999997</c:v>
                </c:pt>
                <c:pt idx="53">
                  <c:v>279.51679999999999</c:v>
                </c:pt>
                <c:pt idx="54">
                  <c:v>295.88192500000002</c:v>
                </c:pt>
                <c:pt idx="55">
                  <c:v>288.86347499999999</c:v>
                </c:pt>
                <c:pt idx="56">
                  <c:v>391.78194999999999</c:v>
                </c:pt>
                <c:pt idx="57">
                  <c:v>358.07592499999998</c:v>
                </c:pt>
                <c:pt idx="58">
                  <c:v>372.97725000000003</c:v>
                </c:pt>
                <c:pt idx="59">
                  <c:v>391.55529999999999</c:v>
                </c:pt>
                <c:pt idx="60">
                  <c:v>276.13695000000001</c:v>
                </c:pt>
                <c:pt idx="61">
                  <c:v>319.12899999999996</c:v>
                </c:pt>
                <c:pt idx="62">
                  <c:v>349.66354999999999</c:v>
                </c:pt>
                <c:pt idx="63">
                  <c:v>356.88819999999998</c:v>
                </c:pt>
                <c:pt idx="64">
                  <c:v>308.68624999999997</c:v>
                </c:pt>
                <c:pt idx="65">
                  <c:v>249.13585</c:v>
                </c:pt>
                <c:pt idx="66">
                  <c:v>228.800625</c:v>
                </c:pt>
                <c:pt idx="67">
                  <c:v>275.816575</c:v>
                </c:pt>
                <c:pt idx="68">
                  <c:v>298.38739999999996</c:v>
                </c:pt>
                <c:pt idx="69">
                  <c:v>228.87175000000002</c:v>
                </c:pt>
                <c:pt idx="70">
                  <c:v>253.50659999999999</c:v>
                </c:pt>
                <c:pt idx="71">
                  <c:v>288.70877499999995</c:v>
                </c:pt>
                <c:pt idx="72">
                  <c:v>263.05290000000002</c:v>
                </c:pt>
                <c:pt idx="73">
                  <c:v>281.82460000000003</c:v>
                </c:pt>
                <c:pt idx="74">
                  <c:v>356.62097500000004</c:v>
                </c:pt>
                <c:pt idx="75">
                  <c:v>233.37959999999998</c:v>
                </c:pt>
                <c:pt idx="76">
                  <c:v>330.72142500000001</c:v>
                </c:pt>
                <c:pt idx="77">
                  <c:v>334.67365000000001</c:v>
                </c:pt>
                <c:pt idx="78">
                  <c:v>259.99639999999999</c:v>
                </c:pt>
                <c:pt idx="79">
                  <c:v>284.51670000000001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08-4ED8-AFD3-2A89D1F56EAF}"/>
            </c:ext>
          </c:extLst>
        </c:ser>
        <c:ser>
          <c:idx val="3"/>
          <c:order val="3"/>
          <c:tx>
            <c:strRef>
              <c:f>'Top 10 Exporters'!$A$140</c:f>
              <c:strCache>
                <c:ptCount val="1"/>
                <c:pt idx="0">
                  <c:v>Saudi Arabia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'Top 10 Exporters'!$B$136:$CC$136</c:f>
              <c:numCache>
                <c:formatCode>m/d/yyyy</c:formatCode>
                <c:ptCount val="8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</c:numCache>
            </c:numRef>
          </c:cat>
          <c:val>
            <c:numRef>
              <c:f>'Top 10 Exporters'!$B$140:$CC$140</c:f>
              <c:numCache>
                <c:formatCode>General</c:formatCode>
                <c:ptCount val="80"/>
                <c:pt idx="0">
                  <c:v>156.25</c:v>
                </c:pt>
                <c:pt idx="1">
                  <c:v>159.25</c:v>
                </c:pt>
                <c:pt idx="2">
                  <c:v>170</c:v>
                </c:pt>
                <c:pt idx="3">
                  <c:v>195.75</c:v>
                </c:pt>
                <c:pt idx="4">
                  <c:v>265.25</c:v>
                </c:pt>
                <c:pt idx="5">
                  <c:v>193</c:v>
                </c:pt>
                <c:pt idx="6">
                  <c:v>226</c:v>
                </c:pt>
                <c:pt idx="7">
                  <c:v>273.5</c:v>
                </c:pt>
                <c:pt idx="8">
                  <c:v>255.5</c:v>
                </c:pt>
                <c:pt idx="9">
                  <c:v>231</c:v>
                </c:pt>
                <c:pt idx="10">
                  <c:v>247.75</c:v>
                </c:pt>
                <c:pt idx="11">
                  <c:v>279</c:v>
                </c:pt>
                <c:pt idx="12">
                  <c:v>256.25</c:v>
                </c:pt>
                <c:pt idx="13">
                  <c:v>309</c:v>
                </c:pt>
                <c:pt idx="14">
                  <c:v>273.75</c:v>
                </c:pt>
                <c:pt idx="15">
                  <c:v>310.25</c:v>
                </c:pt>
                <c:pt idx="16">
                  <c:v>294.5</c:v>
                </c:pt>
                <c:pt idx="17">
                  <c:v>294.75</c:v>
                </c:pt>
                <c:pt idx="18">
                  <c:v>292.5</c:v>
                </c:pt>
                <c:pt idx="19">
                  <c:v>289.5</c:v>
                </c:pt>
                <c:pt idx="20">
                  <c:v>286.75</c:v>
                </c:pt>
                <c:pt idx="21">
                  <c:v>306.5</c:v>
                </c:pt>
                <c:pt idx="22">
                  <c:v>243</c:v>
                </c:pt>
                <c:pt idx="23">
                  <c:v>219</c:v>
                </c:pt>
                <c:pt idx="24">
                  <c:v>246.75</c:v>
                </c:pt>
                <c:pt idx="25">
                  <c:v>300.75</c:v>
                </c:pt>
                <c:pt idx="26">
                  <c:v>279.5</c:v>
                </c:pt>
                <c:pt idx="27">
                  <c:v>297.5</c:v>
                </c:pt>
                <c:pt idx="28">
                  <c:v>269.75</c:v>
                </c:pt>
                <c:pt idx="29">
                  <c:v>290</c:v>
                </c:pt>
                <c:pt idx="30">
                  <c:v>315</c:v>
                </c:pt>
                <c:pt idx="31">
                  <c:v>296.25</c:v>
                </c:pt>
                <c:pt idx="32">
                  <c:v>318.25</c:v>
                </c:pt>
                <c:pt idx="33">
                  <c:v>323.25</c:v>
                </c:pt>
                <c:pt idx="34">
                  <c:v>310</c:v>
                </c:pt>
                <c:pt idx="35">
                  <c:v>306.75</c:v>
                </c:pt>
                <c:pt idx="36">
                  <c:v>393.5</c:v>
                </c:pt>
                <c:pt idx="37">
                  <c:v>389.75</c:v>
                </c:pt>
                <c:pt idx="38">
                  <c:v>360.5</c:v>
                </c:pt>
                <c:pt idx="39">
                  <c:v>364</c:v>
                </c:pt>
                <c:pt idx="40">
                  <c:v>384.5</c:v>
                </c:pt>
                <c:pt idx="41">
                  <c:v>405.75</c:v>
                </c:pt>
                <c:pt idx="42">
                  <c:v>446.75</c:v>
                </c:pt>
                <c:pt idx="43">
                  <c:v>458.75</c:v>
                </c:pt>
                <c:pt idx="44">
                  <c:v>414.5</c:v>
                </c:pt>
                <c:pt idx="45">
                  <c:v>447</c:v>
                </c:pt>
                <c:pt idx="46">
                  <c:v>402.75</c:v>
                </c:pt>
                <c:pt idx="47">
                  <c:v>422.75</c:v>
                </c:pt>
                <c:pt idx="48">
                  <c:v>339.5</c:v>
                </c:pt>
                <c:pt idx="49">
                  <c:v>305</c:v>
                </c:pt>
                <c:pt idx="50">
                  <c:v>314</c:v>
                </c:pt>
                <c:pt idx="51">
                  <c:v>287.25</c:v>
                </c:pt>
                <c:pt idx="52">
                  <c:v>256.5</c:v>
                </c:pt>
                <c:pt idx="53">
                  <c:v>276.25</c:v>
                </c:pt>
                <c:pt idx="54">
                  <c:v>255.75</c:v>
                </c:pt>
                <c:pt idx="55">
                  <c:v>269.75</c:v>
                </c:pt>
                <c:pt idx="56">
                  <c:v>274</c:v>
                </c:pt>
                <c:pt idx="57">
                  <c:v>206.75</c:v>
                </c:pt>
                <c:pt idx="58">
                  <c:v>242.5</c:v>
                </c:pt>
                <c:pt idx="59">
                  <c:v>231.5</c:v>
                </c:pt>
                <c:pt idx="60">
                  <c:v>158.5</c:v>
                </c:pt>
                <c:pt idx="61">
                  <c:v>116.25</c:v>
                </c:pt>
                <c:pt idx="62">
                  <c:v>166.5</c:v>
                </c:pt>
                <c:pt idx="63">
                  <c:v>239.5</c:v>
                </c:pt>
                <c:pt idx="64">
                  <c:v>313.5</c:v>
                </c:pt>
                <c:pt idx="65">
                  <c:v>240.25</c:v>
                </c:pt>
                <c:pt idx="66">
                  <c:v>176.5</c:v>
                </c:pt>
                <c:pt idx="67">
                  <c:v>222.25</c:v>
                </c:pt>
                <c:pt idx="68">
                  <c:v>221.25</c:v>
                </c:pt>
                <c:pt idx="69">
                  <c:v>277.75</c:v>
                </c:pt>
                <c:pt idx="70">
                  <c:v>244.5</c:v>
                </c:pt>
                <c:pt idx="71">
                  <c:v>254.75</c:v>
                </c:pt>
                <c:pt idx="72">
                  <c:v>251.25</c:v>
                </c:pt>
                <c:pt idx="73">
                  <c:v>250.25</c:v>
                </c:pt>
                <c:pt idx="74">
                  <c:v>235</c:v>
                </c:pt>
                <c:pt idx="75">
                  <c:v>262.25</c:v>
                </c:pt>
                <c:pt idx="76">
                  <c:v>261.25</c:v>
                </c:pt>
                <c:pt idx="77">
                  <c:v>275</c:v>
                </c:pt>
                <c:pt idx="78">
                  <c:v>270.25</c:v>
                </c:pt>
                <c:pt idx="79">
                  <c:v>309.25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08-4ED8-AFD3-2A89D1F56EAF}"/>
            </c:ext>
          </c:extLst>
        </c:ser>
        <c:ser>
          <c:idx val="4"/>
          <c:order val="4"/>
          <c:tx>
            <c:strRef>
              <c:f>'Top 10 Exporters'!$A$141</c:f>
              <c:strCache>
                <c:ptCount val="1"/>
                <c:pt idx="0">
                  <c:v>Korea (South)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'Top 10 Exporters'!$B$136:$CC$136</c:f>
              <c:numCache>
                <c:formatCode>m/d/yyyy</c:formatCode>
                <c:ptCount val="8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</c:numCache>
            </c:numRef>
          </c:cat>
          <c:val>
            <c:numRef>
              <c:f>'Top 10 Exporters'!$B$141:$CC$141</c:f>
              <c:numCache>
                <c:formatCode>General</c:formatCode>
                <c:ptCount val="80"/>
                <c:pt idx="0">
                  <c:v>270.853475</c:v>
                </c:pt>
                <c:pt idx="1">
                  <c:v>275.30497500000001</c:v>
                </c:pt>
                <c:pt idx="2">
                  <c:v>272.65022499999998</c:v>
                </c:pt>
                <c:pt idx="3">
                  <c:v>238.02109999999999</c:v>
                </c:pt>
                <c:pt idx="4">
                  <c:v>250.022525</c:v>
                </c:pt>
                <c:pt idx="5">
                  <c:v>297.77892500000002</c:v>
                </c:pt>
                <c:pt idx="6">
                  <c:v>306.959925</c:v>
                </c:pt>
                <c:pt idx="7">
                  <c:v>306.43604999999997</c:v>
                </c:pt>
                <c:pt idx="8">
                  <c:v>298.91814999999997</c:v>
                </c:pt>
                <c:pt idx="9">
                  <c:v>277.111625</c:v>
                </c:pt>
                <c:pt idx="10">
                  <c:v>266.47474999999997</c:v>
                </c:pt>
                <c:pt idx="11">
                  <c:v>290.30090000000001</c:v>
                </c:pt>
                <c:pt idx="12">
                  <c:v>263.21564999999998</c:v>
                </c:pt>
                <c:pt idx="13">
                  <c:v>280.92309999999998</c:v>
                </c:pt>
                <c:pt idx="14">
                  <c:v>273.42354999999998</c:v>
                </c:pt>
                <c:pt idx="15">
                  <c:v>295.12490000000003</c:v>
                </c:pt>
                <c:pt idx="16">
                  <c:v>293.94895000000002</c:v>
                </c:pt>
                <c:pt idx="17">
                  <c:v>270.68817500000006</c:v>
                </c:pt>
                <c:pt idx="18">
                  <c:v>322.69370000000004</c:v>
                </c:pt>
                <c:pt idx="19">
                  <c:v>270.113</c:v>
                </c:pt>
                <c:pt idx="20">
                  <c:v>292.84139999999996</c:v>
                </c:pt>
                <c:pt idx="21">
                  <c:v>273.88457499999998</c:v>
                </c:pt>
                <c:pt idx="22">
                  <c:v>273.141075</c:v>
                </c:pt>
                <c:pt idx="23">
                  <c:v>294.72882500000003</c:v>
                </c:pt>
                <c:pt idx="24">
                  <c:v>286.64557500000001</c:v>
                </c:pt>
                <c:pt idx="25">
                  <c:v>300.93402500000002</c:v>
                </c:pt>
                <c:pt idx="26">
                  <c:v>311.02170000000007</c:v>
                </c:pt>
                <c:pt idx="27">
                  <c:v>272.70082499999995</c:v>
                </c:pt>
                <c:pt idx="28">
                  <c:v>291.94822500000004</c:v>
                </c:pt>
                <c:pt idx="29">
                  <c:v>269.91632500000003</c:v>
                </c:pt>
                <c:pt idx="30">
                  <c:v>308.96932500000003</c:v>
                </c:pt>
                <c:pt idx="31">
                  <c:v>285.00515000000001</c:v>
                </c:pt>
                <c:pt idx="32">
                  <c:v>310.92602499999998</c:v>
                </c:pt>
                <c:pt idx="33">
                  <c:v>273.75402500000001</c:v>
                </c:pt>
                <c:pt idx="34">
                  <c:v>306.94932499999999</c:v>
                </c:pt>
                <c:pt idx="35">
                  <c:v>295.68864999999994</c:v>
                </c:pt>
                <c:pt idx="36">
                  <c:v>291.64985000000001</c:v>
                </c:pt>
                <c:pt idx="37">
                  <c:v>295.72857499999998</c:v>
                </c:pt>
                <c:pt idx="38">
                  <c:v>240.35717499999998</c:v>
                </c:pt>
                <c:pt idx="39">
                  <c:v>287.60565000000003</c:v>
                </c:pt>
                <c:pt idx="40">
                  <c:v>313.44602500000002</c:v>
                </c:pt>
                <c:pt idx="41">
                  <c:v>303.84625</c:v>
                </c:pt>
                <c:pt idx="42">
                  <c:v>295.81257499999998</c:v>
                </c:pt>
                <c:pt idx="43">
                  <c:v>324.852575</c:v>
                </c:pt>
                <c:pt idx="44">
                  <c:v>315.40727499999997</c:v>
                </c:pt>
                <c:pt idx="45">
                  <c:v>343.24292499999996</c:v>
                </c:pt>
                <c:pt idx="46">
                  <c:v>319.73094999999995</c:v>
                </c:pt>
                <c:pt idx="47">
                  <c:v>309.15170000000001</c:v>
                </c:pt>
                <c:pt idx="48">
                  <c:v>341.99289999999996</c:v>
                </c:pt>
                <c:pt idx="49">
                  <c:v>297.26884999999999</c:v>
                </c:pt>
                <c:pt idx="50">
                  <c:v>278.31094999999999</c:v>
                </c:pt>
                <c:pt idx="51">
                  <c:v>331.91424999999998</c:v>
                </c:pt>
                <c:pt idx="52">
                  <c:v>287.20304999999996</c:v>
                </c:pt>
                <c:pt idx="53">
                  <c:v>303.13</c:v>
                </c:pt>
                <c:pt idx="54">
                  <c:v>327.20784999999995</c:v>
                </c:pt>
                <c:pt idx="55">
                  <c:v>315.75284999999997</c:v>
                </c:pt>
                <c:pt idx="56">
                  <c:v>316.40442499999995</c:v>
                </c:pt>
                <c:pt idx="57">
                  <c:v>296.7509</c:v>
                </c:pt>
                <c:pt idx="58">
                  <c:v>282.52382500000004</c:v>
                </c:pt>
                <c:pt idx="59">
                  <c:v>301.75515000000001</c:v>
                </c:pt>
                <c:pt idx="60">
                  <c:v>293.50944999999996</c:v>
                </c:pt>
                <c:pt idx="61">
                  <c:v>320.84447499999999</c:v>
                </c:pt>
                <c:pt idx="62">
                  <c:v>323.3159</c:v>
                </c:pt>
                <c:pt idx="63">
                  <c:v>294.19559999999996</c:v>
                </c:pt>
                <c:pt idx="64">
                  <c:v>227.69250000000002</c:v>
                </c:pt>
                <c:pt idx="65">
                  <c:v>242.31675000000001</c:v>
                </c:pt>
                <c:pt idx="66">
                  <c:v>270.07015000000001</c:v>
                </c:pt>
                <c:pt idx="67">
                  <c:v>270.97392500000001</c:v>
                </c:pt>
                <c:pt idx="68">
                  <c:v>285.50000000000006</c:v>
                </c:pt>
                <c:pt idx="69">
                  <c:v>230.44412500000001</c:v>
                </c:pt>
                <c:pt idx="70">
                  <c:v>243.10689999999997</c:v>
                </c:pt>
                <c:pt idx="71">
                  <c:v>250.50637499999999</c:v>
                </c:pt>
                <c:pt idx="72">
                  <c:v>199.57409999999999</c:v>
                </c:pt>
                <c:pt idx="73">
                  <c:v>225.77822499999999</c:v>
                </c:pt>
                <c:pt idx="74">
                  <c:v>268.857575</c:v>
                </c:pt>
                <c:pt idx="75">
                  <c:v>250.98349999999999</c:v>
                </c:pt>
                <c:pt idx="76">
                  <c:v>284.18789999999996</c:v>
                </c:pt>
                <c:pt idx="77">
                  <c:v>244.32400000000001</c:v>
                </c:pt>
                <c:pt idx="78">
                  <c:v>282.21187499999996</c:v>
                </c:pt>
                <c:pt idx="79">
                  <c:v>248.734375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08-4ED8-AFD3-2A89D1F56EAF}"/>
            </c:ext>
          </c:extLst>
        </c:ser>
        <c:ser>
          <c:idx val="5"/>
          <c:order val="5"/>
          <c:tx>
            <c:strRef>
              <c:f>'Top 10 Exporters'!$A$142</c:f>
              <c:strCache>
                <c:ptCount val="1"/>
                <c:pt idx="0">
                  <c:v>Russian Federation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'Top 10 Exporters'!$B$136:$CC$136</c:f>
              <c:numCache>
                <c:formatCode>m/d/yyyy</c:formatCode>
                <c:ptCount val="8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</c:numCache>
            </c:numRef>
          </c:cat>
          <c:val>
            <c:numRef>
              <c:f>'Top 10 Exporters'!$B$142:$CC$142</c:f>
              <c:numCache>
                <c:formatCode>General</c:formatCode>
                <c:ptCount val="80"/>
                <c:pt idx="0">
                  <c:v>316.55644999999998</c:v>
                </c:pt>
                <c:pt idx="1">
                  <c:v>364.08587499999999</c:v>
                </c:pt>
                <c:pt idx="2">
                  <c:v>311.61935</c:v>
                </c:pt>
                <c:pt idx="3">
                  <c:v>332.30815000000001</c:v>
                </c:pt>
                <c:pt idx="4">
                  <c:v>322.78789999999998</c:v>
                </c:pt>
                <c:pt idx="5">
                  <c:v>322.45000000000005</c:v>
                </c:pt>
                <c:pt idx="6">
                  <c:v>261.53870000000001</c:v>
                </c:pt>
                <c:pt idx="7">
                  <c:v>255.73629999999997</c:v>
                </c:pt>
                <c:pt idx="8">
                  <c:v>258.26500000000004</c:v>
                </c:pt>
                <c:pt idx="9">
                  <c:v>244.35322499999998</c:v>
                </c:pt>
                <c:pt idx="10">
                  <c:v>315.11667499999999</c:v>
                </c:pt>
                <c:pt idx="11">
                  <c:v>268.84999999999997</c:v>
                </c:pt>
                <c:pt idx="12">
                  <c:v>248.010175</c:v>
                </c:pt>
                <c:pt idx="13">
                  <c:v>325.43637500000006</c:v>
                </c:pt>
                <c:pt idx="14">
                  <c:v>316.55644999999998</c:v>
                </c:pt>
                <c:pt idx="15">
                  <c:v>307.61135000000002</c:v>
                </c:pt>
                <c:pt idx="16">
                  <c:v>299.58549999999997</c:v>
                </c:pt>
                <c:pt idx="17">
                  <c:v>340.53149999999999</c:v>
                </c:pt>
                <c:pt idx="18">
                  <c:v>267.25902500000001</c:v>
                </c:pt>
                <c:pt idx="19">
                  <c:v>267.04449999999997</c:v>
                </c:pt>
                <c:pt idx="20">
                  <c:v>283.8075</c:v>
                </c:pt>
                <c:pt idx="21">
                  <c:v>244.78224999999998</c:v>
                </c:pt>
                <c:pt idx="22">
                  <c:v>258.9375</c:v>
                </c:pt>
                <c:pt idx="23">
                  <c:v>304.03087500000004</c:v>
                </c:pt>
                <c:pt idx="24">
                  <c:v>296.43692499999997</c:v>
                </c:pt>
                <c:pt idx="25">
                  <c:v>304.079475</c:v>
                </c:pt>
                <c:pt idx="26">
                  <c:v>353.73789999999997</c:v>
                </c:pt>
                <c:pt idx="27">
                  <c:v>308.67750000000001</c:v>
                </c:pt>
                <c:pt idx="28">
                  <c:v>279.80402499999997</c:v>
                </c:pt>
                <c:pt idx="29">
                  <c:v>347.09832500000005</c:v>
                </c:pt>
                <c:pt idx="30">
                  <c:v>280.01855</c:v>
                </c:pt>
                <c:pt idx="31">
                  <c:v>261.75322499999999</c:v>
                </c:pt>
                <c:pt idx="32">
                  <c:v>295.34832499999999</c:v>
                </c:pt>
                <c:pt idx="33">
                  <c:v>250.58467499999998</c:v>
                </c:pt>
                <c:pt idx="34">
                  <c:v>276.47417499999995</c:v>
                </c:pt>
                <c:pt idx="35">
                  <c:v>274.6524</c:v>
                </c:pt>
                <c:pt idx="36">
                  <c:v>298.93467499999997</c:v>
                </c:pt>
                <c:pt idx="37">
                  <c:v>364.99197500000002</c:v>
                </c:pt>
                <c:pt idx="38">
                  <c:v>372.439525</c:v>
                </c:pt>
                <c:pt idx="39">
                  <c:v>345.98250000000007</c:v>
                </c:pt>
                <c:pt idx="40">
                  <c:v>304.086275</c:v>
                </c:pt>
                <c:pt idx="41">
                  <c:v>307.78332499999999</c:v>
                </c:pt>
                <c:pt idx="42">
                  <c:v>327.288725</c:v>
                </c:pt>
                <c:pt idx="43">
                  <c:v>322.13709999999998</c:v>
                </c:pt>
                <c:pt idx="44">
                  <c:v>313.10665</c:v>
                </c:pt>
                <c:pt idx="45">
                  <c:v>280.01855</c:v>
                </c:pt>
                <c:pt idx="46">
                  <c:v>314.00082500000002</c:v>
                </c:pt>
                <c:pt idx="47">
                  <c:v>268.63547499999999</c:v>
                </c:pt>
                <c:pt idx="48">
                  <c:v>279.80402499999997</c:v>
                </c:pt>
                <c:pt idx="49">
                  <c:v>350.71072499999997</c:v>
                </c:pt>
                <c:pt idx="50">
                  <c:v>370.92337499999996</c:v>
                </c:pt>
                <c:pt idx="51">
                  <c:v>291.14082500000001</c:v>
                </c:pt>
                <c:pt idx="52">
                  <c:v>298.93467499999997</c:v>
                </c:pt>
                <c:pt idx="53">
                  <c:v>304.46999999999997</c:v>
                </c:pt>
                <c:pt idx="54">
                  <c:v>243.70242499999998</c:v>
                </c:pt>
                <c:pt idx="55">
                  <c:v>286.03547499999996</c:v>
                </c:pt>
                <c:pt idx="56">
                  <c:v>320.21832499999999</c:v>
                </c:pt>
                <c:pt idx="57">
                  <c:v>292.91772499999996</c:v>
                </c:pt>
                <c:pt idx="58">
                  <c:v>290.02499999999998</c:v>
                </c:pt>
                <c:pt idx="59">
                  <c:v>369.23307499999999</c:v>
                </c:pt>
                <c:pt idx="60">
                  <c:v>299.58549999999997</c:v>
                </c:pt>
                <c:pt idx="61">
                  <c:v>299.79652499999997</c:v>
                </c:pt>
                <c:pt idx="62">
                  <c:v>417.58304999999996</c:v>
                </c:pt>
                <c:pt idx="63">
                  <c:v>303.35415</c:v>
                </c:pt>
                <c:pt idx="64">
                  <c:v>349.45159999999998</c:v>
                </c:pt>
                <c:pt idx="65">
                  <c:v>361.32167500000003</c:v>
                </c:pt>
                <c:pt idx="66">
                  <c:v>285.82097499999998</c:v>
                </c:pt>
                <c:pt idx="67">
                  <c:v>207.38629999999998</c:v>
                </c:pt>
                <c:pt idx="68">
                  <c:v>296.24250000000001</c:v>
                </c:pt>
                <c:pt idx="69">
                  <c:v>261.53870000000001</c:v>
                </c:pt>
                <c:pt idx="70">
                  <c:v>258.04332500000004</c:v>
                </c:pt>
                <c:pt idx="71">
                  <c:v>322.573375</c:v>
                </c:pt>
                <c:pt idx="72">
                  <c:v>292.70322499999997</c:v>
                </c:pt>
                <c:pt idx="73">
                  <c:v>351.43124999999998</c:v>
                </c:pt>
                <c:pt idx="74">
                  <c:v>312.48467499999998</c:v>
                </c:pt>
                <c:pt idx="75">
                  <c:v>0</c:v>
                </c:pt>
                <c:pt idx="76">
                  <c:v>286.68627499999997</c:v>
                </c:pt>
                <c:pt idx="77">
                  <c:v>289.13082500000002</c:v>
                </c:pt>
                <c:pt idx="78">
                  <c:v>249.71934999999999</c:v>
                </c:pt>
                <c:pt idx="79">
                  <c:v>249.71934999999999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08-4ED8-AFD3-2A89D1F56EAF}"/>
            </c:ext>
          </c:extLst>
        </c:ser>
        <c:ser>
          <c:idx val="6"/>
          <c:order val="6"/>
          <c:tx>
            <c:strRef>
              <c:f>'Top 10 Exporters'!$A$143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Ref>
              <c:f>'Top 10 Exporters'!$B$136:$CC$136</c:f>
              <c:numCache>
                <c:formatCode>m/d/yyyy</c:formatCode>
                <c:ptCount val="8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</c:numCache>
            </c:numRef>
          </c:cat>
          <c:val>
            <c:numRef>
              <c:f>'Top 10 Exporters'!$B$143:$CC$143</c:f>
              <c:numCache>
                <c:formatCode>General</c:formatCode>
                <c:ptCount val="80"/>
                <c:pt idx="0">
                  <c:v>73.659925000000001</c:v>
                </c:pt>
                <c:pt idx="1">
                  <c:v>73.657825000000003</c:v>
                </c:pt>
                <c:pt idx="2">
                  <c:v>128.86047500000001</c:v>
                </c:pt>
                <c:pt idx="3">
                  <c:v>120.88082500000002</c:v>
                </c:pt>
                <c:pt idx="4">
                  <c:v>107.149975</c:v>
                </c:pt>
                <c:pt idx="5">
                  <c:v>148.30417499999999</c:v>
                </c:pt>
                <c:pt idx="6">
                  <c:v>105.21532500000001</c:v>
                </c:pt>
                <c:pt idx="7">
                  <c:v>134.35325</c:v>
                </c:pt>
                <c:pt idx="8">
                  <c:v>191.731675</c:v>
                </c:pt>
                <c:pt idx="9">
                  <c:v>153.92497500000002</c:v>
                </c:pt>
                <c:pt idx="10">
                  <c:v>183.90999999999997</c:v>
                </c:pt>
                <c:pt idx="11">
                  <c:v>202.68224999999998</c:v>
                </c:pt>
                <c:pt idx="12">
                  <c:v>151.18889999999999</c:v>
                </c:pt>
                <c:pt idx="13">
                  <c:v>151.18732499999999</c:v>
                </c:pt>
                <c:pt idx="14">
                  <c:v>183.35162500000001</c:v>
                </c:pt>
                <c:pt idx="15">
                  <c:v>182.62917499999998</c:v>
                </c:pt>
                <c:pt idx="16">
                  <c:v>199.289525</c:v>
                </c:pt>
                <c:pt idx="17">
                  <c:v>206.99917500000001</c:v>
                </c:pt>
                <c:pt idx="18">
                  <c:v>224.0016</c:v>
                </c:pt>
                <c:pt idx="19">
                  <c:v>179.12257499999998</c:v>
                </c:pt>
                <c:pt idx="20">
                  <c:v>225.83</c:v>
                </c:pt>
                <c:pt idx="21">
                  <c:v>214.90982499999998</c:v>
                </c:pt>
                <c:pt idx="22">
                  <c:v>238.03082499999999</c:v>
                </c:pt>
                <c:pt idx="23">
                  <c:v>270.08370000000002</c:v>
                </c:pt>
                <c:pt idx="24">
                  <c:v>191.25877500000001</c:v>
                </c:pt>
                <c:pt idx="25">
                  <c:v>191.269825</c:v>
                </c:pt>
                <c:pt idx="26">
                  <c:v>247.27260000000001</c:v>
                </c:pt>
                <c:pt idx="27">
                  <c:v>183.89082500000001</c:v>
                </c:pt>
                <c:pt idx="28">
                  <c:v>177.62257500000001</c:v>
                </c:pt>
                <c:pt idx="29">
                  <c:v>211.169175</c:v>
                </c:pt>
                <c:pt idx="30">
                  <c:v>217.96935000000002</c:v>
                </c:pt>
                <c:pt idx="31">
                  <c:v>213.25725</c:v>
                </c:pt>
                <c:pt idx="32">
                  <c:v>176.86750000000001</c:v>
                </c:pt>
                <c:pt idx="33">
                  <c:v>197.82417499999997</c:v>
                </c:pt>
                <c:pt idx="34">
                  <c:v>289.86167499999999</c:v>
                </c:pt>
                <c:pt idx="35">
                  <c:v>306.24195000000003</c:v>
                </c:pt>
                <c:pt idx="36">
                  <c:v>204.74182500000001</c:v>
                </c:pt>
                <c:pt idx="37">
                  <c:v>204.73285000000001</c:v>
                </c:pt>
                <c:pt idx="38">
                  <c:v>339.26772500000004</c:v>
                </c:pt>
                <c:pt idx="39">
                  <c:v>273.06332499999996</c:v>
                </c:pt>
                <c:pt idx="40">
                  <c:v>306.35804999999999</c:v>
                </c:pt>
                <c:pt idx="41">
                  <c:v>245.98332499999998</c:v>
                </c:pt>
                <c:pt idx="42">
                  <c:v>223.4871</c:v>
                </c:pt>
                <c:pt idx="43">
                  <c:v>261.8347</c:v>
                </c:pt>
                <c:pt idx="44">
                  <c:v>177.868325</c:v>
                </c:pt>
                <c:pt idx="45">
                  <c:v>203.084675</c:v>
                </c:pt>
                <c:pt idx="46">
                  <c:v>219.1755</c:v>
                </c:pt>
                <c:pt idx="47">
                  <c:v>275.78142500000001</c:v>
                </c:pt>
                <c:pt idx="48">
                  <c:v>258.80667500000004</c:v>
                </c:pt>
                <c:pt idx="49">
                  <c:v>254.700875</c:v>
                </c:pt>
                <c:pt idx="50">
                  <c:v>382.8879</c:v>
                </c:pt>
                <c:pt idx="51">
                  <c:v>339.24</c:v>
                </c:pt>
                <c:pt idx="52">
                  <c:v>223.93144999999998</c:v>
                </c:pt>
                <c:pt idx="53">
                  <c:v>275.840825</c:v>
                </c:pt>
                <c:pt idx="54">
                  <c:v>285.53224999999998</c:v>
                </c:pt>
                <c:pt idx="55">
                  <c:v>223.56614999999999</c:v>
                </c:pt>
                <c:pt idx="56">
                  <c:v>304.58667500000001</c:v>
                </c:pt>
                <c:pt idx="57">
                  <c:v>286.97822500000001</c:v>
                </c:pt>
                <c:pt idx="58">
                  <c:v>368.38082499999996</c:v>
                </c:pt>
                <c:pt idx="59">
                  <c:v>333.31129999999996</c:v>
                </c:pt>
                <c:pt idx="60">
                  <c:v>293.40899999999999</c:v>
                </c:pt>
                <c:pt idx="61">
                  <c:v>298.20282500000002</c:v>
                </c:pt>
                <c:pt idx="62">
                  <c:v>382.50402500000001</c:v>
                </c:pt>
                <c:pt idx="63">
                  <c:v>421.36597499999993</c:v>
                </c:pt>
                <c:pt idx="64">
                  <c:v>166.24757499999998</c:v>
                </c:pt>
                <c:pt idx="65">
                  <c:v>166.10954999999998</c:v>
                </c:pt>
                <c:pt idx="66">
                  <c:v>128.81200000000001</c:v>
                </c:pt>
                <c:pt idx="67">
                  <c:v>165.41319999999999</c:v>
                </c:pt>
                <c:pt idx="68">
                  <c:v>171.29949999999999</c:v>
                </c:pt>
                <c:pt idx="69">
                  <c:v>284.69757499999997</c:v>
                </c:pt>
                <c:pt idx="70">
                  <c:v>234.63650000000001</c:v>
                </c:pt>
                <c:pt idx="71">
                  <c:v>213.243075</c:v>
                </c:pt>
                <c:pt idx="72">
                  <c:v>252.61827500000001</c:v>
                </c:pt>
                <c:pt idx="73">
                  <c:v>271.52817500000003</c:v>
                </c:pt>
                <c:pt idx="74">
                  <c:v>315.20282499999996</c:v>
                </c:pt>
                <c:pt idx="75">
                  <c:v>310.66579999999999</c:v>
                </c:pt>
                <c:pt idx="76">
                  <c:v>239.8304</c:v>
                </c:pt>
                <c:pt idx="77">
                  <c:v>304.150825</c:v>
                </c:pt>
                <c:pt idx="78">
                  <c:v>173.271525</c:v>
                </c:pt>
                <c:pt idx="79">
                  <c:v>128.206425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08-4ED8-AFD3-2A89D1F56EAF}"/>
            </c:ext>
          </c:extLst>
        </c:ser>
        <c:ser>
          <c:idx val="7"/>
          <c:order val="7"/>
          <c:tx>
            <c:strRef>
              <c:f>'Top 10 Exporters'!$A$144</c:f>
              <c:strCache>
                <c:ptCount val="1"/>
                <c:pt idx="0">
                  <c:v>Singapore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'Top 10 Exporters'!$B$136:$CC$136</c:f>
              <c:numCache>
                <c:formatCode>m/d/yyyy</c:formatCode>
                <c:ptCount val="8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</c:numCache>
            </c:numRef>
          </c:cat>
          <c:val>
            <c:numRef>
              <c:f>'Top 10 Exporters'!$B$144:$CC$144</c:f>
              <c:numCache>
                <c:formatCode>General</c:formatCode>
                <c:ptCount val="80"/>
                <c:pt idx="0">
                  <c:v>249.54930000000002</c:v>
                </c:pt>
                <c:pt idx="1">
                  <c:v>266.30062499999997</c:v>
                </c:pt>
                <c:pt idx="2">
                  <c:v>315.07735000000002</c:v>
                </c:pt>
                <c:pt idx="3">
                  <c:v>287.00877500000001</c:v>
                </c:pt>
                <c:pt idx="4">
                  <c:v>266.61697500000002</c:v>
                </c:pt>
                <c:pt idx="5">
                  <c:v>243.19857500000001</c:v>
                </c:pt>
                <c:pt idx="6">
                  <c:v>282.68669999999997</c:v>
                </c:pt>
                <c:pt idx="7">
                  <c:v>239.45545000000001</c:v>
                </c:pt>
                <c:pt idx="8">
                  <c:v>246.03337500000001</c:v>
                </c:pt>
                <c:pt idx="9">
                  <c:v>253.42027499999998</c:v>
                </c:pt>
                <c:pt idx="10">
                  <c:v>226.0521</c:v>
                </c:pt>
                <c:pt idx="11">
                  <c:v>247.51307500000001</c:v>
                </c:pt>
                <c:pt idx="12">
                  <c:v>221.36705000000001</c:v>
                </c:pt>
                <c:pt idx="13">
                  <c:v>285.40162499999997</c:v>
                </c:pt>
                <c:pt idx="14">
                  <c:v>269.22135000000003</c:v>
                </c:pt>
                <c:pt idx="15">
                  <c:v>300.441125</c:v>
                </c:pt>
                <c:pt idx="16">
                  <c:v>277.04087500000003</c:v>
                </c:pt>
                <c:pt idx="17">
                  <c:v>281.32810000000001</c:v>
                </c:pt>
                <c:pt idx="18">
                  <c:v>246.11667499999999</c:v>
                </c:pt>
                <c:pt idx="19">
                  <c:v>275.25900000000001</c:v>
                </c:pt>
                <c:pt idx="20">
                  <c:v>275.44759999999997</c:v>
                </c:pt>
                <c:pt idx="21">
                  <c:v>291.284875</c:v>
                </c:pt>
                <c:pt idx="22">
                  <c:v>270.92672500000003</c:v>
                </c:pt>
                <c:pt idx="23">
                  <c:v>255.88257499999997</c:v>
                </c:pt>
                <c:pt idx="24">
                  <c:v>253.25342499999999</c:v>
                </c:pt>
                <c:pt idx="25">
                  <c:v>280.38774999999998</c:v>
                </c:pt>
                <c:pt idx="26">
                  <c:v>269.60387500000002</c:v>
                </c:pt>
                <c:pt idx="27">
                  <c:v>253.48525000000001</c:v>
                </c:pt>
                <c:pt idx="28">
                  <c:v>288.27297499999997</c:v>
                </c:pt>
                <c:pt idx="29">
                  <c:v>240.85447500000001</c:v>
                </c:pt>
                <c:pt idx="30">
                  <c:v>228.618775</c:v>
                </c:pt>
                <c:pt idx="31">
                  <c:v>272.27802500000001</c:v>
                </c:pt>
                <c:pt idx="32">
                  <c:v>296.357775</c:v>
                </c:pt>
                <c:pt idx="33">
                  <c:v>284.48202500000002</c:v>
                </c:pt>
                <c:pt idx="34">
                  <c:v>285.85154999999997</c:v>
                </c:pt>
                <c:pt idx="35">
                  <c:v>311.69560000000001</c:v>
                </c:pt>
                <c:pt idx="36">
                  <c:v>284.10610000000003</c:v>
                </c:pt>
                <c:pt idx="37">
                  <c:v>265.65152499999999</c:v>
                </c:pt>
                <c:pt idx="38">
                  <c:v>261.50312500000001</c:v>
                </c:pt>
                <c:pt idx="39">
                  <c:v>302.839</c:v>
                </c:pt>
                <c:pt idx="40">
                  <c:v>291.52597500000002</c:v>
                </c:pt>
                <c:pt idx="41">
                  <c:v>216.81392499999998</c:v>
                </c:pt>
                <c:pt idx="42">
                  <c:v>195.15097500000002</c:v>
                </c:pt>
                <c:pt idx="43">
                  <c:v>249.01322500000001</c:v>
                </c:pt>
                <c:pt idx="44">
                  <c:v>196.65867500000002</c:v>
                </c:pt>
                <c:pt idx="45">
                  <c:v>273.70375000000001</c:v>
                </c:pt>
                <c:pt idx="46">
                  <c:v>224.68745000000001</c:v>
                </c:pt>
                <c:pt idx="47">
                  <c:v>218.37864999999999</c:v>
                </c:pt>
                <c:pt idx="48">
                  <c:v>241.61520000000002</c:v>
                </c:pt>
                <c:pt idx="49">
                  <c:v>218.50920000000002</c:v>
                </c:pt>
                <c:pt idx="50">
                  <c:v>213.74440000000001</c:v>
                </c:pt>
                <c:pt idx="51">
                  <c:v>231.933875</c:v>
                </c:pt>
                <c:pt idx="52">
                  <c:v>224.64347500000002</c:v>
                </c:pt>
                <c:pt idx="53">
                  <c:v>223.80202499999999</c:v>
                </c:pt>
                <c:pt idx="54">
                  <c:v>215.409175</c:v>
                </c:pt>
                <c:pt idx="55">
                  <c:v>183.32740000000001</c:v>
                </c:pt>
                <c:pt idx="56">
                  <c:v>189.24144999999999</c:v>
                </c:pt>
                <c:pt idx="57">
                  <c:v>260.94847499999997</c:v>
                </c:pt>
                <c:pt idx="58">
                  <c:v>239.26979999999998</c:v>
                </c:pt>
                <c:pt idx="59">
                  <c:v>229.5899</c:v>
                </c:pt>
                <c:pt idx="60">
                  <c:v>222.49315000000001</c:v>
                </c:pt>
                <c:pt idx="61">
                  <c:v>193.34625</c:v>
                </c:pt>
                <c:pt idx="62">
                  <c:v>245.50805</c:v>
                </c:pt>
                <c:pt idx="63">
                  <c:v>201.42355000000001</c:v>
                </c:pt>
                <c:pt idx="64">
                  <c:v>171.08952500000001</c:v>
                </c:pt>
                <c:pt idx="65">
                  <c:v>221.86587500000002</c:v>
                </c:pt>
                <c:pt idx="66">
                  <c:v>236.080175</c:v>
                </c:pt>
                <c:pt idx="67">
                  <c:v>207.334475</c:v>
                </c:pt>
                <c:pt idx="68">
                  <c:v>202.31129999999999</c:v>
                </c:pt>
                <c:pt idx="69">
                  <c:v>185.44075000000001</c:v>
                </c:pt>
                <c:pt idx="70">
                  <c:v>195.725875</c:v>
                </c:pt>
                <c:pt idx="71">
                  <c:v>216.21927499999998</c:v>
                </c:pt>
                <c:pt idx="72">
                  <c:v>189.55417499999999</c:v>
                </c:pt>
                <c:pt idx="73">
                  <c:v>181.751125</c:v>
                </c:pt>
                <c:pt idx="74">
                  <c:v>246.244675</c:v>
                </c:pt>
                <c:pt idx="75">
                  <c:v>210.445775</c:v>
                </c:pt>
                <c:pt idx="76">
                  <c:v>175.4513</c:v>
                </c:pt>
                <c:pt idx="77">
                  <c:v>201.36464999999998</c:v>
                </c:pt>
                <c:pt idx="78">
                  <c:v>153.68414999999999</c:v>
                </c:pt>
                <c:pt idx="79">
                  <c:v>175.09337499999998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08-4ED8-AFD3-2A89D1F56EAF}"/>
            </c:ext>
          </c:extLst>
        </c:ser>
        <c:ser>
          <c:idx val="8"/>
          <c:order val="8"/>
          <c:tx>
            <c:strRef>
              <c:f>'Top 10 Exporters'!$A$145</c:f>
              <c:strCache>
                <c:ptCount val="1"/>
                <c:pt idx="0">
                  <c:v>Belgium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'Top 10 Exporters'!$B$136:$CC$136</c:f>
              <c:numCache>
                <c:formatCode>m/d/yyyy</c:formatCode>
                <c:ptCount val="8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</c:numCache>
            </c:numRef>
          </c:cat>
          <c:val>
            <c:numRef>
              <c:f>'Top 10 Exporters'!$B$145:$CC$145</c:f>
              <c:numCache>
                <c:formatCode>General</c:formatCode>
                <c:ptCount val="80"/>
                <c:pt idx="0">
                  <c:v>98.880724999999998</c:v>
                </c:pt>
                <c:pt idx="1">
                  <c:v>106.437675</c:v>
                </c:pt>
                <c:pt idx="2">
                  <c:v>91.019049999999993</c:v>
                </c:pt>
                <c:pt idx="3">
                  <c:v>93.478999999999985</c:v>
                </c:pt>
                <c:pt idx="4">
                  <c:v>100.907825</c:v>
                </c:pt>
                <c:pt idx="5">
                  <c:v>106.32407500000001</c:v>
                </c:pt>
                <c:pt idx="6">
                  <c:v>88.046774999999997</c:v>
                </c:pt>
                <c:pt idx="7">
                  <c:v>93.5762</c:v>
                </c:pt>
                <c:pt idx="8">
                  <c:v>98.091000000000008</c:v>
                </c:pt>
                <c:pt idx="9">
                  <c:v>89.185949999999991</c:v>
                </c:pt>
                <c:pt idx="10">
                  <c:v>81.189250000000001</c:v>
                </c:pt>
                <c:pt idx="11">
                  <c:v>90.634999999999991</c:v>
                </c:pt>
                <c:pt idx="12">
                  <c:v>94.308075000000002</c:v>
                </c:pt>
                <c:pt idx="13">
                  <c:v>107.39144999999999</c:v>
                </c:pt>
                <c:pt idx="14">
                  <c:v>98.337274999999991</c:v>
                </c:pt>
                <c:pt idx="15">
                  <c:v>105.66475</c:v>
                </c:pt>
                <c:pt idx="16">
                  <c:v>115.30362500000001</c:v>
                </c:pt>
                <c:pt idx="17">
                  <c:v>84.609650000000002</c:v>
                </c:pt>
                <c:pt idx="18">
                  <c:v>104.28</c:v>
                </c:pt>
                <c:pt idx="19">
                  <c:v>112.2184</c:v>
                </c:pt>
                <c:pt idx="20">
                  <c:v>98.038425000000004</c:v>
                </c:pt>
                <c:pt idx="21">
                  <c:v>101.75895</c:v>
                </c:pt>
                <c:pt idx="22">
                  <c:v>87.205500000000001</c:v>
                </c:pt>
                <c:pt idx="23">
                  <c:v>81.928624999999982</c:v>
                </c:pt>
                <c:pt idx="24">
                  <c:v>81.925425000000004</c:v>
                </c:pt>
                <c:pt idx="25">
                  <c:v>96.540099999999995</c:v>
                </c:pt>
                <c:pt idx="26">
                  <c:v>109.17917499999999</c:v>
                </c:pt>
                <c:pt idx="27">
                  <c:v>104.04349999999999</c:v>
                </c:pt>
                <c:pt idx="28">
                  <c:v>123.76332500000001</c:v>
                </c:pt>
                <c:pt idx="29">
                  <c:v>95.330574999999996</c:v>
                </c:pt>
                <c:pt idx="30">
                  <c:v>112.488775</c:v>
                </c:pt>
                <c:pt idx="31">
                  <c:v>106.0136</c:v>
                </c:pt>
                <c:pt idx="32">
                  <c:v>107.30625000000001</c:v>
                </c:pt>
                <c:pt idx="33">
                  <c:v>123.14064999999999</c:v>
                </c:pt>
                <c:pt idx="34">
                  <c:v>117.8426</c:v>
                </c:pt>
                <c:pt idx="35">
                  <c:v>109.9747</c:v>
                </c:pt>
                <c:pt idx="36">
                  <c:v>96.876125000000002</c:v>
                </c:pt>
                <c:pt idx="37">
                  <c:v>108.16392500000001</c:v>
                </c:pt>
                <c:pt idx="38">
                  <c:v>103.01185000000001</c:v>
                </c:pt>
                <c:pt idx="39">
                  <c:v>120.89117499999999</c:v>
                </c:pt>
                <c:pt idx="40">
                  <c:v>117.86427500000001</c:v>
                </c:pt>
                <c:pt idx="41">
                  <c:v>90.335750000000004</c:v>
                </c:pt>
                <c:pt idx="42">
                  <c:v>118.101125</c:v>
                </c:pt>
                <c:pt idx="43">
                  <c:v>113.4924</c:v>
                </c:pt>
                <c:pt idx="44">
                  <c:v>121.09807499999999</c:v>
                </c:pt>
                <c:pt idx="45">
                  <c:v>116.61654999999999</c:v>
                </c:pt>
                <c:pt idx="46">
                  <c:v>108.95632499999999</c:v>
                </c:pt>
                <c:pt idx="47">
                  <c:v>91.259675000000001</c:v>
                </c:pt>
                <c:pt idx="48">
                  <c:v>95.304175000000001</c:v>
                </c:pt>
                <c:pt idx="49">
                  <c:v>100.23314999999999</c:v>
                </c:pt>
                <c:pt idx="50">
                  <c:v>101.13509999999999</c:v>
                </c:pt>
                <c:pt idx="51">
                  <c:v>104.846</c:v>
                </c:pt>
                <c:pt idx="52">
                  <c:v>107.022525</c:v>
                </c:pt>
                <c:pt idx="53">
                  <c:v>99.667675000000003</c:v>
                </c:pt>
                <c:pt idx="54">
                  <c:v>111.89687499999999</c:v>
                </c:pt>
                <c:pt idx="55">
                  <c:v>115.16145</c:v>
                </c:pt>
                <c:pt idx="56">
                  <c:v>116.05267499999999</c:v>
                </c:pt>
                <c:pt idx="57">
                  <c:v>122.84292499999999</c:v>
                </c:pt>
                <c:pt idx="58">
                  <c:v>125.91774999999998</c:v>
                </c:pt>
                <c:pt idx="59">
                  <c:v>99.815775000000002</c:v>
                </c:pt>
                <c:pt idx="60">
                  <c:v>84.814824999999999</c:v>
                </c:pt>
                <c:pt idx="61">
                  <c:v>102.98699999999999</c:v>
                </c:pt>
                <c:pt idx="62">
                  <c:v>106.184275</c:v>
                </c:pt>
                <c:pt idx="63">
                  <c:v>84.510825000000011</c:v>
                </c:pt>
                <c:pt idx="64">
                  <c:v>98.341574999999992</c:v>
                </c:pt>
                <c:pt idx="65">
                  <c:v>86.936000000000007</c:v>
                </c:pt>
                <c:pt idx="66">
                  <c:v>73.344700000000003</c:v>
                </c:pt>
                <c:pt idx="67">
                  <c:v>77.457175000000007</c:v>
                </c:pt>
                <c:pt idx="68">
                  <c:v>83.466100000000012</c:v>
                </c:pt>
                <c:pt idx="69">
                  <c:v>83.753375000000005</c:v>
                </c:pt>
                <c:pt idx="70">
                  <c:v>96.527150000000006</c:v>
                </c:pt>
                <c:pt idx="71">
                  <c:v>90.965599999999995</c:v>
                </c:pt>
                <c:pt idx="72">
                  <c:v>99.792000000000002</c:v>
                </c:pt>
                <c:pt idx="73">
                  <c:v>94.735699999999994</c:v>
                </c:pt>
                <c:pt idx="74">
                  <c:v>103.79442499999999</c:v>
                </c:pt>
                <c:pt idx="75">
                  <c:v>92.677674999999994</c:v>
                </c:pt>
                <c:pt idx="76">
                  <c:v>99.127175000000008</c:v>
                </c:pt>
                <c:pt idx="77">
                  <c:v>94.338574999999992</c:v>
                </c:pt>
                <c:pt idx="78">
                  <c:v>92.665975000000003</c:v>
                </c:pt>
                <c:pt idx="79">
                  <c:v>101.93634999999999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A08-4ED8-AFD3-2A89D1F56EAF}"/>
            </c:ext>
          </c:extLst>
        </c:ser>
        <c:ser>
          <c:idx val="9"/>
          <c:order val="9"/>
          <c:tx>
            <c:strRef>
              <c:f>'Top 10 Exporters'!$A$146</c:f>
              <c:strCache>
                <c:ptCount val="1"/>
                <c:pt idx="0">
                  <c:v>Kuwait</c:v>
                </c:pt>
              </c:strCache>
            </c:strRef>
          </c:tx>
          <c:spPr>
            <a:solidFill>
              <a:srgbClr val="FF9933"/>
            </a:solidFill>
            <a:ln>
              <a:noFill/>
            </a:ln>
            <a:effectLst/>
          </c:spPr>
          <c:invertIfNegative val="0"/>
          <c:cat>
            <c:numRef>
              <c:f>'Top 10 Exporters'!$B$136:$CC$136</c:f>
              <c:numCache>
                <c:formatCode>m/d/yyyy</c:formatCode>
                <c:ptCount val="8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</c:numCache>
            </c:numRef>
          </c:cat>
          <c:val>
            <c:numRef>
              <c:f>'Top 10 Exporters'!$B$146:$CC$146</c:f>
              <c:numCache>
                <c:formatCode>General</c:formatCode>
                <c:ptCount val="80"/>
                <c:pt idx="0">
                  <c:v>108.25</c:v>
                </c:pt>
                <c:pt idx="1">
                  <c:v>0</c:v>
                </c:pt>
                <c:pt idx="2">
                  <c:v>127.75</c:v>
                </c:pt>
                <c:pt idx="3">
                  <c:v>122.5</c:v>
                </c:pt>
                <c:pt idx="4">
                  <c:v>127.5</c:v>
                </c:pt>
                <c:pt idx="5">
                  <c:v>131.75</c:v>
                </c:pt>
                <c:pt idx="6">
                  <c:v>117.75</c:v>
                </c:pt>
                <c:pt idx="7">
                  <c:v>141</c:v>
                </c:pt>
                <c:pt idx="8">
                  <c:v>137</c:v>
                </c:pt>
                <c:pt idx="9">
                  <c:v>123.25</c:v>
                </c:pt>
                <c:pt idx="10">
                  <c:v>120.25</c:v>
                </c:pt>
                <c:pt idx="11">
                  <c:v>126.75</c:v>
                </c:pt>
                <c:pt idx="12">
                  <c:v>111.5</c:v>
                </c:pt>
                <c:pt idx="13">
                  <c:v>121.5</c:v>
                </c:pt>
                <c:pt idx="14">
                  <c:v>125.25</c:v>
                </c:pt>
                <c:pt idx="15">
                  <c:v>119.75</c:v>
                </c:pt>
                <c:pt idx="16">
                  <c:v>0</c:v>
                </c:pt>
                <c:pt idx="17">
                  <c:v>118.25</c:v>
                </c:pt>
                <c:pt idx="18">
                  <c:v>113.25</c:v>
                </c:pt>
                <c:pt idx="19">
                  <c:v>110.75</c:v>
                </c:pt>
                <c:pt idx="20">
                  <c:v>117</c:v>
                </c:pt>
                <c:pt idx="21">
                  <c:v>117</c:v>
                </c:pt>
                <c:pt idx="22">
                  <c:v>82.5</c:v>
                </c:pt>
                <c:pt idx="23">
                  <c:v>110.5</c:v>
                </c:pt>
                <c:pt idx="24">
                  <c:v>109</c:v>
                </c:pt>
                <c:pt idx="25">
                  <c:v>106.75</c:v>
                </c:pt>
                <c:pt idx="26">
                  <c:v>104</c:v>
                </c:pt>
                <c:pt idx="27">
                  <c:v>65.75</c:v>
                </c:pt>
                <c:pt idx="28">
                  <c:v>79</c:v>
                </c:pt>
                <c:pt idx="29">
                  <c:v>73.75</c:v>
                </c:pt>
                <c:pt idx="30">
                  <c:v>80.25</c:v>
                </c:pt>
                <c:pt idx="31">
                  <c:v>78.5</c:v>
                </c:pt>
                <c:pt idx="32">
                  <c:v>84.75</c:v>
                </c:pt>
                <c:pt idx="33">
                  <c:v>92.25</c:v>
                </c:pt>
                <c:pt idx="34">
                  <c:v>91</c:v>
                </c:pt>
                <c:pt idx="35">
                  <c:v>92.75</c:v>
                </c:pt>
                <c:pt idx="36">
                  <c:v>82.5</c:v>
                </c:pt>
                <c:pt idx="37">
                  <c:v>67.75</c:v>
                </c:pt>
                <c:pt idx="38">
                  <c:v>85.25</c:v>
                </c:pt>
                <c:pt idx="39">
                  <c:v>83.75</c:v>
                </c:pt>
                <c:pt idx="40">
                  <c:v>86</c:v>
                </c:pt>
                <c:pt idx="41">
                  <c:v>73.5</c:v>
                </c:pt>
                <c:pt idx="42">
                  <c:v>82.75</c:v>
                </c:pt>
                <c:pt idx="43">
                  <c:v>90.25</c:v>
                </c:pt>
                <c:pt idx="44">
                  <c:v>86</c:v>
                </c:pt>
                <c:pt idx="45">
                  <c:v>92.75</c:v>
                </c:pt>
                <c:pt idx="46">
                  <c:v>94.25</c:v>
                </c:pt>
                <c:pt idx="47">
                  <c:v>101.5</c:v>
                </c:pt>
                <c:pt idx="48">
                  <c:v>103.5</c:v>
                </c:pt>
                <c:pt idx="49">
                  <c:v>103</c:v>
                </c:pt>
                <c:pt idx="50">
                  <c:v>98.25</c:v>
                </c:pt>
                <c:pt idx="51">
                  <c:v>84.5</c:v>
                </c:pt>
                <c:pt idx="52">
                  <c:v>93.5</c:v>
                </c:pt>
                <c:pt idx="53">
                  <c:v>71.75</c:v>
                </c:pt>
                <c:pt idx="54">
                  <c:v>77</c:v>
                </c:pt>
                <c:pt idx="55">
                  <c:v>71.25</c:v>
                </c:pt>
                <c:pt idx="56">
                  <c:v>90</c:v>
                </c:pt>
                <c:pt idx="57">
                  <c:v>83.5</c:v>
                </c:pt>
                <c:pt idx="58">
                  <c:v>85.5</c:v>
                </c:pt>
                <c:pt idx="59">
                  <c:v>74.25</c:v>
                </c:pt>
                <c:pt idx="60">
                  <c:v>85.75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98.75</c:v>
                </c:pt>
                <c:pt idx="71">
                  <c:v>88.25</c:v>
                </c:pt>
                <c:pt idx="72">
                  <c:v>81.5</c:v>
                </c:pt>
                <c:pt idx="73">
                  <c:v>91</c:v>
                </c:pt>
                <c:pt idx="74">
                  <c:v>87.25</c:v>
                </c:pt>
                <c:pt idx="75">
                  <c:v>100.5</c:v>
                </c:pt>
                <c:pt idx="76">
                  <c:v>93.75</c:v>
                </c:pt>
                <c:pt idx="77">
                  <c:v>87.75</c:v>
                </c:pt>
                <c:pt idx="78">
                  <c:v>92.25</c:v>
                </c:pt>
                <c:pt idx="79">
                  <c:v>114.5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A08-4ED8-AFD3-2A89D1F56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71879792"/>
        <c:axId val="1071883120"/>
      </c:barChart>
      <c:dateAx>
        <c:axId val="107187979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83120"/>
        <c:crosses val="autoZero"/>
        <c:auto val="1"/>
        <c:lblOffset val="100"/>
        <c:baseTimeUnit val="months"/>
      </c:dateAx>
      <c:valAx>
        <c:axId val="107188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Kb/d</a:t>
                </a:r>
              </a:p>
            </c:rich>
          </c:tx>
          <c:layout>
            <c:manualLayout>
              <c:xMode val="edge"/>
              <c:yMode val="edge"/>
              <c:x val="7.0827809786618671E-3"/>
              <c:y val="6.625931758530186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7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9507495757302587E-3"/>
          <c:y val="0.81379689077326878"/>
          <c:w val="0.97655711035920867"/>
          <c:h val="0.161587724611346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Top 10 Clean Product Exporters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82058925391545E-2"/>
          <c:y val="0.15216410256410257"/>
          <c:w val="0.92270176305476426"/>
          <c:h val="0.48133930950938825"/>
        </c:manualLayout>
      </c:layout>
      <c:areaChart>
        <c:grouping val="stacked"/>
        <c:varyColors val="0"/>
        <c:ser>
          <c:idx val="0"/>
          <c:order val="0"/>
          <c:tx>
            <c:strRef>
              <c:f>'Top 10 Exporters'!$A$137</c:f>
              <c:strCache>
                <c:ptCount val="1"/>
                <c:pt idx="0">
                  <c:v>United States of America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'Top 10 Exporters'!$B$136:$CC$136</c:f>
              <c:numCache>
                <c:formatCode>m/d/yyyy</c:formatCode>
                <c:ptCount val="8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</c:numCache>
            </c:numRef>
          </c:cat>
          <c:val>
            <c:numRef>
              <c:f>'Top 10 Exporters'!$B$137:$CC$137</c:f>
              <c:numCache>
                <c:formatCode>General</c:formatCode>
                <c:ptCount val="80"/>
                <c:pt idx="0">
                  <c:v>522.86289999999997</c:v>
                </c:pt>
                <c:pt idx="1">
                  <c:v>467.5</c:v>
                </c:pt>
                <c:pt idx="2">
                  <c:v>427.564525</c:v>
                </c:pt>
                <c:pt idx="3">
                  <c:v>480.92497499999996</c:v>
                </c:pt>
                <c:pt idx="4">
                  <c:v>498.69355000000002</c:v>
                </c:pt>
                <c:pt idx="5">
                  <c:v>467.43332500000002</c:v>
                </c:pt>
                <c:pt idx="6">
                  <c:v>537.58872500000007</c:v>
                </c:pt>
                <c:pt idx="7">
                  <c:v>453.50804999999997</c:v>
                </c:pt>
                <c:pt idx="8">
                  <c:v>504.875</c:v>
                </c:pt>
                <c:pt idx="9">
                  <c:v>482.66937499999995</c:v>
                </c:pt>
                <c:pt idx="10">
                  <c:v>549.14167500000008</c:v>
                </c:pt>
                <c:pt idx="11">
                  <c:v>575.52417500000001</c:v>
                </c:pt>
                <c:pt idx="12">
                  <c:v>487.33870000000002</c:v>
                </c:pt>
                <c:pt idx="13">
                  <c:v>497.20690000000002</c:v>
                </c:pt>
                <c:pt idx="14">
                  <c:v>518.41934999999989</c:v>
                </c:pt>
                <c:pt idx="15">
                  <c:v>526.71664999999996</c:v>
                </c:pt>
                <c:pt idx="16">
                  <c:v>535.82257499999992</c:v>
                </c:pt>
                <c:pt idx="17">
                  <c:v>590.125</c:v>
                </c:pt>
                <c:pt idx="18">
                  <c:v>549.63710000000003</c:v>
                </c:pt>
                <c:pt idx="19">
                  <c:v>546.37905000000001</c:v>
                </c:pt>
                <c:pt idx="20">
                  <c:v>511.09167500000001</c:v>
                </c:pt>
                <c:pt idx="21">
                  <c:v>484.814525</c:v>
                </c:pt>
                <c:pt idx="22">
                  <c:v>571.48332500000004</c:v>
                </c:pt>
                <c:pt idx="23">
                  <c:v>604.5161250000001</c:v>
                </c:pt>
                <c:pt idx="24">
                  <c:v>564.26612499999999</c:v>
                </c:pt>
                <c:pt idx="25">
                  <c:v>556.33927499999993</c:v>
                </c:pt>
                <c:pt idx="26">
                  <c:v>508.02420000000001</c:v>
                </c:pt>
                <c:pt idx="27">
                  <c:v>566.20832500000006</c:v>
                </c:pt>
                <c:pt idx="28">
                  <c:v>592.60484999999994</c:v>
                </c:pt>
                <c:pt idx="29">
                  <c:v>655.25832500000001</c:v>
                </c:pt>
                <c:pt idx="30">
                  <c:v>684.935475</c:v>
                </c:pt>
                <c:pt idx="31">
                  <c:v>564.20159999999998</c:v>
                </c:pt>
                <c:pt idx="32">
                  <c:v>508.73332500000004</c:v>
                </c:pt>
                <c:pt idx="33">
                  <c:v>611.20965000000001</c:v>
                </c:pt>
                <c:pt idx="34">
                  <c:v>697.05</c:v>
                </c:pt>
                <c:pt idx="35">
                  <c:v>664.50804999999991</c:v>
                </c:pt>
                <c:pt idx="36">
                  <c:v>616.33872500000007</c:v>
                </c:pt>
                <c:pt idx="37">
                  <c:v>551.26784999999995</c:v>
                </c:pt>
                <c:pt idx="38">
                  <c:v>600.14517499999999</c:v>
                </c:pt>
                <c:pt idx="39">
                  <c:v>668.20832499999995</c:v>
                </c:pt>
                <c:pt idx="40">
                  <c:v>568.81449999999995</c:v>
                </c:pt>
                <c:pt idx="41">
                  <c:v>604.30832499999997</c:v>
                </c:pt>
                <c:pt idx="42">
                  <c:v>619.32259999999997</c:v>
                </c:pt>
                <c:pt idx="43">
                  <c:v>570.16129999999998</c:v>
                </c:pt>
                <c:pt idx="44">
                  <c:v>607.625</c:v>
                </c:pt>
                <c:pt idx="45">
                  <c:v>688.64515000000006</c:v>
                </c:pt>
                <c:pt idx="46">
                  <c:v>713.11664999999994</c:v>
                </c:pt>
                <c:pt idx="47">
                  <c:v>663.98389999999995</c:v>
                </c:pt>
                <c:pt idx="48">
                  <c:v>625.02420000000006</c:v>
                </c:pt>
                <c:pt idx="49">
                  <c:v>611.29465000000005</c:v>
                </c:pt>
                <c:pt idx="50">
                  <c:v>593.08064999999999</c:v>
                </c:pt>
                <c:pt idx="51">
                  <c:v>595.19167500000003</c:v>
                </c:pt>
                <c:pt idx="52">
                  <c:v>585.25805000000003</c:v>
                </c:pt>
                <c:pt idx="53">
                  <c:v>627.89167499999996</c:v>
                </c:pt>
                <c:pt idx="54">
                  <c:v>590.06450000000007</c:v>
                </c:pt>
                <c:pt idx="55">
                  <c:v>649.51612499999999</c:v>
                </c:pt>
                <c:pt idx="56">
                  <c:v>631.55832499999997</c:v>
                </c:pt>
                <c:pt idx="57">
                  <c:v>600.79840000000002</c:v>
                </c:pt>
                <c:pt idx="58">
                  <c:v>630.35832499999992</c:v>
                </c:pt>
                <c:pt idx="59">
                  <c:v>698.41937499999995</c:v>
                </c:pt>
                <c:pt idx="60">
                  <c:v>602.26615000000004</c:v>
                </c:pt>
                <c:pt idx="61">
                  <c:v>651.5</c:v>
                </c:pt>
                <c:pt idx="62">
                  <c:v>640.70159999999998</c:v>
                </c:pt>
                <c:pt idx="63">
                  <c:v>485.65002500000003</c:v>
                </c:pt>
                <c:pt idx="64">
                  <c:v>276.98390000000001</c:v>
                </c:pt>
                <c:pt idx="65">
                  <c:v>488.38335000000001</c:v>
                </c:pt>
                <c:pt idx="66">
                  <c:v>525.46775000000002</c:v>
                </c:pt>
                <c:pt idx="67">
                  <c:v>560.62902499999996</c:v>
                </c:pt>
                <c:pt idx="68">
                  <c:v>520.49165000000005</c:v>
                </c:pt>
                <c:pt idx="69">
                  <c:v>516.84677499999998</c:v>
                </c:pt>
                <c:pt idx="70">
                  <c:v>509.84167500000001</c:v>
                </c:pt>
                <c:pt idx="71">
                  <c:v>594.80645000000004</c:v>
                </c:pt>
                <c:pt idx="72">
                  <c:v>489.34677499999998</c:v>
                </c:pt>
                <c:pt idx="73">
                  <c:v>434.69645000000003</c:v>
                </c:pt>
                <c:pt idx="74">
                  <c:v>0</c:v>
                </c:pt>
                <c:pt idx="75">
                  <c:v>517.10832500000004</c:v>
                </c:pt>
                <c:pt idx="76">
                  <c:v>530.76612499999999</c:v>
                </c:pt>
                <c:pt idx="77">
                  <c:v>577.64165000000003</c:v>
                </c:pt>
                <c:pt idx="78">
                  <c:v>596.59675000000004</c:v>
                </c:pt>
                <c:pt idx="79">
                  <c:v>604.04840000000002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08-4ED8-AFD3-2A89D1F56EAF}"/>
            </c:ext>
          </c:extLst>
        </c:ser>
        <c:ser>
          <c:idx val="1"/>
          <c:order val="1"/>
          <c:tx>
            <c:strRef>
              <c:f>'Top 10 Exporters'!$A$138</c:f>
              <c:strCache>
                <c:ptCount val="1"/>
                <c:pt idx="0">
                  <c:v>Netherlands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'Top 10 Exporters'!$B$136:$CC$136</c:f>
              <c:numCache>
                <c:formatCode>m/d/yyyy</c:formatCode>
                <c:ptCount val="8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</c:numCache>
            </c:numRef>
          </c:cat>
          <c:val>
            <c:numRef>
              <c:f>'Top 10 Exporters'!$B$138:$CC$138</c:f>
              <c:numCache>
                <c:formatCode>General</c:formatCode>
                <c:ptCount val="80"/>
                <c:pt idx="0">
                  <c:v>342.06692499999997</c:v>
                </c:pt>
                <c:pt idx="1">
                  <c:v>389.30527499999999</c:v>
                </c:pt>
                <c:pt idx="2">
                  <c:v>401.795975</c:v>
                </c:pt>
                <c:pt idx="3">
                  <c:v>415.42307500000004</c:v>
                </c:pt>
                <c:pt idx="4">
                  <c:v>372.22242499999999</c:v>
                </c:pt>
                <c:pt idx="5">
                  <c:v>387.74549999999999</c:v>
                </c:pt>
                <c:pt idx="6">
                  <c:v>337.81257499999998</c:v>
                </c:pt>
                <c:pt idx="7">
                  <c:v>357.53024999999997</c:v>
                </c:pt>
                <c:pt idx="8">
                  <c:v>336.05582499999997</c:v>
                </c:pt>
                <c:pt idx="9">
                  <c:v>393.84902499999998</c:v>
                </c:pt>
                <c:pt idx="10">
                  <c:v>355.01967500000001</c:v>
                </c:pt>
                <c:pt idx="11">
                  <c:v>321.22270000000003</c:v>
                </c:pt>
                <c:pt idx="12">
                  <c:v>361.12964999999997</c:v>
                </c:pt>
                <c:pt idx="13">
                  <c:v>401.767</c:v>
                </c:pt>
                <c:pt idx="14">
                  <c:v>418.73934999999994</c:v>
                </c:pt>
                <c:pt idx="15">
                  <c:v>366.09052500000001</c:v>
                </c:pt>
                <c:pt idx="16">
                  <c:v>401.60177500000003</c:v>
                </c:pt>
                <c:pt idx="17">
                  <c:v>387.66925000000003</c:v>
                </c:pt>
                <c:pt idx="18">
                  <c:v>342.97434999999996</c:v>
                </c:pt>
                <c:pt idx="19">
                  <c:v>416.00945000000002</c:v>
                </c:pt>
                <c:pt idx="20">
                  <c:v>410.9427</c:v>
                </c:pt>
                <c:pt idx="21">
                  <c:v>428.12909999999999</c:v>
                </c:pt>
                <c:pt idx="22">
                  <c:v>381.07510000000002</c:v>
                </c:pt>
                <c:pt idx="23">
                  <c:v>387.65297499999997</c:v>
                </c:pt>
                <c:pt idx="24">
                  <c:v>378.94959999999998</c:v>
                </c:pt>
                <c:pt idx="25">
                  <c:v>432.27357499999999</c:v>
                </c:pt>
                <c:pt idx="26">
                  <c:v>413.16854999999998</c:v>
                </c:pt>
                <c:pt idx="27">
                  <c:v>362.26274999999998</c:v>
                </c:pt>
                <c:pt idx="28">
                  <c:v>413.33917500000001</c:v>
                </c:pt>
                <c:pt idx="29">
                  <c:v>389.13250000000005</c:v>
                </c:pt>
                <c:pt idx="30">
                  <c:v>408.22617499999996</c:v>
                </c:pt>
                <c:pt idx="31">
                  <c:v>366.47539999999998</c:v>
                </c:pt>
                <c:pt idx="32">
                  <c:v>415.69842499999999</c:v>
                </c:pt>
                <c:pt idx="33">
                  <c:v>352.23562500000003</c:v>
                </c:pt>
                <c:pt idx="34">
                  <c:v>405.26502499999998</c:v>
                </c:pt>
                <c:pt idx="35">
                  <c:v>355.39137499999998</c:v>
                </c:pt>
                <c:pt idx="36">
                  <c:v>363.15750000000003</c:v>
                </c:pt>
                <c:pt idx="37">
                  <c:v>428.44652499999995</c:v>
                </c:pt>
                <c:pt idx="38">
                  <c:v>423.755</c:v>
                </c:pt>
                <c:pt idx="39">
                  <c:v>407.37990000000002</c:v>
                </c:pt>
                <c:pt idx="40">
                  <c:v>415.78572500000001</c:v>
                </c:pt>
                <c:pt idx="41">
                  <c:v>343.57717500000001</c:v>
                </c:pt>
                <c:pt idx="42">
                  <c:v>377.218975</c:v>
                </c:pt>
                <c:pt idx="43">
                  <c:v>360.96057499999995</c:v>
                </c:pt>
                <c:pt idx="44">
                  <c:v>340.64585</c:v>
                </c:pt>
                <c:pt idx="45">
                  <c:v>389.86160000000001</c:v>
                </c:pt>
                <c:pt idx="46">
                  <c:v>404.70050000000003</c:v>
                </c:pt>
                <c:pt idx="47">
                  <c:v>339.995225</c:v>
                </c:pt>
                <c:pt idx="48">
                  <c:v>341.271275</c:v>
                </c:pt>
                <c:pt idx="49">
                  <c:v>387.52347500000002</c:v>
                </c:pt>
                <c:pt idx="50">
                  <c:v>407.60732500000006</c:v>
                </c:pt>
                <c:pt idx="51">
                  <c:v>418.08932500000003</c:v>
                </c:pt>
                <c:pt idx="52">
                  <c:v>402.24275</c:v>
                </c:pt>
                <c:pt idx="53">
                  <c:v>394.80067500000001</c:v>
                </c:pt>
                <c:pt idx="54">
                  <c:v>362.85992499999998</c:v>
                </c:pt>
                <c:pt idx="55">
                  <c:v>387.31510000000003</c:v>
                </c:pt>
                <c:pt idx="56">
                  <c:v>398.71660000000003</c:v>
                </c:pt>
                <c:pt idx="57">
                  <c:v>445.50647500000002</c:v>
                </c:pt>
                <c:pt idx="58">
                  <c:v>361.81082500000002</c:v>
                </c:pt>
                <c:pt idx="59">
                  <c:v>368.40620000000001</c:v>
                </c:pt>
                <c:pt idx="60">
                  <c:v>351.57862499999999</c:v>
                </c:pt>
                <c:pt idx="61">
                  <c:v>356.17619999999999</c:v>
                </c:pt>
                <c:pt idx="62">
                  <c:v>411.38885000000005</c:v>
                </c:pt>
                <c:pt idx="63">
                  <c:v>303.03070000000002</c:v>
                </c:pt>
                <c:pt idx="64">
                  <c:v>314.71814999999998</c:v>
                </c:pt>
                <c:pt idx="65">
                  <c:v>362.2921</c:v>
                </c:pt>
                <c:pt idx="66">
                  <c:v>340.02690000000001</c:v>
                </c:pt>
                <c:pt idx="67">
                  <c:v>289.17332499999998</c:v>
                </c:pt>
                <c:pt idx="68">
                  <c:v>322.94965000000002</c:v>
                </c:pt>
                <c:pt idx="69">
                  <c:v>359.38475</c:v>
                </c:pt>
                <c:pt idx="70">
                  <c:v>349.41977500000002</c:v>
                </c:pt>
                <c:pt idx="71">
                  <c:v>404.42960000000005</c:v>
                </c:pt>
                <c:pt idx="72">
                  <c:v>351.12347499999998</c:v>
                </c:pt>
                <c:pt idx="73">
                  <c:v>410.43187499999999</c:v>
                </c:pt>
                <c:pt idx="74">
                  <c:v>396.32112499999999</c:v>
                </c:pt>
                <c:pt idx="75">
                  <c:v>384.49210000000005</c:v>
                </c:pt>
                <c:pt idx="76">
                  <c:v>392.73840000000001</c:v>
                </c:pt>
                <c:pt idx="77">
                  <c:v>428.51600000000002</c:v>
                </c:pt>
                <c:pt idx="78">
                  <c:v>409.38329999999996</c:v>
                </c:pt>
                <c:pt idx="79">
                  <c:v>397.7808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08-4ED8-AFD3-2A89D1F56EAF}"/>
            </c:ext>
          </c:extLst>
        </c:ser>
        <c:ser>
          <c:idx val="2"/>
          <c:order val="2"/>
          <c:tx>
            <c:strRef>
              <c:f>'Top 10 Exporters'!$A$139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'Top 10 Exporters'!$B$136:$CC$136</c:f>
              <c:numCache>
                <c:formatCode>m/d/yyyy</c:formatCode>
                <c:ptCount val="8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</c:numCache>
            </c:numRef>
          </c:cat>
          <c:val>
            <c:numRef>
              <c:f>'Top 10 Exporters'!$B$139:$CC$139</c:f>
              <c:numCache>
                <c:formatCode>General</c:formatCode>
                <c:ptCount val="80"/>
                <c:pt idx="0">
                  <c:v>287.20945</c:v>
                </c:pt>
                <c:pt idx="1">
                  <c:v>296.30067500000007</c:v>
                </c:pt>
                <c:pt idx="2">
                  <c:v>81.581250000000011</c:v>
                </c:pt>
                <c:pt idx="3">
                  <c:v>201.15590000000003</c:v>
                </c:pt>
                <c:pt idx="4">
                  <c:v>233.43247499999998</c:v>
                </c:pt>
                <c:pt idx="5">
                  <c:v>230.87145000000001</c:v>
                </c:pt>
                <c:pt idx="6">
                  <c:v>304.8433</c:v>
                </c:pt>
                <c:pt idx="7">
                  <c:v>335.96019999999999</c:v>
                </c:pt>
                <c:pt idx="8">
                  <c:v>311.19214999999997</c:v>
                </c:pt>
                <c:pt idx="9">
                  <c:v>254.836725</c:v>
                </c:pt>
                <c:pt idx="10">
                  <c:v>313.08030000000002</c:v>
                </c:pt>
                <c:pt idx="11">
                  <c:v>283.94782499999997</c:v>
                </c:pt>
                <c:pt idx="12">
                  <c:v>331.16224999999997</c:v>
                </c:pt>
                <c:pt idx="13">
                  <c:v>360.06889999999999</c:v>
                </c:pt>
                <c:pt idx="14">
                  <c:v>323.0138</c:v>
                </c:pt>
                <c:pt idx="15">
                  <c:v>309.26049999999998</c:v>
                </c:pt>
                <c:pt idx="16">
                  <c:v>273.72835000000003</c:v>
                </c:pt>
                <c:pt idx="17">
                  <c:v>331.94475</c:v>
                </c:pt>
                <c:pt idx="18">
                  <c:v>315.16882499999997</c:v>
                </c:pt>
                <c:pt idx="19">
                  <c:v>358.80650000000003</c:v>
                </c:pt>
                <c:pt idx="20">
                  <c:v>329.51570000000004</c:v>
                </c:pt>
                <c:pt idx="21">
                  <c:v>341.93475000000001</c:v>
                </c:pt>
                <c:pt idx="22">
                  <c:v>307.89565000000005</c:v>
                </c:pt>
                <c:pt idx="23">
                  <c:v>306.20749999999998</c:v>
                </c:pt>
                <c:pt idx="24">
                  <c:v>274.63437499999998</c:v>
                </c:pt>
                <c:pt idx="25">
                  <c:v>284.50085000000001</c:v>
                </c:pt>
                <c:pt idx="26">
                  <c:v>386.96995000000004</c:v>
                </c:pt>
                <c:pt idx="27">
                  <c:v>309.28519999999997</c:v>
                </c:pt>
                <c:pt idx="28">
                  <c:v>293.52945</c:v>
                </c:pt>
                <c:pt idx="29">
                  <c:v>309.64845000000003</c:v>
                </c:pt>
                <c:pt idx="30">
                  <c:v>315.65522499999997</c:v>
                </c:pt>
                <c:pt idx="31">
                  <c:v>321.94387499999999</c:v>
                </c:pt>
                <c:pt idx="32">
                  <c:v>355.94735000000003</c:v>
                </c:pt>
                <c:pt idx="33">
                  <c:v>348.085825</c:v>
                </c:pt>
                <c:pt idx="34">
                  <c:v>329.57735000000002</c:v>
                </c:pt>
                <c:pt idx="35">
                  <c:v>344.66607499999998</c:v>
                </c:pt>
                <c:pt idx="36">
                  <c:v>339.08645000000001</c:v>
                </c:pt>
                <c:pt idx="37">
                  <c:v>343.67565000000002</c:v>
                </c:pt>
                <c:pt idx="38">
                  <c:v>310.25239999999997</c:v>
                </c:pt>
                <c:pt idx="39">
                  <c:v>234.09320000000002</c:v>
                </c:pt>
                <c:pt idx="40">
                  <c:v>271.82502499999998</c:v>
                </c:pt>
                <c:pt idx="41">
                  <c:v>332.31779999999998</c:v>
                </c:pt>
                <c:pt idx="42">
                  <c:v>307.06225000000001</c:v>
                </c:pt>
                <c:pt idx="43">
                  <c:v>316.48462500000005</c:v>
                </c:pt>
                <c:pt idx="44">
                  <c:v>356.67784999999998</c:v>
                </c:pt>
                <c:pt idx="45">
                  <c:v>325.76482499999997</c:v>
                </c:pt>
                <c:pt idx="46">
                  <c:v>315.35930000000002</c:v>
                </c:pt>
                <c:pt idx="47">
                  <c:v>293.85277500000001</c:v>
                </c:pt>
                <c:pt idx="48">
                  <c:v>253.21715</c:v>
                </c:pt>
                <c:pt idx="49">
                  <c:v>269.39544999999998</c:v>
                </c:pt>
                <c:pt idx="50">
                  <c:v>321.85034999999999</c:v>
                </c:pt>
                <c:pt idx="51">
                  <c:v>278.26840000000004</c:v>
                </c:pt>
                <c:pt idx="52">
                  <c:v>320.38484999999997</c:v>
                </c:pt>
                <c:pt idx="53">
                  <c:v>279.51679999999999</c:v>
                </c:pt>
                <c:pt idx="54">
                  <c:v>295.88192500000002</c:v>
                </c:pt>
                <c:pt idx="55">
                  <c:v>288.86347499999999</c:v>
                </c:pt>
                <c:pt idx="56">
                  <c:v>391.78194999999999</c:v>
                </c:pt>
                <c:pt idx="57">
                  <c:v>358.07592499999998</c:v>
                </c:pt>
                <c:pt idx="58">
                  <c:v>372.97725000000003</c:v>
                </c:pt>
                <c:pt idx="59">
                  <c:v>391.55529999999999</c:v>
                </c:pt>
                <c:pt idx="60">
                  <c:v>276.13695000000001</c:v>
                </c:pt>
                <c:pt idx="61">
                  <c:v>319.12899999999996</c:v>
                </c:pt>
                <c:pt idx="62">
                  <c:v>349.66354999999999</c:v>
                </c:pt>
                <c:pt idx="63">
                  <c:v>356.88819999999998</c:v>
                </c:pt>
                <c:pt idx="64">
                  <c:v>308.68624999999997</c:v>
                </c:pt>
                <c:pt idx="65">
                  <c:v>249.13585</c:v>
                </c:pt>
                <c:pt idx="66">
                  <c:v>228.800625</c:v>
                </c:pt>
                <c:pt idx="67">
                  <c:v>275.816575</c:v>
                </c:pt>
                <c:pt idx="68">
                  <c:v>298.38739999999996</c:v>
                </c:pt>
                <c:pt idx="69">
                  <c:v>228.87175000000002</c:v>
                </c:pt>
                <c:pt idx="70">
                  <c:v>253.50659999999999</c:v>
                </c:pt>
                <c:pt idx="71">
                  <c:v>288.70877499999995</c:v>
                </c:pt>
                <c:pt idx="72">
                  <c:v>263.05290000000002</c:v>
                </c:pt>
                <c:pt idx="73">
                  <c:v>281.82460000000003</c:v>
                </c:pt>
                <c:pt idx="74">
                  <c:v>356.62097500000004</c:v>
                </c:pt>
                <c:pt idx="75">
                  <c:v>233.37959999999998</c:v>
                </c:pt>
                <c:pt idx="76">
                  <c:v>330.72142500000001</c:v>
                </c:pt>
                <c:pt idx="77">
                  <c:v>334.67365000000001</c:v>
                </c:pt>
                <c:pt idx="78">
                  <c:v>259.99639999999999</c:v>
                </c:pt>
                <c:pt idx="79">
                  <c:v>284.51670000000001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08-4ED8-AFD3-2A89D1F56EAF}"/>
            </c:ext>
          </c:extLst>
        </c:ser>
        <c:ser>
          <c:idx val="3"/>
          <c:order val="3"/>
          <c:tx>
            <c:strRef>
              <c:f>'Top 10 Exporters'!$A$140</c:f>
              <c:strCache>
                <c:ptCount val="1"/>
                <c:pt idx="0">
                  <c:v>Saudi Arabia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'Top 10 Exporters'!$B$136:$CC$136</c:f>
              <c:numCache>
                <c:formatCode>m/d/yyyy</c:formatCode>
                <c:ptCount val="8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</c:numCache>
            </c:numRef>
          </c:cat>
          <c:val>
            <c:numRef>
              <c:f>'Top 10 Exporters'!$B$140:$CC$140</c:f>
              <c:numCache>
                <c:formatCode>General</c:formatCode>
                <c:ptCount val="80"/>
                <c:pt idx="0">
                  <c:v>156.25</c:v>
                </c:pt>
                <c:pt idx="1">
                  <c:v>159.25</c:v>
                </c:pt>
                <c:pt idx="2">
                  <c:v>170</c:v>
                </c:pt>
                <c:pt idx="3">
                  <c:v>195.75</c:v>
                </c:pt>
                <c:pt idx="4">
                  <c:v>265.25</c:v>
                </c:pt>
                <c:pt idx="5">
                  <c:v>193</c:v>
                </c:pt>
                <c:pt idx="6">
                  <c:v>226</c:v>
                </c:pt>
                <c:pt idx="7">
                  <c:v>273.5</c:v>
                </c:pt>
                <c:pt idx="8">
                  <c:v>255.5</c:v>
                </c:pt>
                <c:pt idx="9">
                  <c:v>231</c:v>
                </c:pt>
                <c:pt idx="10">
                  <c:v>247.75</c:v>
                </c:pt>
                <c:pt idx="11">
                  <c:v>279</c:v>
                </c:pt>
                <c:pt idx="12">
                  <c:v>256.25</c:v>
                </c:pt>
                <c:pt idx="13">
                  <c:v>309</c:v>
                </c:pt>
                <c:pt idx="14">
                  <c:v>273.75</c:v>
                </c:pt>
                <c:pt idx="15">
                  <c:v>310.25</c:v>
                </c:pt>
                <c:pt idx="16">
                  <c:v>294.5</c:v>
                </c:pt>
                <c:pt idx="17">
                  <c:v>294.75</c:v>
                </c:pt>
                <c:pt idx="18">
                  <c:v>292.5</c:v>
                </c:pt>
                <c:pt idx="19">
                  <c:v>289.5</c:v>
                </c:pt>
                <c:pt idx="20">
                  <c:v>286.75</c:v>
                </c:pt>
                <c:pt idx="21">
                  <c:v>306.5</c:v>
                </c:pt>
                <c:pt idx="22">
                  <c:v>243</c:v>
                </c:pt>
                <c:pt idx="23">
                  <c:v>219</c:v>
                </c:pt>
                <c:pt idx="24">
                  <c:v>246.75</c:v>
                </c:pt>
                <c:pt idx="25">
                  <c:v>300.75</c:v>
                </c:pt>
                <c:pt idx="26">
                  <c:v>279.5</c:v>
                </c:pt>
                <c:pt idx="27">
                  <c:v>297.5</c:v>
                </c:pt>
                <c:pt idx="28">
                  <c:v>269.75</c:v>
                </c:pt>
                <c:pt idx="29">
                  <c:v>290</c:v>
                </c:pt>
                <c:pt idx="30">
                  <c:v>315</c:v>
                </c:pt>
                <c:pt idx="31">
                  <c:v>296.25</c:v>
                </c:pt>
                <c:pt idx="32">
                  <c:v>318.25</c:v>
                </c:pt>
                <c:pt idx="33">
                  <c:v>323.25</c:v>
                </c:pt>
                <c:pt idx="34">
                  <c:v>310</c:v>
                </c:pt>
                <c:pt idx="35">
                  <c:v>306.75</c:v>
                </c:pt>
                <c:pt idx="36">
                  <c:v>393.5</c:v>
                </c:pt>
                <c:pt idx="37">
                  <c:v>389.75</c:v>
                </c:pt>
                <c:pt idx="38">
                  <c:v>360.5</c:v>
                </c:pt>
                <c:pt idx="39">
                  <c:v>364</c:v>
                </c:pt>
                <c:pt idx="40">
                  <c:v>384.5</c:v>
                </c:pt>
                <c:pt idx="41">
                  <c:v>405.75</c:v>
                </c:pt>
                <c:pt idx="42">
                  <c:v>446.75</c:v>
                </c:pt>
                <c:pt idx="43">
                  <c:v>458.75</c:v>
                </c:pt>
                <c:pt idx="44">
                  <c:v>414.5</c:v>
                </c:pt>
                <c:pt idx="45">
                  <c:v>447</c:v>
                </c:pt>
                <c:pt idx="46">
                  <c:v>402.75</c:v>
                </c:pt>
                <c:pt idx="47">
                  <c:v>422.75</c:v>
                </c:pt>
                <c:pt idx="48">
                  <c:v>339.5</c:v>
                </c:pt>
                <c:pt idx="49">
                  <c:v>305</c:v>
                </c:pt>
                <c:pt idx="50">
                  <c:v>314</c:v>
                </c:pt>
                <c:pt idx="51">
                  <c:v>287.25</c:v>
                </c:pt>
                <c:pt idx="52">
                  <c:v>256.5</c:v>
                </c:pt>
                <c:pt idx="53">
                  <c:v>276.25</c:v>
                </c:pt>
                <c:pt idx="54">
                  <c:v>255.75</c:v>
                </c:pt>
                <c:pt idx="55">
                  <c:v>269.75</c:v>
                </c:pt>
                <c:pt idx="56">
                  <c:v>274</c:v>
                </c:pt>
                <c:pt idx="57">
                  <c:v>206.75</c:v>
                </c:pt>
                <c:pt idx="58">
                  <c:v>242.5</c:v>
                </c:pt>
                <c:pt idx="59">
                  <c:v>231.5</c:v>
                </c:pt>
                <c:pt idx="60">
                  <c:v>158.5</c:v>
                </c:pt>
                <c:pt idx="61">
                  <c:v>116.25</c:v>
                </c:pt>
                <c:pt idx="62">
                  <c:v>166.5</c:v>
                </c:pt>
                <c:pt idx="63">
                  <c:v>239.5</c:v>
                </c:pt>
                <c:pt idx="64">
                  <c:v>313.5</c:v>
                </c:pt>
                <c:pt idx="65">
                  <c:v>240.25</c:v>
                </c:pt>
                <c:pt idx="66">
                  <c:v>176.5</c:v>
                </c:pt>
                <c:pt idx="67">
                  <c:v>222.25</c:v>
                </c:pt>
                <c:pt idx="68">
                  <c:v>221.25</c:v>
                </c:pt>
                <c:pt idx="69">
                  <c:v>277.75</c:v>
                </c:pt>
                <c:pt idx="70">
                  <c:v>244.5</c:v>
                </c:pt>
                <c:pt idx="71">
                  <c:v>254.75</c:v>
                </c:pt>
                <c:pt idx="72">
                  <c:v>251.25</c:v>
                </c:pt>
                <c:pt idx="73">
                  <c:v>250.25</c:v>
                </c:pt>
                <c:pt idx="74">
                  <c:v>235</c:v>
                </c:pt>
                <c:pt idx="75">
                  <c:v>262.25</c:v>
                </c:pt>
                <c:pt idx="76">
                  <c:v>261.25</c:v>
                </c:pt>
                <c:pt idx="77">
                  <c:v>275</c:v>
                </c:pt>
                <c:pt idx="78">
                  <c:v>270.25</c:v>
                </c:pt>
                <c:pt idx="79">
                  <c:v>309.25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08-4ED8-AFD3-2A89D1F56EAF}"/>
            </c:ext>
          </c:extLst>
        </c:ser>
        <c:ser>
          <c:idx val="4"/>
          <c:order val="4"/>
          <c:tx>
            <c:strRef>
              <c:f>'Top 10 Exporters'!$A$141</c:f>
              <c:strCache>
                <c:ptCount val="1"/>
                <c:pt idx="0">
                  <c:v>Korea (South)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'Top 10 Exporters'!$B$136:$CC$136</c:f>
              <c:numCache>
                <c:formatCode>m/d/yyyy</c:formatCode>
                <c:ptCount val="8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</c:numCache>
            </c:numRef>
          </c:cat>
          <c:val>
            <c:numRef>
              <c:f>'Top 10 Exporters'!$B$141:$CC$141</c:f>
              <c:numCache>
                <c:formatCode>General</c:formatCode>
                <c:ptCount val="80"/>
                <c:pt idx="0">
                  <c:v>270.853475</c:v>
                </c:pt>
                <c:pt idx="1">
                  <c:v>275.30497500000001</c:v>
                </c:pt>
                <c:pt idx="2">
                  <c:v>272.65022499999998</c:v>
                </c:pt>
                <c:pt idx="3">
                  <c:v>238.02109999999999</c:v>
                </c:pt>
                <c:pt idx="4">
                  <c:v>250.022525</c:v>
                </c:pt>
                <c:pt idx="5">
                  <c:v>297.77892500000002</c:v>
                </c:pt>
                <c:pt idx="6">
                  <c:v>306.959925</c:v>
                </c:pt>
                <c:pt idx="7">
                  <c:v>306.43604999999997</c:v>
                </c:pt>
                <c:pt idx="8">
                  <c:v>298.91814999999997</c:v>
                </c:pt>
                <c:pt idx="9">
                  <c:v>277.111625</c:v>
                </c:pt>
                <c:pt idx="10">
                  <c:v>266.47474999999997</c:v>
                </c:pt>
                <c:pt idx="11">
                  <c:v>290.30090000000001</c:v>
                </c:pt>
                <c:pt idx="12">
                  <c:v>263.21564999999998</c:v>
                </c:pt>
                <c:pt idx="13">
                  <c:v>280.92309999999998</c:v>
                </c:pt>
                <c:pt idx="14">
                  <c:v>273.42354999999998</c:v>
                </c:pt>
                <c:pt idx="15">
                  <c:v>295.12490000000003</c:v>
                </c:pt>
                <c:pt idx="16">
                  <c:v>293.94895000000002</c:v>
                </c:pt>
                <c:pt idx="17">
                  <c:v>270.68817500000006</c:v>
                </c:pt>
                <c:pt idx="18">
                  <c:v>322.69370000000004</c:v>
                </c:pt>
                <c:pt idx="19">
                  <c:v>270.113</c:v>
                </c:pt>
                <c:pt idx="20">
                  <c:v>292.84139999999996</c:v>
                </c:pt>
                <c:pt idx="21">
                  <c:v>273.88457499999998</c:v>
                </c:pt>
                <c:pt idx="22">
                  <c:v>273.141075</c:v>
                </c:pt>
                <c:pt idx="23">
                  <c:v>294.72882500000003</c:v>
                </c:pt>
                <c:pt idx="24">
                  <c:v>286.64557500000001</c:v>
                </c:pt>
                <c:pt idx="25">
                  <c:v>300.93402500000002</c:v>
                </c:pt>
                <c:pt idx="26">
                  <c:v>311.02170000000007</c:v>
                </c:pt>
                <c:pt idx="27">
                  <c:v>272.70082499999995</c:v>
                </c:pt>
                <c:pt idx="28">
                  <c:v>291.94822500000004</c:v>
                </c:pt>
                <c:pt idx="29">
                  <c:v>269.91632500000003</c:v>
                </c:pt>
                <c:pt idx="30">
                  <c:v>308.96932500000003</c:v>
                </c:pt>
                <c:pt idx="31">
                  <c:v>285.00515000000001</c:v>
                </c:pt>
                <c:pt idx="32">
                  <c:v>310.92602499999998</c:v>
                </c:pt>
                <c:pt idx="33">
                  <c:v>273.75402500000001</c:v>
                </c:pt>
                <c:pt idx="34">
                  <c:v>306.94932499999999</c:v>
                </c:pt>
                <c:pt idx="35">
                  <c:v>295.68864999999994</c:v>
                </c:pt>
                <c:pt idx="36">
                  <c:v>291.64985000000001</c:v>
                </c:pt>
                <c:pt idx="37">
                  <c:v>295.72857499999998</c:v>
                </c:pt>
                <c:pt idx="38">
                  <c:v>240.35717499999998</c:v>
                </c:pt>
                <c:pt idx="39">
                  <c:v>287.60565000000003</c:v>
                </c:pt>
                <c:pt idx="40">
                  <c:v>313.44602500000002</c:v>
                </c:pt>
                <c:pt idx="41">
                  <c:v>303.84625</c:v>
                </c:pt>
                <c:pt idx="42">
                  <c:v>295.81257499999998</c:v>
                </c:pt>
                <c:pt idx="43">
                  <c:v>324.852575</c:v>
                </c:pt>
                <c:pt idx="44">
                  <c:v>315.40727499999997</c:v>
                </c:pt>
                <c:pt idx="45">
                  <c:v>343.24292499999996</c:v>
                </c:pt>
                <c:pt idx="46">
                  <c:v>319.73094999999995</c:v>
                </c:pt>
                <c:pt idx="47">
                  <c:v>309.15170000000001</c:v>
                </c:pt>
                <c:pt idx="48">
                  <c:v>341.99289999999996</c:v>
                </c:pt>
                <c:pt idx="49">
                  <c:v>297.26884999999999</c:v>
                </c:pt>
                <c:pt idx="50">
                  <c:v>278.31094999999999</c:v>
                </c:pt>
                <c:pt idx="51">
                  <c:v>331.91424999999998</c:v>
                </c:pt>
                <c:pt idx="52">
                  <c:v>287.20304999999996</c:v>
                </c:pt>
                <c:pt idx="53">
                  <c:v>303.13</c:v>
                </c:pt>
                <c:pt idx="54">
                  <c:v>327.20784999999995</c:v>
                </c:pt>
                <c:pt idx="55">
                  <c:v>315.75284999999997</c:v>
                </c:pt>
                <c:pt idx="56">
                  <c:v>316.40442499999995</c:v>
                </c:pt>
                <c:pt idx="57">
                  <c:v>296.7509</c:v>
                </c:pt>
                <c:pt idx="58">
                  <c:v>282.52382500000004</c:v>
                </c:pt>
                <c:pt idx="59">
                  <c:v>301.75515000000001</c:v>
                </c:pt>
                <c:pt idx="60">
                  <c:v>293.50944999999996</c:v>
                </c:pt>
                <c:pt idx="61">
                  <c:v>320.84447499999999</c:v>
                </c:pt>
                <c:pt idx="62">
                  <c:v>323.3159</c:v>
                </c:pt>
                <c:pt idx="63">
                  <c:v>294.19559999999996</c:v>
                </c:pt>
                <c:pt idx="64">
                  <c:v>227.69250000000002</c:v>
                </c:pt>
                <c:pt idx="65">
                  <c:v>242.31675000000001</c:v>
                </c:pt>
                <c:pt idx="66">
                  <c:v>270.07015000000001</c:v>
                </c:pt>
                <c:pt idx="67">
                  <c:v>270.97392500000001</c:v>
                </c:pt>
                <c:pt idx="68">
                  <c:v>285.50000000000006</c:v>
                </c:pt>
                <c:pt idx="69">
                  <c:v>230.44412500000001</c:v>
                </c:pt>
                <c:pt idx="70">
                  <c:v>243.10689999999997</c:v>
                </c:pt>
                <c:pt idx="71">
                  <c:v>250.50637499999999</c:v>
                </c:pt>
                <c:pt idx="72">
                  <c:v>199.57409999999999</c:v>
                </c:pt>
                <c:pt idx="73">
                  <c:v>225.77822499999999</c:v>
                </c:pt>
                <c:pt idx="74">
                  <c:v>268.857575</c:v>
                </c:pt>
                <c:pt idx="75">
                  <c:v>250.98349999999999</c:v>
                </c:pt>
                <c:pt idx="76">
                  <c:v>284.18789999999996</c:v>
                </c:pt>
                <c:pt idx="77">
                  <c:v>244.32400000000001</c:v>
                </c:pt>
                <c:pt idx="78">
                  <c:v>282.21187499999996</c:v>
                </c:pt>
                <c:pt idx="79">
                  <c:v>248.734375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08-4ED8-AFD3-2A89D1F56EAF}"/>
            </c:ext>
          </c:extLst>
        </c:ser>
        <c:ser>
          <c:idx val="5"/>
          <c:order val="5"/>
          <c:tx>
            <c:strRef>
              <c:f>'Top 10 Exporters'!$A$142</c:f>
              <c:strCache>
                <c:ptCount val="1"/>
                <c:pt idx="0">
                  <c:v>Russian Federation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'Top 10 Exporters'!$B$136:$CC$136</c:f>
              <c:numCache>
                <c:formatCode>m/d/yyyy</c:formatCode>
                <c:ptCount val="8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</c:numCache>
            </c:numRef>
          </c:cat>
          <c:val>
            <c:numRef>
              <c:f>'Top 10 Exporters'!$B$142:$CC$142</c:f>
              <c:numCache>
                <c:formatCode>General</c:formatCode>
                <c:ptCount val="80"/>
                <c:pt idx="0">
                  <c:v>316.55644999999998</c:v>
                </c:pt>
                <c:pt idx="1">
                  <c:v>364.08587499999999</c:v>
                </c:pt>
                <c:pt idx="2">
                  <c:v>311.61935</c:v>
                </c:pt>
                <c:pt idx="3">
                  <c:v>332.30815000000001</c:v>
                </c:pt>
                <c:pt idx="4">
                  <c:v>322.78789999999998</c:v>
                </c:pt>
                <c:pt idx="5">
                  <c:v>322.45000000000005</c:v>
                </c:pt>
                <c:pt idx="6">
                  <c:v>261.53870000000001</c:v>
                </c:pt>
                <c:pt idx="7">
                  <c:v>255.73629999999997</c:v>
                </c:pt>
                <c:pt idx="8">
                  <c:v>258.26500000000004</c:v>
                </c:pt>
                <c:pt idx="9">
                  <c:v>244.35322499999998</c:v>
                </c:pt>
                <c:pt idx="10">
                  <c:v>315.11667499999999</c:v>
                </c:pt>
                <c:pt idx="11">
                  <c:v>268.84999999999997</c:v>
                </c:pt>
                <c:pt idx="12">
                  <c:v>248.010175</c:v>
                </c:pt>
                <c:pt idx="13">
                  <c:v>325.43637500000006</c:v>
                </c:pt>
                <c:pt idx="14">
                  <c:v>316.55644999999998</c:v>
                </c:pt>
                <c:pt idx="15">
                  <c:v>307.61135000000002</c:v>
                </c:pt>
                <c:pt idx="16">
                  <c:v>299.58549999999997</c:v>
                </c:pt>
                <c:pt idx="17">
                  <c:v>340.53149999999999</c:v>
                </c:pt>
                <c:pt idx="18">
                  <c:v>267.25902500000001</c:v>
                </c:pt>
                <c:pt idx="19">
                  <c:v>267.04449999999997</c:v>
                </c:pt>
                <c:pt idx="20">
                  <c:v>283.8075</c:v>
                </c:pt>
                <c:pt idx="21">
                  <c:v>244.78224999999998</c:v>
                </c:pt>
                <c:pt idx="22">
                  <c:v>258.9375</c:v>
                </c:pt>
                <c:pt idx="23">
                  <c:v>304.03087500000004</c:v>
                </c:pt>
                <c:pt idx="24">
                  <c:v>296.43692499999997</c:v>
                </c:pt>
                <c:pt idx="25">
                  <c:v>304.079475</c:v>
                </c:pt>
                <c:pt idx="26">
                  <c:v>353.73789999999997</c:v>
                </c:pt>
                <c:pt idx="27">
                  <c:v>308.67750000000001</c:v>
                </c:pt>
                <c:pt idx="28">
                  <c:v>279.80402499999997</c:v>
                </c:pt>
                <c:pt idx="29">
                  <c:v>347.09832500000005</c:v>
                </c:pt>
                <c:pt idx="30">
                  <c:v>280.01855</c:v>
                </c:pt>
                <c:pt idx="31">
                  <c:v>261.75322499999999</c:v>
                </c:pt>
                <c:pt idx="32">
                  <c:v>295.34832499999999</c:v>
                </c:pt>
                <c:pt idx="33">
                  <c:v>250.58467499999998</c:v>
                </c:pt>
                <c:pt idx="34">
                  <c:v>276.47417499999995</c:v>
                </c:pt>
                <c:pt idx="35">
                  <c:v>274.6524</c:v>
                </c:pt>
                <c:pt idx="36">
                  <c:v>298.93467499999997</c:v>
                </c:pt>
                <c:pt idx="37">
                  <c:v>364.99197500000002</c:v>
                </c:pt>
                <c:pt idx="38">
                  <c:v>372.439525</c:v>
                </c:pt>
                <c:pt idx="39">
                  <c:v>345.98250000000007</c:v>
                </c:pt>
                <c:pt idx="40">
                  <c:v>304.086275</c:v>
                </c:pt>
                <c:pt idx="41">
                  <c:v>307.78332499999999</c:v>
                </c:pt>
                <c:pt idx="42">
                  <c:v>327.288725</c:v>
                </c:pt>
                <c:pt idx="43">
                  <c:v>322.13709999999998</c:v>
                </c:pt>
                <c:pt idx="44">
                  <c:v>313.10665</c:v>
                </c:pt>
                <c:pt idx="45">
                  <c:v>280.01855</c:v>
                </c:pt>
                <c:pt idx="46">
                  <c:v>314.00082500000002</c:v>
                </c:pt>
                <c:pt idx="47">
                  <c:v>268.63547499999999</c:v>
                </c:pt>
                <c:pt idx="48">
                  <c:v>279.80402499999997</c:v>
                </c:pt>
                <c:pt idx="49">
                  <c:v>350.71072499999997</c:v>
                </c:pt>
                <c:pt idx="50">
                  <c:v>370.92337499999996</c:v>
                </c:pt>
                <c:pt idx="51">
                  <c:v>291.14082500000001</c:v>
                </c:pt>
                <c:pt idx="52">
                  <c:v>298.93467499999997</c:v>
                </c:pt>
                <c:pt idx="53">
                  <c:v>304.46999999999997</c:v>
                </c:pt>
                <c:pt idx="54">
                  <c:v>243.70242499999998</c:v>
                </c:pt>
                <c:pt idx="55">
                  <c:v>286.03547499999996</c:v>
                </c:pt>
                <c:pt idx="56">
                  <c:v>320.21832499999999</c:v>
                </c:pt>
                <c:pt idx="57">
                  <c:v>292.91772499999996</c:v>
                </c:pt>
                <c:pt idx="58">
                  <c:v>290.02499999999998</c:v>
                </c:pt>
                <c:pt idx="59">
                  <c:v>369.23307499999999</c:v>
                </c:pt>
                <c:pt idx="60">
                  <c:v>299.58549999999997</c:v>
                </c:pt>
                <c:pt idx="61">
                  <c:v>299.79652499999997</c:v>
                </c:pt>
                <c:pt idx="62">
                  <c:v>417.58304999999996</c:v>
                </c:pt>
                <c:pt idx="63">
                  <c:v>303.35415</c:v>
                </c:pt>
                <c:pt idx="64">
                  <c:v>349.45159999999998</c:v>
                </c:pt>
                <c:pt idx="65">
                  <c:v>361.32167500000003</c:v>
                </c:pt>
                <c:pt idx="66">
                  <c:v>285.82097499999998</c:v>
                </c:pt>
                <c:pt idx="67">
                  <c:v>207.38629999999998</c:v>
                </c:pt>
                <c:pt idx="68">
                  <c:v>296.24250000000001</c:v>
                </c:pt>
                <c:pt idx="69">
                  <c:v>261.53870000000001</c:v>
                </c:pt>
                <c:pt idx="70">
                  <c:v>258.04332500000004</c:v>
                </c:pt>
                <c:pt idx="71">
                  <c:v>322.573375</c:v>
                </c:pt>
                <c:pt idx="72">
                  <c:v>292.70322499999997</c:v>
                </c:pt>
                <c:pt idx="73">
                  <c:v>351.43124999999998</c:v>
                </c:pt>
                <c:pt idx="74">
                  <c:v>312.48467499999998</c:v>
                </c:pt>
                <c:pt idx="75">
                  <c:v>0</c:v>
                </c:pt>
                <c:pt idx="76">
                  <c:v>286.68627499999997</c:v>
                </c:pt>
                <c:pt idx="77">
                  <c:v>289.13082500000002</c:v>
                </c:pt>
                <c:pt idx="78">
                  <c:v>249.71934999999999</c:v>
                </c:pt>
                <c:pt idx="79">
                  <c:v>249.71934999999999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08-4ED8-AFD3-2A89D1F56EAF}"/>
            </c:ext>
          </c:extLst>
        </c:ser>
        <c:ser>
          <c:idx val="6"/>
          <c:order val="6"/>
          <c:tx>
            <c:strRef>
              <c:f>'Top 10 Exporters'!$A$143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cat>
            <c:numRef>
              <c:f>'Top 10 Exporters'!$B$136:$CC$136</c:f>
              <c:numCache>
                <c:formatCode>m/d/yyyy</c:formatCode>
                <c:ptCount val="8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</c:numCache>
            </c:numRef>
          </c:cat>
          <c:val>
            <c:numRef>
              <c:f>'Top 10 Exporters'!$B$143:$CC$143</c:f>
              <c:numCache>
                <c:formatCode>General</c:formatCode>
                <c:ptCount val="80"/>
                <c:pt idx="0">
                  <c:v>73.659925000000001</c:v>
                </c:pt>
                <c:pt idx="1">
                  <c:v>73.657825000000003</c:v>
                </c:pt>
                <c:pt idx="2">
                  <c:v>128.86047500000001</c:v>
                </c:pt>
                <c:pt idx="3">
                  <c:v>120.88082500000002</c:v>
                </c:pt>
                <c:pt idx="4">
                  <c:v>107.149975</c:v>
                </c:pt>
                <c:pt idx="5">
                  <c:v>148.30417499999999</c:v>
                </c:pt>
                <c:pt idx="6">
                  <c:v>105.21532500000001</c:v>
                </c:pt>
                <c:pt idx="7">
                  <c:v>134.35325</c:v>
                </c:pt>
                <c:pt idx="8">
                  <c:v>191.731675</c:v>
                </c:pt>
                <c:pt idx="9">
                  <c:v>153.92497500000002</c:v>
                </c:pt>
                <c:pt idx="10">
                  <c:v>183.90999999999997</c:v>
                </c:pt>
                <c:pt idx="11">
                  <c:v>202.68224999999998</c:v>
                </c:pt>
                <c:pt idx="12">
                  <c:v>151.18889999999999</c:v>
                </c:pt>
                <c:pt idx="13">
                  <c:v>151.18732499999999</c:v>
                </c:pt>
                <c:pt idx="14">
                  <c:v>183.35162500000001</c:v>
                </c:pt>
                <c:pt idx="15">
                  <c:v>182.62917499999998</c:v>
                </c:pt>
                <c:pt idx="16">
                  <c:v>199.289525</c:v>
                </c:pt>
                <c:pt idx="17">
                  <c:v>206.99917500000001</c:v>
                </c:pt>
                <c:pt idx="18">
                  <c:v>224.0016</c:v>
                </c:pt>
                <c:pt idx="19">
                  <c:v>179.12257499999998</c:v>
                </c:pt>
                <c:pt idx="20">
                  <c:v>225.83</c:v>
                </c:pt>
                <c:pt idx="21">
                  <c:v>214.90982499999998</c:v>
                </c:pt>
                <c:pt idx="22">
                  <c:v>238.03082499999999</c:v>
                </c:pt>
                <c:pt idx="23">
                  <c:v>270.08370000000002</c:v>
                </c:pt>
                <c:pt idx="24">
                  <c:v>191.25877500000001</c:v>
                </c:pt>
                <c:pt idx="25">
                  <c:v>191.269825</c:v>
                </c:pt>
                <c:pt idx="26">
                  <c:v>247.27260000000001</c:v>
                </c:pt>
                <c:pt idx="27">
                  <c:v>183.89082500000001</c:v>
                </c:pt>
                <c:pt idx="28">
                  <c:v>177.62257500000001</c:v>
                </c:pt>
                <c:pt idx="29">
                  <c:v>211.169175</c:v>
                </c:pt>
                <c:pt idx="30">
                  <c:v>217.96935000000002</c:v>
                </c:pt>
                <c:pt idx="31">
                  <c:v>213.25725</c:v>
                </c:pt>
                <c:pt idx="32">
                  <c:v>176.86750000000001</c:v>
                </c:pt>
                <c:pt idx="33">
                  <c:v>197.82417499999997</c:v>
                </c:pt>
                <c:pt idx="34">
                  <c:v>289.86167499999999</c:v>
                </c:pt>
                <c:pt idx="35">
                  <c:v>306.24195000000003</c:v>
                </c:pt>
                <c:pt idx="36">
                  <c:v>204.74182500000001</c:v>
                </c:pt>
                <c:pt idx="37">
                  <c:v>204.73285000000001</c:v>
                </c:pt>
                <c:pt idx="38">
                  <c:v>339.26772500000004</c:v>
                </c:pt>
                <c:pt idx="39">
                  <c:v>273.06332499999996</c:v>
                </c:pt>
                <c:pt idx="40">
                  <c:v>306.35804999999999</c:v>
                </c:pt>
                <c:pt idx="41">
                  <c:v>245.98332499999998</c:v>
                </c:pt>
                <c:pt idx="42">
                  <c:v>223.4871</c:v>
                </c:pt>
                <c:pt idx="43">
                  <c:v>261.8347</c:v>
                </c:pt>
                <c:pt idx="44">
                  <c:v>177.868325</c:v>
                </c:pt>
                <c:pt idx="45">
                  <c:v>203.084675</c:v>
                </c:pt>
                <c:pt idx="46">
                  <c:v>219.1755</c:v>
                </c:pt>
                <c:pt idx="47">
                  <c:v>275.78142500000001</c:v>
                </c:pt>
                <c:pt idx="48">
                  <c:v>258.80667500000004</c:v>
                </c:pt>
                <c:pt idx="49">
                  <c:v>254.700875</c:v>
                </c:pt>
                <c:pt idx="50">
                  <c:v>382.8879</c:v>
                </c:pt>
                <c:pt idx="51">
                  <c:v>339.24</c:v>
                </c:pt>
                <c:pt idx="52">
                  <c:v>223.93144999999998</c:v>
                </c:pt>
                <c:pt idx="53">
                  <c:v>275.840825</c:v>
                </c:pt>
                <c:pt idx="54">
                  <c:v>285.53224999999998</c:v>
                </c:pt>
                <c:pt idx="55">
                  <c:v>223.56614999999999</c:v>
                </c:pt>
                <c:pt idx="56">
                  <c:v>304.58667500000001</c:v>
                </c:pt>
                <c:pt idx="57">
                  <c:v>286.97822500000001</c:v>
                </c:pt>
                <c:pt idx="58">
                  <c:v>368.38082499999996</c:v>
                </c:pt>
                <c:pt idx="59">
                  <c:v>333.31129999999996</c:v>
                </c:pt>
                <c:pt idx="60">
                  <c:v>293.40899999999999</c:v>
                </c:pt>
                <c:pt idx="61">
                  <c:v>298.20282500000002</c:v>
                </c:pt>
                <c:pt idx="62">
                  <c:v>382.50402500000001</c:v>
                </c:pt>
                <c:pt idx="63">
                  <c:v>421.36597499999993</c:v>
                </c:pt>
                <c:pt idx="64">
                  <c:v>166.24757499999998</c:v>
                </c:pt>
                <c:pt idx="65">
                  <c:v>166.10954999999998</c:v>
                </c:pt>
                <c:pt idx="66">
                  <c:v>128.81200000000001</c:v>
                </c:pt>
                <c:pt idx="67">
                  <c:v>165.41319999999999</c:v>
                </c:pt>
                <c:pt idx="68">
                  <c:v>171.29949999999999</c:v>
                </c:pt>
                <c:pt idx="69">
                  <c:v>284.69757499999997</c:v>
                </c:pt>
                <c:pt idx="70">
                  <c:v>234.63650000000001</c:v>
                </c:pt>
                <c:pt idx="71">
                  <c:v>213.243075</c:v>
                </c:pt>
                <c:pt idx="72">
                  <c:v>252.61827500000001</c:v>
                </c:pt>
                <c:pt idx="73">
                  <c:v>271.52817500000003</c:v>
                </c:pt>
                <c:pt idx="74">
                  <c:v>315.20282499999996</c:v>
                </c:pt>
                <c:pt idx="75">
                  <c:v>310.66579999999999</c:v>
                </c:pt>
                <c:pt idx="76">
                  <c:v>239.8304</c:v>
                </c:pt>
                <c:pt idx="77">
                  <c:v>304.150825</c:v>
                </c:pt>
                <c:pt idx="78">
                  <c:v>173.271525</c:v>
                </c:pt>
                <c:pt idx="79">
                  <c:v>128.206425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08-4ED8-AFD3-2A89D1F56EAF}"/>
            </c:ext>
          </c:extLst>
        </c:ser>
        <c:ser>
          <c:idx val="7"/>
          <c:order val="7"/>
          <c:tx>
            <c:strRef>
              <c:f>'Top 10 Exporters'!$A$144</c:f>
              <c:strCache>
                <c:ptCount val="1"/>
                <c:pt idx="0">
                  <c:v>Singapore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cat>
            <c:numRef>
              <c:f>'Top 10 Exporters'!$B$136:$CC$136</c:f>
              <c:numCache>
                <c:formatCode>m/d/yyyy</c:formatCode>
                <c:ptCount val="8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</c:numCache>
            </c:numRef>
          </c:cat>
          <c:val>
            <c:numRef>
              <c:f>'Top 10 Exporters'!$B$144:$CC$144</c:f>
              <c:numCache>
                <c:formatCode>General</c:formatCode>
                <c:ptCount val="80"/>
                <c:pt idx="0">
                  <c:v>249.54930000000002</c:v>
                </c:pt>
                <c:pt idx="1">
                  <c:v>266.30062499999997</c:v>
                </c:pt>
                <c:pt idx="2">
                  <c:v>315.07735000000002</c:v>
                </c:pt>
                <c:pt idx="3">
                  <c:v>287.00877500000001</c:v>
                </c:pt>
                <c:pt idx="4">
                  <c:v>266.61697500000002</c:v>
                </c:pt>
                <c:pt idx="5">
                  <c:v>243.19857500000001</c:v>
                </c:pt>
                <c:pt idx="6">
                  <c:v>282.68669999999997</c:v>
                </c:pt>
                <c:pt idx="7">
                  <c:v>239.45545000000001</c:v>
                </c:pt>
                <c:pt idx="8">
                  <c:v>246.03337500000001</c:v>
                </c:pt>
                <c:pt idx="9">
                  <c:v>253.42027499999998</c:v>
                </c:pt>
                <c:pt idx="10">
                  <c:v>226.0521</c:v>
                </c:pt>
                <c:pt idx="11">
                  <c:v>247.51307500000001</c:v>
                </c:pt>
                <c:pt idx="12">
                  <c:v>221.36705000000001</c:v>
                </c:pt>
                <c:pt idx="13">
                  <c:v>285.40162499999997</c:v>
                </c:pt>
                <c:pt idx="14">
                  <c:v>269.22135000000003</c:v>
                </c:pt>
                <c:pt idx="15">
                  <c:v>300.441125</c:v>
                </c:pt>
                <c:pt idx="16">
                  <c:v>277.04087500000003</c:v>
                </c:pt>
                <c:pt idx="17">
                  <c:v>281.32810000000001</c:v>
                </c:pt>
                <c:pt idx="18">
                  <c:v>246.11667499999999</c:v>
                </c:pt>
                <c:pt idx="19">
                  <c:v>275.25900000000001</c:v>
                </c:pt>
                <c:pt idx="20">
                  <c:v>275.44759999999997</c:v>
                </c:pt>
                <c:pt idx="21">
                  <c:v>291.284875</c:v>
                </c:pt>
                <c:pt idx="22">
                  <c:v>270.92672500000003</c:v>
                </c:pt>
                <c:pt idx="23">
                  <c:v>255.88257499999997</c:v>
                </c:pt>
                <c:pt idx="24">
                  <c:v>253.25342499999999</c:v>
                </c:pt>
                <c:pt idx="25">
                  <c:v>280.38774999999998</c:v>
                </c:pt>
                <c:pt idx="26">
                  <c:v>269.60387500000002</c:v>
                </c:pt>
                <c:pt idx="27">
                  <c:v>253.48525000000001</c:v>
                </c:pt>
                <c:pt idx="28">
                  <c:v>288.27297499999997</c:v>
                </c:pt>
                <c:pt idx="29">
                  <c:v>240.85447500000001</c:v>
                </c:pt>
                <c:pt idx="30">
                  <c:v>228.618775</c:v>
                </c:pt>
                <c:pt idx="31">
                  <c:v>272.27802500000001</c:v>
                </c:pt>
                <c:pt idx="32">
                  <c:v>296.357775</c:v>
                </c:pt>
                <c:pt idx="33">
                  <c:v>284.48202500000002</c:v>
                </c:pt>
                <c:pt idx="34">
                  <c:v>285.85154999999997</c:v>
                </c:pt>
                <c:pt idx="35">
                  <c:v>311.69560000000001</c:v>
                </c:pt>
                <c:pt idx="36">
                  <c:v>284.10610000000003</c:v>
                </c:pt>
                <c:pt idx="37">
                  <c:v>265.65152499999999</c:v>
                </c:pt>
                <c:pt idx="38">
                  <c:v>261.50312500000001</c:v>
                </c:pt>
                <c:pt idx="39">
                  <c:v>302.839</c:v>
                </c:pt>
                <c:pt idx="40">
                  <c:v>291.52597500000002</c:v>
                </c:pt>
                <c:pt idx="41">
                  <c:v>216.81392499999998</c:v>
                </c:pt>
                <c:pt idx="42">
                  <c:v>195.15097500000002</c:v>
                </c:pt>
                <c:pt idx="43">
                  <c:v>249.01322500000001</c:v>
                </c:pt>
                <c:pt idx="44">
                  <c:v>196.65867500000002</c:v>
                </c:pt>
                <c:pt idx="45">
                  <c:v>273.70375000000001</c:v>
                </c:pt>
                <c:pt idx="46">
                  <c:v>224.68745000000001</c:v>
                </c:pt>
                <c:pt idx="47">
                  <c:v>218.37864999999999</c:v>
                </c:pt>
                <c:pt idx="48">
                  <c:v>241.61520000000002</c:v>
                </c:pt>
                <c:pt idx="49">
                  <c:v>218.50920000000002</c:v>
                </c:pt>
                <c:pt idx="50">
                  <c:v>213.74440000000001</c:v>
                </c:pt>
                <c:pt idx="51">
                  <c:v>231.933875</c:v>
                </c:pt>
                <c:pt idx="52">
                  <c:v>224.64347500000002</c:v>
                </c:pt>
                <c:pt idx="53">
                  <c:v>223.80202499999999</c:v>
                </c:pt>
                <c:pt idx="54">
                  <c:v>215.409175</c:v>
                </c:pt>
                <c:pt idx="55">
                  <c:v>183.32740000000001</c:v>
                </c:pt>
                <c:pt idx="56">
                  <c:v>189.24144999999999</c:v>
                </c:pt>
                <c:pt idx="57">
                  <c:v>260.94847499999997</c:v>
                </c:pt>
                <c:pt idx="58">
                  <c:v>239.26979999999998</c:v>
                </c:pt>
                <c:pt idx="59">
                  <c:v>229.5899</c:v>
                </c:pt>
                <c:pt idx="60">
                  <c:v>222.49315000000001</c:v>
                </c:pt>
                <c:pt idx="61">
                  <c:v>193.34625</c:v>
                </c:pt>
                <c:pt idx="62">
                  <c:v>245.50805</c:v>
                </c:pt>
                <c:pt idx="63">
                  <c:v>201.42355000000001</c:v>
                </c:pt>
                <c:pt idx="64">
                  <c:v>171.08952500000001</c:v>
                </c:pt>
                <c:pt idx="65">
                  <c:v>221.86587500000002</c:v>
                </c:pt>
                <c:pt idx="66">
                  <c:v>236.080175</c:v>
                </c:pt>
                <c:pt idx="67">
                  <c:v>207.334475</c:v>
                </c:pt>
                <c:pt idx="68">
                  <c:v>202.31129999999999</c:v>
                </c:pt>
                <c:pt idx="69">
                  <c:v>185.44075000000001</c:v>
                </c:pt>
                <c:pt idx="70">
                  <c:v>195.725875</c:v>
                </c:pt>
                <c:pt idx="71">
                  <c:v>216.21927499999998</c:v>
                </c:pt>
                <c:pt idx="72">
                  <c:v>189.55417499999999</c:v>
                </c:pt>
                <c:pt idx="73">
                  <c:v>181.751125</c:v>
                </c:pt>
                <c:pt idx="74">
                  <c:v>246.244675</c:v>
                </c:pt>
                <c:pt idx="75">
                  <c:v>210.445775</c:v>
                </c:pt>
                <c:pt idx="76">
                  <c:v>175.4513</c:v>
                </c:pt>
                <c:pt idx="77">
                  <c:v>201.36464999999998</c:v>
                </c:pt>
                <c:pt idx="78">
                  <c:v>153.68414999999999</c:v>
                </c:pt>
                <c:pt idx="79">
                  <c:v>175.09337499999998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08-4ED8-AFD3-2A89D1F56EAF}"/>
            </c:ext>
          </c:extLst>
        </c:ser>
        <c:ser>
          <c:idx val="8"/>
          <c:order val="8"/>
          <c:tx>
            <c:strRef>
              <c:f>'Top 10 Exporters'!$A$145</c:f>
              <c:strCache>
                <c:ptCount val="1"/>
                <c:pt idx="0">
                  <c:v>Belgium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'Top 10 Exporters'!$B$136:$CC$136</c:f>
              <c:numCache>
                <c:formatCode>m/d/yyyy</c:formatCode>
                <c:ptCount val="8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</c:numCache>
            </c:numRef>
          </c:cat>
          <c:val>
            <c:numRef>
              <c:f>'Top 10 Exporters'!$B$145:$CC$145</c:f>
              <c:numCache>
                <c:formatCode>General</c:formatCode>
                <c:ptCount val="80"/>
                <c:pt idx="0">
                  <c:v>98.880724999999998</c:v>
                </c:pt>
                <c:pt idx="1">
                  <c:v>106.437675</c:v>
                </c:pt>
                <c:pt idx="2">
                  <c:v>91.019049999999993</c:v>
                </c:pt>
                <c:pt idx="3">
                  <c:v>93.478999999999985</c:v>
                </c:pt>
                <c:pt idx="4">
                  <c:v>100.907825</c:v>
                </c:pt>
                <c:pt idx="5">
                  <c:v>106.32407500000001</c:v>
                </c:pt>
                <c:pt idx="6">
                  <c:v>88.046774999999997</c:v>
                </c:pt>
                <c:pt idx="7">
                  <c:v>93.5762</c:v>
                </c:pt>
                <c:pt idx="8">
                  <c:v>98.091000000000008</c:v>
                </c:pt>
                <c:pt idx="9">
                  <c:v>89.185949999999991</c:v>
                </c:pt>
                <c:pt idx="10">
                  <c:v>81.189250000000001</c:v>
                </c:pt>
                <c:pt idx="11">
                  <c:v>90.634999999999991</c:v>
                </c:pt>
                <c:pt idx="12">
                  <c:v>94.308075000000002</c:v>
                </c:pt>
                <c:pt idx="13">
                  <c:v>107.39144999999999</c:v>
                </c:pt>
                <c:pt idx="14">
                  <c:v>98.337274999999991</c:v>
                </c:pt>
                <c:pt idx="15">
                  <c:v>105.66475</c:v>
                </c:pt>
                <c:pt idx="16">
                  <c:v>115.30362500000001</c:v>
                </c:pt>
                <c:pt idx="17">
                  <c:v>84.609650000000002</c:v>
                </c:pt>
                <c:pt idx="18">
                  <c:v>104.28</c:v>
                </c:pt>
                <c:pt idx="19">
                  <c:v>112.2184</c:v>
                </c:pt>
                <c:pt idx="20">
                  <c:v>98.038425000000004</c:v>
                </c:pt>
                <c:pt idx="21">
                  <c:v>101.75895</c:v>
                </c:pt>
                <c:pt idx="22">
                  <c:v>87.205500000000001</c:v>
                </c:pt>
                <c:pt idx="23">
                  <c:v>81.928624999999982</c:v>
                </c:pt>
                <c:pt idx="24">
                  <c:v>81.925425000000004</c:v>
                </c:pt>
                <c:pt idx="25">
                  <c:v>96.540099999999995</c:v>
                </c:pt>
                <c:pt idx="26">
                  <c:v>109.17917499999999</c:v>
                </c:pt>
                <c:pt idx="27">
                  <c:v>104.04349999999999</c:v>
                </c:pt>
                <c:pt idx="28">
                  <c:v>123.76332500000001</c:v>
                </c:pt>
                <c:pt idx="29">
                  <c:v>95.330574999999996</c:v>
                </c:pt>
                <c:pt idx="30">
                  <c:v>112.488775</c:v>
                </c:pt>
                <c:pt idx="31">
                  <c:v>106.0136</c:v>
                </c:pt>
                <c:pt idx="32">
                  <c:v>107.30625000000001</c:v>
                </c:pt>
                <c:pt idx="33">
                  <c:v>123.14064999999999</c:v>
                </c:pt>
                <c:pt idx="34">
                  <c:v>117.8426</c:v>
                </c:pt>
                <c:pt idx="35">
                  <c:v>109.9747</c:v>
                </c:pt>
                <c:pt idx="36">
                  <c:v>96.876125000000002</c:v>
                </c:pt>
                <c:pt idx="37">
                  <c:v>108.16392500000001</c:v>
                </c:pt>
                <c:pt idx="38">
                  <c:v>103.01185000000001</c:v>
                </c:pt>
                <c:pt idx="39">
                  <c:v>120.89117499999999</c:v>
                </c:pt>
                <c:pt idx="40">
                  <c:v>117.86427500000001</c:v>
                </c:pt>
                <c:pt idx="41">
                  <c:v>90.335750000000004</c:v>
                </c:pt>
                <c:pt idx="42">
                  <c:v>118.101125</c:v>
                </c:pt>
                <c:pt idx="43">
                  <c:v>113.4924</c:v>
                </c:pt>
                <c:pt idx="44">
                  <c:v>121.09807499999999</c:v>
                </c:pt>
                <c:pt idx="45">
                  <c:v>116.61654999999999</c:v>
                </c:pt>
                <c:pt idx="46">
                  <c:v>108.95632499999999</c:v>
                </c:pt>
                <c:pt idx="47">
                  <c:v>91.259675000000001</c:v>
                </c:pt>
                <c:pt idx="48">
                  <c:v>95.304175000000001</c:v>
                </c:pt>
                <c:pt idx="49">
                  <c:v>100.23314999999999</c:v>
                </c:pt>
                <c:pt idx="50">
                  <c:v>101.13509999999999</c:v>
                </c:pt>
                <c:pt idx="51">
                  <c:v>104.846</c:v>
                </c:pt>
                <c:pt idx="52">
                  <c:v>107.022525</c:v>
                </c:pt>
                <c:pt idx="53">
                  <c:v>99.667675000000003</c:v>
                </c:pt>
                <c:pt idx="54">
                  <c:v>111.89687499999999</c:v>
                </c:pt>
                <c:pt idx="55">
                  <c:v>115.16145</c:v>
                </c:pt>
                <c:pt idx="56">
                  <c:v>116.05267499999999</c:v>
                </c:pt>
                <c:pt idx="57">
                  <c:v>122.84292499999999</c:v>
                </c:pt>
                <c:pt idx="58">
                  <c:v>125.91774999999998</c:v>
                </c:pt>
                <c:pt idx="59">
                  <c:v>99.815775000000002</c:v>
                </c:pt>
                <c:pt idx="60">
                  <c:v>84.814824999999999</c:v>
                </c:pt>
                <c:pt idx="61">
                  <c:v>102.98699999999999</c:v>
                </c:pt>
                <c:pt idx="62">
                  <c:v>106.184275</c:v>
                </c:pt>
                <c:pt idx="63">
                  <c:v>84.510825000000011</c:v>
                </c:pt>
                <c:pt idx="64">
                  <c:v>98.341574999999992</c:v>
                </c:pt>
                <c:pt idx="65">
                  <c:v>86.936000000000007</c:v>
                </c:pt>
                <c:pt idx="66">
                  <c:v>73.344700000000003</c:v>
                </c:pt>
                <c:pt idx="67">
                  <c:v>77.457175000000007</c:v>
                </c:pt>
                <c:pt idx="68">
                  <c:v>83.466100000000012</c:v>
                </c:pt>
                <c:pt idx="69">
                  <c:v>83.753375000000005</c:v>
                </c:pt>
                <c:pt idx="70">
                  <c:v>96.527150000000006</c:v>
                </c:pt>
                <c:pt idx="71">
                  <c:v>90.965599999999995</c:v>
                </c:pt>
                <c:pt idx="72">
                  <c:v>99.792000000000002</c:v>
                </c:pt>
                <c:pt idx="73">
                  <c:v>94.735699999999994</c:v>
                </c:pt>
                <c:pt idx="74">
                  <c:v>103.79442499999999</c:v>
                </c:pt>
                <c:pt idx="75">
                  <c:v>92.677674999999994</c:v>
                </c:pt>
                <c:pt idx="76">
                  <c:v>99.127175000000008</c:v>
                </c:pt>
                <c:pt idx="77">
                  <c:v>94.338574999999992</c:v>
                </c:pt>
                <c:pt idx="78">
                  <c:v>92.665975000000003</c:v>
                </c:pt>
                <c:pt idx="79">
                  <c:v>101.93634999999999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A08-4ED8-AFD3-2A89D1F56EAF}"/>
            </c:ext>
          </c:extLst>
        </c:ser>
        <c:ser>
          <c:idx val="9"/>
          <c:order val="9"/>
          <c:tx>
            <c:strRef>
              <c:f>'Top 10 Exporters'!$A$146</c:f>
              <c:strCache>
                <c:ptCount val="1"/>
                <c:pt idx="0">
                  <c:v>Kuwait</c:v>
                </c:pt>
              </c:strCache>
            </c:strRef>
          </c:tx>
          <c:spPr>
            <a:solidFill>
              <a:srgbClr val="FF9933"/>
            </a:solidFill>
            <a:ln>
              <a:noFill/>
            </a:ln>
            <a:effectLst/>
          </c:spPr>
          <c:cat>
            <c:numRef>
              <c:f>'Top 10 Exporters'!$B$136:$CC$136</c:f>
              <c:numCache>
                <c:formatCode>m/d/yyyy</c:formatCode>
                <c:ptCount val="8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</c:numCache>
            </c:numRef>
          </c:cat>
          <c:val>
            <c:numRef>
              <c:f>'Top 10 Exporters'!$B$146:$CC$146</c:f>
              <c:numCache>
                <c:formatCode>General</c:formatCode>
                <c:ptCount val="80"/>
                <c:pt idx="0">
                  <c:v>108.25</c:v>
                </c:pt>
                <c:pt idx="1">
                  <c:v>0</c:v>
                </c:pt>
                <c:pt idx="2">
                  <c:v>127.75</c:v>
                </c:pt>
                <c:pt idx="3">
                  <c:v>122.5</c:v>
                </c:pt>
                <c:pt idx="4">
                  <c:v>127.5</c:v>
                </c:pt>
                <c:pt idx="5">
                  <c:v>131.75</c:v>
                </c:pt>
                <c:pt idx="6">
                  <c:v>117.75</c:v>
                </c:pt>
                <c:pt idx="7">
                  <c:v>141</c:v>
                </c:pt>
                <c:pt idx="8">
                  <c:v>137</c:v>
                </c:pt>
                <c:pt idx="9">
                  <c:v>123.25</c:v>
                </c:pt>
                <c:pt idx="10">
                  <c:v>120.25</c:v>
                </c:pt>
                <c:pt idx="11">
                  <c:v>126.75</c:v>
                </c:pt>
                <c:pt idx="12">
                  <c:v>111.5</c:v>
                </c:pt>
                <c:pt idx="13">
                  <c:v>121.5</c:v>
                </c:pt>
                <c:pt idx="14">
                  <c:v>125.25</c:v>
                </c:pt>
                <c:pt idx="15">
                  <c:v>119.75</c:v>
                </c:pt>
                <c:pt idx="16">
                  <c:v>0</c:v>
                </c:pt>
                <c:pt idx="17">
                  <c:v>118.25</c:v>
                </c:pt>
                <c:pt idx="18">
                  <c:v>113.25</c:v>
                </c:pt>
                <c:pt idx="19">
                  <c:v>110.75</c:v>
                </c:pt>
                <c:pt idx="20">
                  <c:v>117</c:v>
                </c:pt>
                <c:pt idx="21">
                  <c:v>117</c:v>
                </c:pt>
                <c:pt idx="22">
                  <c:v>82.5</c:v>
                </c:pt>
                <c:pt idx="23">
                  <c:v>110.5</c:v>
                </c:pt>
                <c:pt idx="24">
                  <c:v>109</c:v>
                </c:pt>
                <c:pt idx="25">
                  <c:v>106.75</c:v>
                </c:pt>
                <c:pt idx="26">
                  <c:v>104</c:v>
                </c:pt>
                <c:pt idx="27">
                  <c:v>65.75</c:v>
                </c:pt>
                <c:pt idx="28">
                  <c:v>79</c:v>
                </c:pt>
                <c:pt idx="29">
                  <c:v>73.75</c:v>
                </c:pt>
                <c:pt idx="30">
                  <c:v>80.25</c:v>
                </c:pt>
                <c:pt idx="31">
                  <c:v>78.5</c:v>
                </c:pt>
                <c:pt idx="32">
                  <c:v>84.75</c:v>
                </c:pt>
                <c:pt idx="33">
                  <c:v>92.25</c:v>
                </c:pt>
                <c:pt idx="34">
                  <c:v>91</c:v>
                </c:pt>
                <c:pt idx="35">
                  <c:v>92.75</c:v>
                </c:pt>
                <c:pt idx="36">
                  <c:v>82.5</c:v>
                </c:pt>
                <c:pt idx="37">
                  <c:v>67.75</c:v>
                </c:pt>
                <c:pt idx="38">
                  <c:v>85.25</c:v>
                </c:pt>
                <c:pt idx="39">
                  <c:v>83.75</c:v>
                </c:pt>
                <c:pt idx="40">
                  <c:v>86</c:v>
                </c:pt>
                <c:pt idx="41">
                  <c:v>73.5</c:v>
                </c:pt>
                <c:pt idx="42">
                  <c:v>82.75</c:v>
                </c:pt>
                <c:pt idx="43">
                  <c:v>90.25</c:v>
                </c:pt>
                <c:pt idx="44">
                  <c:v>86</c:v>
                </c:pt>
                <c:pt idx="45">
                  <c:v>92.75</c:v>
                </c:pt>
                <c:pt idx="46">
                  <c:v>94.25</c:v>
                </c:pt>
                <c:pt idx="47">
                  <c:v>101.5</c:v>
                </c:pt>
                <c:pt idx="48">
                  <c:v>103.5</c:v>
                </c:pt>
                <c:pt idx="49">
                  <c:v>103</c:v>
                </c:pt>
                <c:pt idx="50">
                  <c:v>98.25</c:v>
                </c:pt>
                <c:pt idx="51">
                  <c:v>84.5</c:v>
                </c:pt>
                <c:pt idx="52">
                  <c:v>93.5</c:v>
                </c:pt>
                <c:pt idx="53">
                  <c:v>71.75</c:v>
                </c:pt>
                <c:pt idx="54">
                  <c:v>77</c:v>
                </c:pt>
                <c:pt idx="55">
                  <c:v>71.25</c:v>
                </c:pt>
                <c:pt idx="56">
                  <c:v>90</c:v>
                </c:pt>
                <c:pt idx="57">
                  <c:v>83.5</c:v>
                </c:pt>
                <c:pt idx="58">
                  <c:v>85.5</c:v>
                </c:pt>
                <c:pt idx="59">
                  <c:v>74.25</c:v>
                </c:pt>
                <c:pt idx="60">
                  <c:v>85.75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98.75</c:v>
                </c:pt>
                <c:pt idx="71">
                  <c:v>88.25</c:v>
                </c:pt>
                <c:pt idx="72">
                  <c:v>81.5</c:v>
                </c:pt>
                <c:pt idx="73">
                  <c:v>91</c:v>
                </c:pt>
                <c:pt idx="74">
                  <c:v>87.25</c:v>
                </c:pt>
                <c:pt idx="75">
                  <c:v>100.5</c:v>
                </c:pt>
                <c:pt idx="76">
                  <c:v>93.75</c:v>
                </c:pt>
                <c:pt idx="77">
                  <c:v>87.75</c:v>
                </c:pt>
                <c:pt idx="78">
                  <c:v>92.25</c:v>
                </c:pt>
                <c:pt idx="79">
                  <c:v>114.5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A08-4ED8-AFD3-2A89D1F56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879792"/>
        <c:axId val="1071883120"/>
      </c:areaChart>
      <c:dateAx>
        <c:axId val="107187979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83120"/>
        <c:crosses val="autoZero"/>
        <c:auto val="1"/>
        <c:lblOffset val="100"/>
        <c:baseTimeUnit val="months"/>
      </c:dateAx>
      <c:valAx>
        <c:axId val="107188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Kb/d</a:t>
                </a:r>
              </a:p>
            </c:rich>
          </c:tx>
          <c:layout>
            <c:manualLayout>
              <c:xMode val="edge"/>
              <c:yMode val="edge"/>
              <c:x val="7.0827809786618671E-3"/>
              <c:y val="6.625931758530186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79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1721444820395726E-2"/>
          <c:y val="0.82200201897839698"/>
          <c:w val="0.97301571986987778"/>
          <c:h val="0.165690288713910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Fuel Oil Importers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'Importers GRF'!$A$137</c:f>
              <c:strCache>
                <c:ptCount val="1"/>
                <c:pt idx="0">
                  <c:v>United States of America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'Importers GRF'!$B$136:$CB$136</c:f>
              <c:numCache>
                <c:formatCode>m/d/yyyy</c:formatCode>
                <c:ptCount val="79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</c:numCache>
            </c:numRef>
          </c:cat>
          <c:val>
            <c:numRef>
              <c:f>'Importers GRF'!$B$137:$CB$137</c:f>
              <c:numCache>
                <c:formatCode>General</c:formatCode>
                <c:ptCount val="79"/>
                <c:pt idx="0">
                  <c:v>312.00002499999999</c:v>
                </c:pt>
                <c:pt idx="1">
                  <c:v>308.8125</c:v>
                </c:pt>
                <c:pt idx="2">
                  <c:v>297.63710000000003</c:v>
                </c:pt>
                <c:pt idx="3">
                  <c:v>284.90834999999998</c:v>
                </c:pt>
                <c:pt idx="4">
                  <c:v>286.27420000000001</c:v>
                </c:pt>
                <c:pt idx="5">
                  <c:v>308.82497499999999</c:v>
                </c:pt>
                <c:pt idx="6">
                  <c:v>266.95967499999995</c:v>
                </c:pt>
                <c:pt idx="7">
                  <c:v>287.72579999999999</c:v>
                </c:pt>
                <c:pt idx="8">
                  <c:v>264.73332499999998</c:v>
                </c:pt>
                <c:pt idx="9">
                  <c:v>238.21772499999997</c:v>
                </c:pt>
                <c:pt idx="10">
                  <c:v>203.79997500000002</c:v>
                </c:pt>
                <c:pt idx="11">
                  <c:v>243.02420000000001</c:v>
                </c:pt>
                <c:pt idx="12">
                  <c:v>252.73390000000001</c:v>
                </c:pt>
                <c:pt idx="13">
                  <c:v>249.18965000000003</c:v>
                </c:pt>
                <c:pt idx="14">
                  <c:v>233.71775</c:v>
                </c:pt>
                <c:pt idx="15">
                  <c:v>292.64165000000003</c:v>
                </c:pt>
                <c:pt idx="16">
                  <c:v>306.419375</c:v>
                </c:pt>
                <c:pt idx="17">
                  <c:v>325.75</c:v>
                </c:pt>
                <c:pt idx="18">
                  <c:v>308.169375</c:v>
                </c:pt>
                <c:pt idx="19">
                  <c:v>290.959675</c:v>
                </c:pt>
                <c:pt idx="20">
                  <c:v>287.791675</c:v>
                </c:pt>
                <c:pt idx="21">
                  <c:v>259.12094999999999</c:v>
                </c:pt>
                <c:pt idx="22">
                  <c:v>290.97500000000002</c:v>
                </c:pt>
                <c:pt idx="23">
                  <c:v>241.62902499999998</c:v>
                </c:pt>
                <c:pt idx="24">
                  <c:v>272.61290000000002</c:v>
                </c:pt>
                <c:pt idx="25">
                  <c:v>251.33930000000001</c:v>
                </c:pt>
                <c:pt idx="26">
                  <c:v>215.040325</c:v>
                </c:pt>
                <c:pt idx="27">
                  <c:v>300.75832500000001</c:v>
                </c:pt>
                <c:pt idx="28">
                  <c:v>278.59675000000004</c:v>
                </c:pt>
                <c:pt idx="29">
                  <c:v>269.86667499999999</c:v>
                </c:pt>
                <c:pt idx="30">
                  <c:v>256.74192500000004</c:v>
                </c:pt>
                <c:pt idx="31">
                  <c:v>276.59677499999998</c:v>
                </c:pt>
                <c:pt idx="32">
                  <c:v>313.18335000000002</c:v>
                </c:pt>
                <c:pt idx="33">
                  <c:v>246.435475</c:v>
                </c:pt>
                <c:pt idx="34">
                  <c:v>253.73335</c:v>
                </c:pt>
                <c:pt idx="35">
                  <c:v>240.6371</c:v>
                </c:pt>
                <c:pt idx="36">
                  <c:v>272.59677499999998</c:v>
                </c:pt>
                <c:pt idx="37">
                  <c:v>259.43752500000005</c:v>
                </c:pt>
                <c:pt idx="38">
                  <c:v>265.08872500000001</c:v>
                </c:pt>
                <c:pt idx="39">
                  <c:v>275.81667500000003</c:v>
                </c:pt>
                <c:pt idx="40">
                  <c:v>319.79837499999996</c:v>
                </c:pt>
                <c:pt idx="41">
                  <c:v>299.19167500000003</c:v>
                </c:pt>
                <c:pt idx="42">
                  <c:v>316.63707499999998</c:v>
                </c:pt>
                <c:pt idx="43">
                  <c:v>332.975775</c:v>
                </c:pt>
                <c:pt idx="44">
                  <c:v>285.2</c:v>
                </c:pt>
                <c:pt idx="45">
                  <c:v>242.185475</c:v>
                </c:pt>
                <c:pt idx="46">
                  <c:v>173.05</c:v>
                </c:pt>
                <c:pt idx="47">
                  <c:v>226.40322500000002</c:v>
                </c:pt>
                <c:pt idx="48">
                  <c:v>270.60482500000001</c:v>
                </c:pt>
                <c:pt idx="49">
                  <c:v>290.58929999999998</c:v>
                </c:pt>
                <c:pt idx="50">
                  <c:v>276.03225000000003</c:v>
                </c:pt>
                <c:pt idx="51">
                  <c:v>325.63332500000001</c:v>
                </c:pt>
                <c:pt idx="52">
                  <c:v>389.30644999999998</c:v>
                </c:pt>
                <c:pt idx="53">
                  <c:v>285.43335000000002</c:v>
                </c:pt>
                <c:pt idx="54">
                  <c:v>361.97582499999999</c:v>
                </c:pt>
                <c:pt idx="55">
                  <c:v>327.40322500000002</c:v>
                </c:pt>
                <c:pt idx="56">
                  <c:v>282.36665000000005</c:v>
                </c:pt>
                <c:pt idx="57">
                  <c:v>280.790325</c:v>
                </c:pt>
                <c:pt idx="58">
                  <c:v>270.39164999999997</c:v>
                </c:pt>
                <c:pt idx="59">
                  <c:v>285.70162500000004</c:v>
                </c:pt>
                <c:pt idx="60">
                  <c:v>237.37094999999999</c:v>
                </c:pt>
                <c:pt idx="61">
                  <c:v>238.31897499999999</c:v>
                </c:pt>
                <c:pt idx="62">
                  <c:v>275.10482500000001</c:v>
                </c:pt>
                <c:pt idx="63">
                  <c:v>212.558325</c:v>
                </c:pt>
                <c:pt idx="64">
                  <c:v>214.185475</c:v>
                </c:pt>
                <c:pt idx="65">
                  <c:v>277.47500000000002</c:v>
                </c:pt>
                <c:pt idx="66">
                  <c:v>250.37094999999999</c:v>
                </c:pt>
                <c:pt idx="67">
                  <c:v>273.32257500000003</c:v>
                </c:pt>
                <c:pt idx="68">
                  <c:v>284.14999999999998</c:v>
                </c:pt>
                <c:pt idx="69">
                  <c:v>268.64517499999999</c:v>
                </c:pt>
                <c:pt idx="70">
                  <c:v>267.45</c:v>
                </c:pt>
                <c:pt idx="71">
                  <c:v>315.61289999999997</c:v>
                </c:pt>
                <c:pt idx="72">
                  <c:v>268.70159999999998</c:v>
                </c:pt>
                <c:pt idx="73">
                  <c:v>276.79465000000005</c:v>
                </c:pt>
                <c:pt idx="74">
                  <c:v>0</c:v>
                </c:pt>
                <c:pt idx="75">
                  <c:v>361.42500000000001</c:v>
                </c:pt>
                <c:pt idx="76">
                  <c:v>405.37097500000004</c:v>
                </c:pt>
                <c:pt idx="77">
                  <c:v>363.42500000000001</c:v>
                </c:pt>
                <c:pt idx="78">
                  <c:v>331.935475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80-49F0-B053-4A10D36F20CF}"/>
            </c:ext>
          </c:extLst>
        </c:ser>
        <c:ser>
          <c:idx val="1"/>
          <c:order val="1"/>
          <c:tx>
            <c:strRef>
              <c:f>'Importers GRF'!$A$138</c:f>
              <c:strCache>
                <c:ptCount val="1"/>
                <c:pt idx="0">
                  <c:v>Netherlands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'Importers GRF'!$B$136:$CB$136</c:f>
              <c:numCache>
                <c:formatCode>m/d/yyyy</c:formatCode>
                <c:ptCount val="79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</c:numCache>
            </c:numRef>
          </c:cat>
          <c:val>
            <c:numRef>
              <c:f>'Importers GRF'!$B$138:$CB$138</c:f>
              <c:numCache>
                <c:formatCode>General</c:formatCode>
                <c:ptCount val="79"/>
                <c:pt idx="0">
                  <c:v>253.45744999999999</c:v>
                </c:pt>
                <c:pt idx="1">
                  <c:v>251.91104999999999</c:v>
                </c:pt>
                <c:pt idx="2">
                  <c:v>267.561125</c:v>
                </c:pt>
                <c:pt idx="3">
                  <c:v>271.22007499999995</c:v>
                </c:pt>
                <c:pt idx="4">
                  <c:v>251.86122499999999</c:v>
                </c:pt>
                <c:pt idx="5">
                  <c:v>253.61032499999999</c:v>
                </c:pt>
                <c:pt idx="6">
                  <c:v>223.76452499999999</c:v>
                </c:pt>
                <c:pt idx="7">
                  <c:v>249.91329999999999</c:v>
                </c:pt>
                <c:pt idx="8">
                  <c:v>238.58389999999997</c:v>
                </c:pt>
                <c:pt idx="9">
                  <c:v>246.95250000000004</c:v>
                </c:pt>
                <c:pt idx="10">
                  <c:v>252.71190000000001</c:v>
                </c:pt>
                <c:pt idx="11">
                  <c:v>225.30877499999997</c:v>
                </c:pt>
                <c:pt idx="12">
                  <c:v>272.264275</c:v>
                </c:pt>
                <c:pt idx="13">
                  <c:v>271.64554999999996</c:v>
                </c:pt>
                <c:pt idx="14">
                  <c:v>266.89644999999996</c:v>
                </c:pt>
                <c:pt idx="15">
                  <c:v>298.58124999999995</c:v>
                </c:pt>
                <c:pt idx="16">
                  <c:v>281.20732499999997</c:v>
                </c:pt>
                <c:pt idx="17">
                  <c:v>258.23172499999998</c:v>
                </c:pt>
                <c:pt idx="18">
                  <c:v>261.011775</c:v>
                </c:pt>
                <c:pt idx="19">
                  <c:v>271.11484999999999</c:v>
                </c:pt>
                <c:pt idx="20">
                  <c:v>289.3716</c:v>
                </c:pt>
                <c:pt idx="21">
                  <c:v>303.173225</c:v>
                </c:pt>
                <c:pt idx="22">
                  <c:v>278.30597499999999</c:v>
                </c:pt>
                <c:pt idx="23">
                  <c:v>279.00630000000001</c:v>
                </c:pt>
                <c:pt idx="24">
                  <c:v>289.78549999999996</c:v>
                </c:pt>
                <c:pt idx="25">
                  <c:v>292.77802500000001</c:v>
                </c:pt>
                <c:pt idx="26">
                  <c:v>289.04669999999999</c:v>
                </c:pt>
                <c:pt idx="27">
                  <c:v>256.48342500000001</c:v>
                </c:pt>
                <c:pt idx="28">
                  <c:v>246.683325</c:v>
                </c:pt>
                <c:pt idx="29">
                  <c:v>260.31284999999997</c:v>
                </c:pt>
                <c:pt idx="30">
                  <c:v>240.65539999999999</c:v>
                </c:pt>
                <c:pt idx="31">
                  <c:v>300.27182500000004</c:v>
                </c:pt>
                <c:pt idx="32">
                  <c:v>293.83542500000004</c:v>
                </c:pt>
                <c:pt idx="33">
                  <c:v>279.73202500000002</c:v>
                </c:pt>
                <c:pt idx="34">
                  <c:v>301.42507499999999</c:v>
                </c:pt>
                <c:pt idx="35">
                  <c:v>284.72840000000002</c:v>
                </c:pt>
                <c:pt idx="36">
                  <c:v>328.689775</c:v>
                </c:pt>
                <c:pt idx="37">
                  <c:v>267.96535</c:v>
                </c:pt>
                <c:pt idx="38">
                  <c:v>255.55685</c:v>
                </c:pt>
                <c:pt idx="39">
                  <c:v>244.52607499999999</c:v>
                </c:pt>
                <c:pt idx="40">
                  <c:v>243.469775</c:v>
                </c:pt>
                <c:pt idx="41">
                  <c:v>225.09150000000005</c:v>
                </c:pt>
                <c:pt idx="42">
                  <c:v>264.43995000000001</c:v>
                </c:pt>
                <c:pt idx="43">
                  <c:v>249.64339999999999</c:v>
                </c:pt>
                <c:pt idx="44">
                  <c:v>273.54485</c:v>
                </c:pt>
                <c:pt idx="45">
                  <c:v>272.67747500000002</c:v>
                </c:pt>
                <c:pt idx="46">
                  <c:v>264.06947500000001</c:v>
                </c:pt>
                <c:pt idx="47">
                  <c:v>248.53500000000003</c:v>
                </c:pt>
                <c:pt idx="48">
                  <c:v>280.27670000000001</c:v>
                </c:pt>
                <c:pt idx="49">
                  <c:v>278.45409999999998</c:v>
                </c:pt>
                <c:pt idx="50">
                  <c:v>277.81015000000002</c:v>
                </c:pt>
                <c:pt idx="51">
                  <c:v>301.95942500000001</c:v>
                </c:pt>
                <c:pt idx="52">
                  <c:v>291.24572499999999</c:v>
                </c:pt>
                <c:pt idx="53">
                  <c:v>301.40182499999997</c:v>
                </c:pt>
                <c:pt idx="54">
                  <c:v>219.06115000000003</c:v>
                </c:pt>
                <c:pt idx="55">
                  <c:v>236.11214999999999</c:v>
                </c:pt>
                <c:pt idx="56">
                  <c:v>259.017425</c:v>
                </c:pt>
                <c:pt idx="57">
                  <c:v>246.13387500000002</c:v>
                </c:pt>
                <c:pt idx="58">
                  <c:v>246.56264999999999</c:v>
                </c:pt>
                <c:pt idx="59">
                  <c:v>273.89870000000002</c:v>
                </c:pt>
                <c:pt idx="60">
                  <c:v>283.84025000000003</c:v>
                </c:pt>
                <c:pt idx="61">
                  <c:v>210.62932499999999</c:v>
                </c:pt>
                <c:pt idx="62">
                  <c:v>231.09235000000001</c:v>
                </c:pt>
                <c:pt idx="63">
                  <c:v>269.19682499999999</c:v>
                </c:pt>
                <c:pt idx="64">
                  <c:v>311.0942</c:v>
                </c:pt>
                <c:pt idx="65">
                  <c:v>296.86869999999999</c:v>
                </c:pt>
                <c:pt idx="66">
                  <c:v>227.74912499999999</c:v>
                </c:pt>
                <c:pt idx="67">
                  <c:v>207.23897499999998</c:v>
                </c:pt>
                <c:pt idx="68">
                  <c:v>196.75019999999998</c:v>
                </c:pt>
                <c:pt idx="69">
                  <c:v>225.8366</c:v>
                </c:pt>
                <c:pt idx="70">
                  <c:v>235.89892500000002</c:v>
                </c:pt>
                <c:pt idx="71">
                  <c:v>272.06377499999996</c:v>
                </c:pt>
                <c:pt idx="72">
                  <c:v>244.20984999999999</c:v>
                </c:pt>
                <c:pt idx="73">
                  <c:v>248.48355000000001</c:v>
                </c:pt>
                <c:pt idx="74">
                  <c:v>239.62434999999999</c:v>
                </c:pt>
                <c:pt idx="75">
                  <c:v>253.45115000000001</c:v>
                </c:pt>
                <c:pt idx="76">
                  <c:v>284.68219999999997</c:v>
                </c:pt>
                <c:pt idx="77">
                  <c:v>269.50507499999998</c:v>
                </c:pt>
                <c:pt idx="78">
                  <c:v>222.58605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80-49F0-B053-4A10D36F20CF}"/>
            </c:ext>
          </c:extLst>
        </c:ser>
        <c:ser>
          <c:idx val="2"/>
          <c:order val="2"/>
          <c:tx>
            <c:strRef>
              <c:f>'Importers GRF'!$A$139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'Importers GRF'!$B$136:$CB$136</c:f>
              <c:numCache>
                <c:formatCode>m/d/yyyy</c:formatCode>
                <c:ptCount val="79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</c:numCache>
            </c:numRef>
          </c:cat>
          <c:val>
            <c:numRef>
              <c:f>'Importers GRF'!$B$139:$CB$139</c:f>
              <c:numCache>
                <c:formatCode>General</c:formatCode>
                <c:ptCount val="79"/>
                <c:pt idx="0">
                  <c:v>169.23949999999999</c:v>
                </c:pt>
                <c:pt idx="1">
                  <c:v>99.192925000000002</c:v>
                </c:pt>
                <c:pt idx="2">
                  <c:v>177.9674</c:v>
                </c:pt>
                <c:pt idx="3">
                  <c:v>150.15039999999999</c:v>
                </c:pt>
                <c:pt idx="4">
                  <c:v>128.8237</c:v>
                </c:pt>
                <c:pt idx="5">
                  <c:v>167.989</c:v>
                </c:pt>
                <c:pt idx="6">
                  <c:v>176.66739999999999</c:v>
                </c:pt>
                <c:pt idx="7">
                  <c:v>166.69505000000001</c:v>
                </c:pt>
                <c:pt idx="8">
                  <c:v>178.924825</c:v>
                </c:pt>
                <c:pt idx="9">
                  <c:v>175.173225</c:v>
                </c:pt>
                <c:pt idx="10">
                  <c:v>146.44900000000001</c:v>
                </c:pt>
                <c:pt idx="11">
                  <c:v>176.93627500000002</c:v>
                </c:pt>
                <c:pt idx="12">
                  <c:v>146.43337500000001</c:v>
                </c:pt>
                <c:pt idx="13">
                  <c:v>141.74397500000001</c:v>
                </c:pt>
                <c:pt idx="14">
                  <c:v>134.70872499999999</c:v>
                </c:pt>
                <c:pt idx="15">
                  <c:v>145.30009999999999</c:v>
                </c:pt>
                <c:pt idx="16">
                  <c:v>185.9563</c:v>
                </c:pt>
                <c:pt idx="17">
                  <c:v>188.50184999999999</c:v>
                </c:pt>
                <c:pt idx="18">
                  <c:v>154.74154999999999</c:v>
                </c:pt>
                <c:pt idx="19">
                  <c:v>158.1738</c:v>
                </c:pt>
                <c:pt idx="20">
                  <c:v>152.53492499999999</c:v>
                </c:pt>
                <c:pt idx="21">
                  <c:v>111.85912500000001</c:v>
                </c:pt>
                <c:pt idx="22">
                  <c:v>140.92975000000001</c:v>
                </c:pt>
                <c:pt idx="23">
                  <c:v>153.98457500000001</c:v>
                </c:pt>
                <c:pt idx="24">
                  <c:v>141.37824999999998</c:v>
                </c:pt>
                <c:pt idx="25">
                  <c:v>201.34399999999999</c:v>
                </c:pt>
                <c:pt idx="26">
                  <c:v>164.13967500000001</c:v>
                </c:pt>
                <c:pt idx="27">
                  <c:v>139.75175000000002</c:v>
                </c:pt>
                <c:pt idx="28">
                  <c:v>167.45</c:v>
                </c:pt>
                <c:pt idx="29">
                  <c:v>138.62107499999999</c:v>
                </c:pt>
                <c:pt idx="30">
                  <c:v>178.38209999999998</c:v>
                </c:pt>
                <c:pt idx="31">
                  <c:v>139.97764999999998</c:v>
                </c:pt>
                <c:pt idx="32">
                  <c:v>161.497175</c:v>
                </c:pt>
                <c:pt idx="33">
                  <c:v>167.81767500000001</c:v>
                </c:pt>
                <c:pt idx="34">
                  <c:v>152.09575000000001</c:v>
                </c:pt>
                <c:pt idx="35">
                  <c:v>156.03402500000001</c:v>
                </c:pt>
                <c:pt idx="36">
                  <c:v>151.94572500000001</c:v>
                </c:pt>
                <c:pt idx="37">
                  <c:v>163.12267500000002</c:v>
                </c:pt>
                <c:pt idx="38">
                  <c:v>146.44989999999999</c:v>
                </c:pt>
                <c:pt idx="39">
                  <c:v>196.65857499999998</c:v>
                </c:pt>
                <c:pt idx="40">
                  <c:v>188.22207500000002</c:v>
                </c:pt>
                <c:pt idx="41">
                  <c:v>198.13592500000001</c:v>
                </c:pt>
                <c:pt idx="42">
                  <c:v>159.405475</c:v>
                </c:pt>
                <c:pt idx="43">
                  <c:v>181.30769999999998</c:v>
                </c:pt>
                <c:pt idx="44">
                  <c:v>140.59899999999999</c:v>
                </c:pt>
                <c:pt idx="45">
                  <c:v>148.355175</c:v>
                </c:pt>
                <c:pt idx="46">
                  <c:v>149.91974999999999</c:v>
                </c:pt>
                <c:pt idx="47">
                  <c:v>173.989375</c:v>
                </c:pt>
                <c:pt idx="48">
                  <c:v>174.21572499999999</c:v>
                </c:pt>
                <c:pt idx="49">
                  <c:v>175.7533</c:v>
                </c:pt>
                <c:pt idx="50">
                  <c:v>170.70772500000001</c:v>
                </c:pt>
                <c:pt idx="51">
                  <c:v>190.79235</c:v>
                </c:pt>
                <c:pt idx="52">
                  <c:v>183.66215</c:v>
                </c:pt>
                <c:pt idx="53">
                  <c:v>172.01367500000001</c:v>
                </c:pt>
                <c:pt idx="54">
                  <c:v>170.537575</c:v>
                </c:pt>
                <c:pt idx="55">
                  <c:v>177.8818</c:v>
                </c:pt>
                <c:pt idx="56">
                  <c:v>167.1189</c:v>
                </c:pt>
                <c:pt idx="57">
                  <c:v>196.93032500000001</c:v>
                </c:pt>
                <c:pt idx="58">
                  <c:v>196.06357500000001</c:v>
                </c:pt>
                <c:pt idx="59">
                  <c:v>176.79272499999999</c:v>
                </c:pt>
                <c:pt idx="60">
                  <c:v>236.07515000000001</c:v>
                </c:pt>
                <c:pt idx="61">
                  <c:v>216.00352500000002</c:v>
                </c:pt>
                <c:pt idx="62">
                  <c:v>235.25490000000002</c:v>
                </c:pt>
                <c:pt idx="63">
                  <c:v>120.79810000000001</c:v>
                </c:pt>
                <c:pt idx="64">
                  <c:v>180.4117</c:v>
                </c:pt>
                <c:pt idx="65">
                  <c:v>218.32272500000002</c:v>
                </c:pt>
                <c:pt idx="66">
                  <c:v>166.62957499999999</c:v>
                </c:pt>
                <c:pt idx="67">
                  <c:v>187.83837499999998</c:v>
                </c:pt>
                <c:pt idx="68">
                  <c:v>152.36567500000001</c:v>
                </c:pt>
                <c:pt idx="69">
                  <c:v>200.6283</c:v>
                </c:pt>
                <c:pt idx="70">
                  <c:v>122.14002500000001</c:v>
                </c:pt>
                <c:pt idx="71">
                  <c:v>178.045625</c:v>
                </c:pt>
                <c:pt idx="72">
                  <c:v>240.36194999999998</c:v>
                </c:pt>
                <c:pt idx="73">
                  <c:v>217.114825</c:v>
                </c:pt>
                <c:pt idx="74">
                  <c:v>153.72615000000002</c:v>
                </c:pt>
                <c:pt idx="75">
                  <c:v>191.31192499999997</c:v>
                </c:pt>
                <c:pt idx="76">
                  <c:v>191.63605000000001</c:v>
                </c:pt>
                <c:pt idx="77">
                  <c:v>176.07599999999999</c:v>
                </c:pt>
                <c:pt idx="78">
                  <c:v>157.77015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80-49F0-B053-4A10D36F20CF}"/>
            </c:ext>
          </c:extLst>
        </c:ser>
        <c:ser>
          <c:idx val="3"/>
          <c:order val="3"/>
          <c:tx>
            <c:strRef>
              <c:f>'Importers GRF'!$A$140</c:f>
              <c:strCache>
                <c:ptCount val="1"/>
                <c:pt idx="0">
                  <c:v>Korea (South)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'Importers GRF'!$B$136:$CB$136</c:f>
              <c:numCache>
                <c:formatCode>m/d/yyyy</c:formatCode>
                <c:ptCount val="79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</c:numCache>
            </c:numRef>
          </c:cat>
          <c:val>
            <c:numRef>
              <c:f>'Importers GRF'!$B$140:$CB$140</c:f>
              <c:numCache>
                <c:formatCode>General</c:formatCode>
                <c:ptCount val="79"/>
                <c:pt idx="0">
                  <c:v>154.13322500000001</c:v>
                </c:pt>
                <c:pt idx="1">
                  <c:v>154.90982500000001</c:v>
                </c:pt>
                <c:pt idx="2">
                  <c:v>127.088475</c:v>
                </c:pt>
                <c:pt idx="3">
                  <c:v>128.94717500000002</c:v>
                </c:pt>
                <c:pt idx="4">
                  <c:v>119.19177499999999</c:v>
                </c:pt>
                <c:pt idx="5">
                  <c:v>125.053575</c:v>
                </c:pt>
                <c:pt idx="6">
                  <c:v>138.913625</c:v>
                </c:pt>
                <c:pt idx="7">
                  <c:v>129.32377500000001</c:v>
                </c:pt>
                <c:pt idx="8">
                  <c:v>138.18299999999999</c:v>
                </c:pt>
                <c:pt idx="9">
                  <c:v>129.913375</c:v>
                </c:pt>
                <c:pt idx="10">
                  <c:v>155.70635000000001</c:v>
                </c:pt>
                <c:pt idx="11">
                  <c:v>147.36202500000002</c:v>
                </c:pt>
                <c:pt idx="12">
                  <c:v>144.37249999999997</c:v>
                </c:pt>
                <c:pt idx="13">
                  <c:v>118.37610000000001</c:v>
                </c:pt>
                <c:pt idx="14">
                  <c:v>131.839675</c:v>
                </c:pt>
                <c:pt idx="15">
                  <c:v>118.76600000000001</c:v>
                </c:pt>
                <c:pt idx="16">
                  <c:v>131.57604999999998</c:v>
                </c:pt>
                <c:pt idx="17">
                  <c:v>128.72707500000001</c:v>
                </c:pt>
                <c:pt idx="18">
                  <c:v>142.398325</c:v>
                </c:pt>
                <c:pt idx="19">
                  <c:v>145.107675</c:v>
                </c:pt>
                <c:pt idx="20">
                  <c:v>148.036</c:v>
                </c:pt>
                <c:pt idx="21">
                  <c:v>136.48497500000002</c:v>
                </c:pt>
                <c:pt idx="22">
                  <c:v>141.92057499999999</c:v>
                </c:pt>
                <c:pt idx="23">
                  <c:v>142.83485000000002</c:v>
                </c:pt>
                <c:pt idx="24">
                  <c:v>125.04039999999999</c:v>
                </c:pt>
                <c:pt idx="25">
                  <c:v>143.36724999999998</c:v>
                </c:pt>
                <c:pt idx="26">
                  <c:v>146.26837499999999</c:v>
                </c:pt>
                <c:pt idx="27">
                  <c:v>126.856825</c:v>
                </c:pt>
                <c:pt idx="28">
                  <c:v>147.404775</c:v>
                </c:pt>
                <c:pt idx="29">
                  <c:v>154.73647499999998</c:v>
                </c:pt>
                <c:pt idx="30">
                  <c:v>140.020475</c:v>
                </c:pt>
                <c:pt idx="31">
                  <c:v>132.37115</c:v>
                </c:pt>
                <c:pt idx="32">
                  <c:v>160.12167500000001</c:v>
                </c:pt>
                <c:pt idx="33">
                  <c:v>142.20725000000002</c:v>
                </c:pt>
                <c:pt idx="34">
                  <c:v>137.47465</c:v>
                </c:pt>
                <c:pt idx="35">
                  <c:v>116.77945000000001</c:v>
                </c:pt>
                <c:pt idx="36">
                  <c:v>138.79659999999998</c:v>
                </c:pt>
                <c:pt idx="37">
                  <c:v>167.31909999999999</c:v>
                </c:pt>
                <c:pt idx="38">
                  <c:v>141.18742500000002</c:v>
                </c:pt>
                <c:pt idx="39">
                  <c:v>137.25424999999998</c:v>
                </c:pt>
                <c:pt idx="40">
                  <c:v>153.00289999999998</c:v>
                </c:pt>
                <c:pt idx="41">
                  <c:v>149.50617499999998</c:v>
                </c:pt>
                <c:pt idx="42">
                  <c:v>165.50530000000001</c:v>
                </c:pt>
                <c:pt idx="43">
                  <c:v>142.629625</c:v>
                </c:pt>
                <c:pt idx="44">
                  <c:v>158.48467499999998</c:v>
                </c:pt>
                <c:pt idx="45">
                  <c:v>146.92032500000002</c:v>
                </c:pt>
                <c:pt idx="46">
                  <c:v>146.27385000000001</c:v>
                </c:pt>
                <c:pt idx="47">
                  <c:v>167.92272499999999</c:v>
                </c:pt>
                <c:pt idx="48">
                  <c:v>151.30345</c:v>
                </c:pt>
                <c:pt idx="49">
                  <c:v>129.21</c:v>
                </c:pt>
                <c:pt idx="50">
                  <c:v>133.87934999999999</c:v>
                </c:pt>
                <c:pt idx="51">
                  <c:v>150.05924999999999</c:v>
                </c:pt>
                <c:pt idx="52">
                  <c:v>149.2929</c:v>
                </c:pt>
                <c:pt idx="53">
                  <c:v>159.93600000000001</c:v>
                </c:pt>
                <c:pt idx="54">
                  <c:v>164.331625</c:v>
                </c:pt>
                <c:pt idx="55">
                  <c:v>188.64032499999999</c:v>
                </c:pt>
                <c:pt idx="56">
                  <c:v>164.04432500000001</c:v>
                </c:pt>
                <c:pt idx="57">
                  <c:v>146.08789999999999</c:v>
                </c:pt>
                <c:pt idx="58">
                  <c:v>156.536</c:v>
                </c:pt>
                <c:pt idx="59">
                  <c:v>173.834675</c:v>
                </c:pt>
                <c:pt idx="60">
                  <c:v>200.72239999999999</c:v>
                </c:pt>
                <c:pt idx="61">
                  <c:v>183.31242500000002</c:v>
                </c:pt>
                <c:pt idx="62">
                  <c:v>163.39417499999999</c:v>
                </c:pt>
                <c:pt idx="63">
                  <c:v>123.48282499999999</c:v>
                </c:pt>
                <c:pt idx="64">
                  <c:v>191.26490000000001</c:v>
                </c:pt>
                <c:pt idx="65">
                  <c:v>176.13549999999998</c:v>
                </c:pt>
                <c:pt idx="66">
                  <c:v>154.783725</c:v>
                </c:pt>
                <c:pt idx="67">
                  <c:v>131.605975</c:v>
                </c:pt>
                <c:pt idx="68">
                  <c:v>130.068825</c:v>
                </c:pt>
                <c:pt idx="69">
                  <c:v>78.566275000000005</c:v>
                </c:pt>
                <c:pt idx="70">
                  <c:v>104.1785</c:v>
                </c:pt>
                <c:pt idx="71">
                  <c:v>136.90934999999999</c:v>
                </c:pt>
                <c:pt idx="72">
                  <c:v>138.11660000000001</c:v>
                </c:pt>
                <c:pt idx="73">
                  <c:v>169.346675</c:v>
                </c:pt>
                <c:pt idx="74">
                  <c:v>163.73692500000001</c:v>
                </c:pt>
                <c:pt idx="75">
                  <c:v>124.77367500000001</c:v>
                </c:pt>
                <c:pt idx="76">
                  <c:v>152.82934999999998</c:v>
                </c:pt>
                <c:pt idx="77">
                  <c:v>181.44035</c:v>
                </c:pt>
                <c:pt idx="78">
                  <c:v>191.21482499999999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80-49F0-B053-4A10D36F20CF}"/>
            </c:ext>
          </c:extLst>
        </c:ser>
        <c:ser>
          <c:idx val="4"/>
          <c:order val="4"/>
          <c:tx>
            <c:strRef>
              <c:f>'Importers GRF'!$A$141</c:f>
              <c:strCache>
                <c:ptCount val="1"/>
                <c:pt idx="0">
                  <c:v>Mexico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'Importers GRF'!$B$136:$CB$136</c:f>
              <c:numCache>
                <c:formatCode>m/d/yyyy</c:formatCode>
                <c:ptCount val="79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</c:numCache>
            </c:numRef>
          </c:cat>
          <c:val>
            <c:numRef>
              <c:f>'Importers GRF'!$B$141:$CB$141</c:f>
              <c:numCache>
                <c:formatCode>General</c:formatCode>
                <c:ptCount val="79"/>
                <c:pt idx="0">
                  <c:v>132.98805000000002</c:v>
                </c:pt>
                <c:pt idx="1">
                  <c:v>147.40687500000001</c:v>
                </c:pt>
                <c:pt idx="2">
                  <c:v>132.7987</c:v>
                </c:pt>
                <c:pt idx="3">
                  <c:v>130.90542500000001</c:v>
                </c:pt>
                <c:pt idx="4">
                  <c:v>139.54495</c:v>
                </c:pt>
                <c:pt idx="5">
                  <c:v>147.49775</c:v>
                </c:pt>
                <c:pt idx="6">
                  <c:v>168.39474999999999</c:v>
                </c:pt>
                <c:pt idx="7">
                  <c:v>150.51927499999999</c:v>
                </c:pt>
                <c:pt idx="8">
                  <c:v>148.1704</c:v>
                </c:pt>
                <c:pt idx="9">
                  <c:v>136.55612500000001</c:v>
                </c:pt>
                <c:pt idx="10">
                  <c:v>167.019825</c:v>
                </c:pt>
                <c:pt idx="11">
                  <c:v>149.332325</c:v>
                </c:pt>
                <c:pt idx="12">
                  <c:v>140.27822499999999</c:v>
                </c:pt>
                <c:pt idx="13">
                  <c:v>140.00697500000001</c:v>
                </c:pt>
                <c:pt idx="14">
                  <c:v>148.25675000000001</c:v>
                </c:pt>
                <c:pt idx="15">
                  <c:v>151.58657500000001</c:v>
                </c:pt>
                <c:pt idx="16">
                  <c:v>163.65457499999999</c:v>
                </c:pt>
                <c:pt idx="17">
                  <c:v>158.31774999999999</c:v>
                </c:pt>
                <c:pt idx="18">
                  <c:v>191.71080000000001</c:v>
                </c:pt>
                <c:pt idx="19">
                  <c:v>180.65087500000001</c:v>
                </c:pt>
                <c:pt idx="20">
                  <c:v>187.632825</c:v>
                </c:pt>
                <c:pt idx="21">
                  <c:v>155.40039999999999</c:v>
                </c:pt>
                <c:pt idx="22">
                  <c:v>168.452</c:v>
                </c:pt>
                <c:pt idx="23">
                  <c:v>225.340825</c:v>
                </c:pt>
                <c:pt idx="24">
                  <c:v>189.57717500000001</c:v>
                </c:pt>
                <c:pt idx="25">
                  <c:v>197.200625</c:v>
                </c:pt>
                <c:pt idx="26">
                  <c:v>160.16065</c:v>
                </c:pt>
                <c:pt idx="27">
                  <c:v>144.52510000000001</c:v>
                </c:pt>
                <c:pt idx="28">
                  <c:v>181.62417499999998</c:v>
                </c:pt>
                <c:pt idx="29">
                  <c:v>169.65224999999998</c:v>
                </c:pt>
                <c:pt idx="30">
                  <c:v>200.20147499999999</c:v>
                </c:pt>
                <c:pt idx="31">
                  <c:v>198.60645</c:v>
                </c:pt>
                <c:pt idx="32">
                  <c:v>209.17840000000001</c:v>
                </c:pt>
                <c:pt idx="33">
                  <c:v>210.66177500000001</c:v>
                </c:pt>
                <c:pt idx="34">
                  <c:v>226.12857500000001</c:v>
                </c:pt>
                <c:pt idx="35">
                  <c:v>240.74029999999999</c:v>
                </c:pt>
                <c:pt idx="36">
                  <c:v>212.56315000000001</c:v>
                </c:pt>
                <c:pt idx="37">
                  <c:v>234.56125</c:v>
                </c:pt>
                <c:pt idx="38">
                  <c:v>224.66482500000001</c:v>
                </c:pt>
                <c:pt idx="39">
                  <c:v>216.03702499999997</c:v>
                </c:pt>
                <c:pt idx="40">
                  <c:v>205.026275</c:v>
                </c:pt>
                <c:pt idx="41">
                  <c:v>225.83574999999999</c:v>
                </c:pt>
                <c:pt idx="42">
                  <c:v>234.64265</c:v>
                </c:pt>
                <c:pt idx="43">
                  <c:v>213.07887500000001</c:v>
                </c:pt>
                <c:pt idx="44">
                  <c:v>216.790975</c:v>
                </c:pt>
                <c:pt idx="45">
                  <c:v>228.70112499999999</c:v>
                </c:pt>
                <c:pt idx="46">
                  <c:v>244.47560000000001</c:v>
                </c:pt>
                <c:pt idx="47">
                  <c:v>236.685</c:v>
                </c:pt>
                <c:pt idx="48">
                  <c:v>208.27482499999999</c:v>
                </c:pt>
                <c:pt idx="49">
                  <c:v>227.85225000000003</c:v>
                </c:pt>
                <c:pt idx="50">
                  <c:v>219.80025000000001</c:v>
                </c:pt>
                <c:pt idx="51">
                  <c:v>259.233475</c:v>
                </c:pt>
                <c:pt idx="52">
                  <c:v>217.07942500000001</c:v>
                </c:pt>
                <c:pt idx="53">
                  <c:v>214.43625</c:v>
                </c:pt>
                <c:pt idx="54">
                  <c:v>203.66224999999997</c:v>
                </c:pt>
                <c:pt idx="55">
                  <c:v>215.09854999999999</c:v>
                </c:pt>
                <c:pt idx="56">
                  <c:v>196.68245000000002</c:v>
                </c:pt>
                <c:pt idx="57">
                  <c:v>229.96025</c:v>
                </c:pt>
                <c:pt idx="58">
                  <c:v>239.120925</c:v>
                </c:pt>
                <c:pt idx="59">
                  <c:v>246.36347499999999</c:v>
                </c:pt>
                <c:pt idx="60">
                  <c:v>227.53790000000001</c:v>
                </c:pt>
                <c:pt idx="61">
                  <c:v>144.08690000000001</c:v>
                </c:pt>
                <c:pt idx="62">
                  <c:v>231.37090000000001</c:v>
                </c:pt>
                <c:pt idx="63">
                  <c:v>150.68007499999999</c:v>
                </c:pt>
                <c:pt idx="64">
                  <c:v>123.266525</c:v>
                </c:pt>
                <c:pt idx="65">
                  <c:v>76.140825000000007</c:v>
                </c:pt>
                <c:pt idx="66">
                  <c:v>141.69997499999999</c:v>
                </c:pt>
                <c:pt idx="67">
                  <c:v>181.56032499999998</c:v>
                </c:pt>
                <c:pt idx="68">
                  <c:v>172.87767500000001</c:v>
                </c:pt>
                <c:pt idx="69">
                  <c:v>175.03659999999999</c:v>
                </c:pt>
                <c:pt idx="70">
                  <c:v>198.79807500000001</c:v>
                </c:pt>
                <c:pt idx="71">
                  <c:v>196.37307499999997</c:v>
                </c:pt>
                <c:pt idx="72">
                  <c:v>169.954125</c:v>
                </c:pt>
                <c:pt idx="73">
                  <c:v>139.02597499999999</c:v>
                </c:pt>
                <c:pt idx="74">
                  <c:v>156.93982499999998</c:v>
                </c:pt>
                <c:pt idx="75">
                  <c:v>197.91732500000001</c:v>
                </c:pt>
                <c:pt idx="76">
                  <c:v>212.54832500000001</c:v>
                </c:pt>
                <c:pt idx="77">
                  <c:v>220.63</c:v>
                </c:pt>
                <c:pt idx="78">
                  <c:v>227.37927500000001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80-49F0-B053-4A10D36F20CF}"/>
            </c:ext>
          </c:extLst>
        </c:ser>
        <c:ser>
          <c:idx val="5"/>
          <c:order val="5"/>
          <c:tx>
            <c:strRef>
              <c:f>'Importers GRF'!$A$142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'Importers GRF'!$B$136:$CB$136</c:f>
              <c:numCache>
                <c:formatCode>m/d/yyyy</c:formatCode>
                <c:ptCount val="79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</c:numCache>
            </c:numRef>
          </c:cat>
          <c:val>
            <c:numRef>
              <c:f>'Importers GRF'!$B$142:$CB$142</c:f>
              <c:numCache>
                <c:formatCode>General</c:formatCode>
                <c:ptCount val="79"/>
                <c:pt idx="0">
                  <c:v>145.23669999999998</c:v>
                </c:pt>
                <c:pt idx="1">
                  <c:v>141.73314999999999</c:v>
                </c:pt>
                <c:pt idx="2">
                  <c:v>131.27870000000001</c:v>
                </c:pt>
                <c:pt idx="3">
                  <c:v>139.46057500000001</c:v>
                </c:pt>
                <c:pt idx="4">
                  <c:v>149.01655</c:v>
                </c:pt>
                <c:pt idx="5">
                  <c:v>121.4725</c:v>
                </c:pt>
                <c:pt idx="6">
                  <c:v>127.1317</c:v>
                </c:pt>
                <c:pt idx="7">
                  <c:v>128.16</c:v>
                </c:pt>
                <c:pt idx="8">
                  <c:v>152.73865000000001</c:v>
                </c:pt>
                <c:pt idx="9">
                  <c:v>131.352675</c:v>
                </c:pt>
                <c:pt idx="10">
                  <c:v>136.79300000000001</c:v>
                </c:pt>
                <c:pt idx="11">
                  <c:v>159.7296</c:v>
                </c:pt>
                <c:pt idx="12">
                  <c:v>167.17622499999999</c:v>
                </c:pt>
                <c:pt idx="13">
                  <c:v>135.0787</c:v>
                </c:pt>
                <c:pt idx="14">
                  <c:v>103.78515</c:v>
                </c:pt>
                <c:pt idx="15">
                  <c:v>117.68010000000001</c:v>
                </c:pt>
                <c:pt idx="16">
                  <c:v>116.2101</c:v>
                </c:pt>
                <c:pt idx="17">
                  <c:v>90.551249999999996</c:v>
                </c:pt>
                <c:pt idx="18">
                  <c:v>122.80590000000001</c:v>
                </c:pt>
                <c:pt idx="19">
                  <c:v>130.90369999999999</c:v>
                </c:pt>
                <c:pt idx="20">
                  <c:v>100.72682500000001</c:v>
                </c:pt>
                <c:pt idx="21">
                  <c:v>105.74372500000001</c:v>
                </c:pt>
                <c:pt idx="22">
                  <c:v>129.18049999999999</c:v>
                </c:pt>
                <c:pt idx="23">
                  <c:v>145.499775</c:v>
                </c:pt>
                <c:pt idx="24">
                  <c:v>158.959125</c:v>
                </c:pt>
                <c:pt idx="25">
                  <c:v>155.47184999999999</c:v>
                </c:pt>
                <c:pt idx="26">
                  <c:v>124.9953</c:v>
                </c:pt>
                <c:pt idx="27">
                  <c:v>143.43457500000002</c:v>
                </c:pt>
                <c:pt idx="28">
                  <c:v>130.7004</c:v>
                </c:pt>
                <c:pt idx="29">
                  <c:v>125.35974999999999</c:v>
                </c:pt>
                <c:pt idx="30">
                  <c:v>122.521525</c:v>
                </c:pt>
                <c:pt idx="31">
                  <c:v>141.601225</c:v>
                </c:pt>
                <c:pt idx="32">
                  <c:v>108.53664999999999</c:v>
                </c:pt>
                <c:pt idx="33">
                  <c:v>136.65725</c:v>
                </c:pt>
                <c:pt idx="34">
                  <c:v>151.29115000000002</c:v>
                </c:pt>
                <c:pt idx="35">
                  <c:v>163.19437500000001</c:v>
                </c:pt>
                <c:pt idx="36">
                  <c:v>168.52050000000003</c:v>
                </c:pt>
                <c:pt idx="37">
                  <c:v>180.97784999999999</c:v>
                </c:pt>
                <c:pt idx="38">
                  <c:v>161.17127500000001</c:v>
                </c:pt>
                <c:pt idx="39">
                  <c:v>117.52692500000001</c:v>
                </c:pt>
                <c:pt idx="40">
                  <c:v>144.19775000000001</c:v>
                </c:pt>
                <c:pt idx="41">
                  <c:v>107.773325</c:v>
                </c:pt>
                <c:pt idx="42">
                  <c:v>132.47675000000001</c:v>
                </c:pt>
                <c:pt idx="43">
                  <c:v>121.87154999999998</c:v>
                </c:pt>
                <c:pt idx="44">
                  <c:v>145.4264</c:v>
                </c:pt>
                <c:pt idx="45">
                  <c:v>169.60314999999997</c:v>
                </c:pt>
                <c:pt idx="46">
                  <c:v>194.31082499999999</c:v>
                </c:pt>
                <c:pt idx="47">
                  <c:v>170.318375</c:v>
                </c:pt>
                <c:pt idx="48">
                  <c:v>142.8408</c:v>
                </c:pt>
                <c:pt idx="49">
                  <c:v>162.25607500000001</c:v>
                </c:pt>
                <c:pt idx="50">
                  <c:v>118.58250000000001</c:v>
                </c:pt>
                <c:pt idx="51">
                  <c:v>134.77725000000001</c:v>
                </c:pt>
                <c:pt idx="52">
                  <c:v>129.58154999999999</c:v>
                </c:pt>
                <c:pt idx="53">
                  <c:v>111.72692500000001</c:v>
                </c:pt>
                <c:pt idx="54">
                  <c:v>126.12885</c:v>
                </c:pt>
                <c:pt idx="55">
                  <c:v>143.12392499999999</c:v>
                </c:pt>
                <c:pt idx="56">
                  <c:v>109.808925</c:v>
                </c:pt>
                <c:pt idx="57">
                  <c:v>152.09370000000001</c:v>
                </c:pt>
                <c:pt idx="58">
                  <c:v>151.077675</c:v>
                </c:pt>
                <c:pt idx="59">
                  <c:v>173.5445</c:v>
                </c:pt>
                <c:pt idx="60">
                  <c:v>167.77789999999999</c:v>
                </c:pt>
                <c:pt idx="61">
                  <c:v>155.42580000000001</c:v>
                </c:pt>
                <c:pt idx="62">
                  <c:v>128.89032499999999</c:v>
                </c:pt>
                <c:pt idx="63">
                  <c:v>136.9708</c:v>
                </c:pt>
                <c:pt idx="64">
                  <c:v>134.531375</c:v>
                </c:pt>
                <c:pt idx="65">
                  <c:v>146.92807499999998</c:v>
                </c:pt>
                <c:pt idx="66">
                  <c:v>151.42477500000001</c:v>
                </c:pt>
                <c:pt idx="67">
                  <c:v>173.54927499999999</c:v>
                </c:pt>
                <c:pt idx="68">
                  <c:v>135.87475000000001</c:v>
                </c:pt>
                <c:pt idx="69">
                  <c:v>140.30965</c:v>
                </c:pt>
                <c:pt idx="70">
                  <c:v>170.006575</c:v>
                </c:pt>
                <c:pt idx="71">
                  <c:v>177.53862500000002</c:v>
                </c:pt>
                <c:pt idx="72">
                  <c:v>170.07492500000001</c:v>
                </c:pt>
                <c:pt idx="73">
                  <c:v>197.38125000000002</c:v>
                </c:pt>
                <c:pt idx="74">
                  <c:v>170.66249999999999</c:v>
                </c:pt>
                <c:pt idx="75">
                  <c:v>174.4374</c:v>
                </c:pt>
                <c:pt idx="76">
                  <c:v>183.55677499999999</c:v>
                </c:pt>
                <c:pt idx="77">
                  <c:v>158.02915000000002</c:v>
                </c:pt>
                <c:pt idx="78">
                  <c:v>147.96695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80-49F0-B053-4A10D36F20CF}"/>
            </c:ext>
          </c:extLst>
        </c:ser>
        <c:ser>
          <c:idx val="6"/>
          <c:order val="6"/>
          <c:tx>
            <c:strRef>
              <c:f>'Importers GRF'!$A$143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'Importers GRF'!$B$136:$CB$136</c:f>
              <c:numCache>
                <c:formatCode>m/d/yyyy</c:formatCode>
                <c:ptCount val="79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</c:numCache>
            </c:numRef>
          </c:cat>
          <c:val>
            <c:numRef>
              <c:f>'Importers GRF'!$B$143:$CB$143</c:f>
              <c:numCache>
                <c:formatCode>General</c:formatCode>
                <c:ptCount val="79"/>
                <c:pt idx="0">
                  <c:v>177.062825</c:v>
                </c:pt>
                <c:pt idx="1">
                  <c:v>188.9074</c:v>
                </c:pt>
                <c:pt idx="2">
                  <c:v>176.77339999999998</c:v>
                </c:pt>
                <c:pt idx="3">
                  <c:v>173.6455</c:v>
                </c:pt>
                <c:pt idx="4">
                  <c:v>147.19055</c:v>
                </c:pt>
                <c:pt idx="5">
                  <c:v>135.12282499999998</c:v>
                </c:pt>
                <c:pt idx="6">
                  <c:v>169.25459999999998</c:v>
                </c:pt>
                <c:pt idx="7">
                  <c:v>187.12935000000002</c:v>
                </c:pt>
                <c:pt idx="8">
                  <c:v>196.74709999999999</c:v>
                </c:pt>
                <c:pt idx="9">
                  <c:v>184.37615</c:v>
                </c:pt>
                <c:pt idx="10">
                  <c:v>192.16557499999999</c:v>
                </c:pt>
                <c:pt idx="11">
                  <c:v>165.78662500000002</c:v>
                </c:pt>
                <c:pt idx="12">
                  <c:v>182.15655000000001</c:v>
                </c:pt>
                <c:pt idx="13">
                  <c:v>190.09960000000001</c:v>
                </c:pt>
                <c:pt idx="14">
                  <c:v>205.75530000000001</c:v>
                </c:pt>
                <c:pt idx="15">
                  <c:v>199.08775</c:v>
                </c:pt>
                <c:pt idx="16">
                  <c:v>170.200975</c:v>
                </c:pt>
                <c:pt idx="17">
                  <c:v>148.59332499999999</c:v>
                </c:pt>
                <c:pt idx="18">
                  <c:v>177.3655</c:v>
                </c:pt>
                <c:pt idx="19">
                  <c:v>167.64807500000001</c:v>
                </c:pt>
                <c:pt idx="20">
                  <c:v>169.50607499999998</c:v>
                </c:pt>
                <c:pt idx="21">
                  <c:v>176.21927500000001</c:v>
                </c:pt>
                <c:pt idx="22">
                  <c:v>181.292</c:v>
                </c:pt>
                <c:pt idx="23">
                  <c:v>168.66952499999999</c:v>
                </c:pt>
                <c:pt idx="24">
                  <c:v>162.86265</c:v>
                </c:pt>
                <c:pt idx="25">
                  <c:v>178.66590000000002</c:v>
                </c:pt>
                <c:pt idx="26">
                  <c:v>201.28482500000001</c:v>
                </c:pt>
                <c:pt idx="27">
                  <c:v>199.509725</c:v>
                </c:pt>
                <c:pt idx="28">
                  <c:v>206.19765000000001</c:v>
                </c:pt>
                <c:pt idx="29">
                  <c:v>225.33239999999998</c:v>
                </c:pt>
                <c:pt idx="30">
                  <c:v>225.09177500000001</c:v>
                </c:pt>
                <c:pt idx="31">
                  <c:v>182.25185000000002</c:v>
                </c:pt>
                <c:pt idx="32">
                  <c:v>156.61692499999998</c:v>
                </c:pt>
                <c:pt idx="33">
                  <c:v>167.98014999999998</c:v>
                </c:pt>
                <c:pt idx="34">
                  <c:v>187.309675</c:v>
                </c:pt>
                <c:pt idx="35">
                  <c:v>203.6662</c:v>
                </c:pt>
                <c:pt idx="36">
                  <c:v>165.07555000000002</c:v>
                </c:pt>
                <c:pt idx="37">
                  <c:v>177.13412500000001</c:v>
                </c:pt>
                <c:pt idx="38">
                  <c:v>188.07107500000001</c:v>
                </c:pt>
                <c:pt idx="39">
                  <c:v>204.09574999999998</c:v>
                </c:pt>
                <c:pt idx="40">
                  <c:v>176.3047</c:v>
                </c:pt>
                <c:pt idx="41">
                  <c:v>169.53524999999999</c:v>
                </c:pt>
                <c:pt idx="42">
                  <c:v>175.65460000000002</c:v>
                </c:pt>
                <c:pt idx="43">
                  <c:v>170.95299999999997</c:v>
                </c:pt>
                <c:pt idx="44">
                  <c:v>201.158725</c:v>
                </c:pt>
                <c:pt idx="45">
                  <c:v>205.71767500000001</c:v>
                </c:pt>
                <c:pt idx="46">
                  <c:v>209.81555000000003</c:v>
                </c:pt>
                <c:pt idx="47">
                  <c:v>208.99452499999998</c:v>
                </c:pt>
                <c:pt idx="48">
                  <c:v>217.60374999999999</c:v>
                </c:pt>
                <c:pt idx="49">
                  <c:v>225.23724999999999</c:v>
                </c:pt>
                <c:pt idx="50">
                  <c:v>188.21420000000001</c:v>
                </c:pt>
                <c:pt idx="51">
                  <c:v>193.37450000000001</c:v>
                </c:pt>
                <c:pt idx="52">
                  <c:v>203.03322500000002</c:v>
                </c:pt>
                <c:pt idx="53">
                  <c:v>217.67692499999998</c:v>
                </c:pt>
                <c:pt idx="54">
                  <c:v>191.44097499999998</c:v>
                </c:pt>
                <c:pt idx="55">
                  <c:v>197.281375</c:v>
                </c:pt>
                <c:pt idx="56">
                  <c:v>188.83840000000001</c:v>
                </c:pt>
                <c:pt idx="57">
                  <c:v>192.78735</c:v>
                </c:pt>
                <c:pt idx="58">
                  <c:v>193.26974999999999</c:v>
                </c:pt>
                <c:pt idx="59">
                  <c:v>178.326525</c:v>
                </c:pt>
                <c:pt idx="60">
                  <c:v>175.212425</c:v>
                </c:pt>
                <c:pt idx="61">
                  <c:v>177.86584999999999</c:v>
                </c:pt>
                <c:pt idx="62">
                  <c:v>188.65460000000002</c:v>
                </c:pt>
                <c:pt idx="63">
                  <c:v>168.65690000000001</c:v>
                </c:pt>
                <c:pt idx="64">
                  <c:v>172.49259999999998</c:v>
                </c:pt>
                <c:pt idx="65">
                  <c:v>138.89722499999999</c:v>
                </c:pt>
                <c:pt idx="66">
                  <c:v>161.01745</c:v>
                </c:pt>
                <c:pt idx="67">
                  <c:v>138.90249999999997</c:v>
                </c:pt>
                <c:pt idx="68">
                  <c:v>119.38782499999999</c:v>
                </c:pt>
                <c:pt idx="69">
                  <c:v>181.57115000000002</c:v>
                </c:pt>
                <c:pt idx="70">
                  <c:v>167.15267500000002</c:v>
                </c:pt>
                <c:pt idx="71">
                  <c:v>163.12094999999999</c:v>
                </c:pt>
                <c:pt idx="72">
                  <c:v>152.418475</c:v>
                </c:pt>
                <c:pt idx="73">
                  <c:v>137.10877500000001</c:v>
                </c:pt>
                <c:pt idx="74">
                  <c:v>158.08257499999999</c:v>
                </c:pt>
                <c:pt idx="75">
                  <c:v>176.42642499999999</c:v>
                </c:pt>
                <c:pt idx="76">
                  <c:v>187.68437500000002</c:v>
                </c:pt>
                <c:pt idx="77">
                  <c:v>162.87097499999999</c:v>
                </c:pt>
                <c:pt idx="78">
                  <c:v>187.81684999999999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80-49F0-B053-4A10D36F20CF}"/>
            </c:ext>
          </c:extLst>
        </c:ser>
        <c:ser>
          <c:idx val="7"/>
          <c:order val="7"/>
          <c:tx>
            <c:strRef>
              <c:f>'Importers GRF'!$A$144</c:f>
              <c:strCache>
                <c:ptCount val="1"/>
                <c:pt idx="0">
                  <c:v>Singapore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'Importers GRF'!$B$136:$CB$136</c:f>
              <c:numCache>
                <c:formatCode>m/d/yyyy</c:formatCode>
                <c:ptCount val="79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</c:numCache>
            </c:numRef>
          </c:cat>
          <c:val>
            <c:numRef>
              <c:f>'Importers GRF'!$B$144:$CB$144</c:f>
              <c:numCache>
                <c:formatCode>General</c:formatCode>
                <c:ptCount val="79"/>
                <c:pt idx="0">
                  <c:v>200.536675</c:v>
                </c:pt>
                <c:pt idx="1">
                  <c:v>202.2602</c:v>
                </c:pt>
                <c:pt idx="2">
                  <c:v>239.46645000000001</c:v>
                </c:pt>
                <c:pt idx="3">
                  <c:v>243.42477500000001</c:v>
                </c:pt>
                <c:pt idx="4">
                  <c:v>202.42835000000002</c:v>
                </c:pt>
                <c:pt idx="5">
                  <c:v>197.17045000000002</c:v>
                </c:pt>
                <c:pt idx="6">
                  <c:v>243.822925</c:v>
                </c:pt>
                <c:pt idx="7">
                  <c:v>177.92495</c:v>
                </c:pt>
                <c:pt idx="8">
                  <c:v>224.93577500000001</c:v>
                </c:pt>
                <c:pt idx="9">
                  <c:v>233.88855000000001</c:v>
                </c:pt>
                <c:pt idx="10">
                  <c:v>204.15089999999998</c:v>
                </c:pt>
                <c:pt idx="11">
                  <c:v>186.42595</c:v>
                </c:pt>
                <c:pt idx="12">
                  <c:v>203.09475</c:v>
                </c:pt>
                <c:pt idx="13">
                  <c:v>227.16897499999999</c:v>
                </c:pt>
                <c:pt idx="14">
                  <c:v>215.42642500000002</c:v>
                </c:pt>
                <c:pt idx="15">
                  <c:v>256.33569999999997</c:v>
                </c:pt>
                <c:pt idx="16">
                  <c:v>211.3382</c:v>
                </c:pt>
                <c:pt idx="17">
                  <c:v>202.39</c:v>
                </c:pt>
                <c:pt idx="18">
                  <c:v>223.59187499999999</c:v>
                </c:pt>
                <c:pt idx="19">
                  <c:v>178.649125</c:v>
                </c:pt>
                <c:pt idx="20">
                  <c:v>204.90167500000001</c:v>
                </c:pt>
                <c:pt idx="21">
                  <c:v>202.79517499999997</c:v>
                </c:pt>
                <c:pt idx="22">
                  <c:v>219.39427499999999</c:v>
                </c:pt>
                <c:pt idx="23">
                  <c:v>214.28937500000001</c:v>
                </c:pt>
                <c:pt idx="24">
                  <c:v>179.9308</c:v>
                </c:pt>
                <c:pt idx="25">
                  <c:v>198.52744999999999</c:v>
                </c:pt>
                <c:pt idx="26">
                  <c:v>255.70725000000002</c:v>
                </c:pt>
                <c:pt idx="27">
                  <c:v>192.35539999999997</c:v>
                </c:pt>
                <c:pt idx="28">
                  <c:v>203.87187499999999</c:v>
                </c:pt>
                <c:pt idx="29">
                  <c:v>162.36894999999998</c:v>
                </c:pt>
                <c:pt idx="30">
                  <c:v>199.28305</c:v>
                </c:pt>
                <c:pt idx="31">
                  <c:v>203.487775</c:v>
                </c:pt>
                <c:pt idx="32">
                  <c:v>205.75040000000001</c:v>
                </c:pt>
                <c:pt idx="33">
                  <c:v>210.09357499999999</c:v>
                </c:pt>
                <c:pt idx="34">
                  <c:v>226.06645000000003</c:v>
                </c:pt>
                <c:pt idx="35">
                  <c:v>228.56095000000002</c:v>
                </c:pt>
                <c:pt idx="36">
                  <c:v>206.30250000000001</c:v>
                </c:pt>
                <c:pt idx="37">
                  <c:v>217.2724</c:v>
                </c:pt>
                <c:pt idx="38">
                  <c:v>207.85062499999998</c:v>
                </c:pt>
                <c:pt idx="39">
                  <c:v>144.40355</c:v>
                </c:pt>
                <c:pt idx="40">
                  <c:v>196.41647499999999</c:v>
                </c:pt>
                <c:pt idx="41">
                  <c:v>162.43065000000001</c:v>
                </c:pt>
                <c:pt idx="42">
                  <c:v>157.770275</c:v>
                </c:pt>
                <c:pt idx="43">
                  <c:v>134.04520000000002</c:v>
                </c:pt>
                <c:pt idx="44">
                  <c:v>139.93247500000001</c:v>
                </c:pt>
                <c:pt idx="45">
                  <c:v>220.7901</c:v>
                </c:pt>
                <c:pt idx="46">
                  <c:v>179.07997499999999</c:v>
                </c:pt>
                <c:pt idx="47">
                  <c:v>172.72225</c:v>
                </c:pt>
                <c:pt idx="48">
                  <c:v>200.61802499999999</c:v>
                </c:pt>
                <c:pt idx="49">
                  <c:v>200.937725</c:v>
                </c:pt>
                <c:pt idx="50">
                  <c:v>190.39102500000001</c:v>
                </c:pt>
                <c:pt idx="51">
                  <c:v>160.04755</c:v>
                </c:pt>
                <c:pt idx="52">
                  <c:v>182.395625</c:v>
                </c:pt>
                <c:pt idx="53">
                  <c:v>162.73797500000001</c:v>
                </c:pt>
                <c:pt idx="54">
                  <c:v>175.39920000000001</c:v>
                </c:pt>
                <c:pt idx="55">
                  <c:v>159.65247499999998</c:v>
                </c:pt>
                <c:pt idx="56">
                  <c:v>201.92345</c:v>
                </c:pt>
                <c:pt idx="57">
                  <c:v>193.6823</c:v>
                </c:pt>
                <c:pt idx="58">
                  <c:v>199.91120000000001</c:v>
                </c:pt>
                <c:pt idx="59">
                  <c:v>170.53134999999997</c:v>
                </c:pt>
                <c:pt idx="60">
                  <c:v>199.37560000000002</c:v>
                </c:pt>
                <c:pt idx="61">
                  <c:v>213.5378</c:v>
                </c:pt>
                <c:pt idx="62">
                  <c:v>230.32685000000001</c:v>
                </c:pt>
                <c:pt idx="63">
                  <c:v>209.57710000000003</c:v>
                </c:pt>
                <c:pt idx="64">
                  <c:v>151.474175</c:v>
                </c:pt>
                <c:pt idx="65">
                  <c:v>174.55307499999998</c:v>
                </c:pt>
                <c:pt idx="66">
                  <c:v>214.76775000000001</c:v>
                </c:pt>
                <c:pt idx="67">
                  <c:v>193.88657499999999</c:v>
                </c:pt>
                <c:pt idx="68">
                  <c:v>182.56472500000001</c:v>
                </c:pt>
                <c:pt idx="69">
                  <c:v>165.4682</c:v>
                </c:pt>
                <c:pt idx="70">
                  <c:v>197.97489999999999</c:v>
                </c:pt>
                <c:pt idx="71">
                  <c:v>214.35694999999998</c:v>
                </c:pt>
                <c:pt idx="72">
                  <c:v>153.48872500000002</c:v>
                </c:pt>
                <c:pt idx="73">
                  <c:v>198.87717499999999</c:v>
                </c:pt>
                <c:pt idx="74">
                  <c:v>174.16964999999999</c:v>
                </c:pt>
                <c:pt idx="75">
                  <c:v>203.49767500000002</c:v>
                </c:pt>
                <c:pt idx="76">
                  <c:v>161.020275</c:v>
                </c:pt>
                <c:pt idx="77">
                  <c:v>169.440575</c:v>
                </c:pt>
                <c:pt idx="78">
                  <c:v>148.49699999999999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80-49F0-B053-4A10D36F20CF}"/>
            </c:ext>
          </c:extLst>
        </c:ser>
        <c:ser>
          <c:idx val="8"/>
          <c:order val="8"/>
          <c:tx>
            <c:strRef>
              <c:f>'Importers GRF'!$A$145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'Importers GRF'!$B$136:$CB$136</c:f>
              <c:numCache>
                <c:formatCode>m/d/yyyy</c:formatCode>
                <c:ptCount val="79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</c:numCache>
            </c:numRef>
          </c:cat>
          <c:val>
            <c:numRef>
              <c:f>'Importers GRF'!$B$145:$CB$145</c:f>
              <c:numCache>
                <c:formatCode>General</c:formatCode>
                <c:ptCount val="79"/>
                <c:pt idx="0">
                  <c:v>112.32485</c:v>
                </c:pt>
                <c:pt idx="1">
                  <c:v>120.38992500000001</c:v>
                </c:pt>
                <c:pt idx="2">
                  <c:v>99.682999999999993</c:v>
                </c:pt>
                <c:pt idx="3">
                  <c:v>120.96402499999999</c:v>
                </c:pt>
                <c:pt idx="4">
                  <c:v>140.24247500000001</c:v>
                </c:pt>
                <c:pt idx="5">
                  <c:v>125.022075</c:v>
                </c:pt>
                <c:pt idx="6">
                  <c:v>117.14660000000001</c:v>
                </c:pt>
                <c:pt idx="7">
                  <c:v>126.75825</c:v>
                </c:pt>
                <c:pt idx="8">
                  <c:v>143.88482499999998</c:v>
                </c:pt>
                <c:pt idx="9">
                  <c:v>132.41974999999999</c:v>
                </c:pt>
                <c:pt idx="10">
                  <c:v>120.179</c:v>
                </c:pt>
                <c:pt idx="11">
                  <c:v>137.7705</c:v>
                </c:pt>
                <c:pt idx="12">
                  <c:v>115.36525</c:v>
                </c:pt>
                <c:pt idx="13">
                  <c:v>107.67257499999999</c:v>
                </c:pt>
                <c:pt idx="14">
                  <c:v>129.50852500000002</c:v>
                </c:pt>
                <c:pt idx="15">
                  <c:v>137.12202500000001</c:v>
                </c:pt>
                <c:pt idx="16">
                  <c:v>131.84635</c:v>
                </c:pt>
                <c:pt idx="17">
                  <c:v>128.33959999999999</c:v>
                </c:pt>
                <c:pt idx="18">
                  <c:v>109.92404999999999</c:v>
                </c:pt>
                <c:pt idx="19">
                  <c:v>115.972425</c:v>
                </c:pt>
                <c:pt idx="20">
                  <c:v>141.25367499999999</c:v>
                </c:pt>
                <c:pt idx="21">
                  <c:v>129.71449999999999</c:v>
                </c:pt>
                <c:pt idx="22">
                  <c:v>135.477025</c:v>
                </c:pt>
                <c:pt idx="23">
                  <c:v>139.22435000000002</c:v>
                </c:pt>
                <c:pt idx="24">
                  <c:v>121.322175</c:v>
                </c:pt>
                <c:pt idx="25">
                  <c:v>154.55265</c:v>
                </c:pt>
                <c:pt idx="26">
                  <c:v>174.299125</c:v>
                </c:pt>
                <c:pt idx="27">
                  <c:v>126.03042500000001</c:v>
                </c:pt>
                <c:pt idx="28">
                  <c:v>131.27032500000001</c:v>
                </c:pt>
                <c:pt idx="29">
                  <c:v>125.676075</c:v>
                </c:pt>
                <c:pt idx="30">
                  <c:v>136.24032499999998</c:v>
                </c:pt>
                <c:pt idx="31">
                  <c:v>145.56267500000001</c:v>
                </c:pt>
                <c:pt idx="32">
                  <c:v>120.61007499999999</c:v>
                </c:pt>
                <c:pt idx="33">
                  <c:v>145.56710000000001</c:v>
                </c:pt>
                <c:pt idx="34">
                  <c:v>143.74757499999998</c:v>
                </c:pt>
                <c:pt idx="35">
                  <c:v>120.96192499999999</c:v>
                </c:pt>
                <c:pt idx="36">
                  <c:v>154.269125</c:v>
                </c:pt>
                <c:pt idx="37">
                  <c:v>152.09715</c:v>
                </c:pt>
                <c:pt idx="38">
                  <c:v>124.64565</c:v>
                </c:pt>
                <c:pt idx="39">
                  <c:v>143.33732499999999</c:v>
                </c:pt>
                <c:pt idx="40">
                  <c:v>151.65539999999999</c:v>
                </c:pt>
                <c:pt idx="41">
                  <c:v>131.900925</c:v>
                </c:pt>
                <c:pt idx="42">
                  <c:v>145.09645</c:v>
                </c:pt>
                <c:pt idx="43">
                  <c:v>126.478075</c:v>
                </c:pt>
                <c:pt idx="44">
                  <c:v>126.52325</c:v>
                </c:pt>
                <c:pt idx="45">
                  <c:v>151.92015000000001</c:v>
                </c:pt>
                <c:pt idx="46">
                  <c:v>138.15564999999998</c:v>
                </c:pt>
                <c:pt idx="47">
                  <c:v>145.19322499999998</c:v>
                </c:pt>
                <c:pt idx="48">
                  <c:v>146.83015</c:v>
                </c:pt>
                <c:pt idx="49">
                  <c:v>121.15652499999999</c:v>
                </c:pt>
                <c:pt idx="50">
                  <c:v>145.46185</c:v>
                </c:pt>
                <c:pt idx="51">
                  <c:v>146.59742499999999</c:v>
                </c:pt>
                <c:pt idx="52">
                  <c:v>145.24427500000002</c:v>
                </c:pt>
                <c:pt idx="53">
                  <c:v>127.7821</c:v>
                </c:pt>
                <c:pt idx="54">
                  <c:v>149.230875</c:v>
                </c:pt>
                <c:pt idx="55">
                  <c:v>161.6337</c:v>
                </c:pt>
                <c:pt idx="56">
                  <c:v>153.75627500000002</c:v>
                </c:pt>
                <c:pt idx="57">
                  <c:v>147.77224999999999</c:v>
                </c:pt>
                <c:pt idx="58">
                  <c:v>143.45622499999999</c:v>
                </c:pt>
                <c:pt idx="59">
                  <c:v>147.27767499999999</c:v>
                </c:pt>
                <c:pt idx="60">
                  <c:v>144.973375</c:v>
                </c:pt>
                <c:pt idx="61">
                  <c:v>134.99034999999998</c:v>
                </c:pt>
                <c:pt idx="62">
                  <c:v>123.260575</c:v>
                </c:pt>
                <c:pt idx="63">
                  <c:v>121.062825</c:v>
                </c:pt>
                <c:pt idx="64">
                  <c:v>119.439025</c:v>
                </c:pt>
                <c:pt idx="65">
                  <c:v>144.07724999999999</c:v>
                </c:pt>
                <c:pt idx="66">
                  <c:v>159.00735</c:v>
                </c:pt>
                <c:pt idx="67">
                  <c:v>144.35645</c:v>
                </c:pt>
                <c:pt idx="68">
                  <c:v>133.07339999999999</c:v>
                </c:pt>
                <c:pt idx="69">
                  <c:v>125.93122500000001</c:v>
                </c:pt>
                <c:pt idx="70">
                  <c:v>137.62017499999999</c:v>
                </c:pt>
                <c:pt idx="71">
                  <c:v>117.709175</c:v>
                </c:pt>
                <c:pt idx="72">
                  <c:v>141.11789999999999</c:v>
                </c:pt>
                <c:pt idx="73">
                  <c:v>143.087875</c:v>
                </c:pt>
                <c:pt idx="74">
                  <c:v>145.58715000000001</c:v>
                </c:pt>
                <c:pt idx="75">
                  <c:v>165.24790000000002</c:v>
                </c:pt>
                <c:pt idx="76">
                  <c:v>123.20274999999999</c:v>
                </c:pt>
                <c:pt idx="77">
                  <c:v>185.461825</c:v>
                </c:pt>
                <c:pt idx="78">
                  <c:v>154.29765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080-49F0-B053-4A10D36F20CF}"/>
            </c:ext>
          </c:extLst>
        </c:ser>
        <c:ser>
          <c:idx val="9"/>
          <c:order val="9"/>
          <c:tx>
            <c:strRef>
              <c:f>'Importers GRF'!$A$146</c:f>
              <c:strCache>
                <c:ptCount val="1"/>
                <c:pt idx="0">
                  <c:v>United Kingdom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'Importers GRF'!$B$136:$CB$136</c:f>
              <c:numCache>
                <c:formatCode>m/d/yyyy</c:formatCode>
                <c:ptCount val="79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</c:numCache>
            </c:numRef>
          </c:cat>
          <c:val>
            <c:numRef>
              <c:f>'Importers GRF'!$B$146:$CB$146</c:f>
              <c:numCache>
                <c:formatCode>General</c:formatCode>
                <c:ptCount val="79"/>
                <c:pt idx="0">
                  <c:v>117.03405000000002</c:v>
                </c:pt>
                <c:pt idx="1">
                  <c:v>174.77124999999998</c:v>
                </c:pt>
                <c:pt idx="2">
                  <c:v>135.00772499999999</c:v>
                </c:pt>
                <c:pt idx="3">
                  <c:v>169.47640000000001</c:v>
                </c:pt>
                <c:pt idx="4">
                  <c:v>150.82467500000001</c:v>
                </c:pt>
                <c:pt idx="5">
                  <c:v>161.02032500000001</c:v>
                </c:pt>
                <c:pt idx="6">
                  <c:v>133.534975</c:v>
                </c:pt>
                <c:pt idx="7">
                  <c:v>156.34854999999999</c:v>
                </c:pt>
                <c:pt idx="8">
                  <c:v>163.08557499999998</c:v>
                </c:pt>
                <c:pt idx="9">
                  <c:v>139.26717500000001</c:v>
                </c:pt>
                <c:pt idx="10">
                  <c:v>168.94707499999998</c:v>
                </c:pt>
                <c:pt idx="11">
                  <c:v>134.91104999999999</c:v>
                </c:pt>
                <c:pt idx="12">
                  <c:v>134.595</c:v>
                </c:pt>
                <c:pt idx="13">
                  <c:v>205.59232499999999</c:v>
                </c:pt>
                <c:pt idx="14">
                  <c:v>165.35412499999998</c:v>
                </c:pt>
                <c:pt idx="15">
                  <c:v>182.62375000000003</c:v>
                </c:pt>
                <c:pt idx="16">
                  <c:v>147.79587500000002</c:v>
                </c:pt>
                <c:pt idx="17">
                  <c:v>191.92200000000003</c:v>
                </c:pt>
                <c:pt idx="18">
                  <c:v>142.81800000000001</c:v>
                </c:pt>
                <c:pt idx="19">
                  <c:v>164.155</c:v>
                </c:pt>
                <c:pt idx="20">
                  <c:v>167.13782499999999</c:v>
                </c:pt>
                <c:pt idx="21">
                  <c:v>161.61654999999999</c:v>
                </c:pt>
                <c:pt idx="22">
                  <c:v>157.94615000000005</c:v>
                </c:pt>
                <c:pt idx="23">
                  <c:v>152.84677500000001</c:v>
                </c:pt>
                <c:pt idx="24">
                  <c:v>151.202575</c:v>
                </c:pt>
                <c:pt idx="25">
                  <c:v>186.96267500000002</c:v>
                </c:pt>
                <c:pt idx="26">
                  <c:v>123.27974999999999</c:v>
                </c:pt>
                <c:pt idx="27">
                  <c:v>167.27547500000003</c:v>
                </c:pt>
                <c:pt idx="28">
                  <c:v>128.904675</c:v>
                </c:pt>
                <c:pt idx="29">
                  <c:v>149.33175</c:v>
                </c:pt>
                <c:pt idx="30">
                  <c:v>151.76177499999997</c:v>
                </c:pt>
                <c:pt idx="31">
                  <c:v>138.64427499999999</c:v>
                </c:pt>
                <c:pt idx="32">
                  <c:v>165.16835</c:v>
                </c:pt>
                <c:pt idx="33">
                  <c:v>158.60977500000001</c:v>
                </c:pt>
                <c:pt idx="34">
                  <c:v>177.26425</c:v>
                </c:pt>
                <c:pt idx="35">
                  <c:v>171.24822500000002</c:v>
                </c:pt>
                <c:pt idx="36">
                  <c:v>162.55484999999999</c:v>
                </c:pt>
                <c:pt idx="37">
                  <c:v>222.39762500000001</c:v>
                </c:pt>
                <c:pt idx="38">
                  <c:v>155.51902499999997</c:v>
                </c:pt>
                <c:pt idx="39">
                  <c:v>187.930825</c:v>
                </c:pt>
                <c:pt idx="40">
                  <c:v>161.428325</c:v>
                </c:pt>
                <c:pt idx="41">
                  <c:v>170.238575</c:v>
                </c:pt>
                <c:pt idx="42">
                  <c:v>175.0171</c:v>
                </c:pt>
                <c:pt idx="43">
                  <c:v>156.94565</c:v>
                </c:pt>
                <c:pt idx="44">
                  <c:v>158.66367500000001</c:v>
                </c:pt>
                <c:pt idx="45">
                  <c:v>125.900575</c:v>
                </c:pt>
                <c:pt idx="46">
                  <c:v>165.79182500000002</c:v>
                </c:pt>
                <c:pt idx="47">
                  <c:v>159.69944999999998</c:v>
                </c:pt>
                <c:pt idx="48">
                  <c:v>146.88152500000001</c:v>
                </c:pt>
                <c:pt idx="49">
                  <c:v>167.30680000000001</c:v>
                </c:pt>
                <c:pt idx="50">
                  <c:v>131.31677500000001</c:v>
                </c:pt>
                <c:pt idx="51">
                  <c:v>178.07915</c:v>
                </c:pt>
                <c:pt idx="52">
                  <c:v>139.08452500000001</c:v>
                </c:pt>
                <c:pt idx="53">
                  <c:v>167.69257499999998</c:v>
                </c:pt>
                <c:pt idx="54">
                  <c:v>170.61275000000001</c:v>
                </c:pt>
                <c:pt idx="55">
                  <c:v>167.54655</c:v>
                </c:pt>
                <c:pt idx="56">
                  <c:v>143.50807499999999</c:v>
                </c:pt>
                <c:pt idx="57">
                  <c:v>145.66442499999999</c:v>
                </c:pt>
                <c:pt idx="58">
                  <c:v>169.119675</c:v>
                </c:pt>
                <c:pt idx="59">
                  <c:v>141.25910000000002</c:v>
                </c:pt>
                <c:pt idx="60">
                  <c:v>145.52692500000001</c:v>
                </c:pt>
                <c:pt idx="61">
                  <c:v>152.098725</c:v>
                </c:pt>
                <c:pt idx="62">
                  <c:v>153.16152499999998</c:v>
                </c:pt>
                <c:pt idx="63">
                  <c:v>143.094425</c:v>
                </c:pt>
                <c:pt idx="64">
                  <c:v>62.399774999999998</c:v>
                </c:pt>
                <c:pt idx="65">
                  <c:v>94.912575000000004</c:v>
                </c:pt>
                <c:pt idx="66">
                  <c:v>83.641274999999993</c:v>
                </c:pt>
                <c:pt idx="67">
                  <c:v>107.04945000000001</c:v>
                </c:pt>
                <c:pt idx="68">
                  <c:v>100.540325</c:v>
                </c:pt>
                <c:pt idx="69">
                  <c:v>120.199175</c:v>
                </c:pt>
                <c:pt idx="70">
                  <c:v>113.37065</c:v>
                </c:pt>
                <c:pt idx="71">
                  <c:v>105.56609999999999</c:v>
                </c:pt>
                <c:pt idx="72">
                  <c:v>109.79685000000001</c:v>
                </c:pt>
                <c:pt idx="73">
                  <c:v>106.007125</c:v>
                </c:pt>
                <c:pt idx="74">
                  <c:v>108.24135000000001</c:v>
                </c:pt>
                <c:pt idx="75">
                  <c:v>109.04842500000002</c:v>
                </c:pt>
                <c:pt idx="76">
                  <c:v>119.5475</c:v>
                </c:pt>
                <c:pt idx="77">
                  <c:v>110.667025</c:v>
                </c:pt>
                <c:pt idx="78">
                  <c:v>107.190625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080-49F0-B053-4A10D36F2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071879792"/>
        <c:axId val="1071883120"/>
      </c:barChart>
      <c:dateAx>
        <c:axId val="10718797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83120"/>
        <c:crosses val="autoZero"/>
        <c:auto val="1"/>
        <c:lblOffset val="100"/>
        <c:baseTimeUnit val="months"/>
      </c:dateAx>
      <c:valAx>
        <c:axId val="107188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7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10 Clean Product Importers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152685981311499E-2"/>
          <c:y val="0.15109775893397942"/>
          <c:w val="0.90757442480703654"/>
          <c:h val="0.47815158489804166"/>
        </c:manualLayout>
      </c:layout>
      <c:areaChart>
        <c:grouping val="stacked"/>
        <c:varyColors val="0"/>
        <c:ser>
          <c:idx val="0"/>
          <c:order val="0"/>
          <c:tx>
            <c:strRef>
              <c:f>'Importers GRF'!$A$137</c:f>
              <c:strCache>
                <c:ptCount val="1"/>
                <c:pt idx="0">
                  <c:v>United States of America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'Importers GRF'!$B$136:$CB$136</c:f>
              <c:numCache>
                <c:formatCode>m/d/yyyy</c:formatCode>
                <c:ptCount val="79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</c:numCache>
            </c:numRef>
          </c:cat>
          <c:val>
            <c:numRef>
              <c:f>'Importers GRF'!$B$137:$CB$137</c:f>
              <c:numCache>
                <c:formatCode>General</c:formatCode>
                <c:ptCount val="79"/>
                <c:pt idx="0">
                  <c:v>312.00002499999999</c:v>
                </c:pt>
                <c:pt idx="1">
                  <c:v>308.8125</c:v>
                </c:pt>
                <c:pt idx="2">
                  <c:v>297.63710000000003</c:v>
                </c:pt>
                <c:pt idx="3">
                  <c:v>284.90834999999998</c:v>
                </c:pt>
                <c:pt idx="4">
                  <c:v>286.27420000000001</c:v>
                </c:pt>
                <c:pt idx="5">
                  <c:v>308.82497499999999</c:v>
                </c:pt>
                <c:pt idx="6">
                  <c:v>266.95967499999995</c:v>
                </c:pt>
                <c:pt idx="7">
                  <c:v>287.72579999999999</c:v>
                </c:pt>
                <c:pt idx="8">
                  <c:v>264.73332499999998</c:v>
                </c:pt>
                <c:pt idx="9">
                  <c:v>238.21772499999997</c:v>
                </c:pt>
                <c:pt idx="10">
                  <c:v>203.79997500000002</c:v>
                </c:pt>
                <c:pt idx="11">
                  <c:v>243.02420000000001</c:v>
                </c:pt>
                <c:pt idx="12">
                  <c:v>252.73390000000001</c:v>
                </c:pt>
                <c:pt idx="13">
                  <c:v>249.18965000000003</c:v>
                </c:pt>
                <c:pt idx="14">
                  <c:v>233.71775</c:v>
                </c:pt>
                <c:pt idx="15">
                  <c:v>292.64165000000003</c:v>
                </c:pt>
                <c:pt idx="16">
                  <c:v>306.419375</c:v>
                </c:pt>
                <c:pt idx="17">
                  <c:v>325.75</c:v>
                </c:pt>
                <c:pt idx="18">
                  <c:v>308.169375</c:v>
                </c:pt>
                <c:pt idx="19">
                  <c:v>290.959675</c:v>
                </c:pt>
                <c:pt idx="20">
                  <c:v>287.791675</c:v>
                </c:pt>
                <c:pt idx="21">
                  <c:v>259.12094999999999</c:v>
                </c:pt>
                <c:pt idx="22">
                  <c:v>290.97500000000002</c:v>
                </c:pt>
                <c:pt idx="23">
                  <c:v>241.62902499999998</c:v>
                </c:pt>
                <c:pt idx="24">
                  <c:v>272.61290000000002</c:v>
                </c:pt>
                <c:pt idx="25">
                  <c:v>251.33930000000001</c:v>
                </c:pt>
                <c:pt idx="26">
                  <c:v>215.040325</c:v>
                </c:pt>
                <c:pt idx="27">
                  <c:v>300.75832500000001</c:v>
                </c:pt>
                <c:pt idx="28">
                  <c:v>278.59675000000004</c:v>
                </c:pt>
                <c:pt idx="29">
                  <c:v>269.86667499999999</c:v>
                </c:pt>
                <c:pt idx="30">
                  <c:v>256.74192500000004</c:v>
                </c:pt>
                <c:pt idx="31">
                  <c:v>276.59677499999998</c:v>
                </c:pt>
                <c:pt idx="32">
                  <c:v>313.18335000000002</c:v>
                </c:pt>
                <c:pt idx="33">
                  <c:v>246.435475</c:v>
                </c:pt>
                <c:pt idx="34">
                  <c:v>253.73335</c:v>
                </c:pt>
                <c:pt idx="35">
                  <c:v>240.6371</c:v>
                </c:pt>
                <c:pt idx="36">
                  <c:v>272.59677499999998</c:v>
                </c:pt>
                <c:pt idx="37">
                  <c:v>259.43752500000005</c:v>
                </c:pt>
                <c:pt idx="38">
                  <c:v>265.08872500000001</c:v>
                </c:pt>
                <c:pt idx="39">
                  <c:v>275.81667500000003</c:v>
                </c:pt>
                <c:pt idx="40">
                  <c:v>319.79837499999996</c:v>
                </c:pt>
                <c:pt idx="41">
                  <c:v>299.19167500000003</c:v>
                </c:pt>
                <c:pt idx="42">
                  <c:v>316.63707499999998</c:v>
                </c:pt>
                <c:pt idx="43">
                  <c:v>332.975775</c:v>
                </c:pt>
                <c:pt idx="44">
                  <c:v>285.2</c:v>
                </c:pt>
                <c:pt idx="45">
                  <c:v>242.185475</c:v>
                </c:pt>
                <c:pt idx="46">
                  <c:v>173.05</c:v>
                </c:pt>
                <c:pt idx="47">
                  <c:v>226.40322500000002</c:v>
                </c:pt>
                <c:pt idx="48">
                  <c:v>270.60482500000001</c:v>
                </c:pt>
                <c:pt idx="49">
                  <c:v>290.58929999999998</c:v>
                </c:pt>
                <c:pt idx="50">
                  <c:v>276.03225000000003</c:v>
                </c:pt>
                <c:pt idx="51">
                  <c:v>325.63332500000001</c:v>
                </c:pt>
                <c:pt idx="52">
                  <c:v>389.30644999999998</c:v>
                </c:pt>
                <c:pt idx="53">
                  <c:v>285.43335000000002</c:v>
                </c:pt>
                <c:pt idx="54">
                  <c:v>361.97582499999999</c:v>
                </c:pt>
                <c:pt idx="55">
                  <c:v>327.40322500000002</c:v>
                </c:pt>
                <c:pt idx="56">
                  <c:v>282.36665000000005</c:v>
                </c:pt>
                <c:pt idx="57">
                  <c:v>280.790325</c:v>
                </c:pt>
                <c:pt idx="58">
                  <c:v>270.39164999999997</c:v>
                </c:pt>
                <c:pt idx="59">
                  <c:v>285.70162500000004</c:v>
                </c:pt>
                <c:pt idx="60">
                  <c:v>237.37094999999999</c:v>
                </c:pt>
                <c:pt idx="61">
                  <c:v>238.31897499999999</c:v>
                </c:pt>
                <c:pt idx="62">
                  <c:v>275.10482500000001</c:v>
                </c:pt>
                <c:pt idx="63">
                  <c:v>212.558325</c:v>
                </c:pt>
                <c:pt idx="64">
                  <c:v>214.185475</c:v>
                </c:pt>
                <c:pt idx="65">
                  <c:v>277.47500000000002</c:v>
                </c:pt>
                <c:pt idx="66">
                  <c:v>250.37094999999999</c:v>
                </c:pt>
                <c:pt idx="67">
                  <c:v>273.32257500000003</c:v>
                </c:pt>
                <c:pt idx="68">
                  <c:v>284.14999999999998</c:v>
                </c:pt>
                <c:pt idx="69">
                  <c:v>268.64517499999999</c:v>
                </c:pt>
                <c:pt idx="70">
                  <c:v>267.45</c:v>
                </c:pt>
                <c:pt idx="71">
                  <c:v>315.61289999999997</c:v>
                </c:pt>
                <c:pt idx="72">
                  <c:v>268.70159999999998</c:v>
                </c:pt>
                <c:pt idx="73">
                  <c:v>276.79465000000005</c:v>
                </c:pt>
                <c:pt idx="74">
                  <c:v>0</c:v>
                </c:pt>
                <c:pt idx="75">
                  <c:v>361.42500000000001</c:v>
                </c:pt>
                <c:pt idx="76">
                  <c:v>405.37097500000004</c:v>
                </c:pt>
                <c:pt idx="77">
                  <c:v>363.42500000000001</c:v>
                </c:pt>
                <c:pt idx="78">
                  <c:v>331.935475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80-49F0-B053-4A10D36F20CF}"/>
            </c:ext>
          </c:extLst>
        </c:ser>
        <c:ser>
          <c:idx val="1"/>
          <c:order val="1"/>
          <c:tx>
            <c:strRef>
              <c:f>'Importers GRF'!$A$138</c:f>
              <c:strCache>
                <c:ptCount val="1"/>
                <c:pt idx="0">
                  <c:v>Netherlands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'Importers GRF'!$B$136:$CB$136</c:f>
              <c:numCache>
                <c:formatCode>m/d/yyyy</c:formatCode>
                <c:ptCount val="79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</c:numCache>
            </c:numRef>
          </c:cat>
          <c:val>
            <c:numRef>
              <c:f>'Importers GRF'!$B$138:$CB$138</c:f>
              <c:numCache>
                <c:formatCode>General</c:formatCode>
                <c:ptCount val="79"/>
                <c:pt idx="0">
                  <c:v>253.45744999999999</c:v>
                </c:pt>
                <c:pt idx="1">
                  <c:v>251.91104999999999</c:v>
                </c:pt>
                <c:pt idx="2">
                  <c:v>267.561125</c:v>
                </c:pt>
                <c:pt idx="3">
                  <c:v>271.22007499999995</c:v>
                </c:pt>
                <c:pt idx="4">
                  <c:v>251.86122499999999</c:v>
                </c:pt>
                <c:pt idx="5">
                  <c:v>253.61032499999999</c:v>
                </c:pt>
                <c:pt idx="6">
                  <c:v>223.76452499999999</c:v>
                </c:pt>
                <c:pt idx="7">
                  <c:v>249.91329999999999</c:v>
                </c:pt>
                <c:pt idx="8">
                  <c:v>238.58389999999997</c:v>
                </c:pt>
                <c:pt idx="9">
                  <c:v>246.95250000000004</c:v>
                </c:pt>
                <c:pt idx="10">
                  <c:v>252.71190000000001</c:v>
                </c:pt>
                <c:pt idx="11">
                  <c:v>225.30877499999997</c:v>
                </c:pt>
                <c:pt idx="12">
                  <c:v>272.264275</c:v>
                </c:pt>
                <c:pt idx="13">
                  <c:v>271.64554999999996</c:v>
                </c:pt>
                <c:pt idx="14">
                  <c:v>266.89644999999996</c:v>
                </c:pt>
                <c:pt idx="15">
                  <c:v>298.58124999999995</c:v>
                </c:pt>
                <c:pt idx="16">
                  <c:v>281.20732499999997</c:v>
                </c:pt>
                <c:pt idx="17">
                  <c:v>258.23172499999998</c:v>
                </c:pt>
                <c:pt idx="18">
                  <c:v>261.011775</c:v>
                </c:pt>
                <c:pt idx="19">
                  <c:v>271.11484999999999</c:v>
                </c:pt>
                <c:pt idx="20">
                  <c:v>289.3716</c:v>
                </c:pt>
                <c:pt idx="21">
                  <c:v>303.173225</c:v>
                </c:pt>
                <c:pt idx="22">
                  <c:v>278.30597499999999</c:v>
                </c:pt>
                <c:pt idx="23">
                  <c:v>279.00630000000001</c:v>
                </c:pt>
                <c:pt idx="24">
                  <c:v>289.78549999999996</c:v>
                </c:pt>
                <c:pt idx="25">
                  <c:v>292.77802500000001</c:v>
                </c:pt>
                <c:pt idx="26">
                  <c:v>289.04669999999999</c:v>
                </c:pt>
                <c:pt idx="27">
                  <c:v>256.48342500000001</c:v>
                </c:pt>
                <c:pt idx="28">
                  <c:v>246.683325</c:v>
                </c:pt>
                <c:pt idx="29">
                  <c:v>260.31284999999997</c:v>
                </c:pt>
                <c:pt idx="30">
                  <c:v>240.65539999999999</c:v>
                </c:pt>
                <c:pt idx="31">
                  <c:v>300.27182500000004</c:v>
                </c:pt>
                <c:pt idx="32">
                  <c:v>293.83542500000004</c:v>
                </c:pt>
                <c:pt idx="33">
                  <c:v>279.73202500000002</c:v>
                </c:pt>
                <c:pt idx="34">
                  <c:v>301.42507499999999</c:v>
                </c:pt>
                <c:pt idx="35">
                  <c:v>284.72840000000002</c:v>
                </c:pt>
                <c:pt idx="36">
                  <c:v>328.689775</c:v>
                </c:pt>
                <c:pt idx="37">
                  <c:v>267.96535</c:v>
                </c:pt>
                <c:pt idx="38">
                  <c:v>255.55685</c:v>
                </c:pt>
                <c:pt idx="39">
                  <c:v>244.52607499999999</c:v>
                </c:pt>
                <c:pt idx="40">
                  <c:v>243.469775</c:v>
                </c:pt>
                <c:pt idx="41">
                  <c:v>225.09150000000005</c:v>
                </c:pt>
                <c:pt idx="42">
                  <c:v>264.43995000000001</c:v>
                </c:pt>
                <c:pt idx="43">
                  <c:v>249.64339999999999</c:v>
                </c:pt>
                <c:pt idx="44">
                  <c:v>273.54485</c:v>
                </c:pt>
                <c:pt idx="45">
                  <c:v>272.67747500000002</c:v>
                </c:pt>
                <c:pt idx="46">
                  <c:v>264.06947500000001</c:v>
                </c:pt>
                <c:pt idx="47">
                  <c:v>248.53500000000003</c:v>
                </c:pt>
                <c:pt idx="48">
                  <c:v>280.27670000000001</c:v>
                </c:pt>
                <c:pt idx="49">
                  <c:v>278.45409999999998</c:v>
                </c:pt>
                <c:pt idx="50">
                  <c:v>277.81015000000002</c:v>
                </c:pt>
                <c:pt idx="51">
                  <c:v>301.95942500000001</c:v>
                </c:pt>
                <c:pt idx="52">
                  <c:v>291.24572499999999</c:v>
                </c:pt>
                <c:pt idx="53">
                  <c:v>301.40182499999997</c:v>
                </c:pt>
                <c:pt idx="54">
                  <c:v>219.06115000000003</c:v>
                </c:pt>
                <c:pt idx="55">
                  <c:v>236.11214999999999</c:v>
                </c:pt>
                <c:pt idx="56">
                  <c:v>259.017425</c:v>
                </c:pt>
                <c:pt idx="57">
                  <c:v>246.13387500000002</c:v>
                </c:pt>
                <c:pt idx="58">
                  <c:v>246.56264999999999</c:v>
                </c:pt>
                <c:pt idx="59">
                  <c:v>273.89870000000002</c:v>
                </c:pt>
                <c:pt idx="60">
                  <c:v>283.84025000000003</c:v>
                </c:pt>
                <c:pt idx="61">
                  <c:v>210.62932499999999</c:v>
                </c:pt>
                <c:pt idx="62">
                  <c:v>231.09235000000001</c:v>
                </c:pt>
                <c:pt idx="63">
                  <c:v>269.19682499999999</c:v>
                </c:pt>
                <c:pt idx="64">
                  <c:v>311.0942</c:v>
                </c:pt>
                <c:pt idx="65">
                  <c:v>296.86869999999999</c:v>
                </c:pt>
                <c:pt idx="66">
                  <c:v>227.74912499999999</c:v>
                </c:pt>
                <c:pt idx="67">
                  <c:v>207.23897499999998</c:v>
                </c:pt>
                <c:pt idx="68">
                  <c:v>196.75019999999998</c:v>
                </c:pt>
                <c:pt idx="69">
                  <c:v>225.8366</c:v>
                </c:pt>
                <c:pt idx="70">
                  <c:v>235.89892500000002</c:v>
                </c:pt>
                <c:pt idx="71">
                  <c:v>272.06377499999996</c:v>
                </c:pt>
                <c:pt idx="72">
                  <c:v>244.20984999999999</c:v>
                </c:pt>
                <c:pt idx="73">
                  <c:v>248.48355000000001</c:v>
                </c:pt>
                <c:pt idx="74">
                  <c:v>239.62434999999999</c:v>
                </c:pt>
                <c:pt idx="75">
                  <c:v>253.45115000000001</c:v>
                </c:pt>
                <c:pt idx="76">
                  <c:v>284.68219999999997</c:v>
                </c:pt>
                <c:pt idx="77">
                  <c:v>269.50507499999998</c:v>
                </c:pt>
                <c:pt idx="78">
                  <c:v>222.58605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80-49F0-B053-4A10D36F20CF}"/>
            </c:ext>
          </c:extLst>
        </c:ser>
        <c:ser>
          <c:idx val="2"/>
          <c:order val="2"/>
          <c:tx>
            <c:strRef>
              <c:f>'Importers GRF'!$A$139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'Importers GRF'!$B$136:$CB$136</c:f>
              <c:numCache>
                <c:formatCode>m/d/yyyy</c:formatCode>
                <c:ptCount val="79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</c:numCache>
            </c:numRef>
          </c:cat>
          <c:val>
            <c:numRef>
              <c:f>'Importers GRF'!$B$139:$CB$139</c:f>
              <c:numCache>
                <c:formatCode>General</c:formatCode>
                <c:ptCount val="79"/>
                <c:pt idx="0">
                  <c:v>169.23949999999999</c:v>
                </c:pt>
                <c:pt idx="1">
                  <c:v>99.192925000000002</c:v>
                </c:pt>
                <c:pt idx="2">
                  <c:v>177.9674</c:v>
                </c:pt>
                <c:pt idx="3">
                  <c:v>150.15039999999999</c:v>
                </c:pt>
                <c:pt idx="4">
                  <c:v>128.8237</c:v>
                </c:pt>
                <c:pt idx="5">
                  <c:v>167.989</c:v>
                </c:pt>
                <c:pt idx="6">
                  <c:v>176.66739999999999</c:v>
                </c:pt>
                <c:pt idx="7">
                  <c:v>166.69505000000001</c:v>
                </c:pt>
                <c:pt idx="8">
                  <c:v>178.924825</c:v>
                </c:pt>
                <c:pt idx="9">
                  <c:v>175.173225</c:v>
                </c:pt>
                <c:pt idx="10">
                  <c:v>146.44900000000001</c:v>
                </c:pt>
                <c:pt idx="11">
                  <c:v>176.93627500000002</c:v>
                </c:pt>
                <c:pt idx="12">
                  <c:v>146.43337500000001</c:v>
                </c:pt>
                <c:pt idx="13">
                  <c:v>141.74397500000001</c:v>
                </c:pt>
                <c:pt idx="14">
                  <c:v>134.70872499999999</c:v>
                </c:pt>
                <c:pt idx="15">
                  <c:v>145.30009999999999</c:v>
                </c:pt>
                <c:pt idx="16">
                  <c:v>185.9563</c:v>
                </c:pt>
                <c:pt idx="17">
                  <c:v>188.50184999999999</c:v>
                </c:pt>
                <c:pt idx="18">
                  <c:v>154.74154999999999</c:v>
                </c:pt>
                <c:pt idx="19">
                  <c:v>158.1738</c:v>
                </c:pt>
                <c:pt idx="20">
                  <c:v>152.53492499999999</c:v>
                </c:pt>
                <c:pt idx="21">
                  <c:v>111.85912500000001</c:v>
                </c:pt>
                <c:pt idx="22">
                  <c:v>140.92975000000001</c:v>
                </c:pt>
                <c:pt idx="23">
                  <c:v>153.98457500000001</c:v>
                </c:pt>
                <c:pt idx="24">
                  <c:v>141.37824999999998</c:v>
                </c:pt>
                <c:pt idx="25">
                  <c:v>201.34399999999999</c:v>
                </c:pt>
                <c:pt idx="26">
                  <c:v>164.13967500000001</c:v>
                </c:pt>
                <c:pt idx="27">
                  <c:v>139.75175000000002</c:v>
                </c:pt>
                <c:pt idx="28">
                  <c:v>167.45</c:v>
                </c:pt>
                <c:pt idx="29">
                  <c:v>138.62107499999999</c:v>
                </c:pt>
                <c:pt idx="30">
                  <c:v>178.38209999999998</c:v>
                </c:pt>
                <c:pt idx="31">
                  <c:v>139.97764999999998</c:v>
                </c:pt>
                <c:pt idx="32">
                  <c:v>161.497175</c:v>
                </c:pt>
                <c:pt idx="33">
                  <c:v>167.81767500000001</c:v>
                </c:pt>
                <c:pt idx="34">
                  <c:v>152.09575000000001</c:v>
                </c:pt>
                <c:pt idx="35">
                  <c:v>156.03402500000001</c:v>
                </c:pt>
                <c:pt idx="36">
                  <c:v>151.94572500000001</c:v>
                </c:pt>
                <c:pt idx="37">
                  <c:v>163.12267500000002</c:v>
                </c:pt>
                <c:pt idx="38">
                  <c:v>146.44989999999999</c:v>
                </c:pt>
                <c:pt idx="39">
                  <c:v>196.65857499999998</c:v>
                </c:pt>
                <c:pt idx="40">
                  <c:v>188.22207500000002</c:v>
                </c:pt>
                <c:pt idx="41">
                  <c:v>198.13592500000001</c:v>
                </c:pt>
                <c:pt idx="42">
                  <c:v>159.405475</c:v>
                </c:pt>
                <c:pt idx="43">
                  <c:v>181.30769999999998</c:v>
                </c:pt>
                <c:pt idx="44">
                  <c:v>140.59899999999999</c:v>
                </c:pt>
                <c:pt idx="45">
                  <c:v>148.355175</c:v>
                </c:pt>
                <c:pt idx="46">
                  <c:v>149.91974999999999</c:v>
                </c:pt>
                <c:pt idx="47">
                  <c:v>173.989375</c:v>
                </c:pt>
                <c:pt idx="48">
                  <c:v>174.21572499999999</c:v>
                </c:pt>
                <c:pt idx="49">
                  <c:v>175.7533</c:v>
                </c:pt>
                <c:pt idx="50">
                  <c:v>170.70772500000001</c:v>
                </c:pt>
                <c:pt idx="51">
                  <c:v>190.79235</c:v>
                </c:pt>
                <c:pt idx="52">
                  <c:v>183.66215</c:v>
                </c:pt>
                <c:pt idx="53">
                  <c:v>172.01367500000001</c:v>
                </c:pt>
                <c:pt idx="54">
                  <c:v>170.537575</c:v>
                </c:pt>
                <c:pt idx="55">
                  <c:v>177.8818</c:v>
                </c:pt>
                <c:pt idx="56">
                  <c:v>167.1189</c:v>
                </c:pt>
                <c:pt idx="57">
                  <c:v>196.93032500000001</c:v>
                </c:pt>
                <c:pt idx="58">
                  <c:v>196.06357500000001</c:v>
                </c:pt>
                <c:pt idx="59">
                  <c:v>176.79272499999999</c:v>
                </c:pt>
                <c:pt idx="60">
                  <c:v>236.07515000000001</c:v>
                </c:pt>
                <c:pt idx="61">
                  <c:v>216.00352500000002</c:v>
                </c:pt>
                <c:pt idx="62">
                  <c:v>235.25490000000002</c:v>
                </c:pt>
                <c:pt idx="63">
                  <c:v>120.79810000000001</c:v>
                </c:pt>
                <c:pt idx="64">
                  <c:v>180.4117</c:v>
                </c:pt>
                <c:pt idx="65">
                  <c:v>218.32272500000002</c:v>
                </c:pt>
                <c:pt idx="66">
                  <c:v>166.62957499999999</c:v>
                </c:pt>
                <c:pt idx="67">
                  <c:v>187.83837499999998</c:v>
                </c:pt>
                <c:pt idx="68">
                  <c:v>152.36567500000001</c:v>
                </c:pt>
                <c:pt idx="69">
                  <c:v>200.6283</c:v>
                </c:pt>
                <c:pt idx="70">
                  <c:v>122.14002500000001</c:v>
                </c:pt>
                <c:pt idx="71">
                  <c:v>178.045625</c:v>
                </c:pt>
                <c:pt idx="72">
                  <c:v>240.36194999999998</c:v>
                </c:pt>
                <c:pt idx="73">
                  <c:v>217.114825</c:v>
                </c:pt>
                <c:pt idx="74">
                  <c:v>153.72615000000002</c:v>
                </c:pt>
                <c:pt idx="75">
                  <c:v>191.31192499999997</c:v>
                </c:pt>
                <c:pt idx="76">
                  <c:v>191.63605000000001</c:v>
                </c:pt>
                <c:pt idx="77">
                  <c:v>176.07599999999999</c:v>
                </c:pt>
                <c:pt idx="78">
                  <c:v>157.77015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80-49F0-B053-4A10D36F20CF}"/>
            </c:ext>
          </c:extLst>
        </c:ser>
        <c:ser>
          <c:idx val="3"/>
          <c:order val="3"/>
          <c:tx>
            <c:strRef>
              <c:f>'Importers GRF'!$A$140</c:f>
              <c:strCache>
                <c:ptCount val="1"/>
                <c:pt idx="0">
                  <c:v>Korea (South)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'Importers GRF'!$B$136:$CB$136</c:f>
              <c:numCache>
                <c:formatCode>m/d/yyyy</c:formatCode>
                <c:ptCount val="79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</c:numCache>
            </c:numRef>
          </c:cat>
          <c:val>
            <c:numRef>
              <c:f>'Importers GRF'!$B$140:$CB$140</c:f>
              <c:numCache>
                <c:formatCode>General</c:formatCode>
                <c:ptCount val="79"/>
                <c:pt idx="0">
                  <c:v>154.13322500000001</c:v>
                </c:pt>
                <c:pt idx="1">
                  <c:v>154.90982500000001</c:v>
                </c:pt>
                <c:pt idx="2">
                  <c:v>127.088475</c:v>
                </c:pt>
                <c:pt idx="3">
                  <c:v>128.94717500000002</c:v>
                </c:pt>
                <c:pt idx="4">
                  <c:v>119.19177499999999</c:v>
                </c:pt>
                <c:pt idx="5">
                  <c:v>125.053575</c:v>
                </c:pt>
                <c:pt idx="6">
                  <c:v>138.913625</c:v>
                </c:pt>
                <c:pt idx="7">
                  <c:v>129.32377500000001</c:v>
                </c:pt>
                <c:pt idx="8">
                  <c:v>138.18299999999999</c:v>
                </c:pt>
                <c:pt idx="9">
                  <c:v>129.913375</c:v>
                </c:pt>
                <c:pt idx="10">
                  <c:v>155.70635000000001</c:v>
                </c:pt>
                <c:pt idx="11">
                  <c:v>147.36202500000002</c:v>
                </c:pt>
                <c:pt idx="12">
                  <c:v>144.37249999999997</c:v>
                </c:pt>
                <c:pt idx="13">
                  <c:v>118.37610000000001</c:v>
                </c:pt>
                <c:pt idx="14">
                  <c:v>131.839675</c:v>
                </c:pt>
                <c:pt idx="15">
                  <c:v>118.76600000000001</c:v>
                </c:pt>
                <c:pt idx="16">
                  <c:v>131.57604999999998</c:v>
                </c:pt>
                <c:pt idx="17">
                  <c:v>128.72707500000001</c:v>
                </c:pt>
                <c:pt idx="18">
                  <c:v>142.398325</c:v>
                </c:pt>
                <c:pt idx="19">
                  <c:v>145.107675</c:v>
                </c:pt>
                <c:pt idx="20">
                  <c:v>148.036</c:v>
                </c:pt>
                <c:pt idx="21">
                  <c:v>136.48497500000002</c:v>
                </c:pt>
                <c:pt idx="22">
                  <c:v>141.92057499999999</c:v>
                </c:pt>
                <c:pt idx="23">
                  <c:v>142.83485000000002</c:v>
                </c:pt>
                <c:pt idx="24">
                  <c:v>125.04039999999999</c:v>
                </c:pt>
                <c:pt idx="25">
                  <c:v>143.36724999999998</c:v>
                </c:pt>
                <c:pt idx="26">
                  <c:v>146.26837499999999</c:v>
                </c:pt>
                <c:pt idx="27">
                  <c:v>126.856825</c:v>
                </c:pt>
                <c:pt idx="28">
                  <c:v>147.404775</c:v>
                </c:pt>
                <c:pt idx="29">
                  <c:v>154.73647499999998</c:v>
                </c:pt>
                <c:pt idx="30">
                  <c:v>140.020475</c:v>
                </c:pt>
                <c:pt idx="31">
                  <c:v>132.37115</c:v>
                </c:pt>
                <c:pt idx="32">
                  <c:v>160.12167500000001</c:v>
                </c:pt>
                <c:pt idx="33">
                  <c:v>142.20725000000002</c:v>
                </c:pt>
                <c:pt idx="34">
                  <c:v>137.47465</c:v>
                </c:pt>
                <c:pt idx="35">
                  <c:v>116.77945000000001</c:v>
                </c:pt>
                <c:pt idx="36">
                  <c:v>138.79659999999998</c:v>
                </c:pt>
                <c:pt idx="37">
                  <c:v>167.31909999999999</c:v>
                </c:pt>
                <c:pt idx="38">
                  <c:v>141.18742500000002</c:v>
                </c:pt>
                <c:pt idx="39">
                  <c:v>137.25424999999998</c:v>
                </c:pt>
                <c:pt idx="40">
                  <c:v>153.00289999999998</c:v>
                </c:pt>
                <c:pt idx="41">
                  <c:v>149.50617499999998</c:v>
                </c:pt>
                <c:pt idx="42">
                  <c:v>165.50530000000001</c:v>
                </c:pt>
                <c:pt idx="43">
                  <c:v>142.629625</c:v>
                </c:pt>
                <c:pt idx="44">
                  <c:v>158.48467499999998</c:v>
                </c:pt>
                <c:pt idx="45">
                  <c:v>146.92032500000002</c:v>
                </c:pt>
                <c:pt idx="46">
                  <c:v>146.27385000000001</c:v>
                </c:pt>
                <c:pt idx="47">
                  <c:v>167.92272499999999</c:v>
                </c:pt>
                <c:pt idx="48">
                  <c:v>151.30345</c:v>
                </c:pt>
                <c:pt idx="49">
                  <c:v>129.21</c:v>
                </c:pt>
                <c:pt idx="50">
                  <c:v>133.87934999999999</c:v>
                </c:pt>
                <c:pt idx="51">
                  <c:v>150.05924999999999</c:v>
                </c:pt>
                <c:pt idx="52">
                  <c:v>149.2929</c:v>
                </c:pt>
                <c:pt idx="53">
                  <c:v>159.93600000000001</c:v>
                </c:pt>
                <c:pt idx="54">
                  <c:v>164.331625</c:v>
                </c:pt>
                <c:pt idx="55">
                  <c:v>188.64032499999999</c:v>
                </c:pt>
                <c:pt idx="56">
                  <c:v>164.04432500000001</c:v>
                </c:pt>
                <c:pt idx="57">
                  <c:v>146.08789999999999</c:v>
                </c:pt>
                <c:pt idx="58">
                  <c:v>156.536</c:v>
                </c:pt>
                <c:pt idx="59">
                  <c:v>173.834675</c:v>
                </c:pt>
                <c:pt idx="60">
                  <c:v>200.72239999999999</c:v>
                </c:pt>
                <c:pt idx="61">
                  <c:v>183.31242500000002</c:v>
                </c:pt>
                <c:pt idx="62">
                  <c:v>163.39417499999999</c:v>
                </c:pt>
                <c:pt idx="63">
                  <c:v>123.48282499999999</c:v>
                </c:pt>
                <c:pt idx="64">
                  <c:v>191.26490000000001</c:v>
                </c:pt>
                <c:pt idx="65">
                  <c:v>176.13549999999998</c:v>
                </c:pt>
                <c:pt idx="66">
                  <c:v>154.783725</c:v>
                </c:pt>
                <c:pt idx="67">
                  <c:v>131.605975</c:v>
                </c:pt>
                <c:pt idx="68">
                  <c:v>130.068825</c:v>
                </c:pt>
                <c:pt idx="69">
                  <c:v>78.566275000000005</c:v>
                </c:pt>
                <c:pt idx="70">
                  <c:v>104.1785</c:v>
                </c:pt>
                <c:pt idx="71">
                  <c:v>136.90934999999999</c:v>
                </c:pt>
                <c:pt idx="72">
                  <c:v>138.11660000000001</c:v>
                </c:pt>
                <c:pt idx="73">
                  <c:v>169.346675</c:v>
                </c:pt>
                <c:pt idx="74">
                  <c:v>163.73692500000001</c:v>
                </c:pt>
                <c:pt idx="75">
                  <c:v>124.77367500000001</c:v>
                </c:pt>
                <c:pt idx="76">
                  <c:v>152.82934999999998</c:v>
                </c:pt>
                <c:pt idx="77">
                  <c:v>181.44035</c:v>
                </c:pt>
                <c:pt idx="78">
                  <c:v>191.21482499999999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80-49F0-B053-4A10D36F20CF}"/>
            </c:ext>
          </c:extLst>
        </c:ser>
        <c:ser>
          <c:idx val="4"/>
          <c:order val="4"/>
          <c:tx>
            <c:strRef>
              <c:f>'Importers GRF'!$A$141</c:f>
              <c:strCache>
                <c:ptCount val="1"/>
                <c:pt idx="0">
                  <c:v>Mexico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'Importers GRF'!$B$136:$CB$136</c:f>
              <c:numCache>
                <c:formatCode>m/d/yyyy</c:formatCode>
                <c:ptCount val="79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</c:numCache>
            </c:numRef>
          </c:cat>
          <c:val>
            <c:numRef>
              <c:f>'Importers GRF'!$B$141:$CB$141</c:f>
              <c:numCache>
                <c:formatCode>General</c:formatCode>
                <c:ptCount val="79"/>
                <c:pt idx="0">
                  <c:v>132.98805000000002</c:v>
                </c:pt>
                <c:pt idx="1">
                  <c:v>147.40687500000001</c:v>
                </c:pt>
                <c:pt idx="2">
                  <c:v>132.7987</c:v>
                </c:pt>
                <c:pt idx="3">
                  <c:v>130.90542500000001</c:v>
                </c:pt>
                <c:pt idx="4">
                  <c:v>139.54495</c:v>
                </c:pt>
                <c:pt idx="5">
                  <c:v>147.49775</c:v>
                </c:pt>
                <c:pt idx="6">
                  <c:v>168.39474999999999</c:v>
                </c:pt>
                <c:pt idx="7">
                  <c:v>150.51927499999999</c:v>
                </c:pt>
                <c:pt idx="8">
                  <c:v>148.1704</c:v>
                </c:pt>
                <c:pt idx="9">
                  <c:v>136.55612500000001</c:v>
                </c:pt>
                <c:pt idx="10">
                  <c:v>167.019825</c:v>
                </c:pt>
                <c:pt idx="11">
                  <c:v>149.332325</c:v>
                </c:pt>
                <c:pt idx="12">
                  <c:v>140.27822499999999</c:v>
                </c:pt>
                <c:pt idx="13">
                  <c:v>140.00697500000001</c:v>
                </c:pt>
                <c:pt idx="14">
                  <c:v>148.25675000000001</c:v>
                </c:pt>
                <c:pt idx="15">
                  <c:v>151.58657500000001</c:v>
                </c:pt>
                <c:pt idx="16">
                  <c:v>163.65457499999999</c:v>
                </c:pt>
                <c:pt idx="17">
                  <c:v>158.31774999999999</c:v>
                </c:pt>
                <c:pt idx="18">
                  <c:v>191.71080000000001</c:v>
                </c:pt>
                <c:pt idx="19">
                  <c:v>180.65087500000001</c:v>
                </c:pt>
                <c:pt idx="20">
                  <c:v>187.632825</c:v>
                </c:pt>
                <c:pt idx="21">
                  <c:v>155.40039999999999</c:v>
                </c:pt>
                <c:pt idx="22">
                  <c:v>168.452</c:v>
                </c:pt>
                <c:pt idx="23">
                  <c:v>225.340825</c:v>
                </c:pt>
                <c:pt idx="24">
                  <c:v>189.57717500000001</c:v>
                </c:pt>
                <c:pt idx="25">
                  <c:v>197.200625</c:v>
                </c:pt>
                <c:pt idx="26">
                  <c:v>160.16065</c:v>
                </c:pt>
                <c:pt idx="27">
                  <c:v>144.52510000000001</c:v>
                </c:pt>
                <c:pt idx="28">
                  <c:v>181.62417499999998</c:v>
                </c:pt>
                <c:pt idx="29">
                  <c:v>169.65224999999998</c:v>
                </c:pt>
                <c:pt idx="30">
                  <c:v>200.20147499999999</c:v>
                </c:pt>
                <c:pt idx="31">
                  <c:v>198.60645</c:v>
                </c:pt>
                <c:pt idx="32">
                  <c:v>209.17840000000001</c:v>
                </c:pt>
                <c:pt idx="33">
                  <c:v>210.66177500000001</c:v>
                </c:pt>
                <c:pt idx="34">
                  <c:v>226.12857500000001</c:v>
                </c:pt>
                <c:pt idx="35">
                  <c:v>240.74029999999999</c:v>
                </c:pt>
                <c:pt idx="36">
                  <c:v>212.56315000000001</c:v>
                </c:pt>
                <c:pt idx="37">
                  <c:v>234.56125</c:v>
                </c:pt>
                <c:pt idx="38">
                  <c:v>224.66482500000001</c:v>
                </c:pt>
                <c:pt idx="39">
                  <c:v>216.03702499999997</c:v>
                </c:pt>
                <c:pt idx="40">
                  <c:v>205.026275</c:v>
                </c:pt>
                <c:pt idx="41">
                  <c:v>225.83574999999999</c:v>
                </c:pt>
                <c:pt idx="42">
                  <c:v>234.64265</c:v>
                </c:pt>
                <c:pt idx="43">
                  <c:v>213.07887500000001</c:v>
                </c:pt>
                <c:pt idx="44">
                  <c:v>216.790975</c:v>
                </c:pt>
                <c:pt idx="45">
                  <c:v>228.70112499999999</c:v>
                </c:pt>
                <c:pt idx="46">
                  <c:v>244.47560000000001</c:v>
                </c:pt>
                <c:pt idx="47">
                  <c:v>236.685</c:v>
                </c:pt>
                <c:pt idx="48">
                  <c:v>208.27482499999999</c:v>
                </c:pt>
                <c:pt idx="49">
                  <c:v>227.85225000000003</c:v>
                </c:pt>
                <c:pt idx="50">
                  <c:v>219.80025000000001</c:v>
                </c:pt>
                <c:pt idx="51">
                  <c:v>259.233475</c:v>
                </c:pt>
                <c:pt idx="52">
                  <c:v>217.07942500000001</c:v>
                </c:pt>
                <c:pt idx="53">
                  <c:v>214.43625</c:v>
                </c:pt>
                <c:pt idx="54">
                  <c:v>203.66224999999997</c:v>
                </c:pt>
                <c:pt idx="55">
                  <c:v>215.09854999999999</c:v>
                </c:pt>
                <c:pt idx="56">
                  <c:v>196.68245000000002</c:v>
                </c:pt>
                <c:pt idx="57">
                  <c:v>229.96025</c:v>
                </c:pt>
                <c:pt idx="58">
                  <c:v>239.120925</c:v>
                </c:pt>
                <c:pt idx="59">
                  <c:v>246.36347499999999</c:v>
                </c:pt>
                <c:pt idx="60">
                  <c:v>227.53790000000001</c:v>
                </c:pt>
                <c:pt idx="61">
                  <c:v>144.08690000000001</c:v>
                </c:pt>
                <c:pt idx="62">
                  <c:v>231.37090000000001</c:v>
                </c:pt>
                <c:pt idx="63">
                  <c:v>150.68007499999999</c:v>
                </c:pt>
                <c:pt idx="64">
                  <c:v>123.266525</c:v>
                </c:pt>
                <c:pt idx="65">
                  <c:v>76.140825000000007</c:v>
                </c:pt>
                <c:pt idx="66">
                  <c:v>141.69997499999999</c:v>
                </c:pt>
                <c:pt idx="67">
                  <c:v>181.56032499999998</c:v>
                </c:pt>
                <c:pt idx="68">
                  <c:v>172.87767500000001</c:v>
                </c:pt>
                <c:pt idx="69">
                  <c:v>175.03659999999999</c:v>
                </c:pt>
                <c:pt idx="70">
                  <c:v>198.79807500000001</c:v>
                </c:pt>
                <c:pt idx="71">
                  <c:v>196.37307499999997</c:v>
                </c:pt>
                <c:pt idx="72">
                  <c:v>169.954125</c:v>
                </c:pt>
                <c:pt idx="73">
                  <c:v>139.02597499999999</c:v>
                </c:pt>
                <c:pt idx="74">
                  <c:v>156.93982499999998</c:v>
                </c:pt>
                <c:pt idx="75">
                  <c:v>197.91732500000001</c:v>
                </c:pt>
                <c:pt idx="76">
                  <c:v>212.54832500000001</c:v>
                </c:pt>
                <c:pt idx="77">
                  <c:v>220.63</c:v>
                </c:pt>
                <c:pt idx="78">
                  <c:v>227.37927500000001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080-49F0-B053-4A10D36F20CF}"/>
            </c:ext>
          </c:extLst>
        </c:ser>
        <c:ser>
          <c:idx val="5"/>
          <c:order val="5"/>
          <c:tx>
            <c:strRef>
              <c:f>'Importers GRF'!$A$142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'Importers GRF'!$B$136:$CB$136</c:f>
              <c:numCache>
                <c:formatCode>m/d/yyyy</c:formatCode>
                <c:ptCount val="79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</c:numCache>
            </c:numRef>
          </c:cat>
          <c:val>
            <c:numRef>
              <c:f>'Importers GRF'!$B$142:$CB$142</c:f>
              <c:numCache>
                <c:formatCode>General</c:formatCode>
                <c:ptCount val="79"/>
                <c:pt idx="0">
                  <c:v>145.23669999999998</c:v>
                </c:pt>
                <c:pt idx="1">
                  <c:v>141.73314999999999</c:v>
                </c:pt>
                <c:pt idx="2">
                  <c:v>131.27870000000001</c:v>
                </c:pt>
                <c:pt idx="3">
                  <c:v>139.46057500000001</c:v>
                </c:pt>
                <c:pt idx="4">
                  <c:v>149.01655</c:v>
                </c:pt>
                <c:pt idx="5">
                  <c:v>121.4725</c:v>
                </c:pt>
                <c:pt idx="6">
                  <c:v>127.1317</c:v>
                </c:pt>
                <c:pt idx="7">
                  <c:v>128.16</c:v>
                </c:pt>
                <c:pt idx="8">
                  <c:v>152.73865000000001</c:v>
                </c:pt>
                <c:pt idx="9">
                  <c:v>131.352675</c:v>
                </c:pt>
                <c:pt idx="10">
                  <c:v>136.79300000000001</c:v>
                </c:pt>
                <c:pt idx="11">
                  <c:v>159.7296</c:v>
                </c:pt>
                <c:pt idx="12">
                  <c:v>167.17622499999999</c:v>
                </c:pt>
                <c:pt idx="13">
                  <c:v>135.0787</c:v>
                </c:pt>
                <c:pt idx="14">
                  <c:v>103.78515</c:v>
                </c:pt>
                <c:pt idx="15">
                  <c:v>117.68010000000001</c:v>
                </c:pt>
                <c:pt idx="16">
                  <c:v>116.2101</c:v>
                </c:pt>
                <c:pt idx="17">
                  <c:v>90.551249999999996</c:v>
                </c:pt>
                <c:pt idx="18">
                  <c:v>122.80590000000001</c:v>
                </c:pt>
                <c:pt idx="19">
                  <c:v>130.90369999999999</c:v>
                </c:pt>
                <c:pt idx="20">
                  <c:v>100.72682500000001</c:v>
                </c:pt>
                <c:pt idx="21">
                  <c:v>105.74372500000001</c:v>
                </c:pt>
                <c:pt idx="22">
                  <c:v>129.18049999999999</c:v>
                </c:pt>
                <c:pt idx="23">
                  <c:v>145.499775</c:v>
                </c:pt>
                <c:pt idx="24">
                  <c:v>158.959125</c:v>
                </c:pt>
                <c:pt idx="25">
                  <c:v>155.47184999999999</c:v>
                </c:pt>
                <c:pt idx="26">
                  <c:v>124.9953</c:v>
                </c:pt>
                <c:pt idx="27">
                  <c:v>143.43457500000002</c:v>
                </c:pt>
                <c:pt idx="28">
                  <c:v>130.7004</c:v>
                </c:pt>
                <c:pt idx="29">
                  <c:v>125.35974999999999</c:v>
                </c:pt>
                <c:pt idx="30">
                  <c:v>122.521525</c:v>
                </c:pt>
                <c:pt idx="31">
                  <c:v>141.601225</c:v>
                </c:pt>
                <c:pt idx="32">
                  <c:v>108.53664999999999</c:v>
                </c:pt>
                <c:pt idx="33">
                  <c:v>136.65725</c:v>
                </c:pt>
                <c:pt idx="34">
                  <c:v>151.29115000000002</c:v>
                </c:pt>
                <c:pt idx="35">
                  <c:v>163.19437500000001</c:v>
                </c:pt>
                <c:pt idx="36">
                  <c:v>168.52050000000003</c:v>
                </c:pt>
                <c:pt idx="37">
                  <c:v>180.97784999999999</c:v>
                </c:pt>
                <c:pt idx="38">
                  <c:v>161.17127500000001</c:v>
                </c:pt>
                <c:pt idx="39">
                  <c:v>117.52692500000001</c:v>
                </c:pt>
                <c:pt idx="40">
                  <c:v>144.19775000000001</c:v>
                </c:pt>
                <c:pt idx="41">
                  <c:v>107.773325</c:v>
                </c:pt>
                <c:pt idx="42">
                  <c:v>132.47675000000001</c:v>
                </c:pt>
                <c:pt idx="43">
                  <c:v>121.87154999999998</c:v>
                </c:pt>
                <c:pt idx="44">
                  <c:v>145.4264</c:v>
                </c:pt>
                <c:pt idx="45">
                  <c:v>169.60314999999997</c:v>
                </c:pt>
                <c:pt idx="46">
                  <c:v>194.31082499999999</c:v>
                </c:pt>
                <c:pt idx="47">
                  <c:v>170.318375</c:v>
                </c:pt>
                <c:pt idx="48">
                  <c:v>142.8408</c:v>
                </c:pt>
                <c:pt idx="49">
                  <c:v>162.25607500000001</c:v>
                </c:pt>
                <c:pt idx="50">
                  <c:v>118.58250000000001</c:v>
                </c:pt>
                <c:pt idx="51">
                  <c:v>134.77725000000001</c:v>
                </c:pt>
                <c:pt idx="52">
                  <c:v>129.58154999999999</c:v>
                </c:pt>
                <c:pt idx="53">
                  <c:v>111.72692500000001</c:v>
                </c:pt>
                <c:pt idx="54">
                  <c:v>126.12885</c:v>
                </c:pt>
                <c:pt idx="55">
                  <c:v>143.12392499999999</c:v>
                </c:pt>
                <c:pt idx="56">
                  <c:v>109.808925</c:v>
                </c:pt>
                <c:pt idx="57">
                  <c:v>152.09370000000001</c:v>
                </c:pt>
                <c:pt idx="58">
                  <c:v>151.077675</c:v>
                </c:pt>
                <c:pt idx="59">
                  <c:v>173.5445</c:v>
                </c:pt>
                <c:pt idx="60">
                  <c:v>167.77789999999999</c:v>
                </c:pt>
                <c:pt idx="61">
                  <c:v>155.42580000000001</c:v>
                </c:pt>
                <c:pt idx="62">
                  <c:v>128.89032499999999</c:v>
                </c:pt>
                <c:pt idx="63">
                  <c:v>136.9708</c:v>
                </c:pt>
                <c:pt idx="64">
                  <c:v>134.531375</c:v>
                </c:pt>
                <c:pt idx="65">
                  <c:v>146.92807499999998</c:v>
                </c:pt>
                <c:pt idx="66">
                  <c:v>151.42477500000001</c:v>
                </c:pt>
                <c:pt idx="67">
                  <c:v>173.54927499999999</c:v>
                </c:pt>
                <c:pt idx="68">
                  <c:v>135.87475000000001</c:v>
                </c:pt>
                <c:pt idx="69">
                  <c:v>140.30965</c:v>
                </c:pt>
                <c:pt idx="70">
                  <c:v>170.006575</c:v>
                </c:pt>
                <c:pt idx="71">
                  <c:v>177.53862500000002</c:v>
                </c:pt>
                <c:pt idx="72">
                  <c:v>170.07492500000001</c:v>
                </c:pt>
                <c:pt idx="73">
                  <c:v>197.38125000000002</c:v>
                </c:pt>
                <c:pt idx="74">
                  <c:v>170.66249999999999</c:v>
                </c:pt>
                <c:pt idx="75">
                  <c:v>174.4374</c:v>
                </c:pt>
                <c:pt idx="76">
                  <c:v>183.55677499999999</c:v>
                </c:pt>
                <c:pt idx="77">
                  <c:v>158.02915000000002</c:v>
                </c:pt>
                <c:pt idx="78">
                  <c:v>147.96695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080-49F0-B053-4A10D36F20CF}"/>
            </c:ext>
          </c:extLst>
        </c:ser>
        <c:ser>
          <c:idx val="6"/>
          <c:order val="6"/>
          <c:tx>
            <c:strRef>
              <c:f>'Importers GRF'!$A$143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'Importers GRF'!$B$136:$CB$136</c:f>
              <c:numCache>
                <c:formatCode>m/d/yyyy</c:formatCode>
                <c:ptCount val="79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</c:numCache>
            </c:numRef>
          </c:cat>
          <c:val>
            <c:numRef>
              <c:f>'Importers GRF'!$B$143:$CB$143</c:f>
              <c:numCache>
                <c:formatCode>General</c:formatCode>
                <c:ptCount val="79"/>
                <c:pt idx="0">
                  <c:v>177.062825</c:v>
                </c:pt>
                <c:pt idx="1">
                  <c:v>188.9074</c:v>
                </c:pt>
                <c:pt idx="2">
                  <c:v>176.77339999999998</c:v>
                </c:pt>
                <c:pt idx="3">
                  <c:v>173.6455</c:v>
                </c:pt>
                <c:pt idx="4">
                  <c:v>147.19055</c:v>
                </c:pt>
                <c:pt idx="5">
                  <c:v>135.12282499999998</c:v>
                </c:pt>
                <c:pt idx="6">
                  <c:v>169.25459999999998</c:v>
                </c:pt>
                <c:pt idx="7">
                  <c:v>187.12935000000002</c:v>
                </c:pt>
                <c:pt idx="8">
                  <c:v>196.74709999999999</c:v>
                </c:pt>
                <c:pt idx="9">
                  <c:v>184.37615</c:v>
                </c:pt>
                <c:pt idx="10">
                  <c:v>192.16557499999999</c:v>
                </c:pt>
                <c:pt idx="11">
                  <c:v>165.78662500000002</c:v>
                </c:pt>
                <c:pt idx="12">
                  <c:v>182.15655000000001</c:v>
                </c:pt>
                <c:pt idx="13">
                  <c:v>190.09960000000001</c:v>
                </c:pt>
                <c:pt idx="14">
                  <c:v>205.75530000000001</c:v>
                </c:pt>
                <c:pt idx="15">
                  <c:v>199.08775</c:v>
                </c:pt>
                <c:pt idx="16">
                  <c:v>170.200975</c:v>
                </c:pt>
                <c:pt idx="17">
                  <c:v>148.59332499999999</c:v>
                </c:pt>
                <c:pt idx="18">
                  <c:v>177.3655</c:v>
                </c:pt>
                <c:pt idx="19">
                  <c:v>167.64807500000001</c:v>
                </c:pt>
                <c:pt idx="20">
                  <c:v>169.50607499999998</c:v>
                </c:pt>
                <c:pt idx="21">
                  <c:v>176.21927500000001</c:v>
                </c:pt>
                <c:pt idx="22">
                  <c:v>181.292</c:v>
                </c:pt>
                <c:pt idx="23">
                  <c:v>168.66952499999999</c:v>
                </c:pt>
                <c:pt idx="24">
                  <c:v>162.86265</c:v>
                </c:pt>
                <c:pt idx="25">
                  <c:v>178.66590000000002</c:v>
                </c:pt>
                <c:pt idx="26">
                  <c:v>201.28482500000001</c:v>
                </c:pt>
                <c:pt idx="27">
                  <c:v>199.509725</c:v>
                </c:pt>
                <c:pt idx="28">
                  <c:v>206.19765000000001</c:v>
                </c:pt>
                <c:pt idx="29">
                  <c:v>225.33239999999998</c:v>
                </c:pt>
                <c:pt idx="30">
                  <c:v>225.09177500000001</c:v>
                </c:pt>
                <c:pt idx="31">
                  <c:v>182.25185000000002</c:v>
                </c:pt>
                <c:pt idx="32">
                  <c:v>156.61692499999998</c:v>
                </c:pt>
                <c:pt idx="33">
                  <c:v>167.98014999999998</c:v>
                </c:pt>
                <c:pt idx="34">
                  <c:v>187.309675</c:v>
                </c:pt>
                <c:pt idx="35">
                  <c:v>203.6662</c:v>
                </c:pt>
                <c:pt idx="36">
                  <c:v>165.07555000000002</c:v>
                </c:pt>
                <c:pt idx="37">
                  <c:v>177.13412500000001</c:v>
                </c:pt>
                <c:pt idx="38">
                  <c:v>188.07107500000001</c:v>
                </c:pt>
                <c:pt idx="39">
                  <c:v>204.09574999999998</c:v>
                </c:pt>
                <c:pt idx="40">
                  <c:v>176.3047</c:v>
                </c:pt>
                <c:pt idx="41">
                  <c:v>169.53524999999999</c:v>
                </c:pt>
                <c:pt idx="42">
                  <c:v>175.65460000000002</c:v>
                </c:pt>
                <c:pt idx="43">
                  <c:v>170.95299999999997</c:v>
                </c:pt>
                <c:pt idx="44">
                  <c:v>201.158725</c:v>
                </c:pt>
                <c:pt idx="45">
                  <c:v>205.71767500000001</c:v>
                </c:pt>
                <c:pt idx="46">
                  <c:v>209.81555000000003</c:v>
                </c:pt>
                <c:pt idx="47">
                  <c:v>208.99452499999998</c:v>
                </c:pt>
                <c:pt idx="48">
                  <c:v>217.60374999999999</c:v>
                </c:pt>
                <c:pt idx="49">
                  <c:v>225.23724999999999</c:v>
                </c:pt>
                <c:pt idx="50">
                  <c:v>188.21420000000001</c:v>
                </c:pt>
                <c:pt idx="51">
                  <c:v>193.37450000000001</c:v>
                </c:pt>
                <c:pt idx="52">
                  <c:v>203.03322500000002</c:v>
                </c:pt>
                <c:pt idx="53">
                  <c:v>217.67692499999998</c:v>
                </c:pt>
                <c:pt idx="54">
                  <c:v>191.44097499999998</c:v>
                </c:pt>
                <c:pt idx="55">
                  <c:v>197.281375</c:v>
                </c:pt>
                <c:pt idx="56">
                  <c:v>188.83840000000001</c:v>
                </c:pt>
                <c:pt idx="57">
                  <c:v>192.78735</c:v>
                </c:pt>
                <c:pt idx="58">
                  <c:v>193.26974999999999</c:v>
                </c:pt>
                <c:pt idx="59">
                  <c:v>178.326525</c:v>
                </c:pt>
                <c:pt idx="60">
                  <c:v>175.212425</c:v>
                </c:pt>
                <c:pt idx="61">
                  <c:v>177.86584999999999</c:v>
                </c:pt>
                <c:pt idx="62">
                  <c:v>188.65460000000002</c:v>
                </c:pt>
                <c:pt idx="63">
                  <c:v>168.65690000000001</c:v>
                </c:pt>
                <c:pt idx="64">
                  <c:v>172.49259999999998</c:v>
                </c:pt>
                <c:pt idx="65">
                  <c:v>138.89722499999999</c:v>
                </c:pt>
                <c:pt idx="66">
                  <c:v>161.01745</c:v>
                </c:pt>
                <c:pt idx="67">
                  <c:v>138.90249999999997</c:v>
                </c:pt>
                <c:pt idx="68">
                  <c:v>119.38782499999999</c:v>
                </c:pt>
                <c:pt idx="69">
                  <c:v>181.57115000000002</c:v>
                </c:pt>
                <c:pt idx="70">
                  <c:v>167.15267500000002</c:v>
                </c:pt>
                <c:pt idx="71">
                  <c:v>163.12094999999999</c:v>
                </c:pt>
                <c:pt idx="72">
                  <c:v>152.418475</c:v>
                </c:pt>
                <c:pt idx="73">
                  <c:v>137.10877500000001</c:v>
                </c:pt>
                <c:pt idx="74">
                  <c:v>158.08257499999999</c:v>
                </c:pt>
                <c:pt idx="75">
                  <c:v>176.42642499999999</c:v>
                </c:pt>
                <c:pt idx="76">
                  <c:v>187.68437500000002</c:v>
                </c:pt>
                <c:pt idx="77">
                  <c:v>162.87097499999999</c:v>
                </c:pt>
                <c:pt idx="78">
                  <c:v>187.81684999999999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080-49F0-B053-4A10D36F20CF}"/>
            </c:ext>
          </c:extLst>
        </c:ser>
        <c:ser>
          <c:idx val="7"/>
          <c:order val="7"/>
          <c:tx>
            <c:strRef>
              <c:f>'Importers GRF'!$A$144</c:f>
              <c:strCache>
                <c:ptCount val="1"/>
                <c:pt idx="0">
                  <c:v>Singapore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'Importers GRF'!$B$136:$CB$136</c:f>
              <c:numCache>
                <c:formatCode>m/d/yyyy</c:formatCode>
                <c:ptCount val="79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</c:numCache>
            </c:numRef>
          </c:cat>
          <c:val>
            <c:numRef>
              <c:f>'Importers GRF'!$B$144:$CB$144</c:f>
              <c:numCache>
                <c:formatCode>General</c:formatCode>
                <c:ptCount val="79"/>
                <c:pt idx="0">
                  <c:v>200.536675</c:v>
                </c:pt>
                <c:pt idx="1">
                  <c:v>202.2602</c:v>
                </c:pt>
                <c:pt idx="2">
                  <c:v>239.46645000000001</c:v>
                </c:pt>
                <c:pt idx="3">
                  <c:v>243.42477500000001</c:v>
                </c:pt>
                <c:pt idx="4">
                  <c:v>202.42835000000002</c:v>
                </c:pt>
                <c:pt idx="5">
                  <c:v>197.17045000000002</c:v>
                </c:pt>
                <c:pt idx="6">
                  <c:v>243.822925</c:v>
                </c:pt>
                <c:pt idx="7">
                  <c:v>177.92495</c:v>
                </c:pt>
                <c:pt idx="8">
                  <c:v>224.93577500000001</c:v>
                </c:pt>
                <c:pt idx="9">
                  <c:v>233.88855000000001</c:v>
                </c:pt>
                <c:pt idx="10">
                  <c:v>204.15089999999998</c:v>
                </c:pt>
                <c:pt idx="11">
                  <c:v>186.42595</c:v>
                </c:pt>
                <c:pt idx="12">
                  <c:v>203.09475</c:v>
                </c:pt>
                <c:pt idx="13">
                  <c:v>227.16897499999999</c:v>
                </c:pt>
                <c:pt idx="14">
                  <c:v>215.42642500000002</c:v>
                </c:pt>
                <c:pt idx="15">
                  <c:v>256.33569999999997</c:v>
                </c:pt>
                <c:pt idx="16">
                  <c:v>211.3382</c:v>
                </c:pt>
                <c:pt idx="17">
                  <c:v>202.39</c:v>
                </c:pt>
                <c:pt idx="18">
                  <c:v>223.59187499999999</c:v>
                </c:pt>
                <c:pt idx="19">
                  <c:v>178.649125</c:v>
                </c:pt>
                <c:pt idx="20">
                  <c:v>204.90167500000001</c:v>
                </c:pt>
                <c:pt idx="21">
                  <c:v>202.79517499999997</c:v>
                </c:pt>
                <c:pt idx="22">
                  <c:v>219.39427499999999</c:v>
                </c:pt>
                <c:pt idx="23">
                  <c:v>214.28937500000001</c:v>
                </c:pt>
                <c:pt idx="24">
                  <c:v>179.9308</c:v>
                </c:pt>
                <c:pt idx="25">
                  <c:v>198.52744999999999</c:v>
                </c:pt>
                <c:pt idx="26">
                  <c:v>255.70725000000002</c:v>
                </c:pt>
                <c:pt idx="27">
                  <c:v>192.35539999999997</c:v>
                </c:pt>
                <c:pt idx="28">
                  <c:v>203.87187499999999</c:v>
                </c:pt>
                <c:pt idx="29">
                  <c:v>162.36894999999998</c:v>
                </c:pt>
                <c:pt idx="30">
                  <c:v>199.28305</c:v>
                </c:pt>
                <c:pt idx="31">
                  <c:v>203.487775</c:v>
                </c:pt>
                <c:pt idx="32">
                  <c:v>205.75040000000001</c:v>
                </c:pt>
                <c:pt idx="33">
                  <c:v>210.09357499999999</c:v>
                </c:pt>
                <c:pt idx="34">
                  <c:v>226.06645000000003</c:v>
                </c:pt>
                <c:pt idx="35">
                  <c:v>228.56095000000002</c:v>
                </c:pt>
                <c:pt idx="36">
                  <c:v>206.30250000000001</c:v>
                </c:pt>
                <c:pt idx="37">
                  <c:v>217.2724</c:v>
                </c:pt>
                <c:pt idx="38">
                  <c:v>207.85062499999998</c:v>
                </c:pt>
                <c:pt idx="39">
                  <c:v>144.40355</c:v>
                </c:pt>
                <c:pt idx="40">
                  <c:v>196.41647499999999</c:v>
                </c:pt>
                <c:pt idx="41">
                  <c:v>162.43065000000001</c:v>
                </c:pt>
                <c:pt idx="42">
                  <c:v>157.770275</c:v>
                </c:pt>
                <c:pt idx="43">
                  <c:v>134.04520000000002</c:v>
                </c:pt>
                <c:pt idx="44">
                  <c:v>139.93247500000001</c:v>
                </c:pt>
                <c:pt idx="45">
                  <c:v>220.7901</c:v>
                </c:pt>
                <c:pt idx="46">
                  <c:v>179.07997499999999</c:v>
                </c:pt>
                <c:pt idx="47">
                  <c:v>172.72225</c:v>
                </c:pt>
                <c:pt idx="48">
                  <c:v>200.61802499999999</c:v>
                </c:pt>
                <c:pt idx="49">
                  <c:v>200.937725</c:v>
                </c:pt>
                <c:pt idx="50">
                  <c:v>190.39102500000001</c:v>
                </c:pt>
                <c:pt idx="51">
                  <c:v>160.04755</c:v>
                </c:pt>
                <c:pt idx="52">
                  <c:v>182.395625</c:v>
                </c:pt>
                <c:pt idx="53">
                  <c:v>162.73797500000001</c:v>
                </c:pt>
                <c:pt idx="54">
                  <c:v>175.39920000000001</c:v>
                </c:pt>
                <c:pt idx="55">
                  <c:v>159.65247499999998</c:v>
                </c:pt>
                <c:pt idx="56">
                  <c:v>201.92345</c:v>
                </c:pt>
                <c:pt idx="57">
                  <c:v>193.6823</c:v>
                </c:pt>
                <c:pt idx="58">
                  <c:v>199.91120000000001</c:v>
                </c:pt>
                <c:pt idx="59">
                  <c:v>170.53134999999997</c:v>
                </c:pt>
                <c:pt idx="60">
                  <c:v>199.37560000000002</c:v>
                </c:pt>
                <c:pt idx="61">
                  <c:v>213.5378</c:v>
                </c:pt>
                <c:pt idx="62">
                  <c:v>230.32685000000001</c:v>
                </c:pt>
                <c:pt idx="63">
                  <c:v>209.57710000000003</c:v>
                </c:pt>
                <c:pt idx="64">
                  <c:v>151.474175</c:v>
                </c:pt>
                <c:pt idx="65">
                  <c:v>174.55307499999998</c:v>
                </c:pt>
                <c:pt idx="66">
                  <c:v>214.76775000000001</c:v>
                </c:pt>
                <c:pt idx="67">
                  <c:v>193.88657499999999</c:v>
                </c:pt>
                <c:pt idx="68">
                  <c:v>182.56472500000001</c:v>
                </c:pt>
                <c:pt idx="69">
                  <c:v>165.4682</c:v>
                </c:pt>
                <c:pt idx="70">
                  <c:v>197.97489999999999</c:v>
                </c:pt>
                <c:pt idx="71">
                  <c:v>214.35694999999998</c:v>
                </c:pt>
                <c:pt idx="72">
                  <c:v>153.48872500000002</c:v>
                </c:pt>
                <c:pt idx="73">
                  <c:v>198.87717499999999</c:v>
                </c:pt>
                <c:pt idx="74">
                  <c:v>174.16964999999999</c:v>
                </c:pt>
                <c:pt idx="75">
                  <c:v>203.49767500000002</c:v>
                </c:pt>
                <c:pt idx="76">
                  <c:v>161.020275</c:v>
                </c:pt>
                <c:pt idx="77">
                  <c:v>169.440575</c:v>
                </c:pt>
                <c:pt idx="78">
                  <c:v>148.49699999999999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80-49F0-B053-4A10D36F20CF}"/>
            </c:ext>
          </c:extLst>
        </c:ser>
        <c:ser>
          <c:idx val="8"/>
          <c:order val="8"/>
          <c:tx>
            <c:strRef>
              <c:f>'Importers GRF'!$A$145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cat>
            <c:numRef>
              <c:f>'Importers GRF'!$B$136:$CB$136</c:f>
              <c:numCache>
                <c:formatCode>m/d/yyyy</c:formatCode>
                <c:ptCount val="79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</c:numCache>
            </c:numRef>
          </c:cat>
          <c:val>
            <c:numRef>
              <c:f>'Importers GRF'!$B$145:$CB$145</c:f>
              <c:numCache>
                <c:formatCode>General</c:formatCode>
                <c:ptCount val="79"/>
                <c:pt idx="0">
                  <c:v>112.32485</c:v>
                </c:pt>
                <c:pt idx="1">
                  <c:v>120.38992500000001</c:v>
                </c:pt>
                <c:pt idx="2">
                  <c:v>99.682999999999993</c:v>
                </c:pt>
                <c:pt idx="3">
                  <c:v>120.96402499999999</c:v>
                </c:pt>
                <c:pt idx="4">
                  <c:v>140.24247500000001</c:v>
                </c:pt>
                <c:pt idx="5">
                  <c:v>125.022075</c:v>
                </c:pt>
                <c:pt idx="6">
                  <c:v>117.14660000000001</c:v>
                </c:pt>
                <c:pt idx="7">
                  <c:v>126.75825</c:v>
                </c:pt>
                <c:pt idx="8">
                  <c:v>143.88482499999998</c:v>
                </c:pt>
                <c:pt idx="9">
                  <c:v>132.41974999999999</c:v>
                </c:pt>
                <c:pt idx="10">
                  <c:v>120.179</c:v>
                </c:pt>
                <c:pt idx="11">
                  <c:v>137.7705</c:v>
                </c:pt>
                <c:pt idx="12">
                  <c:v>115.36525</c:v>
                </c:pt>
                <c:pt idx="13">
                  <c:v>107.67257499999999</c:v>
                </c:pt>
                <c:pt idx="14">
                  <c:v>129.50852500000002</c:v>
                </c:pt>
                <c:pt idx="15">
                  <c:v>137.12202500000001</c:v>
                </c:pt>
                <c:pt idx="16">
                  <c:v>131.84635</c:v>
                </c:pt>
                <c:pt idx="17">
                  <c:v>128.33959999999999</c:v>
                </c:pt>
                <c:pt idx="18">
                  <c:v>109.92404999999999</c:v>
                </c:pt>
                <c:pt idx="19">
                  <c:v>115.972425</c:v>
                </c:pt>
                <c:pt idx="20">
                  <c:v>141.25367499999999</c:v>
                </c:pt>
                <c:pt idx="21">
                  <c:v>129.71449999999999</c:v>
                </c:pt>
                <c:pt idx="22">
                  <c:v>135.477025</c:v>
                </c:pt>
                <c:pt idx="23">
                  <c:v>139.22435000000002</c:v>
                </c:pt>
                <c:pt idx="24">
                  <c:v>121.322175</c:v>
                </c:pt>
                <c:pt idx="25">
                  <c:v>154.55265</c:v>
                </c:pt>
                <c:pt idx="26">
                  <c:v>174.299125</c:v>
                </c:pt>
                <c:pt idx="27">
                  <c:v>126.03042500000001</c:v>
                </c:pt>
                <c:pt idx="28">
                  <c:v>131.27032500000001</c:v>
                </c:pt>
                <c:pt idx="29">
                  <c:v>125.676075</c:v>
                </c:pt>
                <c:pt idx="30">
                  <c:v>136.24032499999998</c:v>
                </c:pt>
                <c:pt idx="31">
                  <c:v>145.56267500000001</c:v>
                </c:pt>
                <c:pt idx="32">
                  <c:v>120.61007499999999</c:v>
                </c:pt>
                <c:pt idx="33">
                  <c:v>145.56710000000001</c:v>
                </c:pt>
                <c:pt idx="34">
                  <c:v>143.74757499999998</c:v>
                </c:pt>
                <c:pt idx="35">
                  <c:v>120.96192499999999</c:v>
                </c:pt>
                <c:pt idx="36">
                  <c:v>154.269125</c:v>
                </c:pt>
                <c:pt idx="37">
                  <c:v>152.09715</c:v>
                </c:pt>
                <c:pt idx="38">
                  <c:v>124.64565</c:v>
                </c:pt>
                <c:pt idx="39">
                  <c:v>143.33732499999999</c:v>
                </c:pt>
                <c:pt idx="40">
                  <c:v>151.65539999999999</c:v>
                </c:pt>
                <c:pt idx="41">
                  <c:v>131.900925</c:v>
                </c:pt>
                <c:pt idx="42">
                  <c:v>145.09645</c:v>
                </c:pt>
                <c:pt idx="43">
                  <c:v>126.478075</c:v>
                </c:pt>
                <c:pt idx="44">
                  <c:v>126.52325</c:v>
                </c:pt>
                <c:pt idx="45">
                  <c:v>151.92015000000001</c:v>
                </c:pt>
                <c:pt idx="46">
                  <c:v>138.15564999999998</c:v>
                </c:pt>
                <c:pt idx="47">
                  <c:v>145.19322499999998</c:v>
                </c:pt>
                <c:pt idx="48">
                  <c:v>146.83015</c:v>
                </c:pt>
                <c:pt idx="49">
                  <c:v>121.15652499999999</c:v>
                </c:pt>
                <c:pt idx="50">
                  <c:v>145.46185</c:v>
                </c:pt>
                <c:pt idx="51">
                  <c:v>146.59742499999999</c:v>
                </c:pt>
                <c:pt idx="52">
                  <c:v>145.24427500000002</c:v>
                </c:pt>
                <c:pt idx="53">
                  <c:v>127.7821</c:v>
                </c:pt>
                <c:pt idx="54">
                  <c:v>149.230875</c:v>
                </c:pt>
                <c:pt idx="55">
                  <c:v>161.6337</c:v>
                </c:pt>
                <c:pt idx="56">
                  <c:v>153.75627500000002</c:v>
                </c:pt>
                <c:pt idx="57">
                  <c:v>147.77224999999999</c:v>
                </c:pt>
                <c:pt idx="58">
                  <c:v>143.45622499999999</c:v>
                </c:pt>
                <c:pt idx="59">
                  <c:v>147.27767499999999</c:v>
                </c:pt>
                <c:pt idx="60">
                  <c:v>144.973375</c:v>
                </c:pt>
                <c:pt idx="61">
                  <c:v>134.99034999999998</c:v>
                </c:pt>
                <c:pt idx="62">
                  <c:v>123.260575</c:v>
                </c:pt>
                <c:pt idx="63">
                  <c:v>121.062825</c:v>
                </c:pt>
                <c:pt idx="64">
                  <c:v>119.439025</c:v>
                </c:pt>
                <c:pt idx="65">
                  <c:v>144.07724999999999</c:v>
                </c:pt>
                <c:pt idx="66">
                  <c:v>159.00735</c:v>
                </c:pt>
                <c:pt idx="67">
                  <c:v>144.35645</c:v>
                </c:pt>
                <c:pt idx="68">
                  <c:v>133.07339999999999</c:v>
                </c:pt>
                <c:pt idx="69">
                  <c:v>125.93122500000001</c:v>
                </c:pt>
                <c:pt idx="70">
                  <c:v>137.62017499999999</c:v>
                </c:pt>
                <c:pt idx="71">
                  <c:v>117.709175</c:v>
                </c:pt>
                <c:pt idx="72">
                  <c:v>141.11789999999999</c:v>
                </c:pt>
                <c:pt idx="73">
                  <c:v>143.087875</c:v>
                </c:pt>
                <c:pt idx="74">
                  <c:v>145.58715000000001</c:v>
                </c:pt>
                <c:pt idx="75">
                  <c:v>165.24790000000002</c:v>
                </c:pt>
                <c:pt idx="76">
                  <c:v>123.20274999999999</c:v>
                </c:pt>
                <c:pt idx="77">
                  <c:v>185.461825</c:v>
                </c:pt>
                <c:pt idx="78">
                  <c:v>154.29765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080-49F0-B053-4A10D36F20CF}"/>
            </c:ext>
          </c:extLst>
        </c:ser>
        <c:ser>
          <c:idx val="9"/>
          <c:order val="9"/>
          <c:tx>
            <c:strRef>
              <c:f>'Importers GRF'!$A$146</c:f>
              <c:strCache>
                <c:ptCount val="1"/>
                <c:pt idx="0">
                  <c:v>United Kingdom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cat>
            <c:numRef>
              <c:f>'Importers GRF'!$B$136:$CB$136</c:f>
              <c:numCache>
                <c:formatCode>m/d/yyyy</c:formatCode>
                <c:ptCount val="79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</c:numCache>
            </c:numRef>
          </c:cat>
          <c:val>
            <c:numRef>
              <c:f>'Importers GRF'!$B$146:$CB$146</c:f>
              <c:numCache>
                <c:formatCode>General</c:formatCode>
                <c:ptCount val="79"/>
                <c:pt idx="0">
                  <c:v>117.03405000000002</c:v>
                </c:pt>
                <c:pt idx="1">
                  <c:v>174.77124999999998</c:v>
                </c:pt>
                <c:pt idx="2">
                  <c:v>135.00772499999999</c:v>
                </c:pt>
                <c:pt idx="3">
                  <c:v>169.47640000000001</c:v>
                </c:pt>
                <c:pt idx="4">
                  <c:v>150.82467500000001</c:v>
                </c:pt>
                <c:pt idx="5">
                  <c:v>161.02032500000001</c:v>
                </c:pt>
                <c:pt idx="6">
                  <c:v>133.534975</c:v>
                </c:pt>
                <c:pt idx="7">
                  <c:v>156.34854999999999</c:v>
                </c:pt>
                <c:pt idx="8">
                  <c:v>163.08557499999998</c:v>
                </c:pt>
                <c:pt idx="9">
                  <c:v>139.26717500000001</c:v>
                </c:pt>
                <c:pt idx="10">
                  <c:v>168.94707499999998</c:v>
                </c:pt>
                <c:pt idx="11">
                  <c:v>134.91104999999999</c:v>
                </c:pt>
                <c:pt idx="12">
                  <c:v>134.595</c:v>
                </c:pt>
                <c:pt idx="13">
                  <c:v>205.59232499999999</c:v>
                </c:pt>
                <c:pt idx="14">
                  <c:v>165.35412499999998</c:v>
                </c:pt>
                <c:pt idx="15">
                  <c:v>182.62375000000003</c:v>
                </c:pt>
                <c:pt idx="16">
                  <c:v>147.79587500000002</c:v>
                </c:pt>
                <c:pt idx="17">
                  <c:v>191.92200000000003</c:v>
                </c:pt>
                <c:pt idx="18">
                  <c:v>142.81800000000001</c:v>
                </c:pt>
                <c:pt idx="19">
                  <c:v>164.155</c:v>
                </c:pt>
                <c:pt idx="20">
                  <c:v>167.13782499999999</c:v>
                </c:pt>
                <c:pt idx="21">
                  <c:v>161.61654999999999</c:v>
                </c:pt>
                <c:pt idx="22">
                  <c:v>157.94615000000005</c:v>
                </c:pt>
                <c:pt idx="23">
                  <c:v>152.84677500000001</c:v>
                </c:pt>
                <c:pt idx="24">
                  <c:v>151.202575</c:v>
                </c:pt>
                <c:pt idx="25">
                  <c:v>186.96267500000002</c:v>
                </c:pt>
                <c:pt idx="26">
                  <c:v>123.27974999999999</c:v>
                </c:pt>
                <c:pt idx="27">
                  <c:v>167.27547500000003</c:v>
                </c:pt>
                <c:pt idx="28">
                  <c:v>128.904675</c:v>
                </c:pt>
                <c:pt idx="29">
                  <c:v>149.33175</c:v>
                </c:pt>
                <c:pt idx="30">
                  <c:v>151.76177499999997</c:v>
                </c:pt>
                <c:pt idx="31">
                  <c:v>138.64427499999999</c:v>
                </c:pt>
                <c:pt idx="32">
                  <c:v>165.16835</c:v>
                </c:pt>
                <c:pt idx="33">
                  <c:v>158.60977500000001</c:v>
                </c:pt>
                <c:pt idx="34">
                  <c:v>177.26425</c:v>
                </c:pt>
                <c:pt idx="35">
                  <c:v>171.24822500000002</c:v>
                </c:pt>
                <c:pt idx="36">
                  <c:v>162.55484999999999</c:v>
                </c:pt>
                <c:pt idx="37">
                  <c:v>222.39762500000001</c:v>
                </c:pt>
                <c:pt idx="38">
                  <c:v>155.51902499999997</c:v>
                </c:pt>
                <c:pt idx="39">
                  <c:v>187.930825</c:v>
                </c:pt>
                <c:pt idx="40">
                  <c:v>161.428325</c:v>
                </c:pt>
                <c:pt idx="41">
                  <c:v>170.238575</c:v>
                </c:pt>
                <c:pt idx="42">
                  <c:v>175.0171</c:v>
                </c:pt>
                <c:pt idx="43">
                  <c:v>156.94565</c:v>
                </c:pt>
                <c:pt idx="44">
                  <c:v>158.66367500000001</c:v>
                </c:pt>
                <c:pt idx="45">
                  <c:v>125.900575</c:v>
                </c:pt>
                <c:pt idx="46">
                  <c:v>165.79182500000002</c:v>
                </c:pt>
                <c:pt idx="47">
                  <c:v>159.69944999999998</c:v>
                </c:pt>
                <c:pt idx="48">
                  <c:v>146.88152500000001</c:v>
                </c:pt>
                <c:pt idx="49">
                  <c:v>167.30680000000001</c:v>
                </c:pt>
                <c:pt idx="50">
                  <c:v>131.31677500000001</c:v>
                </c:pt>
                <c:pt idx="51">
                  <c:v>178.07915</c:v>
                </c:pt>
                <c:pt idx="52">
                  <c:v>139.08452500000001</c:v>
                </c:pt>
                <c:pt idx="53">
                  <c:v>167.69257499999998</c:v>
                </c:pt>
                <c:pt idx="54">
                  <c:v>170.61275000000001</c:v>
                </c:pt>
                <c:pt idx="55">
                  <c:v>167.54655</c:v>
                </c:pt>
                <c:pt idx="56">
                  <c:v>143.50807499999999</c:v>
                </c:pt>
                <c:pt idx="57">
                  <c:v>145.66442499999999</c:v>
                </c:pt>
                <c:pt idx="58">
                  <c:v>169.119675</c:v>
                </c:pt>
                <c:pt idx="59">
                  <c:v>141.25910000000002</c:v>
                </c:pt>
                <c:pt idx="60">
                  <c:v>145.52692500000001</c:v>
                </c:pt>
                <c:pt idx="61">
                  <c:v>152.098725</c:v>
                </c:pt>
                <c:pt idx="62">
                  <c:v>153.16152499999998</c:v>
                </c:pt>
                <c:pt idx="63">
                  <c:v>143.094425</c:v>
                </c:pt>
                <c:pt idx="64">
                  <c:v>62.399774999999998</c:v>
                </c:pt>
                <c:pt idx="65">
                  <c:v>94.912575000000004</c:v>
                </c:pt>
                <c:pt idx="66">
                  <c:v>83.641274999999993</c:v>
                </c:pt>
                <c:pt idx="67">
                  <c:v>107.04945000000001</c:v>
                </c:pt>
                <c:pt idx="68">
                  <c:v>100.540325</c:v>
                </c:pt>
                <c:pt idx="69">
                  <c:v>120.199175</c:v>
                </c:pt>
                <c:pt idx="70">
                  <c:v>113.37065</c:v>
                </c:pt>
                <c:pt idx="71">
                  <c:v>105.56609999999999</c:v>
                </c:pt>
                <c:pt idx="72">
                  <c:v>109.79685000000001</c:v>
                </c:pt>
                <c:pt idx="73">
                  <c:v>106.007125</c:v>
                </c:pt>
                <c:pt idx="74">
                  <c:v>108.24135000000001</c:v>
                </c:pt>
                <c:pt idx="75">
                  <c:v>109.04842500000002</c:v>
                </c:pt>
                <c:pt idx="76">
                  <c:v>119.5475</c:v>
                </c:pt>
                <c:pt idx="77">
                  <c:v>110.667025</c:v>
                </c:pt>
                <c:pt idx="78">
                  <c:v>107.190625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080-49F0-B053-4A10D36F2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1879792"/>
        <c:axId val="1071883120"/>
      </c:areaChart>
      <c:dateAx>
        <c:axId val="1071879792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83120"/>
        <c:crosses val="autoZero"/>
        <c:auto val="1"/>
        <c:lblOffset val="100"/>
        <c:baseTimeUnit val="months"/>
      </c:dateAx>
      <c:valAx>
        <c:axId val="107188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Kb/d</a:t>
                </a:r>
              </a:p>
            </c:rich>
          </c:tx>
          <c:layout>
            <c:manualLayout>
              <c:xMode val="edge"/>
              <c:yMode val="edge"/>
              <c:x val="5.2562425122687044E-3"/>
              <c:y val="5.69836462749848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879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9119031681484386E-2"/>
          <c:y val="0.80148919846557642"/>
          <c:w val="0.95928274501126032"/>
          <c:h val="0.1738954169190389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828674</xdr:colOff>
      <xdr:row>21</xdr:row>
      <xdr:rowOff>47624</xdr:rowOff>
    </xdr:from>
    <xdr:to>
      <xdr:col>13</xdr:col>
      <xdr:colOff>485774</xdr:colOff>
      <xdr:row>39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B18510-1D56-4FB4-B415-4802048D15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828674</xdr:colOff>
      <xdr:row>21</xdr:row>
      <xdr:rowOff>47624</xdr:rowOff>
    </xdr:from>
    <xdr:to>
      <xdr:col>13</xdr:col>
      <xdr:colOff>485774</xdr:colOff>
      <xdr:row>39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5288A3-66B2-4649-B692-2C346CE5D0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828674</xdr:colOff>
      <xdr:row>21</xdr:row>
      <xdr:rowOff>47624</xdr:rowOff>
    </xdr:from>
    <xdr:to>
      <xdr:col>13</xdr:col>
      <xdr:colOff>485774</xdr:colOff>
      <xdr:row>39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C8EF34-BDA1-4A90-B24C-1CCFD7B9E6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828674</xdr:colOff>
      <xdr:row>21</xdr:row>
      <xdr:rowOff>47624</xdr:rowOff>
    </xdr:from>
    <xdr:to>
      <xdr:col>13</xdr:col>
      <xdr:colOff>485774</xdr:colOff>
      <xdr:row>39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F5DD26-C464-4E4A-948B-5726BA984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115</xdr:col>
      <xdr:colOff>561974</xdr:colOff>
      <xdr:row>12</xdr:row>
      <xdr:rowOff>90486</xdr:rowOff>
    </xdr:from>
    <xdr:to>
      <xdr:col>127</xdr:col>
      <xdr:colOff>552449</xdr:colOff>
      <xdr:row>34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EC652-BE2B-4665-B556-18F74D291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151</xdr:row>
      <xdr:rowOff>19049</xdr:rowOff>
    </xdr:from>
    <xdr:to>
      <xdr:col>9</xdr:col>
      <xdr:colOff>19049</xdr:colOff>
      <xdr:row>167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FD175A-FA51-442D-8504-75B3D4F2F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180975</xdr:colOff>
      <xdr:row>151</xdr:row>
      <xdr:rowOff>9523</xdr:rowOff>
    </xdr:from>
    <xdr:to>
      <xdr:col>21</xdr:col>
      <xdr:colOff>247650</xdr:colOff>
      <xdr:row>170</xdr:row>
      <xdr:rowOff>47623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BD9BC6-E15E-4963-97DC-E1BF88BCD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151</xdr:row>
      <xdr:rowOff>19049</xdr:rowOff>
    </xdr:from>
    <xdr:to>
      <xdr:col>9</xdr:col>
      <xdr:colOff>19049</xdr:colOff>
      <xdr:row>167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55F8DF-3F9C-40CA-BEEB-537C20174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228600</xdr:colOff>
      <xdr:row>151</xdr:row>
      <xdr:rowOff>28573</xdr:rowOff>
    </xdr:from>
    <xdr:to>
      <xdr:col>21</xdr:col>
      <xdr:colOff>295275</xdr:colOff>
      <xdr:row>170</xdr:row>
      <xdr:rowOff>66673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98E1FB-D1F1-4A36-ACC6-D5B196CAB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Wooning, Cor" refreshedDate="44595.505369791666" backgroundQuery="1" createdVersion="3" refreshedVersion="7" minRefreshableVersion="3" recordCount="0" tupleCache="1" supportSubquery="1" supportAdvancedDrill="1" xr:uid="{3CE711AD-E42E-40A3-AE75-17FAD3852085}">
  <cacheSource type="external" connectionId="7"/>
  <cacheFields count="7">
    <cacheField name="[Measures].[MeasuresLevel]" caption="MeasuresLevel" numFmtId="0" hierarchy="24">
      <sharedItems count="1">
        <s v="[Measures].[Avg Kbpd]" c="Avg Kbpd"/>
      </sharedItems>
    </cacheField>
    <cacheField name="[FlowDimension].[Flow Desc].[Flow Desc]" caption="Flow Desc" numFmtId="0" hierarchy="13" level="1">
      <sharedItems count="4">
        <s v="[FlowDimension].[Flow Desc].&amp;[Exports]" c="Exports"/>
        <s v="[FlowDimension].[Flow Desc].&amp;[Imports]" c="Imports"/>
        <s v="[FlowDimension].[Flow Desc].&amp;[Demand]" c="Demand"/>
        <s v="[FlowDimension].[Flow Desc].&amp;[Refinery Output]" c="Refinery Output"/>
      </sharedItems>
    </cacheField>
    <cacheField name="[CountryDimension].[Country Name].[Country Name]" caption="Country Name" numFmtId="0" hierarchy="4" level="1">
      <sharedItems count="22">
        <s v="[CountryDimension].[Country Name].&amp;[Saudi Arabia]" c="Saudi Arabia"/>
        <s v="[CountryDimension].[Country Name].&amp;[Australia]" c="Australia"/>
        <s v="[CountryDimension].[Country Name].&amp;[France]" c="France"/>
        <s v="[CountryDimension].[Country Name].&amp;[China]" c="China"/>
        <s v="[CountryDimension].[Country Name].&amp;[United States of America]" c="United States of America"/>
        <s v="[CountryDimension].[Country Name].&amp;[Korea (South)]" c="Korea (South)"/>
        <s v="[CountryDimension].[Country Name].&amp;[Belgium]" c="Belgium"/>
        <s v="[CountryDimension].[Country Name].&amp;[Germany]" c="Germany"/>
        <s v="[CountryDimension].[Country Name].&amp;[Netherlands]" c="Netherlands"/>
        <s v="[CountryDimension].[Country Name].&amp;[Russian Federation]" c="Russian Federation"/>
        <s v="[CountryDimension].[Country Name].&amp;[Kuwait]" c="Kuwait"/>
        <s v="[CountryDimension].[Country Name].&amp;[India]" c="India"/>
        <s v="[CountryDimension].[Country Name].&amp;[Malaysia]" c="Malaysia"/>
        <s v="[CountryDimension].[Country Name].&amp;[Singapore]" c="Singapore"/>
        <s v="[CountryDimension].[Country Name].&amp;[Italy]" c="Italy"/>
        <s v="[CountryDimension].[Country Name].&amp;[Hong Kong, SAR China]" c="Hong Kong, SAR China"/>
        <s v="[CountryDimension].[Country Name].&amp;[Spain]" c="Spain"/>
        <s v="[CountryDimension].[Country Name].&amp;[Japan]" c="Japan"/>
        <s v="[CountryDimension].[Country Name].&amp;[Nigeria]" c="Nigeria"/>
        <s v="[CountryDimension].[Country Name].&amp;[Mexico]" c="Mexico"/>
        <s v="[CountryDimension].[Country Name].&amp;[Brazil]" c="Brazil"/>
        <s v="[CountryDimension].[Country Name].&amp;[United Kingdom]" c="United Kingdom"/>
      </sharedItems>
    </cacheField>
    <cacheField name="[ProductDimension].[Product Type].[Product Type]" caption="Product Type" numFmtId="0" hierarchy="29" level="1">
      <sharedItems count="2">
        <s v="[ProductDimension].[Product Type].&amp;[CPP]" c="CPP"/>
        <s v="[ProductDimension].[Product Type].&amp;[DPP]" c="DPP"/>
      </sharedItems>
    </cacheField>
    <cacheField name="[ProductDimension].[Short Product Name].[Short Product Name]" caption="Short Product Name" numFmtId="0" hierarchy="28" level="1">
      <sharedItems count="1">
        <s v="[ProductDimension].[Short Product Name].&amp;[Gasoline]" c="Gasoline"/>
      </sharedItems>
    </cacheField>
    <cacheField name="[ProductDimension].[Full Product Name].[Full Product Name]" caption="Full Product Name" numFmtId="0" hierarchy="27" level="1">
      <sharedItems count="4">
        <s v="[ProductDimension].[Full Product Name].&amp;[Naphtha]" c="Naphtha"/>
        <s v="[ProductDimension].[Full Product Name].&amp;[Motor &amp; Aviation Gasoline]" c="Motor &amp; Aviation Gasoline"/>
        <s v="[ProductDimension].[Full Product Name].&amp;[Gasoil/Diesel]" c="Gasoil/Diesel"/>
        <s v="[ProductDimension].[Full Product Name].&amp;[Kerosenes]" c="Kerosenes"/>
      </sharedItems>
    </cacheField>
    <cacheField name="[JODI_Secondary].[TIME_PERIOD].[TIME_PERIOD]" caption="TIME_PERIOD" numFmtId="0" hierarchy="15" level="1">
      <sharedItems count="142">
        <s v="[JODI_Secondary].[TIME_PERIOD].&amp;[2021-08-01T00:00:00]" c="8/1/2021"/>
        <s v="[JODI_Secondary].[TIME_PERIOD].&amp;[2021-10-01T00:00:00]" c="10/1/2021"/>
        <s v="[JODI_Secondary].[TIME_PERIOD].&amp;[2021-09-01T00:00:00]" c="9/1/2021"/>
        <s v="[JODI_Secondary].[TIME_PERIOD].&amp;[2021-01-01T00:00:00]" c="1/1/2021"/>
        <s v="[JODI_Secondary].[TIME_PERIOD].&amp;[2021-02-01T00:00:00]" c="2/1/2021"/>
        <s v="[JODI_Secondary].[TIME_PERIOD].&amp;[2010-11-01T00:00:00]" c="11/1/2010"/>
        <s v="[JODI_Secondary].[TIME_PERIOD].&amp;[2013-07-01T00:00:00]" c="7/1/2013"/>
        <s v="[JODI_Secondary].[TIME_PERIOD].&amp;[2020-08-01T00:00:00]" c="8/1/2020"/>
        <s v="[JODI_Secondary].[TIME_PERIOD].&amp;[2015-01-01T00:00:00]" c="1/1/2015"/>
        <s v="[JODI_Secondary].[TIME_PERIOD].&amp;[2016-05-01T00:00:00]" c="5/1/2016"/>
        <s v="[JODI_Secondary].[TIME_PERIOD].&amp;[2013-01-01T00:00:00]" c="1/1/2013"/>
        <s v="[JODI_Secondary].[TIME_PERIOD].&amp;[2014-06-01T00:00:00]" c="6/1/2014"/>
        <s v="[JODI_Secondary].[TIME_PERIOD].&amp;[2020-10-01T00:00:00]" c="10/1/2020"/>
        <s v="[JODI_Secondary].[TIME_PERIOD].&amp;[2017-12-01T00:00:00]" c="12/1/2017"/>
        <s v="[JODI_Secondary].[TIME_PERIOD].&amp;[2020-09-01T00:00:00]" c="9/1/2020"/>
        <s v="[JODI_Secondary].[TIME_PERIOD].&amp;[2015-07-01T00:00:00]" c="7/1/2015"/>
        <s v="[JODI_Secondary].[TIME_PERIOD].&amp;[2011-11-01T00:00:00]" c="11/1/2011"/>
        <s v="[JODI_Secondary].[TIME_PERIOD].&amp;[2021-07-01T00:00:00]" c="7/1/2021"/>
        <s v="[JODI_Secondary].[TIME_PERIOD].&amp;[2021-03-01T00:00:00]" c="3/1/2021"/>
        <s v="[JODI_Secondary].[TIME_PERIOD].&amp;[2021-06-01T00:00:00]" c="6/1/2021"/>
        <s v="[JODI_Secondary].[TIME_PERIOD].&amp;[2021-05-01T00:00:00]" c="5/1/2021"/>
        <s v="[JODI_Secondary].[TIME_PERIOD].&amp;[2021-04-01T00:00:00]" c="4/1/2021"/>
        <s v="[JODI_Secondary].[TIME_PERIOD].&amp;[2012-01-01T00:00:00]" c="1/1/2012"/>
        <s v="[JODI_Secondary].[TIME_PERIOD].&amp;[2013-02-01T00:00:00]" c="2/1/2013"/>
        <s v="[JODI_Secondary].[TIME_PERIOD].&amp;[2010-04-01T00:00:00]" c="4/1/2010"/>
        <s v="[JODI_Secondary].[TIME_PERIOD].&amp;[2012-02-01T00:00:00]" c="2/1/2012"/>
        <s v="[JODI_Secondary].[TIME_PERIOD].&amp;[2020-06-01T00:00:00]" c="6/1/2020"/>
        <s v="[JODI_Secondary].[TIME_PERIOD].&amp;[2011-09-01T00:00:00]" c="9/1/2011"/>
        <s v="[JODI_Secondary].[TIME_PERIOD].&amp;[2012-12-01T00:00:00]" c="12/1/2012"/>
        <s v="[JODI_Secondary].[TIME_PERIOD].&amp;[2017-05-01T00:00:00]" c="5/1/2017"/>
        <s v="[JODI_Secondary].[TIME_PERIOD].&amp;[2011-06-01T00:00:00]" c="6/1/2011"/>
        <s v="[JODI_Secondary].[TIME_PERIOD].&amp;[2013-05-01T00:00:00]" c="5/1/2013"/>
        <s v="[JODI_Secondary].[TIME_PERIOD].&amp;[2014-02-01T00:00:00]" c="2/1/2014"/>
        <s v="[JODI_Secondary].[TIME_PERIOD].&amp;[2019-07-01T00:00:00]" c="7/1/2019"/>
        <s v="[JODI_Secondary].[TIME_PERIOD].&amp;[2018-07-01T00:00:00]" c="7/1/2018"/>
        <s v="[JODI_Secondary].[TIME_PERIOD].&amp;[2010-02-01T00:00:00]" c="2/1/2010"/>
        <s v="[JODI_Secondary].[TIME_PERIOD].&amp;[2011-02-01T00:00:00]" c="2/1/2011"/>
        <s v="[JODI_Secondary].[TIME_PERIOD].&amp;[2011-05-01T00:00:00]" c="5/1/2011"/>
        <s v="[JODI_Secondary].[TIME_PERIOD].&amp;[2011-01-01T00:00:00]" c="1/1/2011"/>
        <s v="[JODI_Secondary].[TIME_PERIOD].&amp;[2014-12-01T00:00:00]" c="12/1/2014"/>
        <s v="[JODI_Secondary].[TIME_PERIOD].&amp;[2012-11-01T00:00:00]" c="11/1/2012"/>
        <s v="[JODI_Secondary].[TIME_PERIOD].&amp;[2020-05-01T00:00:00]" c="5/1/2020"/>
        <s v="[JODI_Secondary].[TIME_PERIOD].&amp;[2015-09-01T00:00:00]" c="9/1/2015"/>
        <s v="[JODI_Secondary].[TIME_PERIOD].&amp;[2010-06-01T00:00:00]" c="6/1/2010"/>
        <s v="[JODI_Secondary].[TIME_PERIOD].&amp;[2019-10-01T00:00:00]" c="10/1/2019"/>
        <s v="[JODI_Secondary].[TIME_PERIOD].&amp;[2012-07-01T00:00:00]" c="7/1/2012"/>
        <s v="[JODI_Secondary].[TIME_PERIOD].&amp;[2010-08-01T00:00:00]" c="8/1/2010"/>
        <s v="[JODI_Secondary].[TIME_PERIOD].&amp;[2016-09-01T00:00:00]" c="9/1/2016"/>
        <s v="[JODI_Secondary].[TIME_PERIOD].&amp;[2010-01-01T00:00:00]" c="1/1/2010"/>
        <s v="[JODI_Secondary].[TIME_PERIOD].&amp;[2014-09-01T00:00:00]" c="9/1/2014"/>
        <s v="[JODI_Secondary].[TIME_PERIOD].&amp;[2019-03-01T00:00:00]" c="3/1/2019"/>
        <s v="[JODI_Secondary].[TIME_PERIOD].&amp;[2017-01-01T00:00:00]" c="1/1/2017"/>
        <s v="[JODI_Secondary].[TIME_PERIOD].&amp;[2019-01-01T00:00:00]" c="1/1/2019"/>
        <s v="[JODI_Secondary].[TIME_PERIOD].&amp;[2014-11-01T00:00:00]" c="11/1/2014"/>
        <s v="[JODI_Secondary].[TIME_PERIOD].&amp;[2016-10-01T00:00:00]" c="10/1/2016"/>
        <s v="[JODI_Secondary].[TIME_PERIOD].&amp;[2020-01-01T00:00:00]" c="1/1/2020"/>
        <s v="[JODI_Secondary].[TIME_PERIOD].&amp;[2018-03-01T00:00:00]" c="3/1/2018"/>
        <s v="[JODI_Secondary].[TIME_PERIOD].&amp;[2018-12-01T00:00:00]" c="12/1/2018"/>
        <s v="[JODI_Secondary].[TIME_PERIOD].&amp;[2013-04-01T00:00:00]" c="4/1/2013"/>
        <s v="[JODI_Secondary].[TIME_PERIOD].&amp;[2014-08-01T00:00:00]" c="8/1/2014"/>
        <s v="[JODI_Secondary].[TIME_PERIOD].&amp;[2019-09-01T00:00:00]" c="9/1/2019"/>
        <s v="[JODI_Secondary].[TIME_PERIOD].&amp;[2012-10-01T00:00:00]" c="10/1/2012"/>
        <s v="[JODI_Secondary].[TIME_PERIOD].&amp;[2011-04-01T00:00:00]" c="4/1/2011"/>
        <s v="[JODI_Secondary].[TIME_PERIOD].&amp;[2014-05-01T00:00:00]" c="5/1/2014"/>
        <s v="[JODI_Secondary].[TIME_PERIOD].&amp;[2019-11-01T00:00:00]" c="11/1/2019"/>
        <s v="[JODI_Secondary].[TIME_PERIOD].&amp;[2012-05-01T00:00:00]" c="5/1/2012"/>
        <s v="[JODI_Secondary].[TIME_PERIOD].&amp;[2017-04-01T00:00:00]" c="4/1/2017"/>
        <s v="[JODI_Secondary].[TIME_PERIOD].&amp;[2020-07-01T00:00:00]" c="7/1/2020"/>
        <s v="[JODI_Secondary].[TIME_PERIOD].&amp;[2017-03-01T00:00:00]" c="3/1/2017"/>
        <s v="[JODI_Secondary].[TIME_PERIOD].&amp;[2019-08-01T00:00:00]" c="8/1/2019"/>
        <s v="[JODI_Secondary].[TIME_PERIOD].&amp;[2016-07-01T00:00:00]" c="7/1/2016"/>
        <s v="[JODI_Secondary].[TIME_PERIOD].&amp;[2013-10-01T00:00:00]" c="10/1/2013"/>
        <s v="[JODI_Secondary].[TIME_PERIOD].&amp;[2014-04-01T00:00:00]" c="4/1/2014"/>
        <s v="[JODI_Secondary].[TIME_PERIOD].&amp;[2011-07-01T00:00:00]" c="7/1/2011"/>
        <s v="[JODI_Secondary].[TIME_PERIOD].&amp;[2018-10-01T00:00:00]" c="10/1/2018"/>
        <s v="[JODI_Secondary].[TIME_PERIOD].&amp;[2013-11-01T00:00:00]" c="11/1/2013"/>
        <s v="[JODI_Secondary].[TIME_PERIOD].&amp;[2018-09-01T00:00:00]" c="9/1/2018"/>
        <s v="[JODI_Secondary].[TIME_PERIOD].&amp;[2019-02-01T00:00:00]" c="2/1/2019"/>
        <s v="[JODI_Secondary].[TIME_PERIOD].&amp;[2020-04-01T00:00:00]" c="4/1/2020"/>
        <s v="[JODI_Secondary].[TIME_PERIOD].&amp;[2011-08-01T00:00:00]" c="8/1/2011"/>
        <s v="[JODI_Secondary].[TIME_PERIOD].&amp;[2015-03-01T00:00:00]" c="3/1/2015"/>
        <s v="[JODI_Secondary].[TIME_PERIOD].&amp;[2012-08-01T00:00:00]" c="8/1/2012"/>
        <s v="[JODI_Secondary].[TIME_PERIOD].&amp;[2015-11-01T00:00:00]" c="11/1/2015"/>
        <s v="[JODI_Secondary].[TIME_PERIOD].&amp;[2015-10-01T00:00:00]" c="10/1/2015"/>
        <s v="[JODI_Secondary].[TIME_PERIOD].&amp;[2018-04-01T00:00:00]" c="4/1/2018"/>
        <s v="[JODI_Secondary].[TIME_PERIOD].&amp;[2016-12-01T00:00:00]" c="12/1/2016"/>
        <s v="[JODI_Secondary].[TIME_PERIOD].&amp;[2015-05-01T00:00:00]" c="5/1/2015"/>
        <s v="[JODI_Secondary].[TIME_PERIOD].&amp;[2020-03-01T00:00:00]" c="3/1/2020"/>
        <s v="[JODI_Secondary].[TIME_PERIOD].&amp;[2012-04-01T00:00:00]" c="4/1/2012"/>
        <s v="[JODI_Secondary].[TIME_PERIOD].&amp;[2018-02-01T00:00:00]" c="2/1/2018"/>
        <s v="[JODI_Secondary].[TIME_PERIOD].&amp;[2010-07-01T00:00:00]" c="7/1/2010"/>
        <s v="[JODI_Secondary].[TIME_PERIOD].&amp;[2013-12-01T00:00:00]" c="12/1/2013"/>
        <s v="[JODI_Secondary].[TIME_PERIOD].&amp;[2013-09-01T00:00:00]" c="9/1/2013"/>
        <s v="[JODI_Secondary].[TIME_PERIOD].&amp;[2012-09-01T00:00:00]" c="9/1/2012"/>
        <s v="[JODI_Secondary].[TIME_PERIOD].&amp;[2011-03-01T00:00:00]" c="3/1/2011"/>
        <s v="[JODI_Secondary].[TIME_PERIOD].&amp;[2020-11-01T00:00:00]" c="11/1/2020"/>
        <s v="[JODI_Secondary].[TIME_PERIOD].&amp;[2018-08-01T00:00:00]" c="8/1/2018"/>
        <s v="[JODI_Secondary].[TIME_PERIOD].&amp;[2018-05-01T00:00:00]" c="5/1/2018"/>
        <s v="[JODI_Secondary].[TIME_PERIOD].&amp;[2010-12-01T00:00:00]" c="12/1/2010"/>
        <s v="[JODI_Secondary].[TIME_PERIOD].&amp;[2016-11-01T00:00:00]" c="11/1/2016"/>
        <s v="[JODI_Secondary].[TIME_PERIOD].&amp;[2017-02-01T00:00:00]" c="2/1/2017"/>
        <s v="[JODI_Secondary].[TIME_PERIOD].&amp;[2019-12-01T00:00:00]" c="12/1/2019"/>
        <s v="[JODI_Secondary].[TIME_PERIOD].&amp;[2018-11-01T00:00:00]" c="11/1/2018"/>
        <s v="[JODI_Secondary].[TIME_PERIOD].&amp;[2010-03-01T00:00:00]" c="3/1/2010"/>
        <s v="[JODI_Secondary].[TIME_PERIOD].&amp;[2015-02-01T00:00:00]" c="2/1/2015"/>
        <s v="[JODI_Secondary].[TIME_PERIOD].&amp;[2016-06-01T00:00:00]" c="6/1/2016"/>
        <s v="[JODI_Secondary].[TIME_PERIOD].&amp;[2016-04-01T00:00:00]" c="4/1/2016"/>
        <s v="[JODI_Secondary].[TIME_PERIOD].&amp;[2017-10-01T00:00:00]" c="10/1/2017"/>
        <s v="[JODI_Secondary].[TIME_PERIOD].&amp;[2010-10-01T00:00:00]" c="10/1/2010"/>
        <s v="[JODI_Secondary].[TIME_PERIOD].&amp;[2014-01-01T00:00:00]" c="1/1/2014"/>
        <s v="[JODI_Secondary].[TIME_PERIOD].&amp;[2019-06-01T00:00:00]" c="6/1/2019"/>
        <s v="[JODI_Secondary].[TIME_PERIOD].&amp;[2011-10-01T00:00:00]" c="10/1/2011"/>
        <s v="[JODI_Secondary].[TIME_PERIOD].&amp;[2019-04-01T00:00:00]" c="4/1/2019"/>
        <s v="[JODI_Secondary].[TIME_PERIOD].&amp;[2013-08-01T00:00:00]" c="8/1/2013"/>
        <s v="[JODI_Secondary].[TIME_PERIOD].&amp;[2013-06-01T00:00:00]" c="6/1/2013"/>
        <s v="[JODI_Secondary].[TIME_PERIOD].&amp;[2010-09-01T00:00:00]" c="9/1/2010"/>
        <s v="[JODI_Secondary].[TIME_PERIOD].&amp;[2014-03-01T00:00:00]" c="3/1/2014"/>
        <s v="[JODI_Secondary].[TIME_PERIOD].&amp;[2017-06-01T00:00:00]" c="6/1/2017"/>
        <s v="[JODI_Secondary].[TIME_PERIOD].&amp;[2014-10-01T00:00:00]" c="10/1/2014"/>
        <s v="[JODI_Secondary].[TIME_PERIOD].&amp;[2013-03-01T00:00:00]" c="3/1/2013"/>
        <s v="[JODI_Secondary].[TIME_PERIOD].&amp;[2018-01-01T00:00:00]" c="1/1/2018"/>
        <s v="[JODI_Secondary].[TIME_PERIOD].&amp;[2016-01-01T00:00:00]" c="1/1/2016"/>
        <s v="[JODI_Secondary].[TIME_PERIOD].&amp;[2017-09-01T00:00:00]" c="9/1/2017"/>
        <s v="[JODI_Secondary].[TIME_PERIOD].&amp;[2016-02-01T00:00:00]" c="2/1/2016"/>
        <s v="[JODI_Secondary].[TIME_PERIOD].&amp;[2019-05-01T00:00:00]" c="5/1/2019"/>
        <s v="[JODI_Secondary].[TIME_PERIOD].&amp;[2011-12-01T00:00:00]" c="12/1/2011"/>
        <s v="[JODI_Secondary].[TIME_PERIOD].&amp;[2015-12-01T00:00:00]" c="12/1/2015"/>
        <s v="[JODI_Secondary].[TIME_PERIOD].&amp;[2020-12-01T00:00:00]" c="12/1/2020"/>
        <s v="[JODI_Secondary].[TIME_PERIOD].&amp;[2015-06-01T00:00:00]" c="6/1/2015"/>
        <s v="[JODI_Secondary].[TIME_PERIOD].&amp;[2012-06-01T00:00:00]" c="6/1/2012"/>
        <s v="[JODI_Secondary].[TIME_PERIOD].&amp;[2016-03-01T00:00:00]" c="3/1/2016"/>
        <s v="[JODI_Secondary].[TIME_PERIOD].&amp;[2015-08-01T00:00:00]" c="8/1/2015"/>
        <s v="[JODI_Secondary].[TIME_PERIOD].&amp;[2017-07-01T00:00:00]" c="7/1/2017"/>
        <s v="[JODI_Secondary].[TIME_PERIOD].&amp;[2016-08-01T00:00:00]" c="8/1/2016"/>
        <s v="[JODI_Secondary].[TIME_PERIOD].&amp;[2014-07-01T00:00:00]" c="7/1/2014"/>
        <s v="[JODI_Secondary].[TIME_PERIOD].&amp;[2018-06-01T00:00:00]" c="6/1/2018"/>
        <s v="[JODI_Secondary].[TIME_PERIOD].&amp;[2015-04-01T00:00:00]" c="4/1/2015"/>
        <s v="[JODI_Secondary].[TIME_PERIOD].&amp;[2012-03-01T00:00:00]" c="3/1/2012"/>
        <s v="[JODI_Secondary].[TIME_PERIOD].&amp;[2017-08-01T00:00:00]" c="8/1/2017"/>
        <s v="[JODI_Secondary].[TIME_PERIOD].&amp;[2020-02-01T00:00:00]" c="2/1/2020"/>
        <s v="[JODI_Secondary].[TIME_PERIOD].&amp;[2010-05-01T00:00:00]" c="5/1/2010"/>
        <s v="[JODI_Secondary].[TIME_PERIOD].&amp;[2017-11-01T00:00:00]" c="11/1/2017"/>
      </sharedItems>
    </cacheField>
  </cacheFields>
  <cacheHierarchies count="46">
    <cacheHierarchy uniqueName="[Assessment_Dimension].[Assessment Code]" caption="Assessment Code" attribute="1" defaultMemberUniqueName="[Assessment_Dimension].[Assessment Code].[All]" allUniqueName="[Assessment_Dimension].[Assessment Code].[All]" dimensionUniqueName="[Assessment_Dimension]" displayFolder="" count="2" memberValueDatatype="20" unbalanced="0"/>
    <cacheHierarchy uniqueName="[Assessment_Dimension].[Assessment]" caption="Assessment" attribute="1" defaultMemberUniqueName="[Assessment_Dimension].[Assessment].[All]" allUniqueName="[Assessment_Dimension].[Assessment].[All]" dimensionUniqueName="[Assessment_Dimension]" displayFolder="" count="2" memberValueDatatype="130" unbalanced="0"/>
    <cacheHierarchy uniqueName="[CountryDimension].[JODI Country Code]" caption="JODI Country Code" attribute="1" defaultMemberUniqueName="[CountryDimension].[JODI Country Code].[All]" allUniqueName="[CountryDimension].[JODI Country Code].[All]" dimensionUniqueName="[CountryDimension]" displayFolder="" count="2" memberValueDatatype="130" unbalanced="0"/>
    <cacheHierarchy uniqueName="[CountryDimension].[IEA Country Code]" caption="IEA Country Code" attribute="1" defaultMemberUniqueName="[CountryDimension].[IEA Country Code].[All]" allUniqueName="[CountryDimension].[IEA Country Code].[All]" dimensionUniqueName="[CountryDimension]" displayFolder="" count="2" memberValueDatatype="130" unbalanced="0"/>
    <cacheHierarchy uniqueName="[CountryDimension].[Country Name]" caption="Country Name" attribute="1" defaultMemberUniqueName="[CountryDimension].[Country Name].[All]" allUniqueName="[CountryDimension].[Country Name].[All]" dimensionUniqueName="[CountryDimension]" displayFolder="" count="2" memberValueDatatype="130" unbalanced="0">
      <fieldsUsage count="2">
        <fieldUsage x="-1"/>
        <fieldUsage x="2"/>
      </fieldsUsage>
    </cacheHierarchy>
    <cacheHierarchy uniqueName="[CountryDimension].[Country Short]" caption="Country Short" attribute="1" defaultMemberUniqueName="[CountryDimension].[Country Short].[All]" allUniqueName="[CountryDimension].[Country Short].[All]" dimensionUniqueName="[CountryDimension]" displayFolder="" count="2" memberValueDatatype="130" unbalanced="0"/>
    <cacheHierarchy uniqueName="[CountryDimension].[Num Code]" caption="Num Code" attribute="1" defaultMemberUniqueName="[CountryDimension].[Num Code].[All]" allUniqueName="[CountryDimension].[Num Code].[All]" dimensionUniqueName="[CountryDimension]" displayFolder="" count="2" memberValueDatatype="20" unbalanced="0"/>
    <cacheHierarchy uniqueName="[CountryDimension].[OECD]" caption="OECD" attribute="1" defaultMemberUniqueName="[CountryDimension].[OECD].[All]" allUniqueName="[CountryDimension].[OECD].[All]" dimensionUniqueName="[CountryDimension]" displayFolder="" count="2" memberValueDatatype="130" unbalanced="0"/>
    <cacheHierarchy uniqueName="[CountryDimension].[OECD Region]" caption="OECD Region" attribute="1" defaultMemberUniqueName="[CountryDimension].[OECD Region].[All]" allUniqueName="[CountryDimension].[OECD Region].[All]" dimensionUniqueName="[CountryDimension]" displayFolder="" count="2" memberValueDatatype="130" unbalanced="0"/>
    <cacheHierarchy uniqueName="[CountryDimension].[IEA Region]" caption="IEA Region" attribute="1" defaultMemberUniqueName="[CountryDimension].[IEA Region].[All]" allUniqueName="[CountryDimension].[IEA Region].[All]" dimensionUniqueName="[CountryDimension]" displayFolder="" count="2" memberValueDatatype="130" unbalanced="0"/>
    <cacheHierarchy uniqueName="[CountryDimension].[Discharge Zone]" caption="Discharge Zone" attribute="1" defaultMemberUniqueName="[CountryDimension].[Discharge Zone].[All]" allUniqueName="[CountryDimension].[Discharge Zone].[All]" dimensionUniqueName="[CountryDimension]" displayFolder="" count="2" memberValueDatatype="130" unbalanced="0"/>
    <cacheHierarchy uniqueName="[CountryDimension].[Load Zone]" caption="Load Zone" attribute="1" defaultMemberUniqueName="[CountryDimension].[Load Zone].[All]" allUniqueName="[CountryDimension].[Load Zone].[All]" dimensionUniqueName="[CountryDimension]" displayFolder="" count="2" memberValueDatatype="130" unbalanced="0"/>
    <cacheHierarchy uniqueName="[FlowDimension].[Flow Code]" caption="Flow Code" attribute="1" defaultMemberUniqueName="[FlowDimension].[Flow Code].[All]" allUniqueName="[FlowDimension].[Flow Code].[All]" dimensionUniqueName="[FlowDimension]" displayFolder="" count="2" memberValueDatatype="130" unbalanced="0"/>
    <cacheHierarchy uniqueName="[FlowDimension].[Flow Desc]" caption="Flow Desc" attribute="1" defaultMemberUniqueName="[FlowDimension].[Flow Desc].[All]" allUniqueName="[FlowDimension].[Flow Desc].[All]" dimensionUniqueName="[FlowDimension]" displayFolder="" count="2" memberValueDatatype="130" unbalanced="0">
      <fieldsUsage count="2">
        <fieldUsage x="-1"/>
        <fieldUsage x="1"/>
      </fieldsUsage>
    </cacheHierarchy>
    <cacheHierarchy uniqueName="[JODI_Secondary].[REF_AREA]" caption="REF_AREA" attribute="1" defaultMemberUniqueName="[JODI_Secondary].[REF_AREA].[All]" allUniqueName="[JODI_Secondary].[REF_AREA].[All]" dimensionUniqueName="[JODI_Secondary]" displayFolder="" count="2" memberValueDatatype="130" unbalanced="0"/>
    <cacheHierarchy uniqueName="[JODI_Secondary].[TIME_PERIOD]" caption="TIME_PERIOD" attribute="1" time="1" defaultMemberUniqueName="[JODI_Secondary].[TIME_PERIOD].[All]" allUniqueName="[JODI_Secondary].[TIME_PERIOD].[All]" dimensionUniqueName="[JODI_Secondary]" displayFolder="" count="2" memberValueDatatype="7" unbalanced="0">
      <fieldsUsage count="2">
        <fieldUsage x="-1"/>
        <fieldUsage x="6"/>
      </fieldsUsage>
    </cacheHierarchy>
    <cacheHierarchy uniqueName="[JODI_Secondary].[ENERGY_PRODUCT]" caption="ENERGY_PRODUCT" attribute="1" defaultMemberUniqueName="[JODI_Secondary].[ENERGY_PRODUCT].[All]" allUniqueName="[JODI_Secondary].[ENERGY_PRODUCT].[All]" dimensionUniqueName="[JODI_Secondary]" displayFolder="" count="2" memberValueDatatype="130" unbalanced="0"/>
    <cacheHierarchy uniqueName="[JODI_Secondary].[FLOW_BREAKDOWN]" caption="FLOW_BREAKDOWN" attribute="1" defaultMemberUniqueName="[JODI_Secondary].[FLOW_BREAKDOWN].[All]" allUniqueName="[JODI_Secondary].[FLOW_BREAKDOWN].[All]" dimensionUniqueName="[JODI_Secondary]" displayFolder="" count="2" memberValueDatatype="130" unbalanced="0"/>
    <cacheHierarchy uniqueName="[JODI_Secondary].[UNIT_MEASURE]" caption="UNIT_MEASURE" attribute="1" defaultMemberUniqueName="[JODI_Secondary].[UNIT_MEASURE].[All]" allUniqueName="[JODI_Secondary].[UNIT_MEASURE].[All]" dimensionUniqueName="[JODI_Secondary]" displayFolder="" count="2" memberValueDatatype="130" unbalanced="0"/>
    <cacheHierarchy uniqueName="[JODI_Secondary].[OBS_VALUE]" caption="OBS_VALUE" attribute="1" defaultMemberUniqueName="[JODI_Secondary].[OBS_VALUE].[All]" allUniqueName="[JODI_Secondary].[OBS_VALUE].[All]" dimensionUniqueName="[JODI_Secondary]" displayFolder="" count="2" memberValueDatatype="5" unbalanced="0"/>
    <cacheHierarchy uniqueName="[JODI_Secondary].[ASSESSMENT_CODE]" caption="ASSESSMENT_CODE" attribute="1" defaultMemberUniqueName="[JODI_Secondary].[ASSESSMENT_CODE].[All]" allUniqueName="[JODI_Secondary].[ASSESSMENT_CODE].[All]" dimensionUniqueName="[JODI_Secondary]" displayFolder="" count="2" memberValueDatatype="20" unbalanced="0"/>
    <cacheHierarchy uniqueName="[JODI_Secondary].[TIME_PERIOD (Year)]" caption="TIME_PERIOD (Year)" attribute="1" defaultMemberUniqueName="[JODI_Secondary].[TIME_PERIOD (Year)].[All]" allUniqueName="[JODI_Secondary].[TIME_PERIOD (Year)].[All]" dimensionUniqueName="[JODI_Secondary]" displayFolder="" count="2" memberValueDatatype="130" unbalanced="0"/>
    <cacheHierarchy uniqueName="[JODI_Secondary].[TIME_PERIOD (Quarter)]" caption="TIME_PERIOD (Quarter)" attribute="1" defaultMemberUniqueName="[JODI_Secondary].[TIME_PERIOD (Quarter)].[All]" allUniqueName="[JODI_Secondary].[TIME_PERIOD (Quarter)].[All]" dimensionUniqueName="[JODI_Secondary]" displayFolder="" count="2" memberValueDatatype="130" unbalanced="0"/>
    <cacheHierarchy uniqueName="[JODI_Secondary].[TIME_PERIOD (Month)]" caption="TIME_PERIOD (Month)" attribute="1" defaultMemberUniqueName="[JODI_Secondary].[TIME_PERIOD (Month)].[All]" allUniqueName="[JODI_Secondary].[TIME_PERIOD (Month)].[All]" dimensionUniqueName="[JODI_Secondary]" displayFolder="" count="2" memberValueDatatype="130" unbalanced="0"/>
    <cacheHierarchy uniqueName="[Measures]" caption="Measures" attribute="1" keyAttribute="1" defaultMemberUniqueName="[Measures].[__No measures defined]" dimensionUniqueName="[Measures]" displayFolder="" measures="1" count="1" memberValueDatatype="130" unbalanced="0">
      <fieldsUsage count="1">
        <fieldUsage x="0"/>
      </fieldsUsage>
    </cacheHierarchy>
    <cacheHierarchy uniqueName="[ProductDimension].[JODI Product Code]" caption="JODI Product Code" attribute="1" defaultMemberUniqueName="[ProductDimension].[JODI Product Code].[All]" allUniqueName="[ProductDimension].[JODI Product Code].[All]" dimensionUniqueName="[ProductDimension]" displayFolder="" count="2" memberValueDatatype="130" unbalanced="0"/>
    <cacheHierarchy uniqueName="[ProductDimension].[IEA Product]" caption="IEA Product" attribute="1" defaultMemberUniqueName="[ProductDimension].[IEA Product].[All]" allUniqueName="[ProductDimension].[IEA Product].[All]" dimensionUniqueName="[ProductDimension]" displayFolder="" count="2" memberValueDatatype="130" unbalanced="0"/>
    <cacheHierarchy uniqueName="[ProductDimension].[Full Product Name]" caption="Full Product Name" attribute="1" defaultMemberUniqueName="[ProductDimension].[Full Product Name].[All]" allUniqueName="[ProductDimension].[Full Product Name].[All]" allCaption="All" dimensionUniqueName="[ProductDimension]" displayFolder="" count="2" memberValueDatatype="130" unbalanced="0">
      <fieldsUsage count="2">
        <fieldUsage x="-1"/>
        <fieldUsage x="5"/>
      </fieldsUsage>
    </cacheHierarchy>
    <cacheHierarchy uniqueName="[ProductDimension].[Short Product Name]" caption="Short Product Name" attribute="1" defaultMemberUniqueName="[ProductDimension].[Short Product Name].[All]" allUniqueName="[ProductDimension].[Short Product Name].[All]" dimensionUniqueName="[ProductDimension]" displayFolder="" count="2" memberValueDatatype="130" unbalanced="0">
      <fieldsUsage count="2">
        <fieldUsage x="-1"/>
        <fieldUsage x="4"/>
      </fieldsUsage>
    </cacheHierarchy>
    <cacheHierarchy uniqueName="[ProductDimension].[Product Type]" caption="Product Type" attribute="1" defaultMemberUniqueName="[ProductDimension].[Product Type].[All]" allUniqueName="[ProductDimension].[Product Type].[All]" dimensionUniqueName="[ProductDimension]" displayFolder="" count="2" memberValueDatatype="130" unbalanced="0">
      <fieldsUsage count="2">
        <fieldUsage x="-1"/>
        <fieldUsage x="3"/>
      </fieldsUsage>
    </cacheHierarchy>
    <cacheHierarchy uniqueName="[ProductDimension].[Jodi_File]" caption="Jodi_File" attribute="1" defaultMemberUniqueName="[ProductDimension].[Jodi_File].[All]" allUniqueName="[ProductDimension].[Jodi_File].[All]" dimensionUniqueName="[ProductDimension]" displayFolder="" count="2" memberValueDatatype="130" unbalanced="0"/>
    <cacheHierarchy uniqueName="[UnitDimension].[Unit Code]" caption="Unit Code" attribute="1" defaultMemberUniqueName="[UnitDimension].[Unit Code].[All]" allUniqueName="[UnitDimension].[Unit Code].[All]" dimensionUniqueName="[UnitDimension]" displayFolder="" count="2" memberValueDatatype="130" unbalanced="0"/>
    <cacheHierarchy uniqueName="[UnitDimension].[Unit Desc]" caption="Unit Desc" attribute="1" defaultMemberUniqueName="[UnitDimension].[Unit Desc].[All]" allUniqueName="[UnitDimension].[Unit Desc].[All]" dimensionUniqueName="[UnitDimension]" displayFolder="" count="2" memberValueDatatype="130" unbalanced="0"/>
    <cacheHierarchy uniqueName="[UnitDimension].[ShortUnit]" caption="ShortUnit" attribute="1" defaultMemberUniqueName="[UnitDimension].[ShortUnit].[All]" allUniqueName="[UnitDimension].[ShortUnit].[All]" dimensionUniqueName="[UnitDimension]" displayFolder="" count="2" memberValueDatatype="130" unbalanced="0"/>
    <cacheHierarchy uniqueName="[JODI_Secondary].[TIME_PERIOD (Month Index)]" caption="TIME_PERIOD (Month Index)" attribute="1" defaultMemberUniqueName="[JODI_Secondary].[TIME_PERIOD (Month Index)].[All]" allUniqueName="[JODI_Secondary].[TIME_PERIOD (Month Index)].[All]" dimensionUniqueName="[JODI_Secondary]" displayFolder="" count="2" memberValueDatatype="20" unbalanced="0" hidden="1"/>
    <cacheHierarchy uniqueName="[Measures].[Total KBBL]" caption="Total KBBL" measure="1" displayFolder="" measureGroup="JODI_Secondary" count="0"/>
    <cacheHierarchy uniqueName="[Measures].[Total Ktons]" caption="Total Ktons" measure="1" displayFolder="" measureGroup="JODI_Secondary" count="0"/>
    <cacheHierarchy uniqueName="[Measures].[Total KLiters]" caption="Total KLiters" measure="1" displayFolder="" measureGroup="JODI_Secondary" count="0"/>
    <cacheHierarchy uniqueName="[Measures].[Avg Kbpd]" caption="Avg Kbpd" measure="1" displayFolder="" measureGroup="JODI_Secondary" count="0"/>
    <cacheHierarchy uniqueName="[Measures].[__XL_Count JODI_Secondary]" caption="__XL_Count JODI_Secondary" measure="1" displayFolder="" measureGroup="JODI_Secondary" count="0" hidden="1"/>
    <cacheHierarchy uniqueName="[Measures].[__XL_Count CountryDimension]" caption="__XL_Count CountryDimension" measure="1" displayFolder="" measureGroup="CountryDimension" count="0" hidden="1"/>
    <cacheHierarchy uniqueName="[Measures].[__XL_Count ProductDimension]" caption="__XL_Count ProductDimension" measure="1" displayFolder="" measureGroup="ProductDimension" count="0" hidden="1"/>
    <cacheHierarchy uniqueName="[Measures].[__XL_Count FlowDimension]" caption="__XL_Count FlowDimension" measure="1" displayFolder="" measureGroup="FlowDimension" count="0" hidden="1"/>
    <cacheHierarchy uniqueName="[Measures].[__XL_Count UnitDimension]" caption="__XL_Count UnitDimension" measure="1" displayFolder="" measureGroup="UnitDimension" count="0" hidden="1"/>
    <cacheHierarchy uniqueName="[Measures].[__XL_Count Assessment_Dimension]" caption="__XL_Count Assessment_Dimension" measure="1" displayFolder="" measureGroup="Assessment_Dimension" count="0" hidden="1"/>
    <cacheHierarchy uniqueName="[Measures].[__No measures defined]" caption="__No measures defined" measure="1" displayFolder="" count="0" hidden="1"/>
  </cacheHierarchies>
  <kpis count="0"/>
  <tupleCache>
    <entries count="10491">
      <n v="199" in="0">
        <tpls c="5">
          <tpl hier="4" item="1"/>
          <tpl hier="13" item="0"/>
          <tpl fld="6" item="0"/>
          <tpl fld="0" item="0"/>
          <tpl fld="5" item="0"/>
        </tpls>
      </n>
      <n v="670" in="0">
        <tpls c="5">
          <tpl hier="4" item="1"/>
          <tpl hier="13" item="0"/>
          <tpl fld="6" item="1"/>
          <tpl fld="0" item="0"/>
          <tpl fld="5" item="2"/>
        </tpls>
      </n>
      <n v="80" in="0">
        <tpls c="5">
          <tpl hier="4" item="1"/>
          <tpl hier="13" item="0"/>
          <tpl fld="6" item="1"/>
          <tpl fld="0" item="0"/>
          <tpl fld="5" item="3"/>
        </tpls>
      </n>
      <n v="215" in="0">
        <tpls c="5">
          <tpl hier="4" item="1"/>
          <tpl hier="13" item="0"/>
          <tpl fld="6" item="0"/>
          <tpl fld="0" item="0"/>
          <tpl fld="5" item="1"/>
        </tpls>
      </n>
      <n v="491.15679999999998" in="0">
        <tpls c="5">
          <tpl hier="4" item="2"/>
          <tpl hier="13" item="3"/>
          <tpl fld="6" item="1"/>
          <tpl fld="0" item="0"/>
          <tpl fld="5" item="2"/>
        </tpls>
      </n>
      <n v="82.456699999999998" in="0">
        <tpls c="5">
          <tpl hier="4" item="2"/>
          <tpl hier="13" item="3"/>
          <tpl fld="6" item="2"/>
          <tpl fld="0" item="0"/>
          <tpl fld="5" item="1"/>
        </tpls>
      </n>
      <n v="0" in="0">
        <tpls c="5">
          <tpl hier="4" item="2"/>
          <tpl hier="13" item="3"/>
          <tpl fld="6" item="2"/>
          <tpl fld="0" item="0"/>
          <tpl fld="5" item="0"/>
        </tpls>
      </n>
      <n v="231" in="0">
        <tpls c="5">
          <tpl hier="4" item="1"/>
          <tpl hier="13" item="0"/>
          <tpl fld="6" item="1"/>
          <tpl fld="0" item="0"/>
          <tpl fld="5" item="1"/>
        </tpls>
      </n>
      <n v="131.52709999999999" in="0">
        <tpls c="5">
          <tpl hier="4" item="2"/>
          <tpl hier="13" item="3"/>
          <tpl fld="6" item="1"/>
          <tpl fld="0" item="0"/>
          <tpl fld="5" item="1"/>
        </tpls>
      </n>
      <n v="592" in="0">
        <tpls c="5">
          <tpl hier="4" item="1"/>
          <tpl hier="13" item="0"/>
          <tpl fld="6" item="2"/>
          <tpl fld="0" item="0"/>
          <tpl fld="5" item="2"/>
        </tpls>
      </n>
      <n v="202" in="0">
        <tpls c="5">
          <tpl hier="4" item="1"/>
          <tpl hier="13" item="0"/>
          <tpl fld="6" item="2"/>
          <tpl fld="0" item="0"/>
          <tpl fld="5" item="1"/>
        </tpls>
      </n>
      <n v="167" in="0">
        <tpls c="5">
          <tpl hier="4" item="1"/>
          <tpl hier="13" item="0"/>
          <tpl fld="6" item="1"/>
          <tpl fld="0" item="0"/>
          <tpl fld="5" item="0"/>
        </tpls>
      </n>
      <n v="436.65870000000001" in="0">
        <tpls c="5">
          <tpl hier="4" item="2"/>
          <tpl hier="13" item="3"/>
          <tpl fld="6" item="2"/>
          <tpl fld="0" item="0"/>
          <tpl fld="5" item="2"/>
        </tpls>
      </n>
      <n v="166" in="0">
        <tpls c="5">
          <tpl hier="4" item="1"/>
          <tpl hier="13" item="0"/>
          <tpl fld="6" item="2"/>
          <tpl fld="0" item="0"/>
          <tpl fld="5" item="0"/>
        </tpls>
      </n>
      <n v="43.086300000000001" in="0">
        <tpls c="5">
          <tpl hier="4" item="2"/>
          <tpl hier="13" item="3"/>
          <tpl fld="6" item="2"/>
          <tpl fld="0" item="0"/>
          <tpl fld="5" item="3"/>
        </tpls>
      </n>
      <n v="75" in="0">
        <tpls c="5">
          <tpl hier="4" item="1"/>
          <tpl hier="13" item="0"/>
          <tpl fld="6" item="2"/>
          <tpl fld="0" item="0"/>
          <tpl fld="5" item="3"/>
        </tpls>
      </n>
      <n v="781" in="0">
        <tpls c="5">
          <tpl hier="4" item="1"/>
          <tpl hier="13" item="0"/>
          <tpl fld="6" item="0"/>
          <tpl fld="0" item="0"/>
          <tpl fld="5" item="2"/>
        </tpls>
      </n>
      <n v="42" in="0">
        <tpls c="5">
          <tpl hier="4" item="1"/>
          <tpl hier="13" item="0"/>
          <tpl fld="6" item="0"/>
          <tpl fld="0" item="0"/>
          <tpl fld="5" item="3"/>
        </tpls>
      </n>
      <n v="29.673500000000001" in="0">
        <tpls c="5">
          <tpl hier="4" item="2"/>
          <tpl hier="13" item="3"/>
          <tpl fld="6" item="1"/>
          <tpl fld="0" item="0"/>
          <tpl fld="5" item="3"/>
        </tpls>
      </n>
      <n v="0" in="0">
        <tpls c="5">
          <tpl hier="4" item="2"/>
          <tpl hier="13" item="3"/>
          <tpl fld="6" item="1"/>
          <tpl fld="0" item="0"/>
          <tpl fld="5" item="0"/>
        </tpls>
      </n>
      <n v="23.378299999999999" in="0">
        <tpls c="5">
          <tpl hier="4" item="4"/>
          <tpl fld="1" item="1"/>
          <tpl fld="6" item="102"/>
          <tpl fld="0" item="0"/>
          <tpl hier="28" item="8"/>
        </tpls>
      </n>
      <n v="3530.5160999999998" in="0">
        <tpls c="5">
          <tpl hier="4" item="5"/>
          <tpl hier="13" item="9"/>
          <tpl fld="6" item="0"/>
          <tpl fld="0" item="0"/>
          <tpl fld="5" item="1"/>
        </tpls>
      </n>
      <n v="40.069400000000002" in="0">
        <tpls c="5">
          <tpl hier="4" item="4"/>
          <tpl fld="1" item="0"/>
          <tpl fld="6" item="50"/>
          <tpl fld="0" item="0"/>
          <tpl hier="28" item="8"/>
        </tpls>
      </n>
      <n v="42.25" in="0">
        <tpls c="5">
          <tpl hier="4" item="4"/>
          <tpl fld="1" item="0"/>
          <tpl fld="6" item="110"/>
          <tpl fld="0" item="0"/>
          <tpl hier="28" item="8"/>
        </tpls>
      </n>
      <n v="87.498400000000004" in="0">
        <tpls c="5">
          <tpl hier="4" item="4"/>
          <tpl fld="1" item="0"/>
          <tpl fld="6" item="120"/>
          <tpl fld="0" item="0"/>
          <tpl hier="28" item="8"/>
        </tpls>
      </n>
      <n v="276.39679999999998" in="0">
        <tpls c="5">
          <tpl hier="4" item="4"/>
          <tpl fld="1" item="3"/>
          <tpl fld="6" item="96"/>
          <tpl fld="0" item="0"/>
          <tpl hier="28" item="8"/>
        </tpls>
      </n>
      <n v="198.98390000000001" in="0">
        <tpls c="5">
          <tpl hier="4" item="4"/>
          <tpl fld="1" item="2"/>
          <tpl fld="6" item="124"/>
          <tpl fld="0" item="0"/>
          <tpl hier="28" item="8"/>
        </tpls>
      </n>
      <n v="60.240299999999998" in="0">
        <tpls c="5">
          <tpl hier="4" item="4"/>
          <tpl fld="1" item="0"/>
          <tpl fld="6" item="17"/>
          <tpl fld="0" item="0"/>
          <tpl hier="28" item="8"/>
        </tpls>
      </n>
      <n v="190.27070000000001" in="0">
        <tpls c="5">
          <tpl hier="4" item="4"/>
          <tpl fld="1" item="2"/>
          <tpl fld="6" item="139"/>
          <tpl fld="0" item="0"/>
          <tpl hier="28" item="8"/>
        </tpls>
      </n>
      <n v="64.22" in="0">
        <tpls c="5">
          <tpl hier="4" item="4"/>
          <tpl fld="1" item="0"/>
          <tpl fld="6" item="14"/>
          <tpl fld="0" item="0"/>
          <tpl hier="28" item="8"/>
        </tpls>
      </n>
      <n v="21.406700000000001" in="0">
        <tpls c="5">
          <tpl hier="4" item="4"/>
          <tpl fld="1" item="1"/>
          <tpl fld="6" item="95"/>
          <tpl fld="0" item="0"/>
          <tpl hier="28" item="8"/>
        </tpls>
      </n>
      <n v="3344.3386999999998" in="0">
        <tpls c="5">
          <tpl hier="4" item="5"/>
          <tpl hier="13" item="10"/>
          <tpl fld="6" item="3"/>
          <tpl fld="0" item="0"/>
          <tpl fld="5" item="1"/>
        </tpls>
      </n>
      <n v="787.17510000000004" in="0">
        <tpls c="5">
          <tpl hier="4" item="5"/>
          <tpl hier="13" item="9"/>
          <tpl fld="6" item="3"/>
          <tpl fld="0" item="0"/>
          <tpl fld="5" item="3"/>
        </tpls>
      </n>
      <n v="1295.5977" in="0">
        <tpls c="5">
          <tpl hier="4" item="5"/>
          <tpl hier="13" item="9"/>
          <tpl fld="6" item="3"/>
          <tpl fld="0" item="0"/>
          <tpl fld="5" item="0"/>
        </tpls>
      </n>
      <n v="2712.2829000000002" in="0">
        <tpls c="5">
          <tpl hier="4" item="5"/>
          <tpl hier="13" item="9"/>
          <tpl fld="6" item="4"/>
          <tpl fld="0" item="0"/>
          <tpl fld="5" item="2"/>
        </tpls>
      </n>
      <n v="292.74529999999999" in="0">
        <tpls c="5">
          <tpl hier="4" item="5"/>
          <tpl hier="13" item="9"/>
          <tpl fld="6" item="5"/>
          <tpl fld="0" item="0"/>
          <tpl fld="5" item="3"/>
        </tpls>
      </n>
      <n v="597.99329999999998" in="0">
        <tpls c="5">
          <tpl hier="4" item="5"/>
          <tpl hier="13" item="9"/>
          <tpl fld="6" item="6"/>
          <tpl fld="0" item="0"/>
          <tpl fld="5" item="0"/>
        </tpls>
      </n>
      <n v="986.04079999999999" in="0">
        <tpls c="5">
          <tpl hier="4" item="5"/>
          <tpl hier="13" item="10"/>
          <tpl fld="6" item="7"/>
          <tpl fld="0" item="0"/>
          <tpl fld="5" item="0"/>
        </tpls>
      </n>
      <n v="731.2885" in="0">
        <tpls c="5">
          <tpl hier="4" item="5"/>
          <tpl hier="13" item="10"/>
          <tpl fld="6" item="8"/>
          <tpl fld="0" item="0"/>
          <tpl fld="5" item="3"/>
        </tpls>
      </n>
      <n v="2588.6613000000002" in="0">
        <tpls c="5">
          <tpl hier="4" item="5"/>
          <tpl hier="13" item="9"/>
          <tpl fld="6" item="9"/>
          <tpl fld="0" item="0"/>
          <tpl fld="5" item="1"/>
        </tpls>
      </n>
      <n v="2371.7741999999998" in="0">
        <tpls c="5">
          <tpl hier="4" item="5"/>
          <tpl hier="13" item="10"/>
          <tpl fld="6" item="10"/>
          <tpl fld="0" item="0"/>
          <tpl fld="5" item="1"/>
        </tpls>
      </n>
      <n v="2617.7166999999999" in="0">
        <tpls c="5">
          <tpl hier="4" item="5"/>
          <tpl hier="13" item="10"/>
          <tpl fld="6" item="11"/>
          <tpl fld="0" item="0"/>
          <tpl fld="5" item="1"/>
        </tpls>
      </n>
      <n v="3101.2035000000001" in="0">
        <tpls c="5">
          <tpl hier="4" item="5"/>
          <tpl hier="13" item="10"/>
          <tpl fld="6" item="12"/>
          <tpl fld="0" item="0"/>
          <tpl fld="5" item="2"/>
        </tpls>
      </n>
      <n v="855.00080000000003" in="0">
        <tpls c="5">
          <tpl hier="4" item="5"/>
          <tpl hier="13" item="9"/>
          <tpl fld="6" item="13"/>
          <tpl fld="0" item="0"/>
          <tpl fld="5" item="0"/>
        </tpls>
      </n>
      <n v="936.54399999999998" in="0">
        <tpls c="5">
          <tpl hier="4" item="5"/>
          <tpl hier="13" item="10"/>
          <tpl fld="6" item="14"/>
          <tpl fld="0" item="0"/>
          <tpl fld="5" item="3"/>
        </tpls>
      </n>
      <n v="2839.8226" in="0">
        <tpls c="5">
          <tpl hier="4" item="5"/>
          <tpl hier="13" item="10"/>
          <tpl fld="6" item="15"/>
          <tpl fld="0" item="0"/>
          <tpl fld="5" item="1"/>
        </tpls>
      </n>
      <n v="3386.9052000000001" in="0">
        <tpls c="5">
          <tpl hier="4" item="5"/>
          <tpl hier="13" item="10"/>
          <tpl fld="6" item="9"/>
          <tpl fld="0" item="0"/>
          <tpl fld="5" item="2"/>
        </tpls>
      </n>
      <n v="606.86080000000004" in="0">
        <tpls c="5">
          <tpl hier="4" item="5"/>
          <tpl hier="13" item="10"/>
          <tpl fld="6" item="16"/>
          <tpl fld="0" item="0"/>
          <tpl fld="5" item="0"/>
        </tpls>
      </n>
      <n v="231.14840000000001" in="0">
        <tpls c="5">
          <tpl hier="4" item="4"/>
          <tpl fld="1" item="2"/>
          <tpl fld="6" item="33"/>
          <tpl fld="0" item="0"/>
          <tpl hier="28" item="8"/>
        </tpls>
      </n>
      <n v="104.1258" in="0">
        <tpls c="5">
          <tpl hier="4" item="4"/>
          <tpl fld="1" item="0"/>
          <tpl fld="6" item="56"/>
          <tpl fld="0" item="0"/>
          <tpl hier="28" item="8"/>
        </tpls>
      </n>
      <n v="79.866100000000003" in="0">
        <tpls c="5">
          <tpl hier="4" item="4"/>
          <tpl fld="1" item="0"/>
          <tpl fld="6" item="57"/>
          <tpl fld="0" item="0"/>
          <tpl hier="28" item="8"/>
        </tpls>
      </n>
      <n v="41.432299999999998" in="0">
        <tpls c="5">
          <tpl hier="4" item="4"/>
          <tpl fld="1" item="0"/>
          <tpl fld="6" item="41"/>
          <tpl fld="0" item="0"/>
          <tpl hier="28" item="8"/>
        </tpls>
      </n>
      <n v="3082.0790000000002" in="0">
        <tpls c="5">
          <tpl hier="4" item="5"/>
          <tpl hier="13" item="10"/>
          <tpl fld="6" item="17"/>
          <tpl fld="0" item="0"/>
          <tpl fld="5" item="2"/>
        </tpls>
      </n>
      <n v="57.514499999999998" in="0">
        <tpls c="5">
          <tpl hier="4" item="4"/>
          <tpl fld="1" item="0"/>
          <tpl fld="6" item="3"/>
          <tpl fld="0" item="0"/>
          <tpl hier="28" item="8"/>
        </tpls>
      </n>
      <n v="49.882300000000001" in="0">
        <tpls c="5">
          <tpl hier="4" item="4"/>
          <tpl fld="1" item="0"/>
          <tpl fld="6" item="33"/>
          <tpl fld="0" item="0"/>
          <tpl hier="28" item="8"/>
        </tpls>
      </n>
      <n v="71.688699999999997" in="0">
        <tpls c="5">
          <tpl hier="4" item="4"/>
          <tpl fld="1" item="0"/>
          <tpl fld="6" item="34"/>
          <tpl fld="0" item="0"/>
          <tpl hier="28" item="8"/>
        </tpls>
      </n>
      <n v="62.811700000000002" in="0">
        <tpls c="5">
          <tpl hier="4" item="4"/>
          <tpl fld="1" item="0"/>
          <tpl fld="6" item="112"/>
          <tpl fld="0" item="0"/>
          <tpl hier="28" item="8"/>
        </tpls>
      </n>
      <n v="50.154800000000002" in="0">
        <tpls c="5">
          <tpl hier="4" item="4"/>
          <tpl fld="1" item="1"/>
          <tpl fld="6" item="18"/>
          <tpl fld="0" item="0"/>
          <tpl hier="28" item="8"/>
        </tpls>
      </n>
      <n v="173.52680000000001" in="0">
        <tpls c="5">
          <tpl hier="4" item="4"/>
          <tpl fld="1" item="2"/>
          <tpl fld="6" item="4"/>
          <tpl fld="0" item="0"/>
          <tpl hier="28" item="8"/>
        </tpls>
      </n>
      <n v="168.4367" in="0">
        <tpls c="5">
          <tpl hier="4" item="4"/>
          <tpl fld="1" item="3"/>
          <tpl fld="6" item="19"/>
          <tpl fld="0" item="0"/>
          <tpl hier="28" item="8"/>
        </tpls>
      </n>
      <n v="63.238700000000001" in="0">
        <tpls c="5">
          <tpl hier="4" item="4"/>
          <tpl fld="1" item="1"/>
          <tpl fld="6" item="97"/>
          <tpl fld="0" item="0"/>
          <tpl hier="28" item="8"/>
        </tpls>
      </n>
      <n v="232.0933" in="0">
        <tpls c="5">
          <tpl hier="4" item="4"/>
          <tpl fld="1" item="3"/>
          <tpl fld="6" item="60"/>
          <tpl fld="0" item="0"/>
          <tpl hier="28" item="8"/>
        </tpls>
      </n>
      <n v="209.0694" in="0">
        <tpls c="5">
          <tpl hier="4" item="4"/>
          <tpl fld="1" item="2"/>
          <tpl fld="6" item="34"/>
          <tpl fld="0" item="0"/>
          <tpl hier="28" item="8"/>
        </tpls>
      </n>
      <n v="52.6081" in="0">
        <tpls c="5">
          <tpl hier="4" item="4"/>
          <tpl fld="1" item="0"/>
          <tpl fld="6" item="101"/>
          <tpl fld="0" item="0"/>
          <tpl hier="28" item="8"/>
        </tpls>
      </n>
      <n v="36.335000000000001" in="0">
        <tpls c="5">
          <tpl hier="4" item="4"/>
          <tpl fld="1" item="0"/>
          <tpl fld="6" item="135"/>
          <tpl fld="0" item="0"/>
          <tpl hier="28" item="8"/>
        </tpls>
      </n>
      <n v="157.279" in="0">
        <tpls c="5">
          <tpl hier="4" item="4"/>
          <tpl fld="1" item="2"/>
          <tpl fld="6" item="120"/>
          <tpl fld="0" item="0"/>
          <tpl hier="28" item="8"/>
        </tpls>
      </n>
      <n v="2977.7419" in="0">
        <tpls c="5">
          <tpl hier="4" item="5"/>
          <tpl hier="13" item="9"/>
          <tpl fld="6" item="18"/>
          <tpl fld="0" item="0"/>
          <tpl fld="5" item="1"/>
        </tpls>
      </n>
      <n v="48.2468" in="0">
        <tpls c="5">
          <tpl hier="4" item="4"/>
          <tpl fld="1" item="0"/>
          <tpl fld="6" item="12"/>
          <tpl fld="0" item="0"/>
          <tpl hier="28" item="8"/>
        </tpls>
      </n>
      <n v="25.622599999999998" in="0">
        <tpls c="5">
          <tpl hier="4" item="4"/>
          <tpl fld="1" item="1"/>
          <tpl fld="6" item="101"/>
          <tpl fld="0" item="0"/>
          <tpl hier="28" item="8"/>
        </tpls>
      </n>
      <n v="165.05670000000001" in="0">
        <tpls c="5">
          <tpl hier="4" item="4"/>
          <tpl fld="1" item="3"/>
          <tpl fld="6" item="26"/>
          <tpl fld="0" item="0"/>
          <tpl hier="28" item="8"/>
        </tpls>
      </n>
      <n v="269.27330000000001" in="0">
        <tpls c="5">
          <tpl hier="4" item="4"/>
          <tpl fld="1" item="3"/>
          <tpl fld="6" item="102"/>
          <tpl fld="0" item="0"/>
          <tpl hier="28" item="8"/>
        </tpls>
      </n>
      <n v="1264.828" in="0">
        <tpls c="5">
          <tpl hier="4" item="5"/>
          <tpl hier="13" item="9"/>
          <tpl fld="6" item="19"/>
          <tpl fld="0" item="0"/>
          <tpl fld="5" item="0"/>
        </tpls>
      </n>
      <n v="32.709699999999998" in="0">
        <tpls c="5">
          <tpl hier="4" item="4"/>
          <tpl fld="1" item="1"/>
          <tpl fld="6" item="44"/>
          <tpl fld="0" item="0"/>
          <tpl hier="28" item="8"/>
        </tpls>
      </n>
      <n v="236.87260000000001" in="0">
        <tpls c="5">
          <tpl hier="4" item="4"/>
          <tpl fld="1" item="2"/>
          <tpl fld="6" item="67"/>
          <tpl fld="0" item="0"/>
          <tpl hier="28" item="8"/>
        </tpls>
      </n>
      <n v="173.08869999999999" in="0">
        <tpls c="5">
          <tpl hier="4" item="4"/>
          <tpl fld="1" item="2"/>
          <tpl fld="6" item="57"/>
          <tpl fld="0" item="0"/>
          <tpl hier="28" item="8"/>
        </tpls>
      </n>
      <n v="34.890300000000003" in="0">
        <tpls c="5">
          <tpl hier="4" item="4"/>
          <tpl fld="1" item="1"/>
          <tpl fld="6" item="33"/>
          <tpl fld="0" item="0"/>
          <tpl hier="28" item="8"/>
        </tpls>
      </n>
      <n v="41.968299999999999" in="0">
        <tpls c="5">
          <tpl hier="4" item="4"/>
          <tpl fld="1" item="1"/>
          <tpl fld="6" item="135"/>
          <tpl fld="0" item="0"/>
          <tpl hier="28" item="8"/>
        </tpls>
      </n>
      <n v="166.8194" in="0">
        <tpls c="5">
          <tpl hier="4" item="4"/>
          <tpl fld="1" item="3"/>
          <tpl fld="6" item="20"/>
          <tpl fld="0" item="0"/>
          <tpl hier="28" item="8"/>
        </tpls>
      </n>
      <n v="3065.7532000000001" in="0">
        <tpls c="5">
          <tpl hier="4" item="5"/>
          <tpl hier="13" item="10"/>
          <tpl fld="6" item="0"/>
          <tpl fld="0" item="0"/>
          <tpl fld="5" item="2"/>
        </tpls>
      </n>
      <n v="279.66770000000002" in="0">
        <tpls c="5">
          <tpl hier="4" item="4"/>
          <tpl fld="1" item="3"/>
          <tpl fld="6" item="52"/>
          <tpl fld="0" item="0"/>
          <tpl hier="28" item="8"/>
        </tpls>
      </n>
      <n v="37.8887" in="0">
        <tpls c="5">
          <tpl hier="4" item="4"/>
          <tpl fld="1" item="1"/>
          <tpl fld="6" item="124"/>
          <tpl fld="0" item="0"/>
          <tpl hier="28" item="8"/>
        </tpls>
      </n>
      <n v="25.895199999999999" in="0">
        <tpls c="5">
          <tpl hier="4" item="4"/>
          <tpl fld="1" item="1"/>
          <tpl fld="6" item="96"/>
          <tpl fld="0" item="0"/>
          <tpl hier="28" item="8"/>
        </tpls>
      </n>
      <n v="3686.8065000000001" in="0">
        <tpls c="5">
          <tpl hier="4" item="5"/>
          <tpl hier="13" item="10"/>
          <tpl fld="6" item="0"/>
          <tpl fld="0" item="0"/>
          <tpl fld="5" item="1"/>
        </tpls>
      </n>
      <n v="3486.6451999999999" in="0">
        <tpls c="5">
          <tpl hier="4" item="5"/>
          <tpl hier="13" item="10"/>
          <tpl fld="6" item="20"/>
          <tpl fld="0" item="0"/>
          <tpl fld="5" item="1"/>
        </tpls>
      </n>
      <n v="2927.4" in="0">
        <tpls c="5">
          <tpl hier="4" item="5"/>
          <tpl hier="13" item="9"/>
          <tpl fld="6" item="21"/>
          <tpl fld="0" item="0"/>
          <tpl fld="5" item="1"/>
        </tpls>
      </n>
      <n v="1177.3874000000001" in="0">
        <tpls c="5">
          <tpl hier="4" item="5"/>
          <tpl hier="13" item="10"/>
          <tpl fld="6" item="18"/>
          <tpl fld="0" item="0"/>
          <tpl fld="5" item="0"/>
        </tpls>
      </n>
      <n v="3594.5893000000001" in="0">
        <tpls c="5">
          <tpl hier="4" item="5"/>
          <tpl hier="13" item="10"/>
          <tpl fld="6" item="4"/>
          <tpl fld="0" item="0"/>
          <tpl fld="5" item="1"/>
        </tpls>
      </n>
      <n v="356.41739999999999" in="0">
        <tpls c="5">
          <tpl hier="4" item="5"/>
          <tpl hier="13" item="9"/>
          <tpl fld="6" item="22"/>
          <tpl fld="0" item="0"/>
          <tpl fld="5" item="3"/>
        </tpls>
      </n>
      <n v="2406.8154" in="0">
        <tpls c="5">
          <tpl hier="4" item="5"/>
          <tpl hier="13" item="9"/>
          <tpl fld="6" item="23"/>
          <tpl fld="0" item="0"/>
          <tpl fld="5" item="2"/>
        </tpls>
      </n>
      <n v="611.81119999999999" in="0">
        <tpls c="5">
          <tpl hier="4" item="5"/>
          <tpl hier="13" item="10"/>
          <tpl fld="6" item="24"/>
          <tpl fld="0" item="0"/>
          <tpl fld="5" item="0"/>
        </tpls>
      </n>
      <n v="2393.13" in="0">
        <tpls c="5">
          <tpl hier="4" item="5"/>
          <tpl hier="13" item="9"/>
          <tpl fld="6" item="25"/>
          <tpl fld="0" item="0"/>
          <tpl fld="5" item="2"/>
        </tpls>
      </n>
      <n v="2754.5666999999999" in="0">
        <tpls c="5">
          <tpl hier="4" item="5"/>
          <tpl hier="13" item="9"/>
          <tpl fld="6" item="26"/>
          <tpl fld="0" item="0"/>
          <tpl fld="5" item="1"/>
        </tpls>
      </n>
      <n v="503.56079999999997" in="0">
        <tpls c="5">
          <tpl hier="4" item="5"/>
          <tpl hier="13" item="9"/>
          <tpl fld="6" item="11"/>
          <tpl fld="0" item="0"/>
          <tpl fld="5" item="3"/>
        </tpls>
      </n>
      <n v="1947.0667000000001" in="0">
        <tpls c="5">
          <tpl hier="4" item="5"/>
          <tpl hier="13" item="10"/>
          <tpl fld="6" item="27"/>
          <tpl fld="0" item="0"/>
          <tpl fld="5" item="1"/>
        </tpls>
      </n>
      <n v="373.50940000000003" in="0">
        <tpls c="5">
          <tpl hier="4" item="5"/>
          <tpl hier="13" item="9"/>
          <tpl fld="6" item="28"/>
          <tpl fld="0" item="0"/>
          <tpl fld="5" item="3"/>
        </tpls>
      </n>
      <n v="2900.4194000000002" in="0">
        <tpls c="5">
          <tpl hier="4" item="5"/>
          <tpl hier="13" item="9"/>
          <tpl fld="6" item="29"/>
          <tpl fld="0" item="0"/>
          <tpl fld="5" item="1"/>
        </tpls>
      </n>
      <n v="603.94880000000001" in="0">
        <tpls c="5">
          <tpl hier="4" item="5"/>
          <tpl hier="13" item="10"/>
          <tpl fld="6" item="30"/>
          <tpl fld="0" item="0"/>
          <tpl fld="5" item="0"/>
        </tpls>
      </n>
      <n v="443.89260000000002" in="0">
        <tpls c="5">
          <tpl hier="4" item="5"/>
          <tpl hier="13" item="9"/>
          <tpl fld="6" item="31"/>
          <tpl fld="0" item="0"/>
          <tpl fld="5" item="3"/>
        </tpls>
      </n>
      <n v="3070.4261000000001" in="0">
        <tpls c="5">
          <tpl hier="4" item="5"/>
          <tpl hier="13" item="9"/>
          <tpl fld="6" item="32"/>
          <tpl fld="0" item="0"/>
          <tpl fld="5" item="2"/>
        </tpls>
      </n>
      <n v="873.24770000000001" in="0">
        <tpls c="5">
          <tpl hier="4" item="5"/>
          <tpl hier="13" item="9"/>
          <tpl fld="6" item="33"/>
          <tpl fld="0" item="0"/>
          <tpl fld="5" item="3"/>
        </tpls>
      </n>
      <n v="30.256499999999999" in="0">
        <tpls c="5">
          <tpl hier="4" item="4"/>
          <tpl fld="1" item="0"/>
          <tpl fld="6" item="20"/>
          <tpl fld="0" item="0"/>
          <tpl hier="28" item="8"/>
        </tpls>
      </n>
      <n v="44.9758" in="0">
        <tpls c="5">
          <tpl hier="4" item="4"/>
          <tpl fld="1" item="1"/>
          <tpl fld="6" item="12"/>
          <tpl fld="0" item="0"/>
          <tpl hier="28" item="8"/>
        </tpls>
      </n>
      <n v="284.48329999999999" in="0">
        <tpls c="5">
          <tpl hier="4" item="4"/>
          <tpl fld="1" item="3"/>
          <tpl fld="6" item="76"/>
          <tpl fld="0" item="0"/>
          <tpl hier="28" item="8"/>
        </tpls>
      </n>
      <n v="48.791899999999998" in="0">
        <tpls c="5">
          <tpl hier="4" item="4"/>
          <tpl fld="1" item="0"/>
          <tpl fld="6" item="55"/>
          <tpl fld="0" item="0"/>
          <tpl hier="28" item="8"/>
        </tpls>
      </n>
      <n v="182.27860000000001" in="0">
        <tpls c="5">
          <tpl hier="4" item="4"/>
          <tpl fld="1" item="2"/>
          <tpl fld="6" item="77"/>
          <tpl fld="0" item="0"/>
          <tpl hier="28" item="8"/>
        </tpls>
      </n>
      <n v="73.051599999999993" in="0">
        <tpls c="5">
          <tpl hier="4" item="4"/>
          <tpl fld="1" item="0"/>
          <tpl fld="6" item="74"/>
          <tpl fld="0" item="0"/>
          <tpl hier="28" item="8"/>
        </tpls>
      </n>
      <n v="191.35159999999999" in="0">
        <tpls c="5">
          <tpl hier="4" item="4"/>
          <tpl fld="1" item="2"/>
          <tpl fld="6" item="20"/>
          <tpl fld="0" item="0"/>
          <tpl hier="28" item="8"/>
        </tpls>
      </n>
      <n v="48.519399999999997" in="0">
        <tpls c="5">
          <tpl hier="4" item="4"/>
          <tpl fld="1" item="1"/>
          <tpl fld="6" item="3"/>
          <tpl fld="0" item="0"/>
          <tpl hier="28" item="8"/>
        </tpls>
      </n>
      <n v="20.687899999999999" in="0">
        <tpls c="5">
          <tpl hier="4" item="4"/>
          <tpl fld="1" item="1"/>
          <tpl fld="6" item="139"/>
          <tpl fld="0" item="0"/>
          <tpl hier="28" item="8"/>
        </tpls>
      </n>
      <n v="220.51769999999999" in="0">
        <tpls c="5">
          <tpl hier="4" item="4"/>
          <tpl fld="1" item="2"/>
          <tpl fld="6" item="7"/>
          <tpl fld="0" item="0"/>
          <tpl hier="28" item="8"/>
        </tpls>
      </n>
      <n v="1278.5559000000001" in="0">
        <tpls c="5">
          <tpl hier="4" item="5"/>
          <tpl hier="13" item="9"/>
          <tpl fld="6" item="17"/>
          <tpl fld="0" item="0"/>
          <tpl fld="5" item="0"/>
        </tpls>
      </n>
      <n v="2959.6354999999999" in="0">
        <tpls c="5">
          <tpl hier="4" item="5"/>
          <tpl hier="13" item="9"/>
          <tpl fld="6" item="0"/>
          <tpl fld="0" item="0"/>
          <tpl fld="5" item="2"/>
        </tpls>
      </n>
      <n v="1077.0643" in="0">
        <tpls c="5">
          <tpl hier="4" item="5"/>
          <tpl hier="13" item="10"/>
          <tpl fld="6" item="17"/>
          <tpl fld="0" item="0"/>
          <tpl fld="5" item="0"/>
        </tpls>
      </n>
      <n v="237.16329999999999" in="0">
        <tpls c="5">
          <tpl hier="4" item="4"/>
          <tpl fld="1" item="2"/>
          <tpl fld="6" item="19"/>
          <tpl fld="0" item="0"/>
          <tpl hier="28" item="8"/>
        </tpls>
      </n>
      <n v="2597.9023000000002" in="0">
        <tpls c="5">
          <tpl hier="4" item="5"/>
          <tpl hier="13" item="9"/>
          <tpl fld="6" item="20"/>
          <tpl fld="0" item="0"/>
          <tpl fld="5" item="2"/>
        </tpls>
      </n>
      <n v="1020.46" in="0">
        <tpls c="5">
          <tpl hier="4" item="5"/>
          <tpl hier="13" item="10"/>
          <tpl fld="6" item="21"/>
          <tpl fld="0" item="0"/>
          <tpl fld="5" item="3"/>
        </tpls>
      </n>
      <n v="3193.491" in="0">
        <tpls c="5">
          <tpl hier="4" item="5"/>
          <tpl hier="13" item="10"/>
          <tpl fld="6" item="19"/>
          <tpl fld="0" item="0"/>
          <tpl fld="5" item="2"/>
        </tpls>
      </n>
      <n v="2967.5652" in="0">
        <tpls c="5">
          <tpl hier="4" item="5"/>
          <tpl hier="13" item="10"/>
          <tpl fld="6" item="20"/>
          <tpl fld="0" item="0"/>
          <tpl fld="5" item="2"/>
        </tpls>
      </n>
      <n v="3018.2840000000001" in="0">
        <tpls c="5">
          <tpl hier="4" item="5"/>
          <tpl hier="13" item="10"/>
          <tpl fld="6" item="21"/>
          <tpl fld="0" item="0"/>
          <tpl fld="5" item="2"/>
        </tpls>
      </n>
      <n v="1036.9190000000001" in="0">
        <tpls c="5">
          <tpl hier="4" item="5"/>
          <tpl hier="13" item="10"/>
          <tpl fld="6" item="34"/>
          <tpl fld="0" item="0"/>
          <tpl fld="5" item="3"/>
        </tpls>
      </n>
      <n v="345.80950000000001" in="0">
        <tpls c="5">
          <tpl hier="4" item="5"/>
          <tpl hier="13" item="9"/>
          <tpl fld="6" item="35"/>
          <tpl fld="0" item="0"/>
          <tpl fld="5" item="3"/>
        </tpls>
      </n>
      <n v="1899.83" in="0">
        <tpls c="5">
          <tpl hier="4" item="5"/>
          <tpl hier="13" item="9"/>
          <tpl fld="6" item="36"/>
          <tpl fld="0" item="0"/>
          <tpl fld="5" item="1"/>
        </tpls>
      </n>
      <n v="414.06580000000002" in="0">
        <tpls c="5">
          <tpl hier="4" item="5"/>
          <tpl hier="13" item="10"/>
          <tpl fld="6" item="37"/>
          <tpl fld="0" item="0"/>
          <tpl fld="5" item="3"/>
        </tpls>
      </n>
      <n v="2184.7741999999998" in="0">
        <tpls c="5">
          <tpl hier="4" item="5"/>
          <tpl hier="13" item="9"/>
          <tpl fld="6" item="10"/>
          <tpl fld="0" item="0"/>
          <tpl fld="5" item="1"/>
        </tpls>
      </n>
      <n v="354.9135" in="0">
        <tpls c="5">
          <tpl hier="4" item="5"/>
          <tpl hier="13" item="10"/>
          <tpl fld="6" item="38"/>
          <tpl fld="0" item="0"/>
          <tpl fld="5" item="3"/>
        </tpls>
      </n>
      <n v="656.04539999999997" in="0">
        <tpls c="5">
          <tpl hier="4" item="5"/>
          <tpl hier="13" item="9"/>
          <tpl fld="6" item="39"/>
          <tpl fld="0" item="0"/>
          <tpl fld="5" item="0"/>
        </tpls>
      </n>
      <n v="2278" in="0">
        <tpls c="5">
          <tpl hier="4" item="5"/>
          <tpl hier="13" item="10"/>
          <tpl fld="6" item="40"/>
          <tpl fld="0" item="0"/>
          <tpl fld="5" item="1"/>
        </tpls>
      </n>
      <n v="2794.0322999999999" in="0">
        <tpls c="5">
          <tpl hier="4" item="5"/>
          <tpl hier="13" item="10"/>
          <tpl fld="6" item="41"/>
          <tpl fld="0" item="0"/>
          <tpl fld="5" item="1"/>
        </tpls>
      </n>
      <n v="2853.7332999999999" in="0">
        <tpls c="5">
          <tpl hier="4" item="5"/>
          <tpl hier="13" item="10"/>
          <tpl fld="6" item="42"/>
          <tpl fld="0" item="0"/>
          <tpl fld="5" item="1"/>
        </tpls>
      </n>
      <n v="265.80239999999998" in="0">
        <tpls c="5">
          <tpl hier="4" item="5"/>
          <tpl hier="13" item="9"/>
          <tpl fld="6" item="43"/>
          <tpl fld="0" item="0"/>
          <tpl fld="5" item="3"/>
        </tpls>
      </n>
      <n v="872.13289999999995" in="0">
        <tpls c="5">
          <tpl hier="4" item="5"/>
          <tpl hier="13" item="9"/>
          <tpl fld="6" item="44"/>
          <tpl fld="0" item="0"/>
          <tpl fld="5" item="3"/>
        </tpls>
      </n>
      <n v="2163.6613000000002" in="0">
        <tpls c="5">
          <tpl hier="4" item="5"/>
          <tpl hier="13" item="9"/>
          <tpl fld="6" item="45"/>
          <tpl fld="0" item="0"/>
          <tpl fld="5" item="1"/>
        </tpls>
      </n>
      <n v="603.06579999999997" in="0">
        <tpls c="5">
          <tpl hier="4" item="5"/>
          <tpl hier="13" item="9"/>
          <tpl fld="6" item="46"/>
          <tpl fld="0" item="0"/>
          <tpl fld="5" item="0"/>
        </tpls>
      </n>
      <n v="2500.9832999999999" in="0">
        <tpls c="5">
          <tpl hier="4" item="5"/>
          <tpl hier="13" item="9"/>
          <tpl fld="6" item="47"/>
          <tpl fld="0" item="0"/>
          <tpl fld="5" item="1"/>
        </tpls>
      </n>
      <n v="194.07740000000001" in="0">
        <tpls c="5">
          <tpl hier="4" item="4"/>
          <tpl fld="1" item="3"/>
          <tpl fld="6" item="67"/>
          <tpl fld="0" item="0"/>
          <tpl hier="28" item="8"/>
        </tpls>
      </n>
      <n v="207.97900000000001" in="0">
        <tpls c="5">
          <tpl hier="4" item="4"/>
          <tpl fld="1" item="3"/>
          <tpl fld="6" item="101"/>
          <tpl fld="0" item="0"/>
          <tpl hier="28" item="8"/>
        </tpls>
      </n>
      <n v="222.42580000000001" in="0">
        <tpls c="5">
          <tpl hier="4" item="4"/>
          <tpl fld="1" item="3"/>
          <tpl fld="6" item="124"/>
          <tpl fld="0" item="0"/>
          <tpl hier="28" item="8"/>
        </tpls>
      </n>
      <n v="203.92670000000001" in="0">
        <tpls c="5">
          <tpl hier="4" item="4"/>
          <tpl fld="1" item="2"/>
          <tpl fld="6" item="60"/>
          <tpl fld="0" item="0"/>
          <tpl hier="28" item="8"/>
        </tpls>
      </n>
      <n v="247.02170000000001" in="0">
        <tpls c="5">
          <tpl hier="4" item="4"/>
          <tpl fld="1" item="3"/>
          <tpl fld="6" item="135"/>
          <tpl fld="0" item="0"/>
          <tpl hier="28" item="8"/>
        </tpls>
      </n>
      <n v="232.23869999999999" in="0">
        <tpls c="5">
          <tpl hier="4" item="4"/>
          <tpl fld="1" item="3"/>
          <tpl fld="6" item="33"/>
          <tpl fld="0" item="0"/>
          <tpl hier="28" item="8"/>
        </tpls>
      </n>
      <n v="155.0984" in="0">
        <tpls c="5">
          <tpl hier="4" item="4"/>
          <tpl fld="1" item="3"/>
          <tpl fld="6" item="18"/>
          <tpl fld="0" item="0"/>
          <tpl hier="28" item="8"/>
        </tpls>
      </n>
      <n v="46.475000000000001" in="0">
        <tpls c="5">
          <tpl hier="4" item="4"/>
          <tpl fld="1" item="0"/>
          <tpl fld="6" item="84"/>
          <tpl fld="0" item="0"/>
          <tpl hier="28" item="8"/>
        </tpls>
      </n>
      <n v="193.53229999999999" in="0">
        <tpls c="5">
          <tpl hier="4" item="4"/>
          <tpl fld="1" item="3"/>
          <tpl fld="6" item="0"/>
          <tpl fld="0" item="0"/>
          <tpl hier="28" item="8"/>
        </tpls>
      </n>
      <n v="49.064500000000002" in="0">
        <tpls c="5">
          <tpl hier="4" item="4"/>
          <tpl fld="1" item="1"/>
          <tpl fld="6" item="7"/>
          <tpl fld="0" item="0"/>
          <tpl hier="28" item="8"/>
        </tpls>
      </n>
      <n v="1101.8632" in="0">
        <tpls c="5">
          <tpl hier="4" item="5"/>
          <tpl hier="13" item="10"/>
          <tpl fld="6" item="0"/>
          <tpl fld="0" item="0"/>
          <tpl fld="5" item="0"/>
        </tpls>
      </n>
      <n v="51.303600000000003" in="0">
        <tpls c="5">
          <tpl hier="4" item="4"/>
          <tpl fld="1" item="1"/>
          <tpl fld="6" item="4"/>
          <tpl fld="0" item="0"/>
          <tpl hier="28" item="8"/>
        </tpls>
      </n>
      <n v="1356.461" in="0">
        <tpls c="5">
          <tpl hier="4" item="5"/>
          <tpl hier="13" item="9"/>
          <tpl fld="6" item="18"/>
          <tpl fld="0" item="0"/>
          <tpl fld="5" item="0"/>
        </tpls>
      </n>
      <n v="867.12059999999997" in="0">
        <tpls c="5">
          <tpl hier="4" item="5"/>
          <tpl hier="13" item="10"/>
          <tpl fld="6" item="3"/>
          <tpl fld="0" item="0"/>
          <tpl fld="5" item="3"/>
        </tpls>
      </n>
      <n v="2430.2129" in="0">
        <tpls c="5">
          <tpl hier="4" item="5"/>
          <tpl hier="13" item="9"/>
          <tpl fld="6" item="18"/>
          <tpl fld="0" item="0"/>
          <tpl fld="5" item="2"/>
        </tpls>
      </n>
      <n v="287.12849999999997" in="0">
        <tpls c="5">
          <tpl hier="4" item="5"/>
          <tpl hier="13" item="9"/>
          <tpl fld="6" item="48"/>
          <tpl fld="0" item="0"/>
          <tpl fld="5" item="3"/>
        </tpls>
      </n>
      <n v="21.406700000000001" in="0">
        <tpls c="5">
          <tpl hier="4" item="4"/>
          <tpl fld="1" item="0"/>
          <tpl fld="6" item="26"/>
          <tpl fld="0" item="0"/>
          <tpl hier="28" item="8"/>
        </tpls>
      </n>
      <n v="185.6183" in="0">
        <tpls c="5">
          <tpl hier="4" item="4"/>
          <tpl fld="1" item="3"/>
          <tpl fld="6" item="64"/>
          <tpl fld="0" item="0"/>
          <tpl hier="28" item="8"/>
        </tpls>
      </n>
      <n v="211.8133" in="0">
        <tpls c="5">
          <tpl hier="4" item="4"/>
          <tpl fld="1" item="2"/>
          <tpl fld="6" item="14"/>
          <tpl fld="0" item="0"/>
          <tpl hier="28" item="8"/>
        </tpls>
      </n>
      <n v="724.86580000000004" in="0">
        <tpls c="5">
          <tpl hier="4" item="5"/>
          <tpl hier="13" item="9"/>
          <tpl fld="6" item="17"/>
          <tpl fld="0" item="0"/>
          <tpl fld="5" item="3"/>
        </tpls>
      </n>
      <n v="73.051599999999993" in="0">
        <tpls c="5">
          <tpl hier="4" item="4"/>
          <tpl fld="1" item="0"/>
          <tpl fld="6" item="52"/>
          <tpl fld="0" item="0"/>
          <tpl hier="28" item="8"/>
        </tpls>
      </n>
      <n v="34.403599999999997" in="0">
        <tpls c="5">
          <tpl hier="4" item="4"/>
          <tpl fld="1" item="1"/>
          <tpl fld="6" item="89"/>
          <tpl fld="0" item="0"/>
          <tpl hier="28" item="8"/>
        </tpls>
      </n>
      <n v="51.9071" in="0">
        <tpls c="5">
          <tpl hier="4" item="4"/>
          <tpl fld="1" item="0"/>
          <tpl fld="6" item="4"/>
          <tpl fld="0" item="0"/>
          <tpl hier="28" item="8"/>
        </tpls>
      </n>
      <n v="217.24680000000001" in="0">
        <tpls c="5">
          <tpl hier="4" item="4"/>
          <tpl fld="1" item="3"/>
          <tpl fld="6" item="50"/>
          <tpl fld="0" item="0"/>
          <tpl hier="28" item="8"/>
        </tpls>
      </n>
      <n v="31.619399999999999" in="0">
        <tpls c="5">
          <tpl hier="4" item="4"/>
          <tpl fld="1" item="1"/>
          <tpl fld="6" item="57"/>
          <tpl fld="0" item="0"/>
          <tpl hier="28" item="8"/>
        </tpls>
      </n>
      <n v="2768.3903" in="0">
        <tpls c="5">
          <tpl hier="4" item="5"/>
          <tpl hier="13" item="9"/>
          <tpl fld="6" item="17"/>
          <tpl fld="0" item="0"/>
          <tpl fld="5" item="2"/>
        </tpls>
      </n>
      <n v="191.35159999999999" in="0">
        <tpls c="5">
          <tpl hier="4" item="4"/>
          <tpl fld="1" item="3"/>
          <tpl fld="6" item="44"/>
          <tpl fld="0" item="0"/>
          <tpl hier="28" item="8"/>
        </tpls>
      </n>
      <n v="246.68549999999999" in="0">
        <tpls c="5">
          <tpl hier="4" item="4"/>
          <tpl fld="1" item="3"/>
          <tpl fld="6" item="57"/>
          <tpl fld="0" item="0"/>
          <tpl hier="28" item="8"/>
        </tpls>
      </n>
      <n v="203.8903" in="0">
        <tpls c="5">
          <tpl hier="4" item="4"/>
          <tpl fld="1" item="2"/>
          <tpl fld="6" item="44"/>
          <tpl fld="0" item="0"/>
          <tpl hier="28" item="8"/>
        </tpls>
      </n>
      <n v="30.529" in="0">
        <tpls c="5">
          <tpl hier="4" item="4"/>
          <tpl fld="1" item="1"/>
          <tpl fld="6" item="34"/>
          <tpl fld="0" item="0"/>
          <tpl hier="28" item="8"/>
        </tpls>
      </n>
      <n v="208.9967" in="0">
        <tpls c="5">
          <tpl hier="4" item="4"/>
          <tpl fld="1" item="2"/>
          <tpl fld="6" item="110"/>
          <tpl fld="0" item="0"/>
          <tpl hier="28" item="8"/>
        </tpls>
      </n>
      <n v="28.4483" in="0">
        <tpls c="5">
          <tpl hier="4" item="4"/>
          <tpl fld="1" item="1"/>
          <tpl fld="6" item="64"/>
          <tpl fld="0" item="0"/>
          <tpl hier="28" item="8"/>
        </tpls>
      </n>
      <n v="860.91600000000005" in="0">
        <tpls c="5">
          <tpl hier="4" item="5"/>
          <tpl hier="13" item="9"/>
          <tpl fld="6" item="19"/>
          <tpl fld="0" item="0"/>
          <tpl fld="5" item="3"/>
        </tpls>
      </n>
      <n v="143.95179999999999" in="0">
        <tpls c="5">
          <tpl hier="4" item="4"/>
          <tpl fld="1" item="3"/>
          <tpl fld="6" item="4"/>
          <tpl fld="0" item="0"/>
          <tpl hier="28" item="8"/>
        </tpls>
      </n>
      <n v="3069.4848000000002" in="0">
        <tpls c="5">
          <tpl hier="4" item="5"/>
          <tpl hier="13" item="10"/>
          <tpl fld="6" item="18"/>
          <tpl fld="0" item="0"/>
          <tpl fld="5" item="2"/>
        </tpls>
      </n>
      <n v="3127.7496000000001" in="0">
        <tpls c="5">
          <tpl hier="4" item="5"/>
          <tpl hier="13" item="10"/>
          <tpl fld="6" item="4"/>
          <tpl fld="0" item="0"/>
          <tpl fld="5" item="2"/>
        </tpls>
      </n>
      <n v="1066.5619999999999" in="0">
        <tpls c="5">
          <tpl hier="4" item="5"/>
          <tpl hier="13" item="10"/>
          <tpl fld="6" item="19"/>
          <tpl fld="0" item="0"/>
          <tpl fld="5" item="3"/>
        </tpls>
      </n>
      <n v="1733.4332999999999" in="0">
        <tpls c="5">
          <tpl hier="4" item="5"/>
          <tpl hier="13" item="10"/>
          <tpl fld="6" item="24"/>
          <tpl fld="0" item="0"/>
          <tpl fld="5" item="1"/>
        </tpls>
      </n>
      <n v="639.36" in="0">
        <tpls c="5">
          <tpl hier="4" item="5"/>
          <tpl hier="13" item="10"/>
          <tpl fld="6" item="32"/>
          <tpl fld="0" item="0"/>
          <tpl fld="5" item="3"/>
        </tpls>
      </n>
      <n v="703.53920000000005" in="0">
        <tpls c="5">
          <tpl hier="4" item="5"/>
          <tpl hier="13" item="9"/>
          <tpl fld="6" item="49"/>
          <tpl fld="0" item="0"/>
          <tpl fld="5" item="0"/>
        </tpls>
      </n>
      <n v="2739.1934999999999" in="0">
        <tpls c="5">
          <tpl hier="4" item="5"/>
          <tpl hier="13" item="9"/>
          <tpl fld="6" item="50"/>
          <tpl fld="0" item="0"/>
          <tpl fld="5" item="1"/>
        </tpls>
      </n>
      <n v="2894.3323" in="0">
        <tpls c="5">
          <tpl hier="4" item="5"/>
          <tpl hier="13" item="9"/>
          <tpl fld="6" item="51"/>
          <tpl fld="0" item="0"/>
          <tpl fld="5" item="2"/>
        </tpls>
      </n>
      <n v="1056.2186999999999" in="0">
        <tpls c="5">
          <tpl hier="4" item="5"/>
          <tpl hier="13" item="10"/>
          <tpl fld="6" item="52"/>
          <tpl fld="0" item="0"/>
          <tpl fld="5" item="3"/>
        </tpls>
      </n>
      <n v="680.74770000000001" in="0">
        <tpls c="5">
          <tpl hier="4" item="5"/>
          <tpl hier="13" item="10"/>
          <tpl fld="6" item="53"/>
          <tpl fld="0" item="0"/>
          <tpl fld="5" item="0"/>
        </tpls>
      </n>
      <n v="2555.4839000000002" in="0">
        <tpls c="5">
          <tpl hier="4" item="5"/>
          <tpl hier="13" item="9"/>
          <tpl fld="6" item="41"/>
          <tpl fld="0" item="0"/>
          <tpl fld="5" item="1"/>
        </tpls>
      </n>
      <n v="3083.8548000000001" in="0">
        <tpls c="5">
          <tpl hier="4" item="5"/>
          <tpl hier="13" item="9"/>
          <tpl fld="6" item="54"/>
          <tpl fld="0" item="0"/>
          <tpl fld="5" item="1"/>
        </tpls>
      </n>
      <n v="31.619399999999999" in="0">
        <tpls c="5">
          <tpl hier="4" item="4"/>
          <tpl fld="1" item="1"/>
          <tpl fld="6" item="50"/>
          <tpl fld="0" item="0"/>
          <tpl hier="28" item="8"/>
        </tpls>
      </n>
      <n v="190.125" in="0">
        <tpls c="5">
          <tpl hier="4" item="4"/>
          <tpl fld="1" item="2"/>
          <tpl fld="6" item="84"/>
          <tpl fld="0" item="0"/>
          <tpl hier="28" item="8"/>
        </tpls>
      </n>
      <n v="47.429000000000002" in="0">
        <tpls c="5">
          <tpl hier="4" item="4"/>
          <tpl fld="1" item="0"/>
          <tpl fld="6" item="18"/>
          <tpl fld="0" item="0"/>
          <tpl hier="28" item="8"/>
        </tpls>
      </n>
      <n v="188.1533" in="0">
        <tpls c="5">
          <tpl hier="4" item="4"/>
          <tpl fld="1" item="2"/>
          <tpl fld="6" item="102"/>
          <tpl fld="0" item="0"/>
          <tpl hier="28" item="8"/>
        </tpls>
      </n>
      <n v="21.533899999999999" in="0">
        <tpls c="5">
          <tpl hier="4" item="4"/>
          <tpl fld="1" item="1"/>
          <tpl fld="6" item="56"/>
          <tpl fld="0" item="0"/>
          <tpl hier="28" item="8"/>
        </tpls>
      </n>
      <n v="26.440300000000001" in="0">
        <tpls c="5">
          <tpl hier="4" item="4"/>
          <tpl fld="1" item="1"/>
          <tpl fld="6" item="87"/>
          <tpl fld="0" item="0"/>
          <tpl hier="28" item="8"/>
        </tpls>
      </n>
      <n v="48.791899999999998" in="0">
        <tpls c="5">
          <tpl hier="4" item="4"/>
          <tpl fld="1" item="1"/>
          <tpl fld="6" item="20"/>
          <tpl fld="0" item="0"/>
          <tpl hier="28" item="8"/>
        </tpls>
      </n>
      <n v="76.613299999999995" in="0">
        <tpls c="5">
          <tpl hier="4" item="4"/>
          <tpl fld="1" item="0"/>
          <tpl fld="6" item="76"/>
          <tpl fld="0" item="0"/>
          <tpl hier="28" item="8"/>
        </tpls>
      </n>
      <n v="25.35" in="0">
        <tpls c="5">
          <tpl hier="4" item="4"/>
          <tpl fld="1" item="1"/>
          <tpl fld="6" item="76"/>
          <tpl fld="0" item="0"/>
          <tpl hier="28" item="8"/>
        </tpls>
      </n>
      <n v="183.4468" in="0">
        <tpls c="5">
          <tpl hier="4" item="4"/>
          <tpl fld="1" item="2"/>
          <tpl fld="6" item="127"/>
          <tpl fld="0" item="0"/>
          <tpl hier="28" item="8"/>
        </tpls>
      </n>
      <n v="89.630399999999995" in="0">
        <tpls c="5">
          <tpl hier="4" item="4"/>
          <tpl fld="1" item="0"/>
          <tpl fld="6" item="77"/>
          <tpl fld="0" item="0"/>
          <tpl hier="28" item="8"/>
        </tpls>
      </n>
      <n v="3585.9032000000002" in="0">
        <tpls c="5">
          <tpl hier="4" item="5"/>
          <tpl hier="13" item="9"/>
          <tpl fld="6" item="17"/>
          <tpl fld="0" item="0"/>
          <tpl fld="5" item="1"/>
        </tpls>
      </n>
      <n v="184.49170000000001" in="0">
        <tpls c="5">
          <tpl hier="4" item="4"/>
          <tpl fld="1" item="2"/>
          <tpl fld="6" item="76"/>
          <tpl fld="0" item="0"/>
          <tpl hier="28" item="8"/>
        </tpls>
      </n>
      <n v="209.34190000000001" in="0">
        <tpls c="5">
          <tpl hier="4" item="4"/>
          <tpl fld="1" item="3"/>
          <tpl fld="6" item="55"/>
          <tpl fld="0" item="0"/>
          <tpl hier="28" item="8"/>
        </tpls>
      </n>
      <n v="24.259699999999999" in="0">
        <tpls c="5">
          <tpl hier="4" item="4"/>
          <tpl fld="1" item="1"/>
          <tpl fld="6" item="120"/>
          <tpl fld="0" item="0"/>
          <tpl hier="28" item="8"/>
        </tpls>
      </n>
      <n v="179.35810000000001" in="0">
        <tpls c="5">
          <tpl hier="4" item="4"/>
          <tpl fld="1" item="2"/>
          <tpl fld="6" item="56"/>
          <tpl fld="0" item="0"/>
          <tpl hier="28" item="8"/>
        </tpls>
      </n>
      <n v="193.53229999999999" in="0">
        <tpls c="5">
          <tpl hier="4" item="4"/>
          <tpl fld="1" item="3"/>
          <tpl fld="6" item="7"/>
          <tpl fld="0" item="0"/>
          <tpl hier="28" item="8"/>
        </tpls>
      </n>
      <n v="32.673299999999998" in="0">
        <tpls c="5">
          <tpl hier="4" item="4"/>
          <tpl fld="1" item="1"/>
          <tpl fld="6" item="112"/>
          <tpl fld="0" item="0"/>
          <tpl hier="28" item="8"/>
        </tpls>
      </n>
      <n v="1294.337" in="0">
        <tpls c="5">
          <tpl hier="4" item="5"/>
          <tpl hier="13" item="9"/>
          <tpl fld="6" item="0"/>
          <tpl fld="0" item="0"/>
          <tpl fld="5" item="0"/>
        </tpls>
      </n>
      <n v="29.1661" in="0">
        <tpls c="5">
          <tpl hier="4" item="4"/>
          <tpl fld="1" item="1"/>
          <tpl fld="6" item="67"/>
          <tpl fld="0" item="0"/>
          <tpl hier="28" item="8"/>
        </tpls>
      </n>
      <n v="210.15969999999999" in="0">
        <tpls c="5">
          <tpl hier="4" item="4"/>
          <tpl fld="1" item="2"/>
          <tpl fld="6" item="96"/>
          <tpl fld="0" item="0"/>
          <tpl hier="28" item="8"/>
        </tpls>
      </n>
      <n v="85.063299999999998" in="0">
        <tpls c="5">
          <tpl hier="4" item="4"/>
          <tpl fld="1" item="0"/>
          <tpl fld="6" item="102"/>
          <tpl fld="0" item="0"/>
          <tpl hier="28" item="8"/>
        </tpls>
      </n>
      <n v="2523.5032000000001" in="0">
        <tpls c="5">
          <tpl hier="4" item="5"/>
          <tpl hier="13" item="9"/>
          <tpl fld="6" item="3"/>
          <tpl fld="0" item="0"/>
          <tpl fld="5" item="2"/>
        </tpls>
      </n>
      <n v="845.98860000000002" in="0">
        <tpls c="5">
          <tpl hier="4" item="5"/>
          <tpl hier="13" item="9"/>
          <tpl fld="6" item="4"/>
          <tpl fld="0" item="0"/>
          <tpl fld="5" item="3"/>
        </tpls>
      </n>
      <n v="1020.9472" in="0">
        <tpls c="5">
          <tpl hier="4" item="5"/>
          <tpl hier="13" item="10"/>
          <tpl fld="6" item="21"/>
          <tpl fld="0" item="0"/>
          <tpl fld="5" item="0"/>
        </tpls>
      </n>
      <n v="955.99689999999998" in="0">
        <tpls c="5">
          <tpl hier="4" item="5"/>
          <tpl hier="13" item="10"/>
          <tpl fld="6" item="55"/>
          <tpl fld="0" item="0"/>
          <tpl fld="5" item="0"/>
        </tpls>
      </n>
      <n v="893.89009999999996" in="0">
        <tpls c="5">
          <tpl hier="4" item="5"/>
          <tpl hier="13" item="10"/>
          <tpl fld="6" item="56"/>
          <tpl fld="0" item="0"/>
          <tpl fld="5" item="0"/>
        </tpls>
      </n>
      <n v="754.44190000000003" in="0">
        <tpls c="5">
          <tpl hier="4" item="5"/>
          <tpl hier="13" item="9"/>
          <tpl fld="6" item="57"/>
          <tpl fld="0" item="0"/>
          <tpl fld="5" item="3"/>
        </tpls>
      </n>
      <n v="3072.75" in="0">
        <tpls c="5">
          <tpl hier="4" item="5"/>
          <tpl hier="13" item="9"/>
          <tpl fld="6" item="13"/>
          <tpl fld="0" item="0"/>
          <tpl fld="5" item="2"/>
        </tpls>
      </n>
      <n v="842.78660000000002" in="0">
        <tpls c="5">
          <tpl hier="4" item="5"/>
          <tpl hier="13" item="9"/>
          <tpl fld="6" item="51"/>
          <tpl fld="0" item="0"/>
          <tpl fld="5" item="0"/>
        </tpls>
      </n>
      <n v="2791.7440000000001" in="0">
        <tpls c="5">
          <tpl hier="4" item="5"/>
          <tpl hier="13" item="9"/>
          <tpl fld="6" item="58"/>
          <tpl fld="0" item="0"/>
          <tpl fld="5" item="2"/>
        </tpls>
      </n>
      <n v="567.84" in="0">
        <tpls c="5">
          <tpl hier="4" item="5"/>
          <tpl hier="13" item="10"/>
          <tpl fld="6" item="35"/>
          <tpl fld="0" item="0"/>
          <tpl fld="5" item="0"/>
        </tpls>
      </n>
      <n v="3754.0569999999998" in="0">
        <tpls c="5">
          <tpl hier="4" item="5"/>
          <tpl hier="13" item="9"/>
          <tpl fld="6" item="40"/>
          <tpl fld="0" item="0"/>
          <tpl fld="5" item="2"/>
        </tpls>
      </n>
      <n v="675.00369999999998" in="0">
        <tpls c="5">
          <tpl hier="4" item="5"/>
          <tpl hier="13" item="10"/>
          <tpl fld="6" item="59"/>
          <tpl fld="0" item="0"/>
          <tpl fld="5" item="0"/>
        </tpls>
      </n>
      <n v="3463.6686" in="0">
        <tpls c="5">
          <tpl hier="4" item="5"/>
          <tpl hier="13" item="10"/>
          <tpl fld="6" item="25"/>
          <tpl fld="0" item="0"/>
          <tpl fld="5" item="2"/>
        </tpls>
      </n>
      <n v="2808.6833000000001" in="0">
        <tpls c="5">
          <tpl hier="4" item="5"/>
          <tpl hier="13" item="9"/>
          <tpl fld="6" item="60"/>
          <tpl fld="0" item="0"/>
          <tpl fld="5" item="1"/>
        </tpls>
      </n>
      <n v="2069.6129000000001" in="0">
        <tpls c="5">
          <tpl hier="4" item="5"/>
          <tpl hier="13" item="9"/>
          <tpl fld="6" item="61"/>
          <tpl fld="0" item="0"/>
          <tpl fld="5" item="1"/>
        </tpls>
      </n>
      <n v="605.98720000000003" in="0">
        <tpls c="5">
          <tpl hier="4" item="5"/>
          <tpl hier="13" item="10"/>
          <tpl fld="6" item="62"/>
          <tpl fld="0" item="0"/>
          <tpl fld="5" item="0"/>
        </tpls>
      </n>
      <n v="613.83000000000004" in="0">
        <tpls c="5">
          <tpl hier="4" item="5"/>
          <tpl hier="13" item="10"/>
          <tpl fld="6" item="63"/>
          <tpl fld="0" item="0"/>
          <tpl fld="5" item="3"/>
        </tpls>
      </n>
      <n v="810.56569999999999" in="0">
        <tpls c="5">
          <tpl hier="4" item="5"/>
          <tpl hier="13" item="9"/>
          <tpl fld="6" item="64"/>
          <tpl fld="0" item="0"/>
          <tpl fld="5" item="3"/>
        </tpls>
      </n>
      <n v="379.58080000000001" in="0">
        <tpls c="5">
          <tpl hier="4" item="5"/>
          <tpl hier="13" item="9"/>
          <tpl fld="6" item="65"/>
          <tpl fld="0" item="0"/>
          <tpl fld="5" item="3"/>
        </tpls>
      </n>
      <n v="977.76679999999999" in="0">
        <tpls c="5">
          <tpl hier="4" item="5"/>
          <tpl hier="13" item="10"/>
          <tpl fld="6" item="55"/>
          <tpl fld="0" item="0"/>
          <tpl fld="5" item="3"/>
        </tpls>
      </n>
      <n v="273.67099999999999" in="0">
        <tpls c="5">
          <tpl hier="4" item="4"/>
          <tpl fld="1" item="3"/>
          <tpl fld="6" item="74"/>
          <tpl fld="0" item="0"/>
          <tpl hier="28" item="8"/>
        </tpls>
      </n>
      <n v="49.064500000000002" in="0">
        <tpls c="5">
          <tpl hier="4" item="4"/>
          <tpl fld="1" item="1"/>
          <tpl fld="6" item="55"/>
          <tpl fld="0" item="0"/>
          <tpl hier="28" item="8"/>
        </tpls>
      </n>
      <n v="52.335500000000003" in="0">
        <tpls c="5">
          <tpl hier="4" item="4"/>
          <tpl fld="1" item="0"/>
          <tpl fld="6" item="124"/>
          <tpl fld="0" item="0"/>
          <tpl hier="28" item="8"/>
        </tpls>
      </n>
      <n v="201.95500000000001" in="0">
        <tpls c="5">
          <tpl hier="4" item="4"/>
          <tpl fld="1" item="3"/>
          <tpl fld="6" item="95"/>
          <tpl fld="0" item="0"/>
          <tpl hier="28" item="8"/>
        </tpls>
      </n>
      <n v="67.881699999999995" in="0">
        <tpls c="5">
          <tpl hier="4" item="4"/>
          <tpl fld="1" item="1"/>
          <tpl fld="6" item="21"/>
          <tpl fld="0" item="0"/>
          <tpl hier="28" item="8"/>
        </tpls>
      </n>
      <n v="56.424199999999999" in="0">
        <tpls c="5">
          <tpl hier="4" item="4"/>
          <tpl fld="1" item="0"/>
          <tpl fld="6" item="44"/>
          <tpl fld="0" item="0"/>
          <tpl hier="28" item="8"/>
        </tpls>
      </n>
      <n v="12.111700000000001" in="0">
        <tpls c="5">
          <tpl hier="4" item="4"/>
          <tpl fld="1" item="1"/>
          <tpl fld="6" item="78"/>
          <tpl fld="0" item="0"/>
          <tpl hier="28" item="8"/>
        </tpls>
      </n>
      <n v="69.235500000000002" in="0">
        <tpls c="5">
          <tpl hier="4" item="4"/>
          <tpl fld="1" item="1"/>
          <tpl fld="6" item="0"/>
          <tpl fld="0" item="0"/>
          <tpl hier="28" item="8"/>
        </tpls>
      </n>
      <n v="109.85" in="0">
        <tpls c="5">
          <tpl hier="4" item="4"/>
          <tpl fld="1" item="3"/>
          <tpl fld="6" item="78"/>
          <tpl fld="0" item="0"/>
          <tpl hier="28" item="8"/>
        </tpls>
      </n>
      <n v="1113.4173000000001" in="0">
        <tpls c="5">
          <tpl hier="4" item="5"/>
          <tpl hier="13" item="10"/>
          <tpl fld="6" item="20"/>
          <tpl fld="0" item="0"/>
          <tpl fld="5" item="0"/>
        </tpls>
      </n>
      <n v="1080.6432" in="0">
        <tpls c="5">
          <tpl hier="4" item="5"/>
          <tpl hier="13" item="10"/>
          <tpl fld="6" item="19"/>
          <tpl fld="0" item="0"/>
          <tpl fld="5" item="0"/>
        </tpls>
      </n>
      <n v="882.93100000000004" in="0">
        <tpls c="5">
          <tpl hier="4" item="5"/>
          <tpl hier="13" item="9"/>
          <tpl fld="6" item="21"/>
          <tpl fld="0" item="0"/>
          <tpl fld="5" item="3"/>
        </tpls>
      </n>
      <n v="764.71839999999997" in="0">
        <tpls c="5">
          <tpl hier="4" item="5"/>
          <tpl hier="13" item="9"/>
          <tpl fld="6" item="18"/>
          <tpl fld="0" item="0"/>
          <tpl fld="5" item="3"/>
        </tpls>
      </n>
      <n v="645.59040000000005" in="0">
        <tpls c="5">
          <tpl hier="4" item="5"/>
          <tpl hier="13" item="9"/>
          <tpl fld="6" item="58"/>
          <tpl fld="0" item="0"/>
          <tpl fld="5" item="0"/>
        </tpls>
      </n>
      <n v="794.10239999999999" in="0">
        <tpls c="5">
          <tpl hier="4" item="5"/>
          <tpl hier="13" item="9"/>
          <tpl fld="6" item="66"/>
          <tpl fld="0" item="0"/>
          <tpl fld="5" item="0"/>
        </tpls>
      </n>
      <n v="791.3886" in="0">
        <tpls c="5">
          <tpl hier="4" item="5"/>
          <tpl hier="13" item="9"/>
          <tpl fld="6" item="67"/>
          <tpl fld="0" item="0"/>
          <tpl fld="5" item="3"/>
        </tpls>
      </n>
      <n v="3628.7602999999999" in="0">
        <tpls c="5">
          <tpl hier="4" item="5"/>
          <tpl hier="13" item="10"/>
          <tpl fld="6" item="68"/>
          <tpl fld="0" item="0"/>
          <tpl fld="5" item="2"/>
        </tpls>
      </n>
      <n v="593.48440000000005" in="0">
        <tpls c="5">
          <tpl hier="4" item="5"/>
          <tpl hier="13" item="9"/>
          <tpl fld="6" item="38"/>
          <tpl fld="0" item="0"/>
          <tpl fld="5" item="0"/>
        </tpls>
      </n>
      <n v="606.86080000000004" in="0">
        <tpls c="5">
          <tpl hier="4" item="5"/>
          <tpl hier="13" item="9"/>
          <tpl fld="6" item="16"/>
          <tpl fld="0" item="0"/>
          <tpl fld="5" item="0"/>
        </tpls>
      </n>
      <n v="1183.7971" in="0">
        <tpls c="5">
          <tpl hier="4" item="5"/>
          <tpl hier="13" item="10"/>
          <tpl fld="6" item="69"/>
          <tpl fld="0" item="0"/>
          <tpl fld="5" item="3"/>
        </tpls>
      </n>
      <n v="3436.5823" in="0">
        <tpls c="5">
          <tpl hier="4" item="5"/>
          <tpl hier="13" item="10"/>
          <tpl fld="6" item="70"/>
          <tpl fld="0" item="0"/>
          <tpl fld="5" item="2"/>
        </tpls>
      </n>
      <n v="2281.2903000000001" in="0">
        <tpls c="5">
          <tpl hier="4" item="5"/>
          <tpl hier="13" item="10"/>
          <tpl fld="6" item="71"/>
          <tpl fld="0" item="0"/>
          <tpl fld="5" item="1"/>
        </tpls>
      </n>
      <n v="198.01169999999999" in="0">
        <tpls c="5">
          <tpl hier="4" item="4"/>
          <tpl fld="1" item="2"/>
          <tpl fld="6" item="26"/>
          <tpl fld="0" item="0"/>
          <tpl hier="28" item="8"/>
        </tpls>
      </n>
      <n v="54.08" in="0">
        <tpls c="5">
          <tpl hier="4" item="4"/>
          <tpl fld="1" item="0"/>
          <tpl fld="6" item="64"/>
          <tpl fld="0" item="0"/>
          <tpl hier="28" item="8"/>
        </tpls>
      </n>
      <n v="3341.6333" in="0">
        <tpls c="5">
          <tpl hier="4" item="5"/>
          <tpl hier="13" item="9"/>
          <tpl fld="6" item="19"/>
          <tpl fld="0" item="0"/>
          <tpl fld="5" item="1"/>
        </tpls>
      </n>
      <n v="231.2483" in="0">
        <tpls c="5">
          <tpl hier="4" item="4"/>
          <tpl fld="1" item="3"/>
          <tpl fld="6" item="112"/>
          <tpl fld="0" item="0"/>
          <tpl hier="28" item="8"/>
        </tpls>
      </n>
      <n v="207.30670000000001" in="0">
        <tpls c="5">
          <tpl hier="4" item="4"/>
          <tpl fld="1" item="3"/>
          <tpl fld="6" item="84"/>
          <tpl fld="0" item="0"/>
          <tpl hier="28" item="8"/>
        </tpls>
      </n>
      <n v="41.704799999999999" in="0">
        <tpls c="5">
          <tpl hier="4" item="4"/>
          <tpl fld="1" item="0"/>
          <tpl fld="6" item="67"/>
          <tpl fld="0" item="0"/>
          <tpl hier="28" item="8"/>
        </tpls>
      </n>
      <n v="2631.4789999999998" in="0">
        <tpls c="5">
          <tpl hier="4" item="5"/>
          <tpl hier="13" item="9"/>
          <tpl fld="6" item="19"/>
          <tpl fld="0" item="0"/>
          <tpl fld="5" item="2"/>
        </tpls>
      </n>
      <n v="170.50890000000001" in="0">
        <tpls c="5">
          <tpl hier="4" item="4"/>
          <tpl fld="1" item="2"/>
          <tpl fld="6" item="89"/>
          <tpl fld="0" item="0"/>
          <tpl hier="28" item="8"/>
        </tpls>
      </n>
      <n v="56.051699999999997" in="0">
        <tpls c="5">
          <tpl hier="4" item="4"/>
          <tpl fld="1" item="0"/>
          <tpl fld="6" item="78"/>
          <tpl fld="0" item="0"/>
          <tpl hier="28" item="8"/>
        </tpls>
      </n>
      <n v="43.706899999999997" in="0">
        <tpls c="5">
          <tpl hier="4" item="4"/>
          <tpl fld="1" item="0"/>
          <tpl fld="6" item="139"/>
          <tpl fld="0" item="0"/>
          <tpl hier="28" item="8"/>
        </tpls>
      </n>
      <n v="182.0839" in="0">
        <tpls c="5">
          <tpl hier="4" item="4"/>
          <tpl fld="1" item="2"/>
          <tpl fld="6" item="50"/>
          <tpl fld="0" item="0"/>
          <tpl hier="28" item="8"/>
        </tpls>
      </n>
      <n v="173.78829999999999" in="0">
        <tpls c="5">
          <tpl hier="4" item="4"/>
          <tpl fld="1" item="2"/>
          <tpl fld="6" item="21"/>
          <tpl fld="0" item="0"/>
          <tpl hier="28" item="8"/>
        </tpls>
      </n>
      <n v="77.412899999999993" in="0">
        <tpls c="5">
          <tpl hier="4" item="4"/>
          <tpl fld="1" item="1"/>
          <tpl fld="6" item="17"/>
          <tpl fld="0" item="0"/>
          <tpl hier="28" item="8"/>
        </tpls>
      </n>
      <n v="232.9383" in="0">
        <tpls c="5">
          <tpl hier="4" item="4"/>
          <tpl fld="1" item="3"/>
          <tpl fld="6" item="14"/>
          <tpl fld="0" item="0"/>
          <tpl hier="28" item="8"/>
        </tpls>
      </n>
      <n v="66.237099999999998" in="0">
        <tpls c="5">
          <tpl hier="4" item="4"/>
          <tpl fld="1" item="0"/>
          <tpl fld="6" item="127"/>
          <tpl fld="0" item="0"/>
          <tpl hier="28" item="8"/>
        </tpls>
      </n>
      <n v="989.04579999999999" in="0">
        <tpls c="5">
          <tpl hier="4" item="5"/>
          <tpl hier="13" item="9"/>
          <tpl fld="6" item="20"/>
          <tpl fld="0" item="0"/>
          <tpl fld="5" item="3"/>
        </tpls>
      </n>
      <n v="3394.5160999999998" in="0">
        <tpls c="5">
          <tpl hier="4" item="5"/>
          <tpl hier="13" item="10"/>
          <tpl fld="6" item="18"/>
          <tpl fld="0" item="0"/>
          <tpl fld="5" item="1"/>
        </tpls>
      </n>
      <n v="2856" in="0">
        <tpls c="5">
          <tpl hier="4" item="5"/>
          <tpl hier="13" item="9"/>
          <tpl fld="6" item="3"/>
          <tpl fld="0" item="0"/>
          <tpl fld="5" item="1"/>
        </tpls>
      </n>
      <n v="1392.4559999999999" in="0">
        <tpls c="5">
          <tpl hier="4" item="5"/>
          <tpl hier="13" item="9"/>
          <tpl fld="6" item="4"/>
          <tpl fld="0" item="0"/>
          <tpl fld="5" item="0"/>
        </tpls>
      </n>
      <n v="3735.75" in="0">
        <tpls c="5">
          <tpl hier="4" item="5"/>
          <tpl hier="13" item="10"/>
          <tpl fld="6" item="19"/>
          <tpl fld="0" item="0"/>
          <tpl fld="5" item="1"/>
        </tpls>
      </n>
      <n v="918.03679999999997" in="0">
        <tpls c="5">
          <tpl hier="4" item="5"/>
          <tpl hier="13" item="9"/>
          <tpl fld="6" item="14"/>
          <tpl fld="0" item="0"/>
          <tpl fld="5" item="3"/>
        </tpls>
      </n>
      <n v="3355.4430000000002" in="0">
        <tpls c="5">
          <tpl hier="4" item="5"/>
          <tpl hier="13" item="10"/>
          <tpl fld="6" item="72"/>
          <tpl fld="0" item="0"/>
          <tpl fld="5" item="2"/>
        </tpls>
      </n>
      <n v="560.23119999999994" in="0">
        <tpls c="5">
          <tpl hier="4" item="5"/>
          <tpl hier="13" item="9"/>
          <tpl fld="6" item="73"/>
          <tpl fld="0" item="0"/>
          <tpl fld="5" item="0"/>
        </tpls>
      </n>
      <n v="377.363" in="0">
        <tpls c="5">
          <tpl hier="4" item="5"/>
          <tpl hier="13" item="10"/>
          <tpl fld="6" item="43"/>
          <tpl fld="0" item="0"/>
          <tpl fld="5" item="3"/>
        </tpls>
      </n>
      <n v="2805.7064999999998" in="0">
        <tpls c="5">
          <tpl hier="4" item="5"/>
          <tpl hier="13" item="9"/>
          <tpl fld="6" item="41"/>
          <tpl fld="0" item="0"/>
          <tpl fld="5" item="2"/>
        </tpls>
      </n>
      <n v="3069.8710000000001" in="0">
        <tpls c="5">
          <tpl hier="4" item="5"/>
          <tpl hier="13" item="9"/>
          <tpl fld="6" item="74"/>
          <tpl fld="0" item="0"/>
          <tpl fld="5" item="1"/>
        </tpls>
      </n>
      <n v="3517.395" in="0">
        <tpls c="5">
          <tpl hier="4" item="5"/>
          <tpl hier="13" item="10"/>
          <tpl fld="6" item="75"/>
          <tpl fld="0" item="0"/>
          <tpl fld="5" item="2"/>
        </tpls>
      </n>
      <n v="865.44640000000004" in="0">
        <tpls c="5">
          <tpl hier="4" item="5"/>
          <tpl hier="13" item="9"/>
          <tpl fld="6" item="76"/>
          <tpl fld="0" item="0"/>
          <tpl fld="5" item="0"/>
        </tpls>
      </n>
      <n v="800.58749999999998" in="0">
        <tpls c="5">
          <tpl hier="4" item="5"/>
          <tpl hier="13" item="9"/>
          <tpl fld="6" item="77"/>
          <tpl fld="0" item="0"/>
          <tpl fld="5" item="3"/>
        </tpls>
      </n>
      <n v="980.47040000000004" in="0">
        <tpls c="5">
          <tpl hier="4" item="5"/>
          <tpl hier="13" item="10"/>
          <tpl fld="6" item="78"/>
          <tpl fld="0" item="0"/>
          <tpl fld="5" item="0"/>
        </tpls>
      </n>
      <n v="554.87689999999998" in="0">
        <tpls c="5">
          <tpl hier="4" item="5"/>
          <tpl hier="13" item="9"/>
          <tpl fld="6" item="79"/>
          <tpl fld="0" item="0"/>
          <tpl fld="5" item="0"/>
        </tpls>
      </n>
      <n v="2906.7258000000002" in="0">
        <tpls c="5">
          <tpl hier="4" item="5"/>
          <tpl hier="13" item="9"/>
          <tpl fld="6" item="80"/>
          <tpl fld="0" item="0"/>
          <tpl fld="5" item="1"/>
        </tpls>
      </n>
      <n v="2047.6774" in="0">
        <tpls c="5">
          <tpl hier="4" item="5"/>
          <tpl hier="13" item="10"/>
          <tpl fld="6" item="81"/>
          <tpl fld="0" item="0"/>
          <tpl fld="5" item="1"/>
        </tpls>
      </n>
      <n v="752.37469999999996" in="0">
        <tpls c="5">
          <tpl hier="4" item="5"/>
          <tpl hier="13" item="10"/>
          <tpl fld="6" item="82"/>
          <tpl fld="0" item="0"/>
          <tpl fld="5" item="0"/>
        </tpls>
      </n>
      <n v="30.256499999999999" in="0">
        <tpls c="5">
          <tpl hier="4" item="4"/>
          <tpl fld="1" item="1"/>
          <tpl fld="6" item="41"/>
          <tpl fld="0" item="0"/>
          <tpl hier="28" item="8"/>
        </tpls>
      </n>
      <n v="244.23230000000001" in="0">
        <tpls c="5">
          <tpl hier="4" item="4"/>
          <tpl fld="1" item="2"/>
          <tpl fld="6" item="0"/>
          <tpl fld="0" item="0"/>
          <tpl hier="28" item="8"/>
        </tpls>
      </n>
      <n v="501.2903" in="0">
        <tpls c="5">
          <tpl hier="4" item="5"/>
          <tpl hier="13" item="9"/>
          <tpl fld="6" item="0"/>
          <tpl fld="0" item="0"/>
          <tpl fld="5" item="3"/>
        </tpls>
      </n>
      <n v="195.9855" in="0">
        <tpls c="5">
          <tpl hier="4" item="4"/>
          <tpl fld="1" item="2"/>
          <tpl fld="6" item="74"/>
          <tpl fld="0" item="0"/>
          <tpl hier="28" item="8"/>
        </tpls>
      </n>
      <n v="125.06" in="0">
        <tpls c="5">
          <tpl hier="4" item="4"/>
          <tpl fld="1" item="2"/>
          <tpl fld="6" item="95"/>
          <tpl fld="0" item="0"/>
          <tpl hier="28" item="8"/>
        </tpls>
      </n>
      <n v="167.90969999999999" in="0">
        <tpls c="5">
          <tpl hier="4" item="4"/>
          <tpl fld="1" item="3"/>
          <tpl fld="6" item="87"/>
          <tpl fld="0" item="0"/>
          <tpl hier="28" item="8"/>
        </tpls>
      </n>
      <n v="211.25" in="0">
        <tpls c="5">
          <tpl hier="4" item="4"/>
          <tpl fld="1" item="3"/>
          <tpl fld="6" item="139"/>
          <tpl fld="0" item="0"/>
          <tpl hier="28" item="8"/>
        </tpls>
      </n>
      <n v="875.25289999999995" in="0">
        <tpls c="5">
          <tpl hier="4" item="5"/>
          <tpl hier="13" item="10"/>
          <tpl fld="6" item="17"/>
          <tpl fld="0" item="0"/>
          <tpl fld="5" item="3"/>
        </tpls>
      </n>
      <n v="269.58229999999998" in="0">
        <tpls c="5">
          <tpl hier="4" item="4"/>
          <tpl fld="1" item="3"/>
          <tpl fld="6" item="69"/>
          <tpl fld="0" item="0"/>
          <tpl hier="28" item="8"/>
        </tpls>
      </n>
      <n v="44.503300000000003" in="0">
        <tpls c="5">
          <tpl hier="4" item="4"/>
          <tpl fld="1" item="1"/>
          <tpl fld="6" item="110"/>
          <tpl fld="0" item="0"/>
          <tpl hier="28" item="8"/>
        </tpls>
      </n>
      <n v="119.1177" in="0">
        <tpls c="5">
          <tpl hier="4" item="4"/>
          <tpl fld="1" item="2"/>
          <tpl fld="6" item="41"/>
          <tpl fld="0" item="0"/>
          <tpl hier="28" item="8"/>
        </tpls>
      </n>
      <n v="58.604799999999997" in="0">
        <tpls c="5">
          <tpl hier="4" item="4"/>
          <tpl fld="1" item="0"/>
          <tpl fld="6" item="0"/>
          <tpl fld="0" item="0"/>
          <tpl hier="28" item="8"/>
        </tpls>
      </n>
      <n v="203.64500000000001" in="0">
        <tpls c="5">
          <tpl hier="4" item="4"/>
          <tpl fld="1" item="3"/>
          <tpl fld="6" item="110"/>
          <tpl fld="0" item="0"/>
          <tpl hier="28" item="8"/>
        </tpls>
      </n>
      <n v="25.622599999999998" in="0">
        <tpls c="5">
          <tpl hier="4" item="4"/>
          <tpl fld="1" item="1"/>
          <tpl fld="6" item="74"/>
          <tpl fld="0" item="0"/>
          <tpl hier="28" item="8"/>
        </tpls>
      </n>
      <n v="62.2483" in="0">
        <tpls c="5">
          <tpl hier="4" item="4"/>
          <tpl fld="1" item="2"/>
          <tpl fld="6" item="78"/>
          <tpl fld="0" item="0"/>
          <tpl hier="28" item="8"/>
        </tpls>
      </n>
      <n v="192.9871" in="0">
        <tpls c="5">
          <tpl hier="4" item="4"/>
          <tpl fld="1" item="2"/>
          <tpl fld="6" item="18"/>
          <tpl fld="0" item="0"/>
          <tpl hier="28" item="8"/>
        </tpls>
      </n>
      <n v="33.518300000000004" in="0">
        <tpls c="5">
          <tpl hier="4" item="4"/>
          <tpl fld="1" item="1"/>
          <tpl fld="6" item="84"/>
          <tpl fld="0" item="0"/>
          <tpl hier="28" item="8"/>
        </tpls>
      </n>
      <n v="3343.9" in="0">
        <tpls c="5">
          <tpl hier="4" item="5"/>
          <tpl hier="13" item="10"/>
          <tpl fld="6" item="21"/>
          <tpl fld="0" item="0"/>
          <tpl fld="5" item="1"/>
        </tpls>
      </n>
      <n v="1207.44" in="0">
        <tpls c="5">
          <tpl hier="4" item="5"/>
          <tpl hier="13" item="10"/>
          <tpl fld="6" item="4"/>
          <tpl fld="0" item="0"/>
          <tpl fld="5" item="0"/>
        </tpls>
      </n>
      <n v="1287.0101" in="0">
        <tpls c="5">
          <tpl hier="4" item="5"/>
          <tpl hier="13" item="9"/>
          <tpl fld="6" item="20"/>
          <tpl fld="0" item="0"/>
          <tpl fld="5" item="0"/>
        </tpls>
      </n>
      <n v="912.09770000000003" in="0">
        <tpls c="5">
          <tpl hier="4" item="5"/>
          <tpl hier="13" item="10"/>
          <tpl fld="6" item="18"/>
          <tpl fld="0" item="0"/>
          <tpl fld="5" item="3"/>
        </tpls>
      </n>
      <n v="931.96489999999994" in="0">
        <tpls c="5">
          <tpl hier="4" item="5"/>
          <tpl hier="13" item="10"/>
          <tpl fld="6" item="4"/>
          <tpl fld="0" item="0"/>
          <tpl fld="5" item="3"/>
        </tpls>
      </n>
      <n v="36.898299999999999" in="0">
        <tpls c="5">
          <tpl hier="4" item="4"/>
          <tpl fld="1" item="1"/>
          <tpl fld="6" item="26"/>
          <tpl fld="0" item="0"/>
          <tpl hier="28" item="8"/>
        </tpls>
      </n>
      <n v="2780.3226" in="0">
        <tpls c="5">
          <tpl hier="4" item="5"/>
          <tpl hier="13" item="9"/>
          <tpl fld="6" item="83"/>
          <tpl fld="0" item="0"/>
          <tpl fld="5" item="1"/>
        </tpls>
      </n>
      <n v="1085.21" in="0">
        <tpls c="5">
          <tpl hier="4" item="5"/>
          <tpl hier="13" item="10"/>
          <tpl fld="6" item="76"/>
          <tpl fld="0" item="0"/>
          <tpl fld="5" item="3"/>
        </tpls>
      </n>
      <n v="782.43899999999996" in="0">
        <tpls c="5">
          <tpl hier="4" item="5"/>
          <tpl hier="13" item="9"/>
          <tpl fld="6" item="84"/>
          <tpl fld="0" item="0"/>
          <tpl fld="5" item="3"/>
        </tpls>
      </n>
      <n v="580.80309999999997" in="0">
        <tpls c="5">
          <tpl hier="4" item="5"/>
          <tpl hier="13" item="9"/>
          <tpl fld="6" item="81"/>
          <tpl fld="0" item="0"/>
          <tpl fld="5" item="0"/>
        </tpls>
      </n>
      <n v="2307.75" in="0">
        <tpls c="5">
          <tpl hier="4" item="5"/>
          <tpl hier="13" item="9"/>
          <tpl fld="6" item="23"/>
          <tpl fld="0" item="0"/>
          <tpl fld="5" item="1"/>
        </tpls>
      </n>
      <n v="795.25779999999997" in="0">
        <tpls c="5">
          <tpl hier="4" item="5"/>
          <tpl hier="13" item="9"/>
          <tpl fld="6" item="85"/>
          <tpl fld="0" item="0"/>
          <tpl fld="5" item="0"/>
        </tpls>
      </n>
      <n v="2834.0645" in="0">
        <tpls c="5">
          <tpl hier="4" item="5"/>
          <tpl hier="13" item="10"/>
          <tpl fld="6" item="86"/>
          <tpl fld="0" item="0"/>
          <tpl fld="5" item="1"/>
        </tpls>
      </n>
      <n v="798.16719999999998" in="0">
        <tpls c="5">
          <tpl hier="4" item="5"/>
          <tpl hier="13" item="10"/>
          <tpl fld="6" item="70"/>
          <tpl fld="0" item="0"/>
          <tpl fld="5" item="0"/>
        </tpls>
      </n>
      <n v="3060.2179999999998" in="0">
        <tpls c="5">
          <tpl hier="4" item="5"/>
          <tpl hier="13" item="10"/>
          <tpl fld="6" item="24"/>
          <tpl fld="0" item="0"/>
          <tpl fld="5" item="2"/>
        </tpls>
      </n>
      <n v="3502.9349999999999" in="0">
        <tpls c="5">
          <tpl hier="4" item="5"/>
          <tpl hier="13" item="10"/>
          <tpl fld="6" item="76"/>
          <tpl fld="0" item="0"/>
          <tpl fld="5" item="2"/>
        </tpls>
      </n>
      <n v="557.64800000000002" in="0">
        <tpls c="5">
          <tpl hier="4" item="5"/>
          <tpl hier="13" item="10"/>
          <tpl fld="6" item="27"/>
          <tpl fld="0" item="0"/>
          <tpl fld="5" item="0"/>
        </tpls>
      </n>
      <n v="428.3526" in="0">
        <tpls c="5">
          <tpl hier="4" item="5"/>
          <tpl hier="13" item="10"/>
          <tpl fld="6" item="45"/>
          <tpl fld="0" item="0"/>
          <tpl fld="5" item="3"/>
        </tpls>
      </n>
      <n v="1869.15" in="0">
        <tpls c="5">
          <tpl hier="4" item="5"/>
          <tpl hier="13" item="10"/>
          <tpl fld="6" item="5"/>
          <tpl fld="0" item="0"/>
          <tpl fld="5" item="1"/>
        </tpls>
      </n>
      <n v="922.91610000000003" in="0">
        <tpls c="5">
          <tpl hier="4" item="5"/>
          <tpl hier="13" item="10"/>
          <tpl fld="6" item="87"/>
          <tpl fld="0" item="0"/>
          <tpl fld="5" item="0"/>
        </tpls>
      </n>
      <n v="350.49209999999999" in="0">
        <tpls c="5">
          <tpl hier="4" item="5"/>
          <tpl hier="13" item="9"/>
          <tpl fld="6" item="38"/>
          <tpl fld="0" item="0"/>
          <tpl fld="5" item="3"/>
        </tpls>
      </n>
      <n v="724.52440000000001" in="0">
        <tpls c="5">
          <tpl hier="4" item="5"/>
          <tpl hier="13" item="9"/>
          <tpl fld="6" item="80"/>
          <tpl fld="0" item="0"/>
          <tpl fld="5" item="0"/>
        </tpls>
      </n>
      <n v="3573.5479999999998" in="0">
        <tpls c="5">
          <tpl hier="4" item="5"/>
          <tpl hier="13" item="9"/>
          <tpl fld="6" item="53"/>
          <tpl fld="0" item="0"/>
          <tpl fld="5" item="2"/>
        </tpls>
      </n>
      <n v="697.29480000000001" in="0">
        <tpls c="5">
          <tpl hier="4" item="5"/>
          <tpl hier="13" item="9"/>
          <tpl fld="6" item="50"/>
          <tpl fld="0" item="0"/>
          <tpl fld="5" item="3"/>
        </tpls>
      </n>
      <n v="2560.625" in="0">
        <tpls c="5">
          <tpl hier="4" item="5"/>
          <tpl hier="13" item="9"/>
          <tpl fld="6" item="88"/>
          <tpl fld="0" item="0"/>
          <tpl fld="5" item="2"/>
        </tpls>
      </n>
      <n v="188.89840000000001" in="0">
        <tpls c="5">
          <tpl hier="4" item="4"/>
          <tpl fld="1" item="2"/>
          <tpl fld="6" item="55"/>
          <tpl fld="0" item="0"/>
          <tpl hier="28" item="8"/>
        </tpls>
      </n>
      <n v="105.2161" in="0">
        <tpls c="5">
          <tpl hier="4" item="4"/>
          <tpl fld="1" item="3"/>
          <tpl fld="6" item="41"/>
          <tpl fld="0" item="0"/>
          <tpl hier="28" item="8"/>
        </tpls>
      </n>
      <n v="208.15170000000001" in="0">
        <tpls c="5">
          <tpl hier="4" item="4"/>
          <tpl fld="1" item="2"/>
          <tpl fld="6" item="112"/>
          <tpl fld="0" item="0"/>
          <tpl hier="28" item="8"/>
        </tpls>
      </n>
      <n v="36.335000000000001" in="0">
        <tpls c="5">
          <tpl hier="4" item="4"/>
          <tpl fld="1" item="1"/>
          <tpl fld="6" item="60"/>
          <tpl fld="0" item="0"/>
          <tpl hier="28" item="8"/>
        </tpls>
      </n>
      <n v="93.855400000000003" in="0">
        <tpls c="5">
          <tpl hier="4" item="4"/>
          <tpl fld="1" item="0"/>
          <tpl fld="6" item="89"/>
          <tpl fld="0" item="0"/>
          <tpl hier="28" item="8"/>
        </tpls>
      </n>
      <n v="171.45320000000001" in="0">
        <tpls c="5">
          <tpl hier="4" item="4"/>
          <tpl fld="1" item="2"/>
          <tpl fld="6" item="52"/>
          <tpl fld="0" item="0"/>
          <tpl hier="28" item="8"/>
        </tpls>
      </n>
      <n v="257.42320000000001" in="0">
        <tpls c="5">
          <tpl hier="4" item="4"/>
          <tpl fld="1" item="3"/>
          <tpl fld="6" item="77"/>
          <tpl fld="0" item="0"/>
          <tpl hier="28" item="8"/>
        </tpls>
      </n>
      <n v="257.72500000000002" in="0">
        <tpls c="5">
          <tpl hier="4" item="4"/>
          <tpl fld="1" item="3"/>
          <tpl fld="6" item="89"/>
          <tpl fld="0" item="0"/>
          <tpl hier="28" item="8"/>
        </tpls>
      </n>
      <n v="701.80650000000003" in="0">
        <tpls c="5">
          <tpl hier="4" item="5"/>
          <tpl hier="13" item="10"/>
          <tpl fld="6" item="0"/>
          <tpl fld="0" item="0"/>
          <tpl fld="5" item="3"/>
        </tpls>
      </n>
      <n v="36.798400000000001" in="0">
        <tpls c="5">
          <tpl hier="4" item="4"/>
          <tpl fld="1" item="0"/>
          <tpl fld="6" item="7"/>
          <tpl fld="0" item="0"/>
          <tpl hier="28" item="8"/>
        </tpls>
      </n>
      <n v="65.964500000000001" in="0">
        <tpls c="5">
          <tpl hier="4" item="4"/>
          <tpl fld="1" item="0"/>
          <tpl fld="6" item="97"/>
          <tpl fld="0" item="0"/>
          <tpl hier="28" item="8"/>
        </tpls>
      </n>
      <n v="67.599999999999994" in="0">
        <tpls c="5">
          <tpl hier="4" item="4"/>
          <tpl fld="1" item="1"/>
          <tpl fld="6" item="19"/>
          <tpl fld="0" item="0"/>
          <tpl hier="28" item="8"/>
        </tpls>
      </n>
      <n v="187.8081" in="0">
        <tpls c="5">
          <tpl hier="4" item="4"/>
          <tpl fld="1" item="3"/>
          <tpl fld="6" item="17"/>
          <tpl fld="0" item="0"/>
          <tpl hier="28" item="8"/>
        </tpls>
      </n>
      <n v="199.98330000000001" in="0">
        <tpls c="5">
          <tpl hier="4" item="4"/>
          <tpl fld="1" item="2"/>
          <tpl fld="6" item="135"/>
          <tpl fld="0" item="0"/>
          <tpl hier="28" item="8"/>
        </tpls>
      </n>
      <n v="62.420999999999999" in="0">
        <tpls c="5">
          <tpl hier="4" item="4"/>
          <tpl fld="1" item="0"/>
          <tpl fld="6" item="96"/>
          <tpl fld="0" item="0"/>
          <tpl hier="28" item="8"/>
        </tpls>
      </n>
      <n v="218.33709999999999" in="0">
        <tpls c="5">
          <tpl hier="4" item="4"/>
          <tpl fld="1" item="2"/>
          <tpl fld="6" item="69"/>
          <tpl fld="0" item="0"/>
          <tpl hier="28" item="8"/>
        </tpls>
      </n>
      <n v="245.05" in="0">
        <tpls c="5">
          <tpl hier="4" item="4"/>
          <tpl fld="1" item="3"/>
          <tpl fld="6" item="34"/>
          <tpl fld="0" item="0"/>
          <tpl hier="28" item="8"/>
        </tpls>
      </n>
      <n v="246.41290000000001" in="0">
        <tpls c="5">
          <tpl hier="4" item="4"/>
          <tpl fld="1" item="3"/>
          <tpl fld="6" item="56"/>
          <tpl fld="0" item="0"/>
          <tpl hier="28" item="8"/>
        </tpls>
      </n>
      <n v="3767.9677000000001" in="0">
        <tpls c="5">
          <tpl hier="4" item="5"/>
          <tpl hier="13" item="10"/>
          <tpl fld="6" item="17"/>
          <tpl fld="0" item="0"/>
          <tpl fld="5" item="1"/>
        </tpls>
      </n>
      <n v="1123.4337" in="0">
        <tpls c="5">
          <tpl hier="4" item="5"/>
          <tpl hier="13" item="10"/>
          <tpl fld="6" item="3"/>
          <tpl fld="0" item="0"/>
          <tpl fld="5" item="0"/>
        </tpls>
      </n>
      <n v="2909.9584" in="0">
        <tpls c="5">
          <tpl hier="4" item="5"/>
          <tpl hier="13" item="10"/>
          <tpl fld="6" item="3"/>
          <tpl fld="0" item="0"/>
          <tpl fld="5" item="2"/>
        </tpls>
      </n>
      <n v="1082.5364999999999" in="0">
        <tpls c="5">
          <tpl hier="4" item="5"/>
          <tpl hier="13" item="10"/>
          <tpl fld="6" item="20"/>
          <tpl fld="0" item="0"/>
          <tpl fld="5" item="3"/>
        </tpls>
      </n>
      <n v="3523.0756999999999" in="0">
        <tpls c="5">
          <tpl hier="4" item="5"/>
          <tpl hier="13" item="10"/>
          <tpl fld="6" item="89"/>
          <tpl fld="0" item="0"/>
          <tpl fld="5" item="2"/>
        </tpls>
      </n>
      <n v="724.52440000000001" in="0">
        <tpls c="5">
          <tpl hier="4" item="5"/>
          <tpl hier="13" item="10"/>
          <tpl fld="6" item="80"/>
          <tpl fld="0" item="0"/>
          <tpl fld="5" item="0"/>
        </tpls>
      </n>
      <n v="611.52" in="0">
        <tpls c="5">
          <tpl hier="4" item="5"/>
          <tpl hier="13" item="9"/>
          <tpl fld="6" item="90"/>
          <tpl fld="0" item="0"/>
          <tpl fld="5" item="0"/>
        </tpls>
      </n>
      <n v="3635.7570999999998" in="0">
        <tpls c="5">
          <tpl hier="4" item="5"/>
          <tpl hier="13" item="9"/>
          <tpl fld="6" item="91"/>
          <tpl fld="0" item="0"/>
          <tpl fld="5" item="2"/>
        </tpls>
      </n>
      <n v="2211.9832999999999" in="0">
        <tpls c="5">
          <tpl hier="4" item="5"/>
          <tpl hier="13" item="10"/>
          <tpl fld="6" item="92"/>
          <tpl fld="0" item="0"/>
          <tpl fld="5" item="1"/>
        </tpls>
      </n>
      <n v="2897.1289999999999" in="0">
        <tpls c="5">
          <tpl hier="4" item="5"/>
          <tpl hier="13" item="10"/>
          <tpl fld="6" item="9"/>
          <tpl fld="0" item="0"/>
          <tpl fld="5" item="1"/>
        </tpls>
      </n>
      <n v="3365.0830000000001" in="0">
        <tpls c="5">
          <tpl hier="4" item="5"/>
          <tpl hier="13" item="10"/>
          <tpl fld="6" item="93"/>
          <tpl fld="0" item="0"/>
          <tpl fld="5" item="2"/>
        </tpls>
      </n>
      <n v="2487.7581" in="0">
        <tpls c="5">
          <tpl hier="4" item="5"/>
          <tpl hier="13" item="9"/>
          <tpl fld="6" item="39"/>
          <tpl fld="0" item="0"/>
          <tpl fld="5" item="1"/>
        </tpls>
      </n>
      <n v="1770.7419" in="0">
        <tpls c="5">
          <tpl hier="4" item="5"/>
          <tpl hier="13" item="9"/>
          <tpl fld="6" item="38"/>
          <tpl fld="0" item="0"/>
          <tpl fld="5" item="1"/>
        </tpls>
      </n>
      <n v="662.93880000000001" in="0">
        <tpls c="5">
          <tpl hier="4" item="5"/>
          <tpl hier="13" item="10"/>
          <tpl fld="6" item="15"/>
          <tpl fld="0" item="0"/>
          <tpl fld="5" item="0"/>
        </tpls>
      </n>
      <n v="647.87300000000005" in="0">
        <tpls c="5">
          <tpl hier="4" item="5"/>
          <tpl hier="13" item="9"/>
          <tpl fld="6" item="28"/>
          <tpl fld="0" item="0"/>
          <tpl fld="5" item="0"/>
        </tpls>
      </n>
      <n v="2532.91" in="0">
        <tpls c="5">
          <tpl hier="4" item="5"/>
          <tpl hier="13" item="9"/>
          <tpl fld="6" item="72"/>
          <tpl fld="0" item="0"/>
          <tpl fld="5" item="2"/>
        </tpls>
      </n>
      <n v="1828.3226" in="0">
        <tpls c="5">
          <tpl hier="4" item="5"/>
          <tpl hier="13" item="9"/>
          <tpl fld="6" item="94"/>
          <tpl fld="0" item="0"/>
          <tpl fld="5" item="1"/>
        </tpls>
      </n>
      <n v="199.529" in="0">
        <tpls c="5">
          <tpl hier="4" item="4"/>
          <tpl fld="1" item="2"/>
          <tpl fld="6" item="97"/>
          <tpl fld="0" item="0"/>
          <tpl hier="28" item="8"/>
        </tpls>
      </n>
      <n v="50.427399999999999" in="0">
        <tpls c="5">
          <tpl hier="4" item="4"/>
          <tpl fld="1" item="0"/>
          <tpl fld="6" item="87"/>
          <tpl fld="0" item="0"/>
          <tpl hier="28" item="8"/>
        </tpls>
      </n>
      <n v="219.9726" in="0">
        <tpls c="5">
          <tpl hier="4" item="4"/>
          <tpl fld="1" item="3"/>
          <tpl fld="6" item="97"/>
          <tpl fld="0" item="0"/>
          <tpl hier="28" item="8"/>
        </tpls>
      </n>
      <n v="88.443299999999994" in="0">
        <tpls c="5">
          <tpl hier="4" item="4"/>
          <tpl fld="1" item="0"/>
          <tpl fld="6" item="60"/>
          <tpl fld="0" item="0"/>
          <tpl hier="28" item="8"/>
        </tpls>
      </n>
      <n v="200.61940000000001" in="0">
        <tpls c="5">
          <tpl hier="4" item="4"/>
          <tpl fld="1" item="2"/>
          <tpl fld="6" item="12"/>
          <tpl fld="0" item="0"/>
          <tpl hier="28" item="8"/>
        </tpls>
      </n>
      <n v="163.54839999999999" in="0">
        <tpls c="5">
          <tpl hier="4" item="4"/>
          <tpl fld="1" item="3"/>
          <tpl fld="6" item="127"/>
          <tpl fld="0" item="0"/>
          <tpl hier="28" item="8"/>
        </tpls>
      </n>
      <n v="159.18709999999999" in="0">
        <tpls c="5">
          <tpl hier="4" item="4"/>
          <tpl fld="1" item="2"/>
          <tpl fld="6" item="3"/>
          <tpl fld="0" item="0"/>
          <tpl hier="28" item="8"/>
        </tpls>
      </n>
      <n v="166.27420000000001" in="0">
        <tpls c="5">
          <tpl hier="4" item="4"/>
          <tpl fld="1" item="3"/>
          <tpl fld="6" item="3"/>
          <tpl fld="0" item="0"/>
          <tpl hier="28" item="8"/>
        </tpls>
      </n>
      <n v="89.851699999999994" in="0">
        <tpls c="5">
          <tpl hier="4" item="4"/>
          <tpl fld="1" item="0"/>
          <tpl fld="6" item="95"/>
          <tpl fld="0" item="0"/>
          <tpl hier="28" item="8"/>
        </tpls>
      </n>
      <n v="26.440300000000001" in="0">
        <tpls c="5">
          <tpl hier="4" item="4"/>
          <tpl fld="1" item="1"/>
          <tpl fld="6" item="52"/>
          <tpl fld="0" item="0"/>
          <tpl hier="28" item="8"/>
        </tpls>
      </n>
      <n v="250.77420000000001" in="0">
        <tpls c="5">
          <tpl hier="4" item="4"/>
          <tpl fld="1" item="2"/>
          <tpl fld="6" item="17"/>
          <tpl fld="0" item="0"/>
          <tpl hier="28" item="8"/>
        </tpls>
      </n>
      <n v="189.8433" in="0">
        <tpls c="5">
          <tpl hier="4" item="4"/>
          <tpl fld="1" item="2"/>
          <tpl fld="6" item="64"/>
          <tpl fld="0" item="0"/>
          <tpl hier="28" item="8"/>
        </tpls>
      </n>
      <n v="259.49680000000001" in="0">
        <tpls c="5">
          <tpl hier="4" item="4"/>
          <tpl fld="1" item="3"/>
          <tpl fld="6" item="120"/>
          <tpl fld="0" item="0"/>
          <tpl hier="28" item="8"/>
        </tpls>
      </n>
      <n v="63.375" in="0">
        <tpls c="5">
          <tpl hier="4" item="4"/>
          <tpl fld="1" item="0"/>
          <tpl fld="6" item="21"/>
          <tpl fld="0" item="0"/>
          <tpl hier="28" item="8"/>
        </tpls>
      </n>
      <n v="19.012499999999999" in="0">
        <tpls c="5">
          <tpl hier="4" item="4"/>
          <tpl fld="1" item="1"/>
          <tpl fld="6" item="77"/>
          <tpl fld="0" item="0"/>
          <tpl hier="28" item="8"/>
        </tpls>
      </n>
      <n v="154.35329999999999" in="0">
        <tpls c="5">
          <tpl hier="4" item="4"/>
          <tpl fld="1" item="3"/>
          <tpl fld="6" item="21"/>
          <tpl fld="0" item="0"/>
          <tpl hier="28" item="8"/>
        </tpls>
      </n>
      <n v="145.0129" in="0">
        <tpls c="5">
          <tpl hier="4" item="4"/>
          <tpl fld="1" item="2"/>
          <tpl fld="6" item="87"/>
          <tpl fld="0" item="0"/>
          <tpl hier="28" item="8"/>
        </tpls>
      </n>
      <n v="27.603300000000001" in="0">
        <tpls c="5">
          <tpl hier="4" item="4"/>
          <tpl fld="1" item="1"/>
          <tpl fld="6" item="14"/>
          <tpl fld="0" item="0"/>
          <tpl hier="28" item="8"/>
        </tpls>
      </n>
      <n v="233.32900000000001" in="0">
        <tpls c="5">
          <tpl hier="4" item="4"/>
          <tpl fld="1" item="3"/>
          <tpl fld="6" item="12"/>
          <tpl fld="0" item="0"/>
          <tpl hier="28" item="8"/>
        </tpls>
      </n>
      <n v="60.240299999999998" in="0">
        <tpls c="5">
          <tpl hier="4" item="4"/>
          <tpl fld="1" item="0"/>
          <tpl fld="6" item="69"/>
          <tpl fld="0" item="0"/>
          <tpl hier="28" item="8"/>
        </tpls>
      </n>
      <n v="32.709699999999998" in="0">
        <tpls c="5">
          <tpl hier="4" item="4"/>
          <tpl fld="1" item="1"/>
          <tpl fld="6" item="69"/>
          <tpl fld="0" item="0"/>
          <tpl hier="28" item="8"/>
        </tpls>
      </n>
      <n v="206.34350000000001" in="0">
        <tpls c="5">
          <tpl hier="4" item="4"/>
          <tpl fld="1" item="2"/>
          <tpl fld="6" item="101"/>
          <tpl fld="0" item="0"/>
          <tpl hier="28" item="8"/>
        </tpls>
      </n>
      <n v="31.074200000000001" in="0">
        <tpls c="5">
          <tpl hier="4" item="4"/>
          <tpl fld="1" item="1"/>
          <tpl fld="6" item="127"/>
          <tpl fld="0" item="0"/>
          <tpl hier="28" item="8"/>
        </tpls>
      </n>
      <n v="1185.3395" in="0">
        <tpls c="5">
          <tpl hier="4" item="5"/>
          <tpl hier="13" item="9"/>
          <tpl fld="6" item="21"/>
          <tpl fld="0" item="0"/>
          <tpl fld="5" item="0"/>
        </tpls>
      </n>
      <n v="37.4617" in="0">
        <tpls c="5">
          <tpl hier="4" item="4"/>
          <tpl fld="1" item="0"/>
          <tpl fld="6" item="19"/>
          <tpl fld="0" item="0"/>
          <tpl hier="28" item="8"/>
        </tpls>
      </n>
      <n v="3084.6774" in="0">
        <tpls c="5">
          <tpl hier="4" item="5"/>
          <tpl hier="13" item="9"/>
          <tpl fld="6" item="20"/>
          <tpl fld="0" item="0"/>
          <tpl fld="5" item="1"/>
        </tpls>
      </n>
      <n v="3069.7143000000001" in="0">
        <tpls c="5">
          <tpl hier="4" item="5"/>
          <tpl hier="13" item="9"/>
          <tpl fld="6" item="4"/>
          <tpl fld="0" item="0"/>
          <tpl fld="5" item="1"/>
        </tpls>
      </n>
      <n v="2365.415" in="0">
        <tpls c="5">
          <tpl hier="4" item="5"/>
          <tpl hier="13" item="9"/>
          <tpl fld="6" item="21"/>
          <tpl fld="0" item="0"/>
          <tpl fld="5" item="2"/>
        </tpls>
      </n>
      <n v="403.26299999999998" in="0">
        <tpls c="5">
          <tpl hier="4" item="5"/>
          <tpl hier="13" item="9"/>
          <tpl fld="6" item="40"/>
          <tpl fld="0" item="0"/>
          <tpl fld="5" item="3"/>
        </tpls>
      </n>
      <n v="718.6816" in="0">
        <tpls c="5">
          <tpl hier="4" item="5"/>
          <tpl hier="13" item="10"/>
          <tpl fld="6" item="72"/>
          <tpl fld="0" item="0"/>
          <tpl fld="5" item="0"/>
        </tpls>
      </n>
      <n v="3632.7251999999999" in="0">
        <tpls c="5">
          <tpl hier="4" item="5"/>
          <tpl hier="13" item="10"/>
          <tpl fld="6" item="80"/>
          <tpl fld="0" item="0"/>
          <tpl fld="5" item="2"/>
        </tpls>
      </n>
      <n v="3248.1358" in="0">
        <tpls c="5">
          <tpl hier="4" item="5"/>
          <tpl hier="13" item="9"/>
          <tpl fld="6" item="6"/>
          <tpl fld="0" item="0"/>
          <tpl fld="5" item="2"/>
        </tpls>
      </n>
      <n v="858.06700000000001" in="0">
        <tpls c="5">
          <tpl hier="4" item="5"/>
          <tpl hier="13" item="9"/>
          <tpl fld="6" item="95"/>
          <tpl fld="0" item="0"/>
          <tpl fld="5" item="3"/>
        </tpls>
      </n>
      <n v="874.44539999999995" in="0">
        <tpls c="5">
          <tpl hier="4" item="5"/>
          <tpl hier="13" item="10"/>
          <tpl fld="6" item="74"/>
          <tpl fld="0" item="0"/>
          <tpl fld="5" item="0"/>
        </tpls>
      </n>
      <n v="2365.5549999999998" in="0">
        <tpls c="5">
          <tpl hier="4" item="5"/>
          <tpl hier="13" item="9"/>
          <tpl fld="6" item="72"/>
          <tpl fld="0" item="0"/>
          <tpl fld="5" item="1"/>
        </tpls>
      </n>
      <n v="449.02100000000002" in="0">
        <tpls c="5">
          <tpl hier="4" item="5"/>
          <tpl hier="13" item="9"/>
          <tpl fld="6" item="39"/>
          <tpl fld="0" item="0"/>
          <tpl fld="5" item="3"/>
        </tpls>
      </n>
      <n v="1632.4662000000001" in="0">
        <tpls c="5">
          <tpl hier="4" item="5"/>
          <tpl hier="13" item="9"/>
          <tpl fld="6" item="46"/>
          <tpl fld="0" item="0"/>
          <tpl fld="5" item="1"/>
        </tpls>
      </n>
      <n v="683.66250000000002" in="0">
        <tpls c="5">
          <tpl hier="4" item="5"/>
          <tpl hier="13" item="10"/>
          <tpl fld="6" item="71"/>
          <tpl fld="0" item="0"/>
          <tpl fld="5" item="0"/>
        </tpls>
      </n>
      <n v="3417.1390000000001" in="0">
        <tpls c="5">
          <tpl hier="4" item="5"/>
          <tpl hier="13" item="10"/>
          <tpl fld="6" item="5"/>
          <tpl fld="0" item="0"/>
          <tpl fld="5" item="2"/>
        </tpls>
      </n>
      <n v="2818.3006" in="0">
        <tpls c="5">
          <tpl hier="4" item="5"/>
          <tpl hier="13" item="9"/>
          <tpl fld="6" item="94"/>
          <tpl fld="0" item="0"/>
          <tpl fld="5" item="2"/>
        </tpls>
      </n>
      <n v="2978.0160999999998" in="0">
        <tpls c="5">
          <tpl hier="4" item="5"/>
          <tpl hier="13" item="9"/>
          <tpl fld="6" item="67"/>
          <tpl fld="0" item="0"/>
          <tpl fld="5" item="1"/>
        </tpls>
      </n>
      <n v="755.24130000000002" in="0">
        <tpls c="5">
          <tpl hier="4" item="5"/>
          <tpl hier="13" item="9"/>
          <tpl fld="6" item="96"/>
          <tpl fld="0" item="0"/>
          <tpl fld="5" item="0"/>
        </tpls>
      </n>
      <n v="2618.8226" in="0">
        <tpls c="5">
          <tpl hier="4" item="5"/>
          <tpl hier="13" item="9"/>
          <tpl fld="6" item="85"/>
          <tpl fld="0" item="0"/>
          <tpl fld="5" item="1"/>
        </tpls>
      </n>
      <n v="3140.8870999999999" in="0">
        <tpls c="5">
          <tpl hier="4" item="5"/>
          <tpl hier="13" item="10"/>
          <tpl fld="6" item="97"/>
          <tpl fld="0" item="0"/>
          <tpl fld="5" item="1"/>
        </tpls>
      </n>
      <n v="3306.9087" in="0">
        <tpls c="5">
          <tpl hier="4" item="5"/>
          <tpl hier="13" item="10"/>
          <tpl fld="6" item="98"/>
          <tpl fld="0" item="0"/>
          <tpl fld="5" item="2"/>
        </tpls>
      </n>
      <n v="3004.75" in="0">
        <tpls c="5">
          <tpl hier="4" item="5"/>
          <tpl hier="13" item="10"/>
          <tpl fld="6" item="99"/>
          <tpl fld="0" item="0"/>
          <tpl fld="5" item="1"/>
        </tpls>
      </n>
      <n v="3402.7645000000002" in="0">
        <tpls c="5">
          <tpl hier="4" item="5"/>
          <tpl hier="13" item="10"/>
          <tpl fld="6" item="71"/>
          <tpl fld="0" item="0"/>
          <tpl fld="5" item="2"/>
        </tpls>
      </n>
      <n v="752.22749999999996" in="0">
        <tpls c="5">
          <tpl hier="4" item="5"/>
          <tpl hier="13" item="9"/>
          <tpl fld="6" item="9"/>
          <tpl fld="0" item="0"/>
          <tpl fld="5" item="0"/>
        </tpls>
      </n>
      <n v="441.74029999999999" in="0">
        <tpls c="5">
          <tpl hier="4" item="5"/>
          <tpl hier="13" item="9"/>
          <tpl fld="6" item="58"/>
          <tpl fld="0" item="0"/>
          <tpl fld="5" item="3"/>
        </tpls>
      </n>
      <n v="423.089" in="0">
        <tpls c="5">
          <tpl hier="4" item="5"/>
          <tpl hier="13" item="10"/>
          <tpl fld="6" item="79"/>
          <tpl fld="0" item="0"/>
          <tpl fld="5" item="3"/>
        </tpls>
      </n>
      <n v="3546.3150000000001" in="0">
        <tpls c="5">
          <tpl hier="4" item="5"/>
          <tpl hier="13" item="9"/>
          <tpl fld="6" item="93"/>
          <tpl fld="0" item="0"/>
          <tpl fld="5" item="2"/>
        </tpls>
      </n>
      <n v="661.11789999999996" in="0">
        <tpls c="5">
          <tpl hier="4" item="5"/>
          <tpl hier="13" item="9"/>
          <tpl fld="6" item="31"/>
          <tpl fld="0" item="0"/>
          <tpl fld="5" item="0"/>
        </tpls>
      </n>
      <n v="907.41679999999997" in="0">
        <tpls c="5">
          <tpl hier="4" item="5"/>
          <tpl hier="13" item="10"/>
          <tpl fld="6" item="41"/>
          <tpl fld="0" item="0"/>
          <tpl fld="5" item="0"/>
        </tpls>
      </n>
      <n v="2484.8332999999998" in="0">
        <tpls c="5">
          <tpl hier="4" item="5"/>
          <tpl hier="13" item="10"/>
          <tpl fld="6" item="72"/>
          <tpl fld="0" item="0"/>
          <tpl fld="5" item="1"/>
        </tpls>
      </n>
      <n v="686.64959999999996" in="0">
        <tpls c="5">
          <tpl hier="4" item="5"/>
          <tpl hier="13" item="9"/>
          <tpl fld="6" item="40"/>
          <tpl fld="0" item="0"/>
          <tpl fld="5" item="0"/>
        </tpls>
      </n>
      <n v="3568.2631999999999" in="0">
        <tpls c="5">
          <tpl hier="4" item="5"/>
          <tpl hier="13" item="10"/>
          <tpl fld="6" item="100"/>
          <tpl fld="0" item="0"/>
          <tpl fld="5" item="2"/>
        </tpls>
      </n>
      <n v="760.95870000000002" in="0">
        <tpls c="5">
          <tpl hier="4" item="5"/>
          <tpl hier="13" item="9"/>
          <tpl fld="6" item="101"/>
          <tpl fld="0" item="0"/>
          <tpl fld="5" item="3"/>
        </tpls>
      </n>
      <n v="709.57650000000001" in="0">
        <tpls c="5">
          <tpl hier="4" item="5"/>
          <tpl hier="13" item="9"/>
          <tpl fld="6" item="51"/>
          <tpl fld="0" item="0"/>
          <tpl fld="5" item="3"/>
        </tpls>
      </n>
      <n v="949.89440000000002" in="0">
        <tpls c="5">
          <tpl hier="4" item="5"/>
          <tpl hier="13" item="9"/>
          <tpl fld="6" item="60"/>
          <tpl fld="0" item="0"/>
          <tpl fld="5" item="0"/>
        </tpls>
      </n>
      <n v="879.23609999999996" in="0">
        <tpls c="5">
          <tpl hier="4" item="5"/>
          <tpl hier="13" item="10"/>
          <tpl fld="6" item="69"/>
          <tpl fld="0" item="0"/>
          <tpl fld="5" item="0"/>
        </tpls>
      </n>
      <n v="717.94799999999998" in="0">
        <tpls c="5">
          <tpl hier="4" item="5"/>
          <tpl hier="13" item="9"/>
          <tpl fld="6" item="102"/>
          <tpl fld="0" item="0"/>
          <tpl fld="5" item="3"/>
        </tpls>
      </n>
      <n v="1929.7742000000001" in="0">
        <tpls c="5">
          <tpl hier="4" item="5"/>
          <tpl hier="13" item="10"/>
          <tpl fld="6" item="79"/>
          <tpl fld="0" item="0"/>
          <tpl fld="5" item="1"/>
        </tpls>
      </n>
      <n v="2463.7973999999999" in="0">
        <tpls c="5">
          <tpl hier="4" item="5"/>
          <tpl hier="13" item="9"/>
          <tpl fld="6" item="103"/>
          <tpl fld="0" item="0"/>
          <tpl fld="5" item="2"/>
        </tpls>
      </n>
      <n v="2750.9643000000001" in="0">
        <tpls c="5">
          <tpl hier="4" item="5"/>
          <tpl hier="13" item="9"/>
          <tpl fld="6" item="104"/>
          <tpl fld="0" item="0"/>
          <tpl fld="5" item="1"/>
        </tpls>
      </n>
      <n v="2171.8870999999999" in="0">
        <tpls c="5">
          <tpl hier="4" item="5"/>
          <tpl hier="13" item="9"/>
          <tpl fld="6" item="59"/>
          <tpl fld="0" item="0"/>
          <tpl fld="5" item="1"/>
        </tpls>
      </n>
      <n v="680.74770000000001" in="0">
        <tpls c="5">
          <tpl hier="4" item="5"/>
          <tpl hier="13" item="9"/>
          <tpl fld="6" item="53"/>
          <tpl fld="0" item="0"/>
          <tpl fld="5" item="0"/>
        </tpls>
      </n>
      <n v="684.22609999999997" in="0">
        <tpls c="5">
          <tpl hier="4" item="5"/>
          <tpl hier="13" item="9"/>
          <tpl fld="6" item="63"/>
          <tpl fld="0" item="0"/>
          <tpl fld="5" item="0"/>
        </tpls>
      </n>
      <n v="973.6413" in="0">
        <tpls c="5">
          <tpl hier="4" item="5"/>
          <tpl hier="13" item="10"/>
          <tpl fld="6" item="101"/>
          <tpl fld="0" item="0"/>
          <tpl fld="5" item="0"/>
        </tpls>
      </n>
      <n v="845.70119999999997" in="0">
        <tpls c="5">
          <tpl hier="4" item="5"/>
          <tpl hier="13" item="10"/>
          <tpl fld="6" item="51"/>
          <tpl fld="0" item="0"/>
          <tpl fld="5" item="0"/>
        </tpls>
      </n>
      <n v="2866.7667000000001" in="0">
        <tpls c="5">
          <tpl hier="4" item="5"/>
          <tpl hier="13" item="10"/>
          <tpl fld="6" item="47"/>
          <tpl fld="0" item="0"/>
          <tpl fld="5" item="1"/>
        </tpls>
      </n>
      <n v="777.50400000000002" in="0">
        <tpls c="5">
          <tpl hier="4" item="5"/>
          <tpl hier="13" item="10"/>
          <tpl fld="6" item="105"/>
          <tpl fld="0" item="0"/>
          <tpl fld="5" item="0"/>
        </tpls>
      </n>
      <n v="2767.8850000000002" in="0">
        <tpls c="5">
          <tpl hier="4" item="5"/>
          <tpl hier="13" item="9"/>
          <tpl fld="6" item="78"/>
          <tpl fld="0" item="0"/>
          <tpl fld="5" item="2"/>
        </tpls>
      </n>
      <n v="534.31700000000001" in="0">
        <tpls c="5">
          <tpl hier="4" item="5"/>
          <tpl hier="13" item="10"/>
          <tpl fld="6" item="75"/>
          <tpl fld="0" item="0"/>
          <tpl fld="5" item="3"/>
        </tpls>
      </n>
      <n v="2199.8000000000002" in="0">
        <tpls c="5">
          <tpl hier="4" item="5"/>
          <tpl hier="13" item="10"/>
          <tpl fld="6" item="58"/>
          <tpl fld="0" item="0"/>
          <tpl fld="5" item="1"/>
        </tpls>
      </n>
      <n v="3591.623" in="0">
        <tpls c="5">
          <tpl hier="4" item="5"/>
          <tpl hier="13" item="9"/>
          <tpl fld="6" item="106"/>
          <tpl fld="0" item="0"/>
          <tpl fld="5" item="2"/>
        </tpls>
      </n>
      <n v="3834.6986999999999" in="0">
        <tpls c="5">
          <tpl hier="4" item="5"/>
          <tpl hier="13" item="10"/>
          <tpl fld="6" item="107"/>
          <tpl fld="0" item="0"/>
          <tpl fld="5" item="2"/>
        </tpls>
      </n>
      <n v="535.87940000000003" in="0">
        <tpls c="5">
          <tpl hier="4" item="5"/>
          <tpl hier="13" item="10"/>
          <tpl fld="6" item="31"/>
          <tpl fld="0" item="0"/>
          <tpl fld="5" item="3"/>
        </tpls>
      </n>
      <n v="357.42" in="0">
        <tpls c="5">
          <tpl hier="4" item="5"/>
          <tpl hier="13" item="10"/>
          <tpl fld="6" item="108"/>
          <tpl fld="0" item="0"/>
          <tpl fld="5" item="3"/>
        </tpls>
      </n>
      <n v="1226.365" in="0">
        <tpls c="5">
          <tpl hier="4" item="5"/>
          <tpl hier="13" item="10"/>
          <tpl fld="6" item="60"/>
          <tpl fld="0" item="0"/>
          <tpl fld="5" item="3"/>
        </tpls>
      </n>
      <n v="717.76099999999997" in="0">
        <tpls c="5">
          <tpl hier="4" item="5"/>
          <tpl hier="13" item="10"/>
          <tpl fld="6" item="109"/>
          <tpl fld="0" item="0"/>
          <tpl fld="5" item="0"/>
        </tpls>
      </n>
      <n v="888.11099999999999" in="0">
        <tpls c="5">
          <tpl hier="4" item="5"/>
          <tpl hier="13" item="9"/>
          <tpl fld="6" item="110"/>
          <tpl fld="0" item="0"/>
          <tpl fld="5" item="3"/>
        </tpls>
      </n>
      <n v="2400.2903000000001" in="0">
        <tpls c="5">
          <tpl hier="4" item="5"/>
          <tpl hier="13" item="10"/>
          <tpl fld="6" item="91"/>
          <tpl fld="0" item="0"/>
          <tpl fld="5" item="1"/>
        </tpls>
      </n>
      <n v="651.7056" in="0">
        <tpls c="5">
          <tpl hier="4" item="5"/>
          <tpl hier="13" item="10"/>
          <tpl fld="6" item="92"/>
          <tpl fld="0" item="0"/>
          <tpl fld="5" item="0"/>
        </tpls>
      </n>
      <n v="618.28340000000003" in="0">
        <tpls c="5">
          <tpl hier="4" item="5"/>
          <tpl hier="13" item="10"/>
          <tpl fld="6" item="37"/>
          <tpl fld="0" item="0"/>
          <tpl fld="5" item="0"/>
        </tpls>
      </n>
      <n v="340.33229999999998" in="0">
        <tpls c="5">
          <tpl hier="4" item="5"/>
          <tpl hier="13" item="9"/>
          <tpl fld="6" item="111"/>
          <tpl fld="0" item="0"/>
          <tpl fld="5" item="3"/>
        </tpls>
      </n>
      <n v="2887.3355000000001" in="0">
        <tpls c="5">
          <tpl hier="4" item="5"/>
          <tpl hier="13" item="10"/>
          <tpl fld="6" item="87"/>
          <tpl fld="0" item="0"/>
          <tpl fld="5" item="2"/>
        </tpls>
      </n>
      <n v="2889.59" in="0">
        <tpls c="5">
          <tpl hier="4" item="5"/>
          <tpl hier="13" item="9"/>
          <tpl fld="6" item="110"/>
          <tpl fld="0" item="0"/>
          <tpl fld="5" item="2"/>
        </tpls>
      </n>
      <n v="3427.02" in="0">
        <tpls c="5">
          <tpl hier="4" item="5"/>
          <tpl hier="13" item="10"/>
          <tpl fld="6" item="101"/>
          <tpl fld="0" item="0"/>
          <tpl fld="5" item="2"/>
        </tpls>
      </n>
      <n v="2438.6774" in="0">
        <tpls c="5">
          <tpl hier="4" item="5"/>
          <tpl hier="13" item="10"/>
          <tpl fld="6" item="59"/>
          <tpl fld="0" item="0"/>
          <tpl fld="5" item="1"/>
        </tpls>
      </n>
      <n v="1853.5667000000001" in="0">
        <tpls c="5">
          <tpl hier="4" item="5"/>
          <tpl hier="13" item="10"/>
          <tpl fld="6" item="62"/>
          <tpl fld="0" item="0"/>
          <tpl fld="5" item="1"/>
        </tpls>
      </n>
      <n v="2708.6667000000002" in="0">
        <tpls c="5">
          <tpl hier="4" item="5"/>
          <tpl hier="13" item="9"/>
          <tpl fld="6" item="112"/>
          <tpl fld="0" item="0"/>
          <tpl fld="5" item="1"/>
        </tpls>
      </n>
      <n v="642.02859999999998" in="0">
        <tpls c="5">
          <tpl hier="4" item="5"/>
          <tpl hier="13" item="9"/>
          <tpl fld="6" item="83"/>
          <tpl fld="0" item="0"/>
          <tpl fld="5" item="0"/>
        </tpls>
      </n>
      <n v="567.4606" in="0">
        <tpls c="5">
          <tpl hier="4" item="5"/>
          <tpl hier="13" item="10"/>
          <tpl fld="6" item="113"/>
          <tpl fld="0" item="0"/>
          <tpl fld="5" item="3"/>
        </tpls>
      </n>
      <n v="771.30430000000001" in="0">
        <tpls c="5">
          <tpl hier="4" item="5"/>
          <tpl hier="13" item="9"/>
          <tpl fld="6" item="91"/>
          <tpl fld="0" item="0"/>
          <tpl fld="5" item="0"/>
        </tpls>
      </n>
      <n v="377.5317" in="0">
        <tpls c="5">
          <tpl hier="4" item="5"/>
          <tpl hier="13" item="9"/>
          <tpl fld="6" item="36"/>
          <tpl fld="0" item="0"/>
          <tpl fld="5" item="3"/>
        </tpls>
      </n>
      <n v="354.66289999999998" in="0">
        <tpls c="5">
          <tpl hier="4" item="5"/>
          <tpl hier="13" item="9"/>
          <tpl fld="6" item="81"/>
          <tpl fld="0" item="0"/>
          <tpl fld="5" item="3"/>
        </tpls>
      </n>
      <n v="566.45809999999994" in="0">
        <tpls c="5">
          <tpl hier="4" item="5"/>
          <tpl hier="13" item="10"/>
          <tpl fld="6" item="91"/>
          <tpl fld="0" item="0"/>
          <tpl fld="5" item="3"/>
        </tpls>
      </n>
      <n v="597.54240000000004" in="0">
        <tpls c="5">
          <tpl hier="4" item="5"/>
          <tpl hier="13" item="9"/>
          <tpl fld="6" item="114"/>
          <tpl fld="0" item="0"/>
          <tpl fld="5" item="0"/>
        </tpls>
      </n>
      <n v="630.44799999999998" in="0">
        <tpls c="5">
          <tpl hier="4" item="5"/>
          <tpl hier="13" item="10"/>
          <tpl fld="6" item="115"/>
          <tpl fld="0" item="0"/>
          <tpl fld="5" item="0"/>
        </tpls>
      </n>
      <n v="1244.8800000000001" in="0">
        <tpls c="5">
          <tpl hier="4" item="5"/>
          <tpl hier="13" item="9"/>
          <tpl fld="6" item="14"/>
          <tpl fld="0" item="0"/>
          <tpl fld="5" item="0"/>
        </tpls>
      </n>
      <n v="3258.5160999999998" in="0">
        <tpls c="5">
          <tpl hier="4" item="5"/>
          <tpl hier="13" item="10"/>
          <tpl fld="6" item="56"/>
          <tpl fld="0" item="0"/>
          <tpl fld="5" item="1"/>
        </tpls>
      </n>
      <n v="654.60090000000002" in="0">
        <tpls c="5">
          <tpl hier="4" item="5"/>
          <tpl hier="13" item="9"/>
          <tpl fld="6" item="70"/>
          <tpl fld="0" item="0"/>
          <tpl fld="5" item="3"/>
        </tpls>
      </n>
      <n v="3415.5918999999999" in="0">
        <tpls c="5">
          <tpl hier="4" item="5"/>
          <tpl hier="13" item="9"/>
          <tpl fld="6" item="81"/>
          <tpl fld="0" item="0"/>
          <tpl fld="5" item="2"/>
        </tpls>
      </n>
      <n v="3481.1284000000001" in="0">
        <tpls c="5">
          <tpl hier="4" item="5"/>
          <tpl hier="13" item="10"/>
          <tpl fld="6" item="74"/>
          <tpl fld="0" item="0"/>
          <tpl fld="5" item="2"/>
        </tpls>
      </n>
      <n v="996.18579999999997" in="0">
        <tpls c="5">
          <tpl hier="4" item="5"/>
          <tpl hier="13" item="10"/>
          <tpl fld="6" item="67"/>
          <tpl fld="0" item="0"/>
          <tpl fld="5" item="0"/>
        </tpls>
      </n>
      <n v="849.93769999999995" in="0">
        <tpls c="5">
          <tpl hier="4" item="5"/>
          <tpl hier="13" item="10"/>
          <tpl fld="6" item="85"/>
          <tpl fld="0" item="0"/>
          <tpl fld="5" item="3"/>
        </tpls>
      </n>
      <n v="631.48800000000006" in="0">
        <tpls c="5">
          <tpl hier="4" item="5"/>
          <tpl hier="13" item="10"/>
          <tpl fld="6" item="36"/>
          <tpl fld="0" item="0"/>
          <tpl fld="5" item="0"/>
        </tpls>
      </n>
      <n v="611.0729" in="0">
        <tpls c="5">
          <tpl hier="4" item="5"/>
          <tpl hier="13" item="10"/>
          <tpl fld="6" item="116"/>
          <tpl fld="0" item="0"/>
          <tpl fld="5" item="3"/>
        </tpls>
      </n>
      <n v="3629.2267999999999" in="0">
        <tpls c="5">
          <tpl hier="4" item="5"/>
          <tpl hier="13" item="10"/>
          <tpl fld="6" item="39"/>
          <tpl fld="0" item="0"/>
          <tpl fld="5" item="2"/>
        </tpls>
      </n>
      <n v="385.99349999999998" in="0">
        <tpls c="5">
          <tpl hier="4" item="5"/>
          <tpl hier="13" item="9"/>
          <tpl fld="6" item="87"/>
          <tpl fld="0" item="0"/>
          <tpl fld="5" item="3"/>
        </tpls>
      </n>
      <n v="2607.5167000000001" in="0">
        <tpls c="5">
          <tpl hier="4" item="5"/>
          <tpl hier="13" item="10"/>
          <tpl fld="6" item="53"/>
          <tpl fld="0" item="0"/>
          <tpl fld="5" item="1"/>
        </tpls>
      </n>
      <n v="3371.9787000000001" in="0">
        <tpls c="5">
          <tpl hier="4" item="5"/>
          <tpl hier="13" item="9"/>
          <tpl fld="6" item="56"/>
          <tpl fld="0" item="0"/>
          <tpl fld="5" item="2"/>
        </tpls>
      </n>
      <n v="850.96450000000004" in="0">
        <tpls c="5">
          <tpl hier="4" item="5"/>
          <tpl hier="13" item="9"/>
          <tpl fld="6" item="76"/>
          <tpl fld="0" item="0"/>
          <tpl fld="5" item="3"/>
        </tpls>
      </n>
      <n v="3376.41" in="0">
        <tpls c="5">
          <tpl hier="4" item="5"/>
          <tpl hier="13" item="9"/>
          <tpl fld="6" item="117"/>
          <tpl fld="0" item="0"/>
          <tpl fld="5" item="2"/>
        </tpls>
      </n>
      <n v="3634.5909999999999" in="0">
        <tpls c="5">
          <tpl hier="4" item="5"/>
          <tpl hier="13" item="9"/>
          <tpl fld="6" item="118"/>
          <tpl fld="0" item="0"/>
          <tpl fld="5" item="2"/>
        </tpls>
      </n>
      <n v="3205.4555" in="0">
        <tpls c="5">
          <tpl hier="4" item="5"/>
          <tpl hier="13" item="10"/>
          <tpl fld="6" item="81"/>
          <tpl fld="0" item="0"/>
          <tpl fld="5" item="2"/>
        </tpls>
      </n>
      <n v="910.58240000000001" in="0">
        <tpls c="5">
          <tpl hier="4" item="5"/>
          <tpl hier="13" item="9"/>
          <tpl fld="6" item="64"/>
          <tpl fld="0" item="0"/>
          <tpl fld="5" item="0"/>
        </tpls>
      </n>
      <n v="1002.5806" in="0">
        <tpls c="5">
          <tpl hier="4" item="5"/>
          <tpl hier="13" item="10"/>
          <tpl fld="6" item="56"/>
          <tpl fld="0" item="0"/>
          <tpl fld="5" item="3"/>
        </tpls>
      </n>
      <n v="1662.0333000000001" in="0">
        <tpls c="5">
          <tpl hier="4" item="5"/>
          <tpl hier="13" item="9"/>
          <tpl fld="6" item="30"/>
          <tpl fld="0" item="0"/>
          <tpl fld="5" item="1"/>
        </tpls>
      </n>
      <n v="668.06849999999997" in="0">
        <tpls c="5">
          <tpl hier="4" item="5"/>
          <tpl hier="13" item="10"/>
          <tpl fld="6" item="104"/>
          <tpl fld="0" item="0"/>
          <tpl fld="5" item="0"/>
        </tpls>
      </n>
      <n v="3639.4886999999999" in="0">
        <tpls c="5">
          <tpl hier="4" item="5"/>
          <tpl hier="13" item="10"/>
          <tpl fld="6" item="56"/>
          <tpl fld="0" item="0"/>
          <tpl fld="5" item="2"/>
        </tpls>
      </n>
      <n v="2470.0945000000002" in="0">
        <tpls c="5">
          <tpl hier="4" item="5"/>
          <tpl hier="13" item="9"/>
          <tpl fld="6" item="116"/>
          <tpl fld="0" item="0"/>
          <tpl fld="5" item="2"/>
        </tpls>
      </n>
      <n v="939.16740000000004" in="0">
        <tpls c="5">
          <tpl hier="4" item="5"/>
          <tpl hier="13" item="10"/>
          <tpl fld="6" item="12"/>
          <tpl fld="0" item="0"/>
          <tpl fld="5" item="3"/>
        </tpls>
      </n>
      <n v="627.81600000000003" in="0">
        <tpls c="5">
          <tpl hier="4" item="5"/>
          <tpl hier="13" item="10"/>
          <tpl fld="6" item="78"/>
          <tpl fld="0" item="0"/>
          <tpl fld="5" item="3"/>
        </tpls>
      </n>
      <n v="1984.1832999999999" in="0">
        <tpls c="5">
          <tpl hier="4" item="5"/>
          <tpl hier="13" item="10"/>
          <tpl fld="6" item="88"/>
          <tpl fld="0" item="0"/>
          <tpl fld="5" item="1"/>
        </tpls>
      </n>
      <n v="898.96259999999995" in="0">
        <tpls c="5">
          <tpl hier="4" item="5"/>
          <tpl hier="13" item="10"/>
          <tpl fld="6" item="50"/>
          <tpl fld="0" item="0"/>
          <tpl fld="5" item="0"/>
        </tpls>
      </n>
      <n v="101.80970000000001" in="0">
        <tpls c="5">
          <tpl hier="4" item="2"/>
          <tpl hier="13" item="3"/>
          <tpl fld="6" item="34"/>
          <tpl fld="0" item="0"/>
          <tpl fld="5" item="1"/>
        </tpls>
      </n>
      <n v="0" in="0">
        <tpls c="5">
          <tpl hier="4" item="2"/>
          <tpl hier="13" item="3"/>
          <tpl fld="6" item="83"/>
          <tpl fld="0" item="0"/>
          <tpl fld="5" item="0"/>
        </tpls>
      </n>
      <n v="83.924199999999999" in="0">
        <tpls c="5">
          <tpl hier="4" item="2"/>
          <tpl hier="13" item="3"/>
          <tpl fld="6" item="39"/>
          <tpl fld="0" item="0"/>
          <tpl fld="5" item="1"/>
        </tpls>
      </n>
      <n v="98.860699999999994" in="0">
        <tpls c="5">
          <tpl hier="4" item="2"/>
          <tpl hier="13" item="3"/>
          <tpl fld="6" item="99"/>
          <tpl fld="0" item="0"/>
          <tpl fld="5" item="3"/>
        </tpls>
      </n>
      <n v="415.5942" in="0">
        <tpls c="5">
          <tpl hier="4" item="2"/>
          <tpl hier="13" item="3"/>
          <tpl fld="6" item="69"/>
          <tpl fld="0" item="0"/>
          <tpl fld="5" item="2"/>
        </tpls>
      </n>
      <n v="41.6965" in="0">
        <tpls c="5">
          <tpl hier="4" item="2"/>
          <tpl hier="13" item="3"/>
          <tpl fld="6" item="119"/>
          <tpl fld="0" item="0"/>
          <tpl fld="5" item="3"/>
        </tpls>
      </n>
      <n v="41.8245" in="0">
        <tpls c="5">
          <tpl hier="4" item="2"/>
          <tpl hier="13" item="3"/>
          <tpl fld="6" item="90"/>
          <tpl fld="0" item="0"/>
          <tpl fld="5" item="1"/>
        </tpls>
      </n>
      <n v="88.051599999999993" in="0">
        <tpls c="5">
          <tpl hier="4" item="2"/>
          <tpl hier="13" item="3"/>
          <tpl fld="6" item="13"/>
          <tpl fld="0" item="0"/>
          <tpl fld="5" item="1"/>
        </tpls>
      </n>
      <n v="98.485500000000002" in="0">
        <tpls c="5">
          <tpl hier="4" item="2"/>
          <tpl hier="13" item="3"/>
          <tpl fld="6" item="120"/>
          <tpl fld="0" item="0"/>
          <tpl fld="5" item="3"/>
        </tpls>
      </n>
      <n v="114.1919" in="0">
        <tpls c="5">
          <tpl hier="4" item="2"/>
          <tpl hier="13" item="3"/>
          <tpl fld="6" item="121"/>
          <tpl fld="0" item="0"/>
          <tpl fld="5" item="1"/>
        </tpls>
      </n>
      <n v="0" in="0">
        <tpls c="5">
          <tpl hier="4" item="2"/>
          <tpl hier="13" item="3"/>
          <tpl fld="6" item="77"/>
          <tpl fld="0" item="0"/>
          <tpl fld="5" item="0"/>
        </tpls>
      </n>
      <n v="63.184199999999997" in="0">
        <tpls c="5">
          <tpl hier="4" item="2"/>
          <tpl hier="13" item="3"/>
          <tpl fld="6" item="8"/>
          <tpl fld="0" item="0"/>
          <tpl fld="5" item="3"/>
        </tpls>
      </n>
      <n v="140.1414" in="0">
        <tpls c="5">
          <tpl hier="4" item="2"/>
          <tpl hier="13" item="3"/>
          <tpl fld="6" item="36"/>
          <tpl fld="0" item="0"/>
          <tpl fld="5" item="2"/>
        </tpls>
      </n>
      <n v="146.96199999999999" in="0">
        <tpls c="5">
          <tpl hier="4" item="2"/>
          <tpl hier="13" item="3"/>
          <tpl fld="6" item="5"/>
          <tpl fld="0" item="0"/>
          <tpl fld="5" item="2"/>
        </tpls>
      </n>
      <n v="330.47800000000001" in="0">
        <tpls c="5">
          <tpl hier="4" item="2"/>
          <tpl hier="13" item="3"/>
          <tpl fld="6" item="122"/>
          <tpl fld="0" item="0"/>
          <tpl fld="5" item="2"/>
        </tpls>
      </n>
      <n v="0" in="0">
        <tpls c="5">
          <tpl hier="4" item="2"/>
          <tpl hier="13" item="3"/>
          <tpl fld="6" item="11"/>
          <tpl fld="0" item="0"/>
          <tpl fld="5" item="0"/>
        </tpls>
      </n>
      <n v="43.998699999999999" in="0">
        <tpls c="5">
          <tpl hier="4" item="2"/>
          <tpl hier="13" item="3"/>
          <tpl fld="6" item="61"/>
          <tpl fld="0" item="0"/>
          <tpl fld="5" item="3"/>
        </tpls>
      </n>
      <n v="0" in="0">
        <tpls c="5">
          <tpl hier="4" item="2"/>
          <tpl hier="13" item="3"/>
          <tpl fld="6" item="115"/>
          <tpl fld="0" item="0"/>
          <tpl fld="5" item="0"/>
        </tpls>
      </n>
      <n v="371.31549999999999" in="0">
        <tpls c="5">
          <tpl hier="4" item="2"/>
          <tpl hier="13" item="3"/>
          <tpl fld="6" item="101"/>
          <tpl fld="0" item="0"/>
          <tpl fld="5" item="2"/>
        </tpls>
      </n>
      <n v="0" in="0">
        <tpls c="5">
          <tpl hier="4" item="2"/>
          <tpl hier="13" item="3"/>
          <tpl fld="6" item="73"/>
          <tpl fld="0" item="0"/>
          <tpl fld="5" item="0"/>
        </tpls>
      </n>
      <n v="248.16929999999999" in="0">
        <tpls c="5">
          <tpl hier="4" item="2"/>
          <tpl hier="13" item="3"/>
          <tpl fld="6" item="58"/>
          <tpl fld="0" item="0"/>
          <tpl fld="5" item="2"/>
        </tpls>
      </n>
      <n v="486.14330000000001" in="0">
        <tpls c="5">
          <tpl hier="4" item="2"/>
          <tpl hier="13" item="3"/>
          <tpl fld="6" item="19"/>
          <tpl fld="0" item="0"/>
          <tpl fld="5" item="2"/>
        </tpls>
      </n>
      <n v="0" in="0">
        <tpls c="5">
          <tpl hier="4" item="2"/>
          <tpl hier="13" item="3"/>
          <tpl fld="6" item="75"/>
          <tpl fld="0" item="0"/>
          <tpl fld="5" item="0"/>
        </tpls>
      </n>
      <n v="0" in="0">
        <tpls c="5">
          <tpl hier="4" item="2"/>
          <tpl hier="13" item="3"/>
          <tpl fld="6" item="8"/>
          <tpl fld="0" item="0"/>
          <tpl fld="5" item="0"/>
        </tpls>
      </n>
      <n v="61.905200000000001" in="0">
        <tpls c="5">
          <tpl hier="4" item="2"/>
          <tpl hier="13" item="3"/>
          <tpl fld="6" item="116"/>
          <tpl fld="0" item="0"/>
          <tpl fld="5" item="3"/>
        </tpls>
      </n>
      <n v="0" in="0">
        <tpls c="5">
          <tpl hier="4" item="2"/>
          <tpl hier="13" item="3"/>
          <tpl fld="6" item="49"/>
          <tpl fld="0" item="0"/>
          <tpl fld="5" item="0"/>
        </tpls>
      </n>
      <n v="32.999000000000002" in="0">
        <tpls c="5">
          <tpl hier="4" item="2"/>
          <tpl hier="13" item="3"/>
          <tpl fld="6" item="103"/>
          <tpl fld="0" item="0"/>
          <tpl fld="5" item="3"/>
        </tpls>
      </n>
      <n v="35.557099999999998" in="0">
        <tpls c="5">
          <tpl hier="4" item="2"/>
          <tpl hier="13" item="3"/>
          <tpl fld="6" item="90"/>
          <tpl fld="0" item="0"/>
          <tpl fld="5" item="3"/>
        </tpls>
      </n>
      <n v="64.497299999999996" in="0">
        <tpls c="5">
          <tpl hier="4" item="2"/>
          <tpl hier="13" item="3"/>
          <tpl fld="6" item="53"/>
          <tpl fld="0" item="0"/>
          <tpl fld="5" item="3"/>
        </tpls>
      </n>
      <n v="0" in="0">
        <tpls c="5">
          <tpl hier="4" item="2"/>
          <tpl hier="13" item="3"/>
          <tpl fld="6" item="71"/>
          <tpl fld="0" item="0"/>
          <tpl fld="5" item="0"/>
        </tpls>
      </n>
      <n v="38.247399999999999" in="0">
        <tpls c="5">
          <tpl hier="4" item="2"/>
          <tpl hier="13" item="3"/>
          <tpl fld="6" item="81"/>
          <tpl fld="0" item="0"/>
          <tpl fld="5" item="1"/>
        </tpls>
      </n>
      <n v="114.1919" in="0">
        <tpls c="5">
          <tpl hier="4" item="2"/>
          <tpl hier="13" item="3"/>
          <tpl fld="6" item="83"/>
          <tpl fld="0" item="0"/>
          <tpl fld="5" item="1"/>
        </tpls>
      </n>
      <n v="265.91289999999998" in="0">
        <tpls c="5">
          <tpl hier="4" item="2"/>
          <tpl hier="13" item="3"/>
          <tpl fld="6" item="54"/>
          <tpl fld="0" item="0"/>
          <tpl fld="5" item="2"/>
        </tpls>
      </n>
      <n v="0" in="0">
        <tpls c="5">
          <tpl hier="4" item="2"/>
          <tpl hier="13" item="3"/>
          <tpl fld="6" item="123"/>
          <tpl fld="0" item="0"/>
          <tpl fld="5" item="0"/>
        </tpls>
      </n>
      <n v="45.493299999999998" in="0">
        <tpls c="5">
          <tpl hier="4" item="2"/>
          <tpl hier="13" item="3"/>
          <tpl fld="6" item="62"/>
          <tpl fld="0" item="0"/>
          <tpl fld="5" item="1"/>
        </tpls>
      </n>
      <n v="110.89" in="0">
        <tpls c="5">
          <tpl hier="4" item="2"/>
          <tpl hier="13" item="3"/>
          <tpl fld="6" item="124"/>
          <tpl fld="0" item="0"/>
          <tpl fld="5" item="1"/>
        </tpls>
      </n>
      <n v="28.906099999999999" in="0">
        <tpls c="5">
          <tpl hier="4" item="2"/>
          <tpl hier="13" item="3"/>
          <tpl fld="6" item="48"/>
          <tpl fld="0" item="0"/>
          <tpl fld="5" item="3"/>
        </tpls>
      </n>
      <n v="107.08710000000001" in="0">
        <tpls c="5">
          <tpl hier="4" item="2"/>
          <tpl hier="13" item="3"/>
          <tpl fld="6" item="46"/>
          <tpl fld="0" item="0"/>
          <tpl fld="5" item="2"/>
        </tpls>
      </n>
      <n v="104.2861" in="0">
        <tpls c="5">
          <tpl hier="4" item="2"/>
          <tpl hier="13" item="3"/>
          <tpl fld="6" item="17"/>
          <tpl fld="0" item="0"/>
          <tpl fld="5" item="1"/>
        </tpls>
      </n>
      <n v="61.085799999999999" in="0">
        <tpls c="5">
          <tpl hier="4" item="2"/>
          <tpl hier="13" item="3"/>
          <tpl fld="6" item="91"/>
          <tpl fld="0" item="0"/>
          <tpl fld="5" item="1"/>
        </tpls>
      </n>
      <n v="62.416800000000002" in="0">
        <tpls c="5">
          <tpl hier="4" item="2"/>
          <tpl hier="13" item="3"/>
          <tpl fld="6" item="70"/>
          <tpl fld="0" item="0"/>
          <tpl fld="5" item="3"/>
        </tpls>
      </n>
      <n v="141.15770000000001" in="0">
        <tpls c="5">
          <tpl hier="4" item="2"/>
          <tpl hier="13" item="3"/>
          <tpl fld="6" item="54"/>
          <tpl fld="0" item="0"/>
          <tpl fld="5" item="1"/>
        </tpls>
      </n>
      <n v="357.83940000000001" in="0">
        <tpls c="5">
          <tpl hier="4" item="2"/>
          <tpl hier="13" item="3"/>
          <tpl fld="6" item="12"/>
          <tpl fld="0" item="0"/>
          <tpl fld="5" item="2"/>
        </tpls>
      </n>
      <n v="1919.0806" in="0">
        <tpls c="5">
          <tpl hier="4" item="5"/>
          <tpl hier="13" item="9"/>
          <tpl fld="6" item="108"/>
          <tpl fld="0" item="0"/>
          <tpl fld="5" item="1"/>
        </tpls>
      </n>
      <n v="3370.6260000000002" in="0">
        <tpls c="5">
          <tpl hier="4" item="5"/>
          <tpl hier="13" item="10"/>
          <tpl fld="6" item="88"/>
          <tpl fld="0" item="0"/>
          <tpl fld="5" item="2"/>
        </tpls>
      </n>
      <n v="3360.4007000000001" in="0">
        <tpls c="5">
          <tpl hier="4" item="5"/>
          <tpl hier="13" item="10"/>
          <tpl fld="6" item="77"/>
          <tpl fld="0" item="0"/>
          <tpl fld="5" item="2"/>
        </tpls>
      </n>
      <n v="3612.8310000000001" in="0">
        <tpls c="5">
          <tpl hier="4" item="5"/>
          <tpl hier="13" item="10"/>
          <tpl fld="6" item="82"/>
          <tpl fld="0" item="0"/>
          <tpl fld="5" item="2"/>
        </tpls>
      </n>
      <n v="276.03140000000002" in="0">
        <tpls c="5">
          <tpl hier="4" item="5"/>
          <tpl hier="13" item="9"/>
          <tpl fld="6" item="98"/>
          <tpl fld="0" item="0"/>
          <tpl fld="5" item="3"/>
        </tpls>
      </n>
      <n v="813.5942" in="0">
        <tpls c="5">
          <tpl hier="4" item="5"/>
          <tpl hier="13" item="9"/>
          <tpl fld="6" item="52"/>
          <tpl fld="0" item="0"/>
          <tpl fld="5" item="3"/>
        </tpls>
      </n>
      <n v="987.79259999999999" in="0">
        <tpls c="5">
          <tpl hier="4" item="5"/>
          <tpl hier="13" item="10"/>
          <tpl fld="6" item="74"/>
          <tpl fld="0" item="0"/>
          <tpl fld="5" item="3"/>
        </tpls>
      </n>
      <n v="2683.8065000000001" in="0">
        <tpls c="5">
          <tpl hier="4" item="5"/>
          <tpl hier="13" item="9"/>
          <tpl fld="6" item="56"/>
          <tpl fld="0" item="0"/>
          <tpl fld="5" item="1"/>
        </tpls>
      </n>
      <n v="2132.0345000000002" in="0">
        <tpls c="5">
          <tpl hier="4" item="5"/>
          <tpl hier="13" item="9"/>
          <tpl fld="6" item="25"/>
          <tpl fld="0" item="0"/>
          <tpl fld="5" item="1"/>
        </tpls>
      </n>
      <n v="2920.2203" in="0">
        <tpls c="5">
          <tpl hier="4" item="5"/>
          <tpl hier="13" item="9"/>
          <tpl fld="6" item="70"/>
          <tpl fld="0" item="0"/>
          <tpl fld="5" item="2"/>
        </tpls>
      </n>
      <n v="593.48440000000005" in="0">
        <tpls c="5">
          <tpl hier="4" item="5"/>
          <tpl hier="13" item="10"/>
          <tpl fld="6" item="38"/>
          <tpl fld="0" item="0"/>
          <tpl fld="5" item="0"/>
        </tpls>
      </n>
      <n v="397.82510000000002" in="0">
        <tpls c="5">
          <tpl hier="4" item="5"/>
          <tpl hier="13" item="9"/>
          <tpl fld="6" item="116"/>
          <tpl fld="0" item="0"/>
          <tpl fld="5" item="3"/>
        </tpls>
      </n>
      <n v="2316.8166999999999" in="0">
        <tpls c="5">
          <tpl hier="4" item="5"/>
          <tpl hier="13" item="9"/>
          <tpl fld="6" item="11"/>
          <tpl fld="0" item="0"/>
          <tpl fld="5" item="1"/>
        </tpls>
      </n>
      <n v="1083.1379999999999" in="0">
        <tpls c="5">
          <tpl hier="4" item="5"/>
          <tpl hier="13" item="10"/>
          <tpl fld="6" item="112"/>
          <tpl fld="0" item="0"/>
          <tpl fld="5" item="3"/>
        </tpls>
      </n>
      <n v="647.87300000000005" in="0">
        <tpls c="5">
          <tpl hier="4" item="5"/>
          <tpl hier="13" item="10"/>
          <tpl fld="6" item="28"/>
          <tpl fld="0" item="0"/>
          <tpl fld="5" item="0"/>
        </tpls>
      </n>
      <n v="494.52289999999999" in="0">
        <tpls c="5">
          <tpl hier="4" item="5"/>
          <tpl hier="13" item="10"/>
          <tpl fld="6" item="10"/>
          <tpl fld="0" item="0"/>
          <tpl fld="5" item="3"/>
        </tpls>
      </n>
      <n v="818.46029999999996" in="0">
        <tpls c="5">
          <tpl hier="4" item="5"/>
          <tpl hier="13" item="10"/>
          <tpl fld="6" item="120"/>
          <tpl fld="0" item="0"/>
          <tpl fld="5" item="0"/>
        </tpls>
      </n>
      <n v="3247.7159999999999" in="0">
        <tpls c="5">
          <tpl hier="4" item="5"/>
          <tpl hier="13" item="9"/>
          <tpl fld="6" item="102"/>
          <tpl fld="0" item="0"/>
          <tpl fld="5" item="2"/>
        </tpls>
      </n>
      <n v="696.04160000000002" in="0">
        <tpls c="5">
          <tpl hier="4" item="5"/>
          <tpl hier="13" item="9"/>
          <tpl fld="6" item="9"/>
          <tpl fld="0" item="0"/>
          <tpl fld="5" item="3"/>
        </tpls>
      </n>
      <n v="3301.4589999999998" in="0">
        <tpls c="5">
          <tpl hier="4" item="5"/>
          <tpl hier="13" item="9"/>
          <tpl fld="6" item="99"/>
          <tpl fld="0" item="0"/>
          <tpl fld="5" item="2"/>
        </tpls>
      </n>
      <n v="618.28340000000003" in="0">
        <tpls c="5">
          <tpl hier="4" item="5"/>
          <tpl hier="13" item="9"/>
          <tpl fld="6" item="37"/>
          <tpl fld="0" item="0"/>
          <tpl fld="5" item="0"/>
        </tpls>
      </n>
      <n v="3356.6480000000001" in="0">
        <tpls c="5">
          <tpl hier="4" item="5"/>
          <tpl hier="13" item="10"/>
          <tpl fld="6" item="92"/>
          <tpl fld="0" item="0"/>
          <tpl fld="5" item="2"/>
        </tpls>
      </n>
      <n v="3568.3548000000001" in="0">
        <tpls c="5">
          <tpl hier="4" item="5"/>
          <tpl hier="13" item="10"/>
          <tpl fld="6" item="51"/>
          <tpl fld="0" item="0"/>
          <tpl fld="5" item="2"/>
        </tpls>
      </n>
      <n v="806.91520000000003" in="0">
        <tpls c="5">
          <tpl hier="4" item="5"/>
          <tpl hier="13" item="10"/>
          <tpl fld="6" item="99"/>
          <tpl fld="0" item="0"/>
          <tpl fld="5" item="0"/>
        </tpls>
      </n>
      <n v="1847.7902999999999" in="0">
        <tpls c="5">
          <tpl hier="4" item="5"/>
          <tpl hier="13" item="9"/>
          <tpl fld="6" item="125"/>
          <tpl fld="0" item="0"/>
          <tpl fld="5" item="1"/>
        </tpls>
      </n>
      <n v="662.52700000000004" in="0">
        <tpls c="5">
          <tpl hier="4" item="5"/>
          <tpl hier="13" item="10"/>
          <tpl fld="6" item="22"/>
          <tpl fld="0" item="0"/>
          <tpl fld="5" item="0"/>
        </tpls>
      </n>
      <n v="2840.6669999999999" in="0">
        <tpls c="5">
          <tpl hier="4" item="5"/>
          <tpl hier="13" item="9"/>
          <tpl fld="6" item="24"/>
          <tpl fld="0" item="0"/>
          <tpl fld="5" item="2"/>
        </tpls>
      </n>
      <n v="839.55319999999995" in="0">
        <tpls c="5">
          <tpl hier="4" item="5"/>
          <tpl hier="13" item="10"/>
          <tpl fld="6" item="126"/>
          <tpl fld="0" item="0"/>
          <tpl fld="5" item="3"/>
        </tpls>
      </n>
      <n v="3479.0293999999999" in="0">
        <tpls c="5">
          <tpl hier="4" item="5"/>
          <tpl hier="13" item="9"/>
          <tpl fld="6" item="68"/>
          <tpl fld="0" item="0"/>
          <tpl fld="5" item="2"/>
        </tpls>
      </n>
      <n v="3069.0484000000001" in="0">
        <tpls c="5">
          <tpl hier="4" item="5"/>
          <tpl hier="13" item="10"/>
          <tpl fld="6" item="54"/>
          <tpl fld="0" item="0"/>
          <tpl fld="5" item="1"/>
        </tpls>
      </n>
      <n v="630.44799999999998" in="0">
        <tpls c="5">
          <tpl hier="4" item="5"/>
          <tpl hier="13" item="9"/>
          <tpl fld="6" item="115"/>
          <tpl fld="0" item="0"/>
          <tpl fld="5" item="0"/>
        </tpls>
      </n>
      <n v="651.7056" in="0">
        <tpls c="5">
          <tpl hier="4" item="5"/>
          <tpl hier="13" item="9"/>
          <tpl fld="6" item="92"/>
          <tpl fld="0" item="0"/>
          <tpl fld="5" item="0"/>
        </tpls>
      </n>
      <n v="594.89340000000004" in="0">
        <tpls c="5">
          <tpl hier="4" item="5"/>
          <tpl hier="13" item="9"/>
          <tpl fld="6" item="125"/>
          <tpl fld="0" item="0"/>
          <tpl fld="5" item="0"/>
        </tpls>
      </n>
      <n v="2329" in="0">
        <tpls c="5">
          <tpl hier="4" item="5"/>
          <tpl hier="13" item="9"/>
          <tpl fld="6" item="116"/>
          <tpl fld="0" item="0"/>
          <tpl fld="5" item="1"/>
        </tpls>
      </n>
      <n v="3030.5333000000001" in="0">
        <tpls c="5">
          <tpl hier="4" item="5"/>
          <tpl hier="13" item="10"/>
          <tpl fld="6" item="26"/>
          <tpl fld="0" item="0"/>
          <tpl fld="5" item="1"/>
        </tpls>
      </n>
      <n v="3554.268" in="0">
        <tpls c="5">
          <tpl hier="4" item="5"/>
          <tpl hier="13" item="9"/>
          <tpl fld="6" item="16"/>
          <tpl fld="0" item="0"/>
          <tpl fld="5" item="2"/>
        </tpls>
      </n>
      <n v="3108.4335000000001" in="0">
        <tpls c="5">
          <tpl hier="4" item="5"/>
          <tpl hier="13" item="9"/>
          <tpl fld="6" item="37"/>
          <tpl fld="0" item="0"/>
          <tpl fld="5" item="2"/>
        </tpls>
      </n>
      <n v="1763.8870999999999" in="0">
        <tpls c="5">
          <tpl hier="4" item="5"/>
          <tpl hier="13" item="9"/>
          <tpl fld="6" item="103"/>
          <tpl fld="0" item="0"/>
          <tpl fld="5" item="1"/>
        </tpls>
      </n>
      <n v="2166.3667" in="0">
        <tpls c="5">
          <tpl hier="4" item="5"/>
          <tpl hier="13" item="10"/>
          <tpl fld="6" item="93"/>
          <tpl fld="0" item="0"/>
          <tpl fld="5" item="1"/>
        </tpls>
      </n>
      <n v="2168.3226" in="0">
        <tpls c="5">
          <tpl hier="4" item="5"/>
          <tpl hier="13" item="9"/>
          <tpl fld="6" item="22"/>
          <tpl fld="0" item="0"/>
          <tpl fld="5" item="1"/>
        </tpls>
      </n>
      <n v="2610.5967999999998" in="0">
        <tpls c="5">
          <tpl hier="4" item="5"/>
          <tpl hier="13" item="9"/>
          <tpl fld="6" item="13"/>
          <tpl fld="0" item="0"/>
          <tpl fld="5" item="1"/>
        </tpls>
      </n>
      <n v="3347.9720000000002" in="0">
        <tpls c="5">
          <tpl hier="4" item="5"/>
          <tpl hier="13" item="9"/>
          <tpl fld="6" item="84"/>
          <tpl fld="0" item="0"/>
          <tpl fld="5" item="2"/>
        </tpls>
      </n>
      <n v="3371.9787000000001" in="0">
        <tpls c="5">
          <tpl hier="4" item="5"/>
          <tpl hier="13" item="10"/>
          <tpl fld="6" item="61"/>
          <tpl fld="0" item="0"/>
          <tpl fld="5" item="2"/>
        </tpls>
      </n>
      <n v="3457.8679999999999" in="0">
        <tpls c="5">
          <tpl hier="4" item="5"/>
          <tpl hier="13" item="9"/>
          <tpl fld="6" item="92"/>
          <tpl fld="0" item="0"/>
          <tpl fld="5" item="2"/>
        </tpls>
      </n>
      <n v="3034.2676999999999" in="0">
        <tpls c="5">
          <tpl hier="4" item="5"/>
          <tpl hier="13" item="10"/>
          <tpl fld="6" item="127"/>
          <tpl fld="0" item="0"/>
          <tpl fld="5" item="2"/>
        </tpls>
      </n>
      <n v="733.22149999999999" in="0">
        <tpls c="5">
          <tpl hier="4" item="5"/>
          <tpl hier="13" item="9"/>
          <tpl fld="6" item="123"/>
          <tpl fld="0" item="0"/>
          <tpl fld="5" item="0"/>
        </tpls>
      </n>
      <n v="606.56960000000004" in="0">
        <tpls c="5">
          <tpl hier="4" item="5"/>
          <tpl hier="13" item="10"/>
          <tpl fld="6" item="5"/>
          <tpl fld="0" item="0"/>
          <tpl fld="5" item="0"/>
        </tpls>
      </n>
      <n v="3588.9720000000002" in="0">
        <tpls c="5">
          <tpl hier="4" item="5"/>
          <tpl hier="13" item="10"/>
          <tpl fld="6" item="40"/>
          <tpl fld="0" item="0"/>
          <tpl fld="5" item="2"/>
        </tpls>
      </n>
      <n v="718.6816" in="0">
        <tpls c="5">
          <tpl hier="4" item="5"/>
          <tpl hier="13" item="9"/>
          <tpl fld="6" item="72"/>
          <tpl fld="0" item="0"/>
          <tpl fld="5" item="0"/>
        </tpls>
      </n>
      <n v="638.29160000000002" in="0">
        <tpls c="5">
          <tpl hier="4" item="5"/>
          <tpl hier="13" item="10"/>
          <tpl fld="6" item="61"/>
          <tpl fld="0" item="0"/>
          <tpl fld="5" item="0"/>
        </tpls>
      </n>
      <n v="2820.1819999999998" in="0">
        <tpls c="5">
          <tpl hier="4" item="5"/>
          <tpl hier="13" item="9"/>
          <tpl fld="6" item="128"/>
          <tpl fld="0" item="0"/>
          <tpl fld="5" item="2"/>
        </tpls>
      </n>
      <n v="3080.9128999999998" in="0">
        <tpls c="5">
          <tpl hier="4" item="5"/>
          <tpl hier="13" item="10"/>
          <tpl fld="6" item="41"/>
          <tpl fld="0" item="0"/>
          <tpl fld="5" item="2"/>
        </tpls>
      </n>
      <n v="2696.0902999999998" in="0">
        <tpls c="5">
          <tpl hier="4" item="5"/>
          <tpl hier="13" item="9"/>
          <tpl fld="6" item="87"/>
          <tpl fld="0" item="0"/>
          <tpl fld="5" item="2"/>
        </tpls>
      </n>
      <n v="847.39200000000005" in="0">
        <tpls c="5">
          <tpl hier="4" item="5"/>
          <tpl hier="13" item="9"/>
          <tpl fld="6" item="34"/>
          <tpl fld="0" item="0"/>
          <tpl fld="5" item="0"/>
        </tpls>
      </n>
      <n v="1996.3667" in="0">
        <tpls c="5">
          <tpl hier="4" item="5"/>
          <tpl hier="13" item="9"/>
          <tpl fld="6" item="129"/>
          <tpl fld="0" item="0"/>
          <tpl fld="5" item="1"/>
        </tpls>
      </n>
      <n v="424.98480000000001" in="0">
        <tpls c="5">
          <tpl hier="4" item="5"/>
          <tpl hier="13" item="9"/>
          <tpl fld="6" item="61"/>
          <tpl fld="0" item="0"/>
          <tpl fld="5" item="3"/>
        </tpls>
      </n>
      <n v="3475.2977000000001" in="0">
        <tpls c="5">
          <tpl hier="4" item="5"/>
          <tpl hier="13" item="10"/>
          <tpl fld="6" item="15"/>
          <tpl fld="0" item="0"/>
          <tpl fld="5" item="2"/>
        </tpls>
      </n>
      <n v="752.42319999999995" in="0">
        <tpls c="5">
          <tpl hier="4" item="5"/>
          <tpl hier="13" item="10"/>
          <tpl fld="6" item="130"/>
          <tpl fld="0" item="0"/>
          <tpl fld="5" item="0"/>
        </tpls>
      </n>
      <n v="457.79410000000001" in="0">
        <tpls c="5">
          <tpl hier="4" item="5"/>
          <tpl hier="13" item="9"/>
          <tpl fld="6" item="72"/>
          <tpl fld="0" item="0"/>
          <tpl fld="5" item="3"/>
        </tpls>
      </n>
      <n v="865.44640000000004" in="0">
        <tpls c="5">
          <tpl hier="4" item="5"/>
          <tpl hier="13" item="10"/>
          <tpl fld="6" item="76"/>
          <tpl fld="0" item="0"/>
          <tpl fld="5" item="0"/>
        </tpls>
      </n>
      <n v="848.18320000000006" in="0">
        <tpls c="5">
          <tpl hier="4" item="5"/>
          <tpl hier="13" item="10"/>
          <tpl fld="6" item="29"/>
          <tpl fld="0" item="0"/>
          <tpl fld="5" item="3"/>
        </tpls>
      </n>
      <n v="2635.5484000000001" in="0">
        <tpls c="5">
          <tpl hier="4" item="5"/>
          <tpl hier="13" item="9"/>
          <tpl fld="6" item="70"/>
          <tpl fld="0" item="0"/>
          <tpl fld="5" item="1"/>
        </tpls>
      </n>
      <n v="930.45749999999998" in="0">
        <tpls c="5">
          <tpl hier="4" item="5"/>
          <tpl hier="13" item="10"/>
          <tpl fld="6" item="89"/>
          <tpl fld="0" item="0"/>
          <tpl fld="5" item="3"/>
        </tpls>
      </n>
      <n v="320.20639999999997" in="0">
        <tpls c="5">
          <tpl hier="4" item="5"/>
          <tpl hier="13" item="9"/>
          <tpl fld="6" item="129"/>
          <tpl fld="0" item="0"/>
          <tpl fld="5" item="3"/>
        </tpls>
      </n>
      <n v="733.96789999999999" in="0">
        <tpls c="5">
          <tpl hier="4" item="5"/>
          <tpl hier="13" item="9"/>
          <tpl fld="6" item="23"/>
          <tpl fld="0" item="0"/>
          <tpl fld="5" item="0"/>
        </tpls>
      </n>
      <n v="2401.5333000000001" in="0">
        <tpls c="5">
          <tpl hier="4" item="5"/>
          <tpl hier="13" item="9"/>
          <tpl fld="6" item="92"/>
          <tpl fld="0" item="0"/>
          <tpl fld="5" item="1"/>
        </tpls>
      </n>
      <n v="2929.3161" in="0">
        <tpls c="5">
          <tpl hier="4" item="5"/>
          <tpl hier="13" item="9"/>
          <tpl fld="6" item="131"/>
          <tpl fld="0" item="0"/>
          <tpl fld="5" item="2"/>
        </tpls>
      </n>
      <n v="651.90300000000002" in="0">
        <tpls c="5">
          <tpl hier="4" item="5"/>
          <tpl hier="13" item="10"/>
          <tpl fld="6" item="11"/>
          <tpl fld="0" item="0"/>
          <tpl fld="5" item="3"/>
        </tpls>
      </n>
      <n v="1821.7419" in="0">
        <tpls c="5">
          <tpl hier="4" item="5"/>
          <tpl hier="13" item="10"/>
          <tpl fld="6" item="94"/>
          <tpl fld="0" item="0"/>
          <tpl fld="5" item="1"/>
        </tpls>
      </n>
      <n v="1163.9264000000001" in="0">
        <tpls c="5">
          <tpl hier="4" item="5"/>
          <tpl hier="13" item="9"/>
          <tpl fld="6" item="78"/>
          <tpl fld="0" item="0"/>
          <tpl fld="5" item="0"/>
        </tpls>
      </n>
      <n v="865.73760000000004" in="0">
        <tpls c="5">
          <tpl hier="4" item="5"/>
          <tpl hier="13" item="9"/>
          <tpl fld="6" item="112"/>
          <tpl fld="0" item="0"/>
          <tpl fld="5" item="0"/>
        </tpls>
      </n>
      <n v="883.27350000000001" in="0">
        <tpls c="5">
          <tpl hier="4" item="5"/>
          <tpl hier="13" item="10"/>
          <tpl fld="6" item="54"/>
          <tpl fld="0" item="0"/>
          <tpl fld="5" item="3"/>
        </tpls>
      </n>
      <n v="541.91380000000004" in="0">
        <tpls c="5">
          <tpl hier="4" item="5"/>
          <tpl hier="13" item="10"/>
          <tpl fld="6" item="48"/>
          <tpl fld="0" item="0"/>
          <tpl fld="5" item="0"/>
        </tpls>
      </n>
      <n v="3211.7525999999998" in="0">
        <tpls c="5">
          <tpl hier="4" item="5"/>
          <tpl hier="13" item="10"/>
          <tpl fld="6" item="79"/>
          <tpl fld="0" item="0"/>
          <tpl fld="5" item="2"/>
        </tpls>
      </n>
      <n v="1071.7587000000001" in="0">
        <tpls c="5">
          <tpl hier="4" item="5"/>
          <tpl hier="13" item="10"/>
          <tpl fld="6" item="124"/>
          <tpl fld="0" item="0"/>
          <tpl fld="5" item="3"/>
        </tpls>
      </n>
      <n v="3819.6089999999999" in="0">
        <tpls c="5">
          <tpl hier="4" item="5"/>
          <tpl hier="13" item="9"/>
          <tpl fld="6" item="122"/>
          <tpl fld="0" item="0"/>
          <tpl fld="5" item="2"/>
        </tpls>
      </n>
      <n v="0" in="0">
        <tpls c="5">
          <tpl hier="4" item="2"/>
          <tpl hier="13" item="3"/>
          <tpl fld="6" item="124"/>
          <tpl fld="0" item="0"/>
          <tpl fld="5" item="0"/>
        </tpls>
      </n>
      <n v="0" in="0">
        <tpls c="5">
          <tpl hier="4" item="2"/>
          <tpl hier="13" item="3"/>
          <tpl fld="6" item="61"/>
          <tpl fld="0" item="0"/>
          <tpl fld="5" item="0"/>
        </tpls>
      </n>
      <n v="105.9371" in="0">
        <tpls c="5">
          <tpl hier="4" item="2"/>
          <tpl hier="13" item="3"/>
          <tpl fld="6" item="55"/>
          <tpl fld="0" item="0"/>
          <tpl fld="5" item="1"/>
        </tpls>
      </n>
      <n v="0" in="0">
        <tpls c="5">
          <tpl hier="4" item="2"/>
          <tpl hier="13" item="3"/>
          <tpl fld="6" item="4"/>
          <tpl fld="0" item="0"/>
          <tpl fld="5" item="0"/>
        </tpls>
      </n>
      <n v="400.91480000000001" in="0">
        <tpls c="5">
          <tpl hier="4" item="2"/>
          <tpl hier="13" item="3"/>
          <tpl fld="6" item="33"/>
          <tpl fld="0" item="0"/>
          <tpl fld="5" item="2"/>
        </tpls>
      </n>
      <n v="210.56450000000001" in="0">
        <tpls c="5">
          <tpl hier="4" item="2"/>
          <tpl hier="13" item="3"/>
          <tpl fld="6" item="111"/>
          <tpl fld="0" item="0"/>
          <tpl fld="5" item="2"/>
        </tpls>
      </n>
      <n v="245.4581" in="0">
        <tpls c="5">
          <tpl hier="4" item="2"/>
          <tpl hier="13" item="3"/>
          <tpl fld="6" item="121"/>
          <tpl fld="0" item="0"/>
          <tpl fld="5" item="2"/>
        </tpls>
      </n>
      <n v="213.2116" in="0">
        <tpls c="5">
          <tpl hier="4" item="2"/>
          <tpl hier="13" item="3"/>
          <tpl fld="6" item="109"/>
          <tpl fld="0" item="0"/>
          <tpl fld="5" item="2"/>
        </tpls>
      </n>
      <n v="148.31190000000001" in="0">
        <tpls c="5">
          <tpl hier="4" item="2"/>
          <tpl hier="13" item="3"/>
          <tpl fld="6" item="86"/>
          <tpl fld="0" item="0"/>
          <tpl fld="5" item="1"/>
        </tpls>
      </n>
      <n v="103.4973" in="0">
        <tpls c="5">
          <tpl hier="4" item="2"/>
          <tpl hier="13" item="3"/>
          <tpl fld="6" item="128"/>
          <tpl fld="0" item="0"/>
          <tpl fld="5" item="1"/>
        </tpls>
      </n>
      <n v="45.1265" in="0">
        <tpls c="5">
          <tpl hier="4" item="2"/>
          <tpl hier="13" item="3"/>
          <tpl fld="6" item="108"/>
          <tpl fld="0" item="0"/>
          <tpl fld="5" item="1"/>
        </tpls>
      </n>
      <n v="0" in="0">
        <tpls c="5">
          <tpl hier="4" item="2"/>
          <tpl hier="13" item="3"/>
          <tpl fld="6" item="69"/>
          <tpl fld="0" item="0"/>
          <tpl fld="5" item="0"/>
        </tpls>
      </n>
      <n v="357.11739999999998" in="0">
        <tpls c="5">
          <tpl hier="4" item="2"/>
          <tpl hier="13" item="3"/>
          <tpl fld="6" item="132"/>
          <tpl fld="0" item="0"/>
          <tpl fld="5" item="2"/>
        </tpls>
      </n>
      <n v="293.82769999999999" in="0">
        <tpls c="5">
          <tpl hier="4" item="2"/>
          <tpl hier="13" item="3"/>
          <tpl fld="6" item="133"/>
          <tpl fld="0" item="0"/>
          <tpl fld="5" item="2"/>
        </tpls>
      </n>
      <n v="194.26390000000001" in="0">
        <tpls c="5">
          <tpl hier="4" item="2"/>
          <tpl hier="13" item="3"/>
          <tpl fld="6" item="68"/>
          <tpl fld="0" item="0"/>
          <tpl fld="5" item="1"/>
        </tpls>
      </n>
      <n v="0" in="0">
        <tpls c="5">
          <tpl hier="4" item="2"/>
          <tpl hier="13" item="3"/>
          <tpl fld="6" item="128"/>
          <tpl fld="0" item="0"/>
          <tpl fld="5" item="0"/>
        </tpls>
      </n>
      <n v="283.48" in="0">
        <tpls c="5">
          <tpl hier="4" item="2"/>
          <tpl hier="13" item="3"/>
          <tpl fld="6" item="8"/>
          <tpl fld="0" item="0"/>
          <tpl fld="5" item="2"/>
        </tpls>
      </n>
      <n v="199.2542" in="0">
        <tpls c="5">
          <tpl hier="4" item="2"/>
          <tpl hier="13" item="3"/>
          <tpl fld="6" item="10"/>
          <tpl fld="0" item="0"/>
          <tpl fld="5" item="2"/>
        </tpls>
      </n>
      <n v="0" in="0">
        <tpls c="5">
          <tpl hier="4" item="2"/>
          <tpl hier="13" item="3"/>
          <tpl fld="6" item="43"/>
          <tpl fld="0" item="0"/>
          <tpl fld="5" item="0"/>
        </tpls>
      </n>
      <n v="287.70729999999998" in="0">
        <tpls c="5">
          <tpl hier="4" item="2"/>
          <tpl hier="13" item="3"/>
          <tpl fld="6" item="11"/>
          <tpl fld="0" item="0"/>
          <tpl fld="5" item="2"/>
        </tpls>
      </n>
      <n v="0" in="0">
        <tpls c="5">
          <tpl hier="4" item="2"/>
          <tpl hier="13" item="3"/>
          <tpl fld="6" item="40"/>
          <tpl fld="0" item="0"/>
          <tpl fld="5" item="0"/>
        </tpls>
      </n>
      <n v="39.898400000000002" in="0">
        <tpls c="5">
          <tpl hier="4" item="2"/>
          <tpl hier="13" item="3"/>
          <tpl fld="6" item="134"/>
          <tpl fld="0" item="0"/>
          <tpl fld="5" item="1"/>
        </tpls>
      </n>
      <n v="93.279700000000005" in="0">
        <tpls c="5">
          <tpl hier="4" item="2"/>
          <tpl hier="13" item="3"/>
          <tpl fld="6" item="63"/>
          <tpl fld="0" item="0"/>
          <tpl fld="5" item="1"/>
        </tpls>
      </n>
      <n v="157.43170000000001" in="0">
        <tpls c="5">
          <tpl hier="4" item="2"/>
          <tpl hier="13" item="3"/>
          <tpl fld="6" item="25"/>
          <tpl fld="0" item="0"/>
          <tpl fld="5" item="2"/>
        </tpls>
      </n>
      <n v="154.4539" in="0">
        <tpls c="5">
          <tpl hier="4" item="2"/>
          <tpl hier="13" item="3"/>
          <tpl fld="6" item="89"/>
          <tpl fld="0" item="0"/>
          <tpl fld="5" item="1"/>
        </tpls>
      </n>
      <n v="55.765799999999999" in="0">
        <tpls c="5">
          <tpl hier="4" item="2"/>
          <tpl hier="13" item="3"/>
          <tpl fld="6" item="10"/>
          <tpl fld="0" item="0"/>
          <tpl fld="5" item="3"/>
        </tpls>
      </n>
      <n v="59.71" in="0">
        <tpls c="5">
          <tpl hier="4" item="2"/>
          <tpl hier="13" item="3"/>
          <tpl fld="6" item="122"/>
          <tpl fld="0" item="0"/>
          <tpl fld="5" item="1"/>
        </tpls>
      </n>
      <n v="0" in="0">
        <tpls c="5">
          <tpl hier="4" item="2"/>
          <tpl hier="13" item="3"/>
          <tpl fld="6" item="62"/>
          <tpl fld="0" item="0"/>
          <tpl fld="5" item="0"/>
        </tpls>
      </n>
      <n v="224.79470000000001" in="0">
        <tpls c="5">
          <tpl hier="4" item="2"/>
          <tpl hier="13" item="3"/>
          <tpl fld="6" item="129"/>
          <tpl fld="0" item="0"/>
          <tpl fld="5" item="2"/>
        </tpls>
      </n>
      <n v="68.462299999999999" in="0">
        <tpls c="5">
          <tpl hier="4" item="2"/>
          <tpl hier="13" item="3"/>
          <tpl fld="6" item="40"/>
          <tpl fld="0" item="0"/>
          <tpl fld="5" item="3"/>
        </tpls>
      </n>
      <n v="70.2303" in="0">
        <tpls c="5">
          <tpl hier="4" item="2"/>
          <tpl hier="13" item="3"/>
          <tpl fld="6" item="16"/>
          <tpl fld="0" item="0"/>
          <tpl fld="5" item="1"/>
        </tpls>
      </n>
      <n v="206.71420000000001" in="0">
        <tpls c="5">
          <tpl hier="4" item="2"/>
          <tpl hier="13" item="3"/>
          <tpl fld="6" item="37"/>
          <tpl fld="0" item="0"/>
          <tpl fld="5" item="2"/>
        </tpls>
      </n>
      <n v="107.19370000000001" in="0">
        <tpls c="5">
          <tpl hier="4" item="2"/>
          <tpl hier="13" item="3"/>
          <tpl fld="6" item="106"/>
          <tpl fld="0" item="0"/>
          <tpl fld="5" item="1"/>
        </tpls>
      </n>
      <n v="337.93799999999999" in="0">
        <tpls c="5">
          <tpl hier="4" item="2"/>
          <tpl hier="13" item="3"/>
          <tpl fld="6" item="42"/>
          <tpl fld="0" item="0"/>
          <tpl fld="5" item="2"/>
        </tpls>
      </n>
      <n v="90.174300000000002" in="0">
        <tpls c="5">
          <tpl hier="4" item="2"/>
          <tpl hier="13" item="3"/>
          <tpl fld="6" item="23"/>
          <tpl fld="0" item="0"/>
          <tpl fld="5" item="1"/>
        </tpls>
      </n>
      <n v="0" in="0">
        <tpls c="5">
          <tpl hier="4" item="2"/>
          <tpl hier="13" item="3"/>
          <tpl fld="6" item="84"/>
          <tpl fld="0" item="0"/>
          <tpl fld="5" item="0"/>
        </tpls>
      </n>
      <n v="43.615000000000002" in="0">
        <tpls c="5">
          <tpl hier="4" item="2"/>
          <tpl hier="13" item="3"/>
          <tpl fld="6" item="30"/>
          <tpl fld="0" item="0"/>
          <tpl fld="5" item="3"/>
        </tpls>
      </n>
      <n v="394.38529999999997" in="0">
        <tpls c="5">
          <tpl hier="4" item="2"/>
          <tpl hier="13" item="3"/>
          <tpl fld="6" item="95"/>
          <tpl fld="0" item="0"/>
          <tpl fld="5" item="2"/>
        </tpls>
      </n>
      <n v="165.37190000000001" in="0">
        <tpls c="5">
          <tpl hier="4" item="2"/>
          <tpl hier="13" item="3"/>
          <tpl fld="6" item="52"/>
          <tpl fld="0" item="0"/>
          <tpl fld="5" item="1"/>
        </tpls>
      </n>
      <n v="21.4877" in="0">
        <tpls c="5">
          <tpl hier="4" item="2"/>
          <tpl hier="13" item="3"/>
          <tpl fld="6" item="22"/>
          <tpl fld="0" item="0"/>
          <tpl fld="5" item="3"/>
        </tpls>
      </n>
      <n v="95.16" in="0">
        <tpls c="5">
          <tpl hier="4" item="2"/>
          <tpl hier="13" item="3"/>
          <tpl fld="6" item="29"/>
          <tpl fld="0" item="0"/>
          <tpl fld="5" item="3"/>
        </tpls>
      </n>
      <n v="92.252300000000005" in="0">
        <tpls c="5">
          <tpl hier="4" item="2"/>
          <tpl hier="13" item="3"/>
          <tpl fld="6" item="122"/>
          <tpl fld="0" item="0"/>
          <tpl fld="5" item="3"/>
        </tpls>
      </n>
      <n v="669.76" in="0">
        <tpls c="5">
          <tpl hier="4" item="5"/>
          <tpl hier="13" item="9"/>
          <tpl fld="6" item="88"/>
          <tpl fld="0" item="0"/>
          <tpl fld="5" item="0"/>
        </tpls>
      </n>
      <n v="833.5693" in="0">
        <tpls c="5">
          <tpl hier="4" item="5"/>
          <tpl hier="13" item="9"/>
          <tpl fld="6" item="135"/>
          <tpl fld="0" item="0"/>
          <tpl fld="5" item="3"/>
        </tpls>
      </n>
      <n v="3198.9252000000001" in="0">
        <tpls c="5">
          <tpl hier="4" item="5"/>
          <tpl hier="13" item="10"/>
          <tpl fld="6" item="111"/>
          <tpl fld="0" item="0"/>
          <tpl fld="5" item="2"/>
        </tpls>
      </n>
      <n v="3074.1493999999998" in="0">
        <tpls c="5">
          <tpl hier="4" item="5"/>
          <tpl hier="13" item="10"/>
          <tpl fld="6" item="124"/>
          <tpl fld="0" item="0"/>
          <tpl fld="5" item="2"/>
        </tpls>
      </n>
      <n v="638.29160000000002" in="0">
        <tpls c="5">
          <tpl hier="4" item="5"/>
          <tpl hier="13" item="9"/>
          <tpl fld="6" item="61"/>
          <tpl fld="0" item="0"/>
          <tpl fld="5" item="0"/>
        </tpls>
      </n>
      <n v="2955.6705999999999" in="0">
        <tpls c="5">
          <tpl hier="4" item="5"/>
          <tpl hier="13" item="10"/>
          <tpl fld="6" item="48"/>
          <tpl fld="0" item="0"/>
          <tpl fld="5" item="2"/>
        </tpls>
      </n>
      <n v="3533.1377000000002" in="0">
        <tpls c="5">
          <tpl hier="4" item="5"/>
          <tpl hier="13" item="10"/>
          <tpl fld="6" item="29"/>
          <tpl fld="0" item="0"/>
          <tpl fld="5" item="2"/>
        </tpls>
      </n>
      <n v="2851.1833000000001" in="0">
        <tpls c="5">
          <tpl hier="4" item="5"/>
          <tpl hier="13" item="10"/>
          <tpl fld="6" item="136"/>
          <tpl fld="0" item="0"/>
          <tpl fld="5" item="1"/>
        </tpls>
      </n>
      <n v="662.52700000000004" in="0">
        <tpls c="5">
          <tpl hier="4" item="5"/>
          <tpl hier="13" item="9"/>
          <tpl fld="6" item="22"/>
          <tpl fld="0" item="0"/>
          <tpl fld="5" item="0"/>
        </tpls>
      </n>
      <n v="671.13919999999996" in="0">
        <tpls c="5">
          <tpl hier="4" item="5"/>
          <tpl hier="13" item="10"/>
          <tpl fld="6" item="128"/>
          <tpl fld="0" item="0"/>
          <tpl fld="5" item="0"/>
        </tpls>
      </n>
      <n v="3574.2710000000002" in="0">
        <tpls c="5">
          <tpl hier="4" item="5"/>
          <tpl hier="13" item="10"/>
          <tpl fld="6" item="135"/>
          <tpl fld="0" item="0"/>
          <tpl fld="5" item="2"/>
        </tpls>
      </n>
      <n v="1205.1482000000001" in="0">
        <tpls c="5">
          <tpl hier="4" item="5"/>
          <tpl hier="13" item="9"/>
          <tpl fld="6" item="12"/>
          <tpl fld="0" item="0"/>
          <tpl fld="5" item="0"/>
        </tpls>
      </n>
      <n v="865.3664" in="0">
        <tpls c="5">
          <tpl hier="4" item="5"/>
          <tpl hier="13" item="10"/>
          <tpl fld="6" item="133"/>
          <tpl fld="0" item="0"/>
          <tpl fld="5" item="3"/>
        </tpls>
      </n>
      <n v="3678.6239999999998" in="0">
        <tpls c="5">
          <tpl hier="4" item="5"/>
          <tpl hier="13" item="10"/>
          <tpl fld="6" item="128"/>
          <tpl fld="0" item="0"/>
          <tpl fld="5" item="2"/>
        </tpls>
      </n>
      <n v="820.75729999999999" in="0">
        <tpls c="5">
          <tpl hier="4" item="5"/>
          <tpl hier="13" item="9"/>
          <tpl fld="6" item="7"/>
          <tpl fld="0" item="0"/>
          <tpl fld="5" item="3"/>
        </tpls>
      </n>
      <n v="376.46899999999999" in="0">
        <tpls c="5">
          <tpl hier="4" item="5"/>
          <tpl hier="13" item="10"/>
          <tpl fld="6" item="46"/>
          <tpl fld="0" item="0"/>
          <tpl fld="5" item="3"/>
        </tpls>
      </n>
      <n v="2920.3166999999999" in="0">
        <tpls c="5">
          <tpl hier="4" item="5"/>
          <tpl hier="13" item="9"/>
          <tpl fld="6" item="122"/>
          <tpl fld="0" item="0"/>
          <tpl fld="5" item="1"/>
        </tpls>
      </n>
      <n v="1892.4838999999999" in="0">
        <tpls c="5">
          <tpl hier="4" item="5"/>
          <tpl hier="13" item="10"/>
          <tpl fld="6" item="111"/>
          <tpl fld="0" item="0"/>
          <tpl fld="5" item="1"/>
        </tpls>
      </n>
      <n v="597.99329999999998" in="0">
        <tpls c="5">
          <tpl hier="4" item="5"/>
          <tpl hier="13" item="10"/>
          <tpl fld="6" item="6"/>
          <tpl fld="0" item="0"/>
          <tpl fld="5" item="0"/>
        </tpls>
      </n>
      <n v="3432.0805999999998" in="0">
        <tpls c="5">
          <tpl hier="4" item="5"/>
          <tpl hier="13" item="10"/>
          <tpl fld="6" item="44"/>
          <tpl fld="0" item="0"/>
          <tpl fld="5" item="1"/>
        </tpls>
      </n>
      <n v="3113.8332999999998" in="0">
        <tpls c="5">
          <tpl hier="4" item="5"/>
          <tpl hier="13" item="9"/>
          <tpl fld="6" item="102"/>
          <tpl fld="0" item="0"/>
          <tpl fld="5" item="1"/>
        </tpls>
      </n>
      <n v="2810.95" in="0">
        <tpls c="5">
          <tpl hier="4" item="5"/>
          <tpl hier="13" item="9"/>
          <tpl fld="6" item="128"/>
          <tpl fld="0" item="0"/>
          <tpl fld="5" item="1"/>
        </tpls>
      </n>
      <n v="2874.0967999999998" in="0">
        <tpls c="5">
          <tpl hier="4" item="5"/>
          <tpl hier="13" item="10"/>
          <tpl fld="6" item="131"/>
          <tpl fld="0" item="0"/>
          <tpl fld="5" item="1"/>
        </tpls>
      </n>
      <n v="661.68150000000003" in="0">
        <tpls c="5">
          <tpl hier="4" item="5"/>
          <tpl hier="13" item="10"/>
          <tpl fld="6" item="118"/>
          <tpl fld="0" item="0"/>
          <tpl fld="5" item="0"/>
        </tpls>
      </n>
      <n v="769.84469999999999" in="0">
        <tpls c="5">
          <tpl hier="4" item="5"/>
          <tpl hier="13" item="10"/>
          <tpl fld="6" item="106"/>
          <tpl fld="0" item="0"/>
          <tpl fld="5" item="0"/>
        </tpls>
      </n>
      <n v="2917.6547999999998" in="0">
        <tpls c="5">
          <tpl hier="4" item="5"/>
          <tpl hier="13" item="9"/>
          <tpl fld="6" item="124"/>
          <tpl fld="0" item="0"/>
          <tpl fld="5" item="2"/>
        </tpls>
      </n>
      <n v="3492.09" in="0">
        <tpls c="5">
          <tpl hier="4" item="5"/>
          <tpl hier="13" item="10"/>
          <tpl fld="6" item="28"/>
          <tpl fld="0" item="0"/>
          <tpl fld="5" item="2"/>
        </tpls>
      </n>
      <n v="3359.4832999999999" in="0">
        <tpls c="5">
          <tpl hier="4" item="5"/>
          <tpl hier="13" item="10"/>
          <tpl fld="6" item="64"/>
          <tpl fld="0" item="0"/>
          <tpl fld="5" item="1"/>
        </tpls>
      </n>
      <n v="3608.4697000000001" in="0">
        <tpls c="5">
          <tpl hier="4" item="5"/>
          <tpl hier="13" item="9"/>
          <tpl fld="6" item="130"/>
          <tpl fld="0" item="0"/>
          <tpl fld="5" item="2"/>
        </tpls>
      </n>
      <n v="3129.8670000000002" in="0">
        <tpls c="5">
          <tpl hier="4" item="5"/>
          <tpl hier="13" item="10"/>
          <tpl fld="6" item="95"/>
          <tpl fld="0" item="0"/>
          <tpl fld="5" item="2"/>
        </tpls>
      </n>
      <n v="606.46669999999995" in="0">
        <tpls c="5">
          <tpl hier="4" item="5"/>
          <tpl hier="13" item="9"/>
          <tpl fld="6" item="55"/>
          <tpl fld="0" item="0"/>
          <tpl fld="5" item="3"/>
        </tpls>
      </n>
      <n v="3582.5816" in="0">
        <tpls c="5">
          <tpl hier="4" item="5"/>
          <tpl hier="13" item="10"/>
          <tpl fld="6" item="118"/>
          <tpl fld="0" item="0"/>
          <tpl fld="5" item="2"/>
        </tpls>
      </n>
      <n v="1059.2265" in="0">
        <tpls c="5">
          <tpl hier="4" item="5"/>
          <tpl hier="13" item="10"/>
          <tpl fld="6" item="50"/>
          <tpl fld="0" item="0"/>
          <tpl fld="5" item="3"/>
        </tpls>
      </n>
      <n v="2289.3332999999998" in="0">
        <tpls c="5">
          <tpl hier="4" item="5"/>
          <tpl hier="13" item="9"/>
          <tpl fld="6" item="114"/>
          <tpl fld="0" item="0"/>
          <tpl fld="5" item="1"/>
        </tpls>
      </n>
      <n v="691.65020000000004" in="0">
        <tpls c="5">
          <tpl hier="4" item="5"/>
          <tpl hier="13" item="9"/>
          <tpl fld="6" item="25"/>
          <tpl fld="0" item="0"/>
          <tpl fld="5" item="0"/>
        </tpls>
      </n>
      <n v="665.6268" in="0">
        <tpls c="5">
          <tpl hier="4" item="5"/>
          <tpl hier="13" item="9"/>
          <tpl fld="6" item="137"/>
          <tpl fld="0" item="0"/>
          <tpl fld="5" item="0"/>
        </tpls>
      </n>
      <n v="1834.5833" in="0">
        <tpls c="5">
          <tpl hier="4" item="5"/>
          <tpl hier="13" item="10"/>
          <tpl fld="6" item="43"/>
          <tpl fld="0" item="0"/>
          <tpl fld="5" item="1"/>
        </tpls>
      </n>
      <n v="777.50400000000002" in="0">
        <tpls c="5">
          <tpl hier="4" item="5"/>
          <tpl hier="13" item="9"/>
          <tpl fld="6" item="105"/>
          <tpl fld="0" item="0"/>
          <tpl fld="5" item="0"/>
        </tpls>
      </n>
      <n v="2639.4164999999998" in="0">
        <tpls c="5">
          <tpl hier="4" item="5"/>
          <tpl hier="13" item="9"/>
          <tpl fld="6" item="33"/>
          <tpl fld="0" item="0"/>
          <tpl fld="5" item="2"/>
        </tpls>
      </n>
      <n v="462.94159999999999" in="0">
        <tpls c="5">
          <tpl hier="4" item="5"/>
          <tpl hier="13" item="10"/>
          <tpl fld="6" item="81"/>
          <tpl fld="0" item="0"/>
          <tpl fld="5" item="3"/>
        </tpls>
      </n>
      <n v="874.44539999999995" in="0">
        <tpls c="5">
          <tpl hier="4" item="5"/>
          <tpl hier="13" item="9"/>
          <tpl fld="6" item="74"/>
          <tpl fld="0" item="0"/>
          <tpl fld="5" item="0"/>
        </tpls>
      </n>
      <n v="2945.8751999999999" in="0">
        <tpls c="5">
          <tpl hier="4" item="5"/>
          <tpl hier="13" item="10"/>
          <tpl fld="6" item="103"/>
          <tpl fld="0" item="0"/>
          <tpl fld="5" item="2"/>
        </tpls>
      </n>
      <n v="3334.8957999999998" in="0">
        <tpls c="5">
          <tpl hier="4" item="5"/>
          <tpl hier="13" item="10"/>
          <tpl fld="6" item="113"/>
          <tpl fld="0" item="0"/>
          <tpl fld="5" item="2"/>
        </tpls>
      </n>
      <n v="3056.6574000000001" in="0">
        <tpls c="5">
          <tpl hier="4" item="5"/>
          <tpl hier="13" item="9"/>
          <tpl fld="6" item="138"/>
          <tpl fld="0" item="0"/>
          <tpl fld="5" item="2"/>
        </tpls>
      </n>
      <n v="3299.6786999999999" in="0">
        <tpls c="5">
          <tpl hier="4" item="5"/>
          <tpl hier="13" item="10"/>
          <tpl fld="6" item="63"/>
          <tpl fld="0" item="0"/>
          <tpl fld="5" item="2"/>
        </tpls>
      </n>
      <n v="3363.1161000000002" in="0">
        <tpls c="5">
          <tpl hier="4" item="5"/>
          <tpl hier="13" item="10"/>
          <tpl fld="6" item="37"/>
          <tpl fld="0" item="0"/>
          <tpl fld="5" item="2"/>
        </tpls>
      </n>
      <n v="532.05060000000003" in="0">
        <tpls c="5">
          <tpl hier="4" item="5"/>
          <tpl hier="13" item="10"/>
          <tpl fld="6" item="103"/>
          <tpl fld="0" item="0"/>
          <tpl fld="5" item="0"/>
        </tpls>
      </n>
      <n v="342.5437" in="0">
        <tpls c="5">
          <tpl hier="4" item="5"/>
          <tpl hier="13" item="9"/>
          <tpl fld="6" item="37"/>
          <tpl fld="0" item="0"/>
          <tpl fld="5" item="3"/>
        </tpls>
      </n>
      <n v="389.25189999999998" in="0">
        <tpls c="5">
          <tpl hier="4" item="5"/>
          <tpl hier="13" item="9"/>
          <tpl fld="6" item="63"/>
          <tpl fld="0" item="0"/>
          <tpl fld="5" item="3"/>
        </tpls>
      </n>
      <n v="3198.3110000000001" in="0">
        <tpls c="5">
          <tpl hier="4" item="5"/>
          <tpl hier="13" item="9"/>
          <tpl fld="6" item="60"/>
          <tpl fld="0" item="0"/>
          <tpl fld="5" item="2"/>
        </tpls>
      </n>
      <n v="301.80680000000001" in="0">
        <tpls c="5">
          <tpl hier="4" item="5"/>
          <tpl hier="13" item="9"/>
          <tpl fld="6" item="25"/>
          <tpl fld="0" item="0"/>
          <tpl fld="5" item="3"/>
        </tpls>
      </n>
      <n v="339.12290000000002" in="0">
        <tpls c="5">
          <tpl hier="4" item="5"/>
          <tpl hier="13" item="10"/>
          <tpl fld="6" item="98"/>
          <tpl fld="0" item="0"/>
          <tpl fld="5" item="3"/>
        </tpls>
      </n>
      <n v="2507.6439" in="0">
        <tpls c="5">
          <tpl hier="4" item="5"/>
          <tpl hier="13" item="9"/>
          <tpl fld="6" item="137"/>
          <tpl fld="0" item="0"/>
          <tpl fld="5" item="2"/>
        </tpls>
      </n>
      <n v="3122.3332999999998" in="0">
        <tpls c="5">
          <tpl hier="4" item="5"/>
          <tpl hier="13" item="10"/>
          <tpl fld="6" item="117"/>
          <tpl fld="0" item="0"/>
          <tpl fld="5" item="1"/>
        </tpls>
      </n>
      <n v="1706.0323000000001" in="0">
        <tpls c="5">
          <tpl hier="4" item="5"/>
          <tpl hier="13" item="10"/>
          <tpl fld="6" item="48"/>
          <tpl fld="0" item="0"/>
          <tpl fld="5" item="1"/>
        </tpls>
      </n>
      <n v="821.46579999999994" in="0">
        <tpls c="5">
          <tpl hier="4" item="5"/>
          <tpl hier="13" item="10"/>
          <tpl fld="6" item="107"/>
          <tpl fld="0" item="0"/>
          <tpl fld="5" item="0"/>
        </tpls>
      </n>
      <n v="3134.0884000000001" in="0">
        <tpls c="5">
          <tpl hier="4" item="5"/>
          <tpl hier="13" item="9"/>
          <tpl fld="6" item="79"/>
          <tpl fld="0" item="0"/>
          <tpl fld="5" item="2"/>
        </tpls>
      </n>
      <n v="3426.0871000000002" in="0">
        <tpls c="5">
          <tpl hier="4" item="5"/>
          <tpl hier="13" item="9"/>
          <tpl fld="6" item="83"/>
          <tpl fld="0" item="0"/>
          <tpl fld="5" item="2"/>
        </tpls>
      </n>
      <n v="834.54100000000005" in="0">
        <tpls c="5">
          <tpl hier="4" item="5"/>
          <tpl hier="13" item="9"/>
          <tpl fld="6" item="12"/>
          <tpl fld="0" item="0"/>
          <tpl fld="5" item="3"/>
        </tpls>
      </n>
      <n v="2279.6451999999999" in="0">
        <tpls c="5">
          <tpl hier="4" item="5"/>
          <tpl hier="13" item="10"/>
          <tpl fld="6" item="119"/>
          <tpl fld="0" item="0"/>
          <tpl fld="5" item="1"/>
        </tpls>
      </n>
      <n v="2815.0355" in="0">
        <tpls c="5">
          <tpl hier="4" item="5"/>
          <tpl hier="13" item="9"/>
          <tpl fld="6" item="121"/>
          <tpl fld="0" item="0"/>
          <tpl fld="5" item="2"/>
        </tpls>
      </n>
      <n v="823.62" in="0">
        <tpls c="5">
          <tpl hier="4" item="5"/>
          <tpl hier="13" item="10"/>
          <tpl fld="6" item="106"/>
          <tpl fld="0" item="0"/>
          <tpl fld="5" item="3"/>
        </tpls>
      </n>
      <n v="915.02549999999997" in="0">
        <tpls c="5">
          <tpl hier="4" item="5"/>
          <tpl hier="13" item="9"/>
          <tpl fld="6" item="44"/>
          <tpl fld="0" item="0"/>
          <tpl fld="5" item="0"/>
        </tpls>
      </n>
      <n v="794.69420000000002" in="0">
        <tpls c="5">
          <tpl hier="4" item="5"/>
          <tpl hier="13" item="10"/>
          <tpl fld="6" item="54"/>
          <tpl fld="0" item="0"/>
          <tpl fld="5" item="0"/>
        </tpls>
      </n>
      <n v="731.3066" in="0">
        <tpls c="5">
          <tpl hier="4" item="5"/>
          <tpl hier="13" item="10"/>
          <tpl fld="6" item="104"/>
          <tpl fld="0" item="0"/>
          <tpl fld="5" item="3"/>
        </tpls>
      </n>
      <n v="3582.7060000000001" in="0">
        <tpls c="5">
          <tpl hier="4" item="5"/>
          <tpl hier="13" item="10"/>
          <tpl fld="6" item="11"/>
          <tpl fld="0" item="0"/>
          <tpl fld="5" item="2"/>
        </tpls>
      </n>
      <n v="1763.0645" in="0">
        <tpls c="5">
          <tpl hier="4" item="5"/>
          <tpl hier="13" item="10"/>
          <tpl fld="6" item="46"/>
          <tpl fld="0" item="0"/>
          <tpl fld="5" item="1"/>
        </tpls>
      </n>
      <n v="224.66480000000001" in="0">
        <tpls c="5">
          <tpl hier="4" item="5"/>
          <tpl hier="13" item="9"/>
          <tpl fld="6" item="103"/>
          <tpl fld="0" item="0"/>
          <tpl fld="5" item="3"/>
        </tpls>
      </n>
      <n v="2898.7635" in="0">
        <tpls c="5">
          <tpl hier="4" item="5"/>
          <tpl hier="13" item="9"/>
          <tpl fld="6" item="86"/>
          <tpl fld="0" item="0"/>
          <tpl fld="5" item="2"/>
        </tpls>
      </n>
      <n v="643.90740000000005" in="0">
        <tpls c="5">
          <tpl hier="4" item="5"/>
          <tpl hier="13" item="10"/>
          <tpl fld="6" item="134"/>
          <tpl fld="0" item="0"/>
          <tpl fld="5" item="3"/>
        </tpls>
      </n>
      <n v="3778.1570000000002" in="0">
        <tpls c="5">
          <tpl hier="4" item="5"/>
          <tpl hier="13" item="9"/>
          <tpl fld="6" item="14"/>
          <tpl fld="0" item="0"/>
          <tpl fld="5" item="2"/>
        </tpls>
      </n>
      <n v="3260.971" in="0">
        <tpls c="5">
          <tpl hier="4" item="5"/>
          <tpl hier="13" item="9"/>
          <tpl fld="6" item="43"/>
          <tpl fld="0" item="0"/>
          <tpl fld="5" item="2"/>
        </tpls>
      </n>
      <n v="683.41300000000001" in="0">
        <tpls c="5">
          <tpl hier="4" item="5"/>
          <tpl hier="13" item="9"/>
          <tpl fld="6" item="106"/>
          <tpl fld="0" item="0"/>
          <tpl fld="5" item="3"/>
        </tpls>
      </n>
      <n v="2439.0754999999999" in="0">
        <tpls c="5">
          <tpl hier="4" item="5"/>
          <tpl hier="13" item="9"/>
          <tpl fld="6" item="119"/>
          <tpl fld="0" item="0"/>
          <tpl fld="5" item="2"/>
        </tpls>
      </n>
      <n v="617.41849999999999" in="0">
        <tpls c="5">
          <tpl hier="4" item="5"/>
          <tpl hier="13" item="9"/>
          <tpl fld="6" item="8"/>
          <tpl fld="0" item="0"/>
          <tpl fld="5" item="3"/>
        </tpls>
      </n>
      <n v="755.24130000000002" in="0">
        <tpls c="5">
          <tpl hier="4" item="5"/>
          <tpl hier="13" item="10"/>
          <tpl fld="6" item="96"/>
          <tpl fld="0" item="0"/>
          <tpl fld="5" item="0"/>
        </tpls>
      </n>
      <n v="70.048299999999998" in="0">
        <tpls c="5">
          <tpl hier="4" item="2"/>
          <tpl hier="13" item="3"/>
          <tpl fld="6" item="102"/>
          <tpl fld="0" item="0"/>
          <tpl fld="5" item="3"/>
        </tpls>
      </n>
      <n v="88.509" in="0">
        <tpls c="5">
          <tpl hier="4" item="2"/>
          <tpl hier="13" item="3"/>
          <tpl fld="6" item="86"/>
          <tpl fld="0" item="0"/>
          <tpl fld="5" item="3"/>
        </tpls>
      </n>
      <n v="116.376" in="0">
        <tpls c="5">
          <tpl hier="4" item="2"/>
          <tpl hier="13" item="3"/>
          <tpl fld="6" item="24"/>
          <tpl fld="0" item="0"/>
          <tpl fld="5" item="2"/>
        </tpls>
      </n>
      <n v="434.42070000000001" in="0">
        <tpls c="5">
          <tpl hier="4" item="2"/>
          <tpl hier="13" item="3"/>
          <tpl fld="6" item="26"/>
          <tpl fld="0" item="0"/>
          <tpl fld="5" item="2"/>
        </tpls>
      </n>
      <n v="0" in="0">
        <tpls c="5">
          <tpl hier="4" item="2"/>
          <tpl hier="13" item="3"/>
          <tpl fld="6" item="6"/>
          <tpl fld="0" item="0"/>
          <tpl fld="5" item="0"/>
        </tpls>
      </n>
      <n v="171.8186" in="0">
        <tpls c="5">
          <tpl hier="4" item="2"/>
          <tpl hier="13" item="3"/>
          <tpl fld="6" item="4"/>
          <tpl fld="0" item="0"/>
          <tpl fld="5" item="1"/>
        </tpls>
      </n>
      <n v="111.9906" in="0">
        <tpls c="5">
          <tpl hier="4" item="2"/>
          <tpl hier="13" item="3"/>
          <tpl fld="6" item="69"/>
          <tpl fld="0" item="0"/>
          <tpl fld="5" item="1"/>
        </tpls>
      </n>
      <n v="374.24329999999998" in="0">
        <tpls c="5">
          <tpl hier="4" item="2"/>
          <tpl hier="13" item="3"/>
          <tpl fld="6" item="64"/>
          <tpl fld="0" item="0"/>
          <tpl fld="5" item="2"/>
        </tpls>
      </n>
      <n v="122.6507" in="0">
        <tpls c="5">
          <tpl hier="4" item="2"/>
          <tpl hier="13" item="3"/>
          <tpl fld="6" item="112"/>
          <tpl fld="0" item="0"/>
          <tpl fld="5" item="3"/>
        </tpls>
      </n>
      <n v="0" in="0">
        <tpls c="5">
          <tpl hier="4" item="2"/>
          <tpl hier="13" item="3"/>
          <tpl fld="6" item="93"/>
          <tpl fld="0" item="0"/>
          <tpl fld="5" item="0"/>
        </tpls>
      </n>
      <n v="77.320300000000003" in="0">
        <tpls c="5">
          <tpl hier="4" item="2"/>
          <tpl hier="13" item="3"/>
          <tpl fld="6" item="96"/>
          <tpl fld="0" item="0"/>
          <tpl fld="5" item="1"/>
        </tpls>
      </n>
      <n v="366.26190000000003" in="0">
        <tpls c="5">
          <tpl hier="4" item="2"/>
          <tpl hier="13" item="3"/>
          <tpl fld="6" item="55"/>
          <tpl fld="0" item="0"/>
          <tpl fld="5" item="2"/>
        </tpls>
      </n>
      <n v="356.27929999999998" in="0">
        <tpls c="5">
          <tpl hier="4" item="2"/>
          <tpl hier="13" item="3"/>
          <tpl fld="6" item="139"/>
          <tpl fld="0" item="0"/>
          <tpl fld="5" item="2"/>
        </tpls>
      </n>
      <n v="169.65479999999999" in="0">
        <tpls c="5">
          <tpl hier="4" item="2"/>
          <tpl hier="13" item="3"/>
          <tpl fld="6" item="22"/>
          <tpl fld="0" item="0"/>
          <tpl fld="5" item="2"/>
        </tpls>
      </n>
      <n v="107.0377" in="0">
        <tpls c="5">
          <tpl hier="4" item="2"/>
          <tpl hier="13" item="3"/>
          <tpl fld="6" item="127"/>
          <tpl fld="0" item="0"/>
          <tpl fld="5" item="1"/>
        </tpls>
      </n>
      <n v="75.070700000000002" in="0">
        <tpls c="5">
          <tpl hier="4" item="2"/>
          <tpl hier="13" item="3"/>
          <tpl fld="6" item="110"/>
          <tpl fld="0" item="0"/>
          <tpl fld="5" item="3"/>
        </tpls>
      </n>
      <n v="104.94029999999999" in="0">
        <tpls c="5">
          <tpl hier="4" item="2"/>
          <tpl hier="13" item="3"/>
          <tpl fld="6" item="117"/>
          <tpl fld="0" item="0"/>
          <tpl fld="5" item="3"/>
        </tpls>
      </n>
      <n v="66.249700000000004" in="0">
        <tpls c="5">
          <tpl hier="4" item="2"/>
          <tpl hier="13" item="3"/>
          <tpl fld="6" item="24"/>
          <tpl fld="0" item="0"/>
          <tpl fld="5" item="1"/>
        </tpls>
      </n>
      <n v="0" in="0">
        <tpls c="5">
          <tpl hier="4" item="2"/>
          <tpl hier="13" item="3"/>
          <tpl fld="6" item="101"/>
          <tpl fld="0" item="0"/>
          <tpl fld="5" item="0"/>
        </tpls>
      </n>
      <n v="444.61599999999999" in="0">
        <tpls c="5">
          <tpl hier="4" item="2"/>
          <tpl hier="13" item="3"/>
          <tpl fld="6" item="21"/>
          <tpl fld="0" item="0"/>
          <tpl fld="5" item="2"/>
        </tpls>
      </n>
      <n v="116.6477" in="0">
        <tpls c="5">
          <tpl hier="4" item="2"/>
          <tpl hier="13" item="3"/>
          <tpl fld="6" item="13"/>
          <tpl fld="0" item="0"/>
          <tpl fld="5" item="3"/>
        </tpls>
      </n>
      <n v="295.66469999999998" in="0">
        <tpls c="5">
          <tpl hier="4" item="2"/>
          <tpl hier="13" item="3"/>
          <tpl fld="6" item="105"/>
          <tpl fld="0" item="0"/>
          <tpl fld="5" item="2"/>
        </tpls>
      </n>
      <n v="0" in="0">
        <tpls c="5">
          <tpl hier="4" item="2"/>
          <tpl hier="13" item="3"/>
          <tpl fld="6" item="138"/>
          <tpl fld="0" item="0"/>
          <tpl fld="5" item="0"/>
        </tpls>
      </n>
      <n v="91.834500000000006" in="0">
        <tpls c="5">
          <tpl hier="4" item="2"/>
          <tpl hier="13" item="3"/>
          <tpl fld="6" item="87"/>
          <tpl fld="0" item="0"/>
          <tpl fld="5" item="3"/>
        </tpls>
      </n>
      <n v="0" in="0">
        <tpls c="5">
          <tpl hier="4" item="2"/>
          <tpl hier="13" item="3"/>
          <tpl fld="6" item="21"/>
          <tpl fld="0" item="0"/>
          <tpl fld="5" item="0"/>
        </tpls>
      </n>
      <n v="357.08530000000002" in="0">
        <tpls c="5">
          <tpl hier="4" item="2"/>
          <tpl hier="13" item="3"/>
          <tpl fld="6" item="76"/>
          <tpl fld="0" item="0"/>
          <tpl fld="5" item="2"/>
        </tpls>
      </n>
      <n v="130.9768" in="0">
        <tpls c="5">
          <tpl hier="4" item="2"/>
          <tpl hier="13" item="3"/>
          <tpl fld="6" item="97"/>
          <tpl fld="0" item="0"/>
          <tpl fld="5" item="1"/>
        </tpls>
      </n>
      <n v="105.1116" in="0">
        <tpls c="5">
          <tpl hier="4" item="2"/>
          <tpl hier="13" item="3"/>
          <tpl fld="6" item="44"/>
          <tpl fld="0" item="0"/>
          <tpl fld="5" item="1"/>
        </tpls>
      </n>
      <n v="73.1143" in="0">
        <tpls c="5">
          <tpl hier="4" item="2"/>
          <tpl hier="13" item="3"/>
          <tpl fld="6" item="32"/>
          <tpl fld="0" item="0"/>
          <tpl fld="5" item="1"/>
        </tpls>
      </n>
      <n v="125.1067" in="0">
        <tpls c="5">
          <tpl hier="4" item="2"/>
          <tpl hier="13" item="3"/>
          <tpl fld="6" item="47"/>
          <tpl fld="0" item="0"/>
          <tpl fld="5" item="1"/>
        </tpls>
      </n>
      <n v="113.02249999999999" in="0">
        <tpls c="5">
          <tpl hier="4" item="2"/>
          <tpl hier="13" item="3"/>
          <tpl fld="6" item="77"/>
          <tpl fld="0" item="0"/>
          <tpl fld="5" item="1"/>
        </tpls>
      </n>
      <n v="39.65" in="0">
        <tpls c="5">
          <tpl hier="4" item="2"/>
          <tpl hier="13" item="3"/>
          <tpl fld="6" item="127"/>
          <tpl fld="0" item="0"/>
          <tpl fld="5" item="3"/>
        </tpls>
      </n>
      <n v="147.5155" in="0">
        <tpls c="5">
          <tpl hier="4" item="2"/>
          <tpl hier="13" item="3"/>
          <tpl fld="6" item="103"/>
          <tpl fld="0" item="0"/>
          <tpl fld="5" item="2"/>
        </tpls>
      </n>
      <n v="0" in="0">
        <tpls c="5">
          <tpl hier="4" item="2"/>
          <tpl hier="13" item="3"/>
          <tpl fld="6" item="109"/>
          <tpl fld="0" item="0"/>
          <tpl fld="5" item="0"/>
        </tpls>
      </n>
      <n v="66.534000000000006" in="0">
        <tpls c="5">
          <tpl hier="4" item="2"/>
          <tpl hier="13" item="3"/>
          <tpl fld="6" item="78"/>
          <tpl fld="0" item="0"/>
          <tpl fld="5" item="1"/>
        </tpls>
      </n>
      <n v="121.76390000000001" in="0">
        <tpls c="5">
          <tpl hier="4" item="2"/>
          <tpl hier="13" item="3"/>
          <tpl fld="6" item="101"/>
          <tpl fld="0" item="0"/>
          <tpl fld="5" item="3"/>
        </tpls>
      </n>
      <n v="0" in="0">
        <tpls c="5">
          <tpl hier="4" item="2"/>
          <tpl hier="13" item="3"/>
          <tpl fld="6" item="20"/>
          <tpl fld="0" item="0"/>
          <tpl fld="5" item="0"/>
        </tpls>
      </n>
      <n v="24.813199999999998" in="0">
        <tpls c="5">
          <tpl hier="4" item="2"/>
          <tpl hier="13" item="3"/>
          <tpl fld="6" item="38"/>
          <tpl fld="0" item="0"/>
          <tpl fld="5" item="3"/>
        </tpls>
      </n>
      <n v="100.2761" in="0">
        <tpls c="5">
          <tpl hier="4" item="2"/>
          <tpl hier="13" item="3"/>
          <tpl fld="6" item="85"/>
          <tpl fld="0" item="0"/>
          <tpl fld="5" item="3"/>
        </tpls>
      </n>
      <n v="296.26859999999999" in="0">
        <tpls c="5">
          <tpl hier="4" item="2"/>
          <tpl hier="13" item="3"/>
          <tpl fld="6" item="77"/>
          <tpl fld="0" item="0"/>
          <tpl fld="5" item="2"/>
        </tpls>
      </n>
      <n v="0" in="0">
        <tpls c="5">
          <tpl hier="4" item="2"/>
          <tpl hier="13" item="3"/>
          <tpl fld="6" item="54"/>
          <tpl fld="0" item="0"/>
          <tpl fld="5" item="0"/>
        </tpls>
      </n>
      <n v="102.6352" in="0">
        <tpls c="5">
          <tpl hier="4" item="2"/>
          <tpl hier="13" item="3"/>
          <tpl fld="6" item="8"/>
          <tpl fld="0" item="0"/>
          <tpl fld="5" item="1"/>
        </tpls>
      </n>
      <n v="34.278100000000002" in="0">
        <tpls c="5">
          <tpl hier="4" item="2"/>
          <tpl hier="13" item="3"/>
          <tpl fld="6" item="0"/>
          <tpl fld="0" item="0"/>
          <tpl fld="5" item="3"/>
        </tpls>
      </n>
      <n v="3153.2258000000002" in="0">
        <tpls c="5">
          <tpl hier="4" item="5"/>
          <tpl hier="13" item="10"/>
          <tpl fld="6" item="69"/>
          <tpl fld="0" item="0"/>
          <tpl fld="5" item="1"/>
        </tpls>
      </n>
      <n v="1786.6451999999999" in="0">
        <tpls c="5">
          <tpl hier="4" item="5"/>
          <tpl hier="13" item="10"/>
          <tpl fld="6" item="140"/>
          <tpl fld="0" item="0"/>
          <tpl fld="5" item="1"/>
        </tpls>
      </n>
      <n v="2321.0484000000001" in="0">
        <tpls c="5">
          <tpl hier="4" item="5"/>
          <tpl hier="13" item="10"/>
          <tpl fld="6" item="28"/>
          <tpl fld="0" item="0"/>
          <tpl fld="5" item="1"/>
        </tpls>
      </n>
      <n v="703.53920000000005" in="0">
        <tpls c="5">
          <tpl hier="4" item="5"/>
          <tpl hier="13" item="10"/>
          <tpl fld="6" item="49"/>
          <tpl fld="0" item="0"/>
          <tpl fld="5" item="0"/>
        </tpls>
      </n>
      <n v="618.84289999999999" in="0">
        <tpls c="5">
          <tpl hier="4" item="5"/>
          <tpl hier="13" item="9"/>
          <tpl fld="6" item="68"/>
          <tpl fld="0" item="0"/>
          <tpl fld="5" item="3"/>
        </tpls>
      </n>
      <n v="3563.2239" in="0">
        <tpls c="5">
          <tpl hier="4" item="5"/>
          <tpl hier="13" item="9"/>
          <tpl fld="6" item="71"/>
          <tpl fld="0" item="0"/>
          <tpl fld="5" item="2"/>
        </tpls>
      </n>
      <n v="627.298" in="0">
        <tpls c="5">
          <tpl hier="4" item="5"/>
          <tpl hier="13" item="9"/>
          <tpl fld="6" item="99"/>
          <tpl fld="0" item="0"/>
          <tpl fld="5" item="3"/>
        </tpls>
      </n>
      <n v="815.17269999999996" in="0">
        <tpls c="5">
          <tpl hier="4" item="5"/>
          <tpl hier="13" item="9"/>
          <tpl fld="6" item="10"/>
          <tpl fld="0" item="0"/>
          <tpl fld="5" item="0"/>
        </tpls>
      </n>
      <n v="790.18529999999998" in="0">
        <tpls c="5">
          <tpl hier="4" item="5"/>
          <tpl hier="13" item="10"/>
          <tpl fld="6" item="29"/>
          <tpl fld="0" item="0"/>
          <tpl fld="5" item="0"/>
        </tpls>
      </n>
      <n v="576.8578" in="0">
        <tpls c="5">
          <tpl hier="4" item="5"/>
          <tpl hier="13" item="10"/>
          <tpl fld="6" item="140"/>
          <tpl fld="0" item="0"/>
          <tpl fld="5" item="0"/>
        </tpls>
      </n>
      <n v="879.23609999999996" in="0">
        <tpls c="5">
          <tpl hier="4" item="5"/>
          <tpl hier="13" item="9"/>
          <tpl fld="6" item="69"/>
          <tpl fld="0" item="0"/>
          <tpl fld="5" item="0"/>
        </tpls>
      </n>
      <n v="810.75720000000001" in="0">
        <tpls c="5">
          <tpl hier="4" item="5"/>
          <tpl hier="13" item="9"/>
          <tpl fld="6" item="119"/>
          <tpl fld="0" item="0"/>
          <tpl fld="5" item="0"/>
        </tpls>
      </n>
      <n v="859.88" in="0">
        <tpls c="5">
          <tpl hier="4" item="5"/>
          <tpl hier="13" item="10"/>
          <tpl fld="6" item="105"/>
          <tpl fld="0" item="0"/>
          <tpl fld="5" item="3"/>
        </tpls>
      </n>
      <n v="3330.931" in="0">
        <tpls c="5">
          <tpl hier="4" item="5"/>
          <tpl hier="13" item="10"/>
          <tpl fld="6" item="31"/>
          <tpl fld="0" item="0"/>
          <tpl fld="5" item="2"/>
        </tpls>
      </n>
      <n v="1115.6215999999999" in="0">
        <tpls c="5">
          <tpl hier="4" item="5"/>
          <tpl hier="13" item="10"/>
          <tpl fld="6" item="33"/>
          <tpl fld="0" item="0"/>
          <tpl fld="5" item="3"/>
        </tpls>
      </n>
      <n v="3155.0787" in="0">
        <tpls c="5">
          <tpl hier="4" item="5"/>
          <tpl hier="13" item="9"/>
          <tpl fld="6" item="90"/>
          <tpl fld="0" item="0"/>
          <tpl fld="5" item="2"/>
        </tpls>
      </n>
      <n v="893.89009999999996" in="0">
        <tpls c="5">
          <tpl hier="4" item="5"/>
          <tpl hier="13" item="9"/>
          <tpl fld="6" item="56"/>
          <tpl fld="0" item="0"/>
          <tpl fld="5" item="0"/>
        </tpls>
      </n>
      <n v="3399.4515999999999" in="0">
        <tpls c="5">
          <tpl hier="4" item="5"/>
          <tpl hier="13" item="10"/>
          <tpl fld="6" item="74"/>
          <tpl fld="0" item="0"/>
          <tpl fld="5" item="1"/>
        </tpls>
      </n>
      <n v="369.45100000000002" in="0">
        <tpls c="5">
          <tpl hier="4" item="5"/>
          <tpl hier="13" item="10"/>
          <tpl fld="6" item="111"/>
          <tpl fld="0" item="0"/>
          <tpl fld="5" item="3"/>
        </tpls>
      </n>
      <n v="3054.5160999999998" in="0">
        <tpls c="5">
          <tpl hier="4" item="5"/>
          <tpl hier="13" item="10"/>
          <tpl fld="6" item="13"/>
          <tpl fld="0" item="0"/>
          <tpl fld="5" item="1"/>
        </tpls>
      </n>
      <n v="3246.7166999999999" in="0">
        <tpls c="5">
          <tpl hier="4" item="5"/>
          <tpl hier="13" item="10"/>
          <tpl fld="6" item="122"/>
          <tpl fld="0" item="0"/>
          <tpl fld="5" item="1"/>
        </tpls>
      </n>
      <n v="2861.6806000000001" in="0">
        <tpls c="5">
          <tpl hier="4" item="5"/>
          <tpl hier="13" item="9"/>
          <tpl fld="6" item="50"/>
          <tpl fld="0" item="0"/>
          <tpl fld="5" item="2"/>
        </tpls>
      </n>
      <n v="584.00319999999999" in="0">
        <tpls c="5">
          <tpl hier="4" item="5"/>
          <tpl hier="13" item="10"/>
          <tpl fld="6" item="71"/>
          <tpl fld="0" item="0"/>
          <tpl fld="5" item="3"/>
        </tpls>
      </n>
      <n v="3117.9958000000001" in="0">
        <tpls c="5">
          <tpl hier="4" item="5"/>
          <tpl hier="13" item="9"/>
          <tpl fld="6" item="44"/>
          <tpl fld="0" item="0"/>
          <tpl fld="5" item="2"/>
        </tpls>
      </n>
      <n v="2712.8825999999999" in="0">
        <tpls c="5">
          <tpl hier="4" item="5"/>
          <tpl hier="13" item="9"/>
          <tpl fld="6" item="120"/>
          <tpl fld="0" item="0"/>
          <tpl fld="5" item="2"/>
        </tpls>
      </n>
      <n v="2890.5484000000001" in="0">
        <tpls c="5">
          <tpl hier="4" item="5"/>
          <tpl hier="13" item="10"/>
          <tpl fld="6" item="70"/>
          <tpl fld="0" item="0"/>
          <tpl fld="5" item="1"/>
        </tpls>
      </n>
      <n v="2531.8667" in="0">
        <tpls c="5">
          <tpl hier="4" item="5"/>
          <tpl hier="13" item="9"/>
          <tpl fld="6" item="75"/>
          <tpl fld="0" item="0"/>
          <tpl fld="5" item="1"/>
        </tpls>
      </n>
      <n v="475.72449999999998" in="0">
        <tpls c="5">
          <tpl hier="4" item="5"/>
          <tpl hier="13" item="10"/>
          <tpl fld="6" item="28"/>
          <tpl fld="0" item="0"/>
          <tpl fld="5" item="3"/>
        </tpls>
      </n>
      <n v="3236.0322999999999" in="0">
        <tpls c="5">
          <tpl hier="4" item="5"/>
          <tpl hier="13" item="10"/>
          <tpl fld="6" item="120"/>
          <tpl fld="0" item="0"/>
          <tpl fld="5" item="1"/>
        </tpls>
      </n>
      <n v="3263.4515999999999" in="0">
        <tpls c="5">
          <tpl hier="4" item="5"/>
          <tpl hier="13" item="10"/>
          <tpl fld="6" item="12"/>
          <tpl fld="0" item="0"/>
          <tpl fld="5" item="1"/>
        </tpls>
      </n>
      <n v="2720" in="0">
        <tpls c="5">
          <tpl hier="4" item="5"/>
          <tpl hier="13" item="9"/>
          <tpl fld="6" item="66"/>
          <tpl fld="0" item="0"/>
          <tpl fld="5" item="1"/>
        </tpls>
      </n>
      <n v="2768.8490000000002" in="0">
        <tpls c="5">
          <tpl hier="4" item="5"/>
          <tpl hier="13" item="9"/>
          <tpl fld="6" item="129"/>
          <tpl fld="0" item="0"/>
          <tpl fld="5" item="2"/>
        </tpls>
      </n>
      <n v="606.56960000000004" in="0">
        <tpls c="5">
          <tpl hier="4" item="5"/>
          <tpl hier="13" item="9"/>
          <tpl fld="6" item="5"/>
          <tpl fld="0" item="0"/>
          <tpl fld="5" item="0"/>
        </tpls>
      </n>
      <n v="3362.9140000000002" in="0">
        <tpls c="5">
          <tpl hier="4" item="5"/>
          <tpl hier="13" item="10"/>
          <tpl fld="6" item="62"/>
          <tpl fld="0" item="0"/>
          <tpl fld="5" item="2"/>
        </tpls>
      </n>
      <n v="3466.5439999999999" in="0">
        <tpls c="5">
          <tpl hier="4" item="5"/>
          <tpl hier="13" item="10"/>
          <tpl fld="6" item="47"/>
          <tpl fld="0" item="0"/>
          <tpl fld="5" item="2"/>
        </tpls>
      </n>
      <n v="2101.9677000000001" in="0">
        <tpls c="5">
          <tpl hier="4" item="5"/>
          <tpl hier="13" item="9"/>
          <tpl fld="6" item="109"/>
          <tpl fld="0" item="0"/>
          <tpl fld="5" item="1"/>
        </tpls>
      </n>
      <n v="420.35700000000003" in="0">
        <tpls c="5">
          <tpl hier="4" item="5"/>
          <tpl hier="13" item="10"/>
          <tpl fld="6" item="27"/>
          <tpl fld="0" item="0"/>
          <tpl fld="5" item="3"/>
        </tpls>
      </n>
      <n v="2943.1934999999999" in="0">
        <tpls c="5">
          <tpl hier="4" item="5"/>
          <tpl hier="13" item="10"/>
          <tpl fld="6" item="121"/>
          <tpl fld="0" item="0"/>
          <tpl fld="5" item="1"/>
        </tpls>
      </n>
      <n v="2369.2332999999999" in="0">
        <tpls c="5">
          <tpl hier="4" item="5"/>
          <tpl hier="13" item="9"/>
          <tpl fld="6" item="78"/>
          <tpl fld="0" item="0"/>
          <tpl fld="5" item="1"/>
        </tpls>
      </n>
      <n v="471.35109999999997" in="0">
        <tpls c="5">
          <tpl hier="4" item="5"/>
          <tpl hier="13" item="9"/>
          <tpl fld="6" item="32"/>
          <tpl fld="0" item="0"/>
          <tpl fld="5" item="3"/>
        </tpls>
      </n>
      <n v="752.22749999999996" in="0">
        <tpls c="5">
          <tpl hier="4" item="5"/>
          <tpl hier="13" item="10"/>
          <tpl fld="6" item="9"/>
          <tpl fld="0" item="0"/>
          <tpl fld="5" item="0"/>
        </tpls>
      </n>
      <n v="780.75969999999995" in="0">
        <tpls c="5">
          <tpl hier="4" item="5"/>
          <tpl hier="13" item="10"/>
          <tpl fld="6" item="80"/>
          <tpl fld="0" item="0"/>
          <tpl fld="5" item="3"/>
        </tpls>
      </n>
      <n v="709.5675" in="0">
        <tpls c="5">
          <tpl hier="4" item="5"/>
          <tpl hier="13" item="9"/>
          <tpl fld="6" item="100"/>
          <tpl fld="0" item="0"/>
          <tpl fld="5" item="3"/>
        </tpls>
      </n>
      <n v="1897.625" in="0">
        <tpls c="5">
          <tpl hier="4" item="5"/>
          <tpl hier="13" item="9"/>
          <tpl fld="6" item="35"/>
          <tpl fld="0" item="0"/>
          <tpl fld="5" item="1"/>
        </tpls>
      </n>
      <n v="1973.9833000000001" in="0">
        <tpls c="5">
          <tpl hier="4" item="5"/>
          <tpl hier="13" item="10"/>
          <tpl fld="6" item="129"/>
          <tpl fld="0" item="0"/>
          <tpl fld="5" item="1"/>
        </tpls>
      </n>
      <n v="3023.8065000000001" in="0">
        <tpls c="5">
          <tpl hier="4" item="5"/>
          <tpl hier="13" item="9"/>
          <tpl fld="6" item="34"/>
          <tpl fld="0" item="0"/>
          <tpl fld="5" item="1"/>
        </tpls>
      </n>
      <n v="2483.9194000000002" in="0">
        <tpls c="5">
          <tpl hier="4" item="5"/>
          <tpl hier="13" item="9"/>
          <tpl fld="6" item="87"/>
          <tpl fld="0" item="0"/>
          <tpl fld="5" item="1"/>
        </tpls>
      </n>
      <n v="3769.4810000000002" in="0">
        <tpls c="5">
          <tpl hier="4" item="5"/>
          <tpl hier="13" item="9"/>
          <tpl fld="6" item="115"/>
          <tpl fld="0" item="0"/>
          <tpl fld="5" item="2"/>
        </tpls>
      </n>
      <n v="3409.2948000000001" in="0">
        <tpls c="5">
          <tpl hier="4" item="5"/>
          <tpl hier="13" item="9"/>
          <tpl fld="6" item="29"/>
          <tpl fld="0" item="0"/>
          <tpl fld="5" item="2"/>
        </tpls>
      </n>
      <n v="2986.9229" in="0">
        <tpls c="5">
          <tpl hier="4" item="5"/>
          <tpl hier="13" item="9"/>
          <tpl fld="6" item="67"/>
          <tpl fld="0" item="0"/>
          <tpl fld="5" item="2"/>
        </tpls>
      </n>
      <n v="3080.2903000000001" in="0">
        <tpls c="5">
          <tpl hier="4" item="5"/>
          <tpl hier="13" item="10"/>
          <tpl fld="6" item="85"/>
          <tpl fld="0" item="0"/>
          <tpl fld="5" item="1"/>
        </tpls>
      </n>
      <n v="394.56630000000001" in="0">
        <tpls c="5">
          <tpl hier="4" item="5"/>
          <tpl hier="13" item="9"/>
          <tpl fld="6" item="79"/>
          <tpl fld="0" item="0"/>
          <tpl fld="5" item="3"/>
        </tpls>
      </n>
      <n v="3572.8249999999998" in="0">
        <tpls c="5">
          <tpl hier="4" item="5"/>
          <tpl hier="13" item="10"/>
          <tpl fld="6" item="84"/>
          <tpl fld="0" item="0"/>
          <tpl fld="5" item="2"/>
        </tpls>
      </n>
      <n v="697.18920000000003" in="0">
        <tpls c="5">
          <tpl hier="4" item="5"/>
          <tpl hier="13" item="9"/>
          <tpl fld="6" item="134"/>
          <tpl fld="0" item="0"/>
          <tpl fld="5" item="0"/>
        </tpls>
      </n>
      <n v="2810.4839000000002" in="0">
        <tpls c="5">
          <tpl hier="4" item="5"/>
          <tpl hier="13" item="9"/>
          <tpl fld="6" item="15"/>
          <tpl fld="0" item="0"/>
          <tpl fld="5" item="1"/>
        </tpls>
      </n>
      <n v="1183.2958000000001" in="0">
        <tpls c="5">
          <tpl hier="4" item="5"/>
          <tpl hier="13" item="10"/>
          <tpl fld="6" item="44"/>
          <tpl fld="0" item="0"/>
          <tpl fld="5" item="3"/>
        </tpls>
      </n>
      <n v="3019.3413" in="0">
        <tpls c="5">
          <tpl hier="4" item="5"/>
          <tpl hier="13" item="9"/>
          <tpl fld="6" item="74"/>
          <tpl fld="0" item="0"/>
          <tpl fld="5" item="2"/>
        </tpls>
      </n>
      <n v="700.00720000000001" in="0">
        <tpls c="5">
          <tpl hier="4" item="5"/>
          <tpl hier="13" item="10"/>
          <tpl fld="6" item="134"/>
          <tpl fld="0" item="0"/>
          <tpl fld="5" item="0"/>
        </tpls>
      </n>
      <n v="2429.6289999999999" in="0">
        <tpls c="5">
          <tpl hier="4" item="5"/>
          <tpl hier="13" item="10"/>
          <tpl fld="6" item="63"/>
          <tpl fld="0" item="0"/>
          <tpl fld="5" item="1"/>
        </tpls>
      </n>
      <n v="2383.9463999999998" in="0">
        <tpls c="5">
          <tpl hier="4" item="5"/>
          <tpl hier="13" item="10"/>
          <tpl fld="6" item="23"/>
          <tpl fld="0" item="0"/>
          <tpl fld="5" item="1"/>
        </tpls>
      </n>
      <n v="544.16830000000004" in="0">
        <tpls c="5">
          <tpl hier="4" item="5"/>
          <tpl hier="13" item="9"/>
          <tpl fld="6" item="111"/>
          <tpl fld="0" item="0"/>
          <tpl fld="5" item="0"/>
        </tpls>
      </n>
      <n v="3038.1428999999998" in="0">
        <tpls c="5">
          <tpl hier="4" item="5"/>
          <tpl hier="13" item="9"/>
          <tpl fld="6" item="89"/>
          <tpl fld="0" item="0"/>
          <tpl fld="5" item="1"/>
        </tpls>
      </n>
      <n v="829.38480000000004" in="0">
        <tpls c="5">
          <tpl hier="4" item="5"/>
          <tpl hier="13" item="10"/>
          <tpl fld="6" item="9"/>
          <tpl fld="0" item="0"/>
          <tpl fld="5" item="3"/>
        </tpls>
      </n>
      <n v="2087.7096999999999" in="0">
        <tpls c="5">
          <tpl hier="4" item="5"/>
          <tpl hier="13" item="10"/>
          <tpl fld="6" item="61"/>
          <tpl fld="0" item="0"/>
          <tpl fld="5" item="1"/>
        </tpls>
      </n>
      <n v="3581.26" in="0">
        <tpls c="5">
          <tpl hier="4" item="5"/>
          <tpl hier="13" item="9"/>
          <tpl fld="6" item="49"/>
          <tpl fld="0" item="0"/>
          <tpl fld="5" item="2"/>
        </tpls>
      </n>
      <n v="823.15660000000003" in="0">
        <tpls c="5">
          <tpl hier="4" item="5"/>
          <tpl hier="13" item="10"/>
          <tpl fld="6" item="68"/>
          <tpl fld="0" item="0"/>
          <tpl fld="5" item="0"/>
        </tpls>
      </n>
      <n v="2844.6667000000002" in="0">
        <tpls c="5">
          <tpl hier="4" item="5"/>
          <tpl hier="13" item="10"/>
          <tpl fld="6" item="78"/>
          <tpl fld="0" item="0"/>
          <tpl fld="5" item="1"/>
        </tpls>
      </n>
      <n v="2901.7903000000001" in="0">
        <tpls c="5">
          <tpl hier="4" item="5"/>
          <tpl hier="13" item="10"/>
          <tpl fld="6" item="132"/>
          <tpl fld="0" item="0"/>
          <tpl fld="5" item="1"/>
        </tpls>
      </n>
      <n v="2759.2096999999999" in="0">
        <tpls c="5">
          <tpl hier="4" item="5"/>
          <tpl hier="13" item="9"/>
          <tpl fld="6" item="138"/>
          <tpl fld="0" item="0"/>
          <tpl fld="5" item="1"/>
        </tpls>
      </n>
      <n v="3030.3029000000001" in="0">
        <tpls c="5">
          <tpl hier="4" item="5"/>
          <tpl hier="13" item="9"/>
          <tpl fld="6" item="140"/>
          <tpl fld="0" item="0"/>
          <tpl fld="5" item="2"/>
        </tpls>
      </n>
      <n v="554.87689999999998" in="0">
        <tpls c="5">
          <tpl hier="4" item="5"/>
          <tpl hier="13" item="10"/>
          <tpl fld="6" item="79"/>
          <tpl fld="0" item="0"/>
          <tpl fld="5" item="0"/>
        </tpls>
      </n>
      <n v="3012.0160999999998" in="0">
        <tpls c="5">
          <tpl hier="4" item="5"/>
          <tpl hier="13" item="9"/>
          <tpl fld="6" item="7"/>
          <tpl fld="0" item="0"/>
          <tpl fld="5" item="1"/>
        </tpls>
      </n>
      <n v="1860.1289999999999" in="0">
        <tpls c="5">
          <tpl hier="4" item="5"/>
          <tpl hier="13" item="10"/>
          <tpl fld="6" item="37"/>
          <tpl fld="0" item="0"/>
          <tpl fld="5" item="1"/>
        </tpls>
      </n>
      <n v="443.3913" in="0">
        <tpls c="5">
          <tpl hier="4" item="5"/>
          <tpl hier="13" item="10"/>
          <tpl fld="6" item="22"/>
          <tpl fld="0" item="0"/>
          <tpl fld="5" item="3"/>
        </tpls>
      </n>
      <n v="2927.6835000000001" in="0">
        <tpls c="5">
          <tpl hier="4" item="5"/>
          <tpl hier="13" item="9"/>
          <tpl fld="6" item="63"/>
          <tpl fld="0" item="0"/>
          <tpl fld="5" item="2"/>
        </tpls>
      </n>
      <n v="752.55709999999999" in="0">
        <tpls c="5">
          <tpl hier="4" item="5"/>
          <tpl hier="13" item="10"/>
          <tpl fld="6" item="136"/>
          <tpl fld="0" item="0"/>
          <tpl fld="5" item="3"/>
        </tpls>
      </n>
      <n v="378.05349999999999" in="0">
        <tpls c="5">
          <tpl hier="4" item="2"/>
          <tpl hier="13" item="3"/>
          <tpl fld="6" item="57"/>
          <tpl fld="0" item="0"/>
          <tpl fld="5" item="2"/>
        </tpls>
      </n>
      <n v="0" in="0">
        <tpls c="5">
          <tpl hier="4" item="2"/>
          <tpl hier="13" item="3"/>
          <tpl fld="6" item="30"/>
          <tpl fld="0" item="0"/>
          <tpl fld="5" item="0"/>
        </tpls>
      </n>
      <n v="0" in="0">
        <tpls c="5">
          <tpl hier="4" item="2"/>
          <tpl hier="13" item="3"/>
          <tpl fld="6" item="134"/>
          <tpl fld="0" item="0"/>
          <tpl fld="5" item="0"/>
        </tpls>
      </n>
      <n v="58.153300000000002" in="0">
        <tpls c="5">
          <tpl hier="4" item="2"/>
          <tpl hier="13" item="3"/>
          <tpl fld="6" item="49"/>
          <tpl fld="0" item="0"/>
          <tpl fld="5" item="3"/>
        </tpls>
      </n>
      <n v="0" in="0">
        <tpls c="5">
          <tpl hier="4" item="2"/>
          <tpl hier="13" item="3"/>
          <tpl fld="6" item="19"/>
          <tpl fld="0" item="0"/>
          <tpl fld="5" item="0"/>
        </tpls>
      </n>
      <n v="0" in="0">
        <tpls c="5">
          <tpl hier="4" item="2"/>
          <tpl hier="13" item="3"/>
          <tpl fld="6" item="108"/>
          <tpl fld="0" item="0"/>
          <tpl fld="5" item="0"/>
        </tpls>
      </n>
      <n v="0" in="0">
        <tpls c="5">
          <tpl hier="4" item="2"/>
          <tpl hier="13" item="3"/>
          <tpl fld="6" item="126"/>
          <tpl fld="0" item="0"/>
          <tpl fld="5" item="0"/>
        </tpls>
      </n>
      <n v="0" in="0">
        <tpls c="5">
          <tpl hier="4" item="2"/>
          <tpl hier="13" item="3"/>
          <tpl fld="6" item="110"/>
          <tpl fld="0" item="0"/>
          <tpl fld="5" item="0"/>
        </tpls>
      </n>
      <n v="323.26670000000001" in="0">
        <tpls c="5">
          <tpl hier="4" item="2"/>
          <tpl hier="13" item="3"/>
          <tpl fld="6" item="135"/>
          <tpl fld="0" item="0"/>
          <tpl fld="5" item="2"/>
        </tpls>
      </n>
      <n v="127.3813" in="0">
        <tpls c="5">
          <tpl hier="4" item="2"/>
          <tpl hier="13" item="3"/>
          <tpl fld="6" item="82"/>
          <tpl fld="0" item="0"/>
          <tpl fld="5" item="1"/>
        </tpls>
      </n>
      <n v="96.856800000000007" in="0">
        <tpls c="5">
          <tpl hier="4" item="2"/>
          <tpl hier="13" item="3"/>
          <tpl fld="6" item="85"/>
          <tpl fld="0" item="0"/>
          <tpl fld="5" item="1"/>
        </tpls>
      </n>
      <n v="0" in="0">
        <tpls c="5">
          <tpl hier="4" item="2"/>
          <tpl hier="13" item="3"/>
          <tpl fld="6" item="36"/>
          <tpl fld="0" item="0"/>
          <tpl fld="5" item="0"/>
        </tpls>
      </n>
      <n v="365.54" in="0">
        <tpls c="5">
          <tpl hier="4" item="2"/>
          <tpl hier="13" item="3"/>
          <tpl fld="6" item="74"/>
          <tpl fld="0" item="0"/>
          <tpl fld="5" item="2"/>
        </tpls>
      </n>
      <n v="364.81810000000002" in="0">
        <tpls c="5">
          <tpl hier="4" item="2"/>
          <tpl hier="13" item="3"/>
          <tpl fld="6" item="138"/>
          <tpl fld="0" item="0"/>
          <tpl fld="5" item="2"/>
        </tpls>
      </n>
      <n v="0" in="0">
        <tpls c="5">
          <tpl hier="4" item="2"/>
          <tpl hier="13" item="3"/>
          <tpl fld="6" item="25"/>
          <tpl fld="0" item="0"/>
          <tpl fld="5" item="0"/>
        </tpls>
      </n>
      <n v="101.2397" in="0">
        <tpls c="5">
          <tpl hier="4" item="2"/>
          <tpl hier="13" item="3"/>
          <tpl fld="6" item="76"/>
          <tpl fld="0" item="0"/>
          <tpl fld="5" item="3"/>
        </tpls>
      </n>
      <n v="48.901699999999998" in="0">
        <tpls c="5">
          <tpl hier="4" item="2"/>
          <tpl hier="13" item="3"/>
          <tpl fld="6" item="95"/>
          <tpl fld="0" item="0"/>
          <tpl fld="5" item="3"/>
        </tpls>
      </n>
      <n v="130.22470000000001" in="0">
        <tpls c="5">
          <tpl hier="4" item="2"/>
          <tpl hier="13" item="3"/>
          <tpl fld="6" item="99"/>
          <tpl fld="0" item="0"/>
          <tpl fld="5" item="1"/>
        </tpls>
      </n>
      <n v="0" in="0">
        <tpls c="5">
          <tpl hier="4" item="2"/>
          <tpl hier="13" item="3"/>
          <tpl fld="6" item="37"/>
          <tpl fld="0" item="0"/>
          <tpl fld="5" item="0"/>
        </tpls>
      </n>
      <n v="0.76739999999999997" in="0">
        <tpls c="5">
          <tpl hier="4" item="2"/>
          <tpl hier="13" item="3"/>
          <tpl fld="6" item="41"/>
          <tpl fld="0" item="0"/>
          <tpl fld="5" item="3"/>
        </tpls>
      </n>
      <n v="162.19479999999999" in="0">
        <tpls c="5">
          <tpl hier="4" item="2"/>
          <tpl hier="13" item="3"/>
          <tpl fld="6" item="90"/>
          <tpl fld="0" item="0"/>
          <tpl fld="5" item="2"/>
        </tpls>
      </n>
      <n v="24.813199999999998" in="0">
        <tpls c="5">
          <tpl hier="4" item="2"/>
          <tpl hier="13" item="3"/>
          <tpl fld="6" item="37"/>
          <tpl fld="0" item="0"/>
          <tpl fld="5" item="3"/>
        </tpls>
      </n>
      <n v="236.3135" in="0">
        <tpls c="5">
          <tpl hier="4" item="2"/>
          <tpl hier="13" item="3"/>
          <tpl fld="6" item="39"/>
          <tpl fld="0" item="0"/>
          <tpl fld="5" item="2"/>
        </tpls>
      </n>
      <n v="28.394500000000001" in="0">
        <tpls c="5">
          <tpl hier="4" item="2"/>
          <tpl hier="13" item="3"/>
          <tpl fld="6" item="12"/>
          <tpl fld="0" item="0"/>
          <tpl fld="5" item="3"/>
        </tpls>
      </n>
      <n v="0" in="0">
        <tpls c="5">
          <tpl hier="4" item="2"/>
          <tpl hier="13" item="3"/>
          <tpl fld="6" item="23"/>
          <tpl fld="0" item="0"/>
          <tpl fld="5" item="0"/>
        </tpls>
      </n>
      <n v="240.70930000000001" in="0">
        <tpls c="5">
          <tpl hier="4" item="2"/>
          <tpl hier="13" item="3"/>
          <tpl fld="6" item="92"/>
          <tpl fld="0" item="0"/>
          <tpl fld="5" item="2"/>
        </tpls>
      </n>
      <n v="81.172600000000003" in="0">
        <tpls c="5">
          <tpl hier="4" item="2"/>
          <tpl hier="13" item="3"/>
          <tpl fld="6" item="137"/>
          <tpl fld="0" item="0"/>
          <tpl fld="5" item="1"/>
        </tpls>
      </n>
      <n v="0" in="0">
        <tpls c="5">
          <tpl hier="4" item="2"/>
          <tpl hier="13" item="3"/>
          <tpl fld="6" item="16"/>
          <tpl fld="0" item="0"/>
          <tpl fld="5" item="0"/>
        </tpls>
      </n>
      <n v="0" in="0">
        <tpls c="5">
          <tpl hier="4" item="2"/>
          <tpl hier="13" item="3"/>
          <tpl fld="6" item="57"/>
          <tpl fld="0" item="0"/>
          <tpl fld="5" item="0"/>
        </tpls>
      </n>
      <n v="50.354500000000002" in="0">
        <tpls c="5">
          <tpl hier="4" item="2"/>
          <tpl hier="13" item="3"/>
          <tpl fld="6" item="65"/>
          <tpl fld="0" item="0"/>
          <tpl fld="5" item="1"/>
        </tpls>
      </n>
      <n v="333.71069999999997" in="0">
        <tpls c="5">
          <tpl hier="4" item="2"/>
          <tpl hier="13" item="3"/>
          <tpl fld="6" item="106"/>
          <tpl fld="0" item="0"/>
          <tpl fld="5" item="2"/>
        </tpls>
      </n>
      <n v="40.999000000000002" in="0">
        <tpls c="5">
          <tpl hier="4" item="2"/>
          <tpl hier="13" item="3"/>
          <tpl fld="6" item="37"/>
          <tpl fld="0" item="0"/>
          <tpl fld="5" item="1"/>
        </tpls>
      </n>
      <n v="103.7358" in="0">
        <tpls c="5">
          <tpl hier="4" item="2"/>
          <tpl hier="13" item="3"/>
          <tpl fld="6" item="125"/>
          <tpl fld="0" item="0"/>
          <tpl fld="5" item="1"/>
        </tpls>
      </n>
      <n v="148.7063" in="0">
        <tpls c="5">
          <tpl hier="4" item="2"/>
          <tpl hier="13" item="3"/>
          <tpl fld="6" item="21"/>
          <tpl fld="0" item="0"/>
          <tpl fld="5" item="1"/>
        </tpls>
      </n>
      <n v="65.488399999999999" in="0">
        <tpls c="5">
          <tpl hier="4" item="2"/>
          <tpl hier="13" item="3"/>
          <tpl fld="6" item="28"/>
          <tpl fld="0" item="0"/>
          <tpl fld="5" item="1"/>
        </tpls>
      </n>
      <n v="0" in="0">
        <tpls c="5">
          <tpl hier="4" item="2"/>
          <tpl hier="13" item="3"/>
          <tpl fld="6" item="127"/>
          <tpl fld="0" item="0"/>
          <tpl fld="5" item="0"/>
        </tpls>
      </n>
      <n v="319.28800000000001" in="0">
        <tpls c="5">
          <tpl hier="4" item="2"/>
          <tpl hier="13" item="3"/>
          <tpl fld="6" item="117"/>
          <tpl fld="0" item="0"/>
          <tpl fld="5" item="2"/>
        </tpls>
      </n>
      <n v="377.33159999999998" in="0">
        <tpls c="5">
          <tpl hier="4" item="2"/>
          <tpl hier="13" item="3"/>
          <tpl fld="6" item="68"/>
          <tpl fld="0" item="0"/>
          <tpl fld="5" item="2"/>
        </tpls>
      </n>
      <n v="59.602899999999998" in="0">
        <tpls c="5">
          <tpl hier="4" item="2"/>
          <tpl hier="13" item="3"/>
          <tpl fld="6" item="71"/>
          <tpl fld="0" item="0"/>
          <tpl fld="5" item="3"/>
        </tpls>
      </n>
      <n v="52.073700000000002" in="0">
        <tpls c="5">
          <tpl hier="4" item="2"/>
          <tpl hier="13" item="3"/>
          <tpl fld="6" item="16"/>
          <tpl fld="0" item="0"/>
          <tpl fld="5" item="3"/>
        </tpls>
      </n>
      <n v="367.28070000000002" in="0">
        <tpls c="5">
          <tpl hier="4" item="2"/>
          <tpl hier="13" item="3"/>
          <tpl fld="6" item="60"/>
          <tpl fld="0" item="0"/>
          <tpl fld="5" item="2"/>
        </tpls>
      </n>
      <n v="200.21680000000001" in="0">
        <tpls c="5">
          <tpl hier="4" item="2"/>
          <tpl hier="13" item="3"/>
          <tpl fld="6" item="45"/>
          <tpl fld="0" item="0"/>
          <tpl fld="5" item="2"/>
        </tpls>
      </n>
      <n v="350.37939999999998" in="0">
        <tpls c="5">
          <tpl hier="4" item="2"/>
          <tpl hier="13" item="3"/>
          <tpl fld="6" item="20"/>
          <tpl fld="0" item="0"/>
          <tpl fld="5" item="2"/>
        </tpls>
      </n>
      <n v="0" in="0">
        <tpls c="5">
          <tpl hier="4" item="2"/>
          <tpl hier="13" item="3"/>
          <tpl fld="6" item="58"/>
          <tpl fld="0" item="0"/>
          <tpl fld="5" item="0"/>
        </tpls>
      </n>
      <n v="380.46" in="0">
        <tpls c="5">
          <tpl hier="4" item="2"/>
          <tpl hier="13" item="3"/>
          <tpl fld="6" item="120"/>
          <tpl fld="0" item="0"/>
          <tpl fld="5" item="2"/>
        </tpls>
      </n>
      <n v="220.91229999999999" in="0">
        <tpls c="5">
          <tpl hier="4" item="2"/>
          <tpl hier="13" item="3"/>
          <tpl fld="6" item="61"/>
          <tpl fld="0" item="0"/>
          <tpl fld="5" item="2"/>
        </tpls>
      </n>
      <n v="97.462299999999999" in="0">
        <tpls c="5">
          <tpl hier="4" item="2"/>
          <tpl hier="13" item="3"/>
          <tpl fld="6" item="138"/>
          <tpl fld="0" item="0"/>
          <tpl fld="5" item="3"/>
        </tpls>
      </n>
      <n v="212" in="0">
        <tpls c="5">
          <tpl hier="4" item="1"/>
          <tpl hier="13" item="0"/>
          <tpl fld="6" item="132"/>
          <tpl fld="0" item="0"/>
          <tpl fld="5" item="1"/>
        </tpls>
      </n>
      <n v="3521.01" in="0">
        <tpls c="5">
          <tpl hier="4" item="5"/>
          <tpl hier="13" item="10"/>
          <tpl fld="6" item="106"/>
          <tpl fld="0" item="0"/>
          <tpl fld="5" item="2"/>
        </tpls>
      </n>
      <n v="323.57429999999999" in="0">
        <tpls c="5">
          <tpl hier="4" item="5"/>
          <tpl hier="13" item="9"/>
          <tpl fld="6" item="30"/>
          <tpl fld="0" item="0"/>
          <tpl fld="5" item="3"/>
        </tpls>
      </n>
      <n v="613.15700000000004" in="0">
        <tpls c="5">
          <tpl hier="4" item="5"/>
          <tpl hier="13" item="9"/>
          <tpl fld="6" item="130"/>
          <tpl fld="0" item="0"/>
          <tpl fld="5" item="3"/>
        </tpls>
      </n>
      <n v="2804.0738999999999" in="0">
        <tpls c="5">
          <tpl hier="4" item="5"/>
          <tpl hier="13" item="9"/>
          <tpl fld="6" item="80"/>
          <tpl fld="0" item="0"/>
          <tpl fld="5" item="2"/>
        </tpls>
      </n>
      <n v="574.4787" in="0">
        <tpls c="5">
          <tpl hier="4" item="5"/>
          <tpl hier="13" item="10"/>
          <tpl fld="6" item="109"/>
          <tpl fld="0" item="0"/>
          <tpl fld="5" item="3"/>
        </tpls>
      </n>
      <n v="663.06240000000003" in="0">
        <tpls c="5">
          <tpl hier="4" item="5"/>
          <tpl hier="13" item="9"/>
          <tpl fld="6" item="11"/>
          <tpl fld="0" item="0"/>
          <tpl fld="5" item="0"/>
        </tpls>
      </n>
      <n v="2276.8667" in="0">
        <tpls c="5">
          <tpl hier="4" item="5"/>
          <tpl hier="13" item="10"/>
          <tpl fld="6" item="114"/>
          <tpl fld="0" item="0"/>
          <tpl fld="5" item="1"/>
        </tpls>
      </n>
      <n v="2413.7258000000002" in="0">
        <tpls c="5">
          <tpl hier="4" item="5"/>
          <tpl hier="13" item="9"/>
          <tpl fld="6" item="113"/>
          <tpl fld="0" item="0"/>
          <tpl fld="5" item="1"/>
        </tpls>
      </n>
      <n v="3506.55" in="0">
        <tpls c="5">
          <tpl hier="4" item="5"/>
          <tpl hier="13" item="10"/>
          <tpl fld="6" item="66"/>
          <tpl fld="0" item="0"/>
          <tpl fld="5" item="2"/>
        </tpls>
      </n>
      <n v="3433.0839000000001" in="0">
        <tpls c="5">
          <tpl hier="4" item="5"/>
          <tpl hier="13" item="10"/>
          <tpl fld="6" item="57"/>
          <tpl fld="0" item="0"/>
          <tpl fld="5" item="2"/>
        </tpls>
      </n>
      <n v="2674.4839000000002" in="0">
        <tpls c="5">
          <tpl hier="4" item="5"/>
          <tpl hier="13" item="10"/>
          <tpl fld="6" item="8"/>
          <tpl fld="0" item="0"/>
          <tpl fld="5" item="1"/>
        </tpls>
      </n>
      <n v="3191.6952000000001" in="0">
        <tpls c="5">
          <tpl hier="4" item="5"/>
          <tpl hier="13" item="10"/>
          <tpl fld="6" item="50"/>
          <tpl fld="0" item="0"/>
          <tpl fld="5" item="2"/>
        </tpls>
      </n>
      <n v="2837.8667" in="0">
        <tpls c="5">
          <tpl hier="4" item="5"/>
          <tpl hier="13" item="9"/>
          <tpl fld="6" item="105"/>
          <tpl fld="0" item="0"/>
          <tpl fld="5" item="1"/>
        </tpls>
      </n>
      <n v="816.36800000000005" in="0">
        <tpls c="5">
          <tpl hier="4" item="5"/>
          <tpl hier="13" item="9"/>
          <tpl fld="6" item="122"/>
          <tpl fld="0" item="0"/>
          <tpl fld="5" item="3"/>
        </tpls>
      </n>
      <n v="632.4864" in="0">
        <tpls c="5">
          <tpl hier="4" item="5"/>
          <tpl hier="13" item="9"/>
          <tpl fld="6" item="129"/>
          <tpl fld="0" item="0"/>
          <tpl fld="5" item="0"/>
        </tpls>
      </n>
      <n v="2162.8386999999998" in="0">
        <tpls c="5">
          <tpl hier="4" item="5"/>
          <tpl hier="13" item="9"/>
          <tpl fld="6" item="119"/>
          <tpl fld="0" item="0"/>
          <tpl fld="5" item="1"/>
        </tpls>
      </n>
      <n v="3437.7483999999999" in="0">
        <tpls c="5">
          <tpl hier="4" item="5"/>
          <tpl hier="13" item="10"/>
          <tpl fld="6" item="130"/>
          <tpl fld="0" item="0"/>
          <tpl fld="5" item="2"/>
        </tpls>
      </n>
      <n v="2866.0717" in="0">
        <tpls c="5">
          <tpl hier="4" item="5"/>
          <tpl hier="13" item="10"/>
          <tpl fld="6" item="139"/>
          <tpl fld="0" item="0"/>
          <tpl fld="5" item="2"/>
        </tpls>
      </n>
      <n v="379.62970000000001" in="0">
        <tpls c="5">
          <tpl hier="4" item="5"/>
          <tpl hier="13" item="9"/>
          <tpl fld="6" item="137"/>
          <tpl fld="0" item="0"/>
          <tpl fld="5" item="3"/>
        </tpls>
      </n>
      <n v="812.44799999999998" in="0">
        <tpls c="5">
          <tpl hier="4" item="5"/>
          <tpl hier="13" item="9"/>
          <tpl fld="6" item="135"/>
          <tpl fld="0" item="0"/>
          <tpl fld="5" item="0"/>
        </tpls>
      </n>
      <n v="905.21379999999999" in="0">
        <tpls c="5">
          <tpl hier="4" item="5"/>
          <tpl hier="13" item="10"/>
          <tpl fld="6" item="51"/>
          <tpl fld="0" item="0"/>
          <tpl fld="5" item="3"/>
        </tpls>
      </n>
      <n v="569.53909999999996" in="0">
        <tpls c="5">
          <tpl hier="4" item="5"/>
          <tpl hier="13" item="9"/>
          <tpl fld="6" item="15"/>
          <tpl fld="0" item="0"/>
          <tpl fld="5" item="3"/>
        </tpls>
      </n>
      <n v="2232.2624999999998" in="0">
        <tpls c="5">
          <tpl hier="4" item="5"/>
          <tpl hier="13" item="9"/>
          <tpl fld="6" item="35"/>
          <tpl fld="0" item="0"/>
          <tpl fld="5" item="2"/>
        </tpls>
      </n>
      <n v="3226.0259999999998" in="0">
        <tpls c="5">
          <tpl hier="4" item="5"/>
          <tpl hier="13" item="10"/>
          <tpl fld="6" item="78"/>
          <tpl fld="0" item="0"/>
          <tpl fld="5" item="2"/>
        </tpls>
      </n>
      <n v="705.57759999999996" in="0">
        <tpls c="5">
          <tpl hier="4" item="5"/>
          <tpl hier="13" item="10"/>
          <tpl fld="6" item="75"/>
          <tpl fld="0" item="0"/>
          <tpl fld="5" item="0"/>
        </tpls>
      </n>
      <n v="663.06240000000003" in="0">
        <tpls c="5">
          <tpl hier="4" item="5"/>
          <tpl hier="13" item="10"/>
          <tpl fld="6" item="11"/>
          <tpl fld="0" item="0"/>
          <tpl fld="5" item="0"/>
        </tpls>
      </n>
      <n v="594.89340000000004" in="0">
        <tpls c="5">
          <tpl hier="4" item="5"/>
          <tpl hier="13" item="10"/>
          <tpl fld="6" item="125"/>
          <tpl fld="0" item="0"/>
          <tpl fld="5" item="0"/>
        </tpls>
      </n>
      <n v="3405.8119999999999" in="0">
        <tpls c="5">
          <tpl hier="4" item="5"/>
          <tpl hier="13" item="10"/>
          <tpl fld="6" item="16"/>
          <tpl fld="0" item="0"/>
          <tpl fld="5" item="2"/>
        </tpls>
      </n>
      <n v="1972.8226" in="0">
        <tpls c="5">
          <tpl hier="4" item="5"/>
          <tpl hier="13" item="10"/>
          <tpl fld="6" item="125"/>
          <tpl fld="0" item="0"/>
          <tpl fld="5" item="1"/>
        </tpls>
      </n>
      <n v="657.89610000000005" in="0">
        <tpls c="5">
          <tpl hier="4" item="5"/>
          <tpl hier="13" item="9"/>
          <tpl fld="6" item="136"/>
          <tpl fld="0" item="0"/>
          <tpl fld="5" item="0"/>
        </tpls>
      </n>
      <n v="3053.1451999999999" in="0">
        <tpls c="5">
          <tpl hier="4" item="5"/>
          <tpl hier="13" item="10"/>
          <tpl fld="6" item="29"/>
          <tpl fld="0" item="0"/>
          <tpl fld="5" item="1"/>
        </tpls>
      </n>
      <n v="1750.6575" in="0">
        <tpls c="5">
          <tpl hier="4" item="5"/>
          <tpl hier="13" item="9"/>
          <tpl fld="6" item="37"/>
          <tpl fld="0" item="0"/>
          <tpl fld="5" item="1"/>
        </tpls>
      </n>
      <n v="1881.9" in="0">
        <tpls c="5">
          <tpl hier="4" item="5"/>
          <tpl hier="13" item="9"/>
          <tpl fld="6" item="5"/>
          <tpl fld="0" item="0"/>
          <tpl fld="5" item="1"/>
        </tpls>
      </n>
      <n v="2131.8548000000001" in="0">
        <tpls c="5">
          <tpl hier="4" item="5"/>
          <tpl hier="13" item="9"/>
          <tpl fld="6" item="28"/>
          <tpl fld="0" item="0"/>
          <tpl fld="5" item="1"/>
        </tpls>
      </n>
      <n v="684.22609999999997" in="0">
        <tpls c="5">
          <tpl hier="4" item="5"/>
          <tpl hier="13" item="10"/>
          <tpl fld="6" item="63"/>
          <tpl fld="0" item="0"/>
          <tpl fld="5" item="0"/>
        </tpls>
      </n>
      <n v="517.22299999999996" in="0">
        <tpls c="5">
          <tpl hier="4" item="5"/>
          <tpl hier="13" item="10"/>
          <tpl fld="6" item="114"/>
          <tpl fld="0" item="0"/>
          <tpl fld="5" item="3"/>
        </tpls>
      </n>
      <n v="961.72550000000001" in="0">
        <tpls c="5">
          <tpl hier="4" item="5"/>
          <tpl hier="13" item="10"/>
          <tpl fld="6" item="107"/>
          <tpl fld="0" item="0"/>
          <tpl fld="5" item="3"/>
        </tpls>
      </n>
      <n v="823.15660000000003" in="0">
        <tpls c="5">
          <tpl hier="4" item="5"/>
          <tpl hier="13" item="9"/>
          <tpl fld="6" item="68"/>
          <tpl fld="0" item="0"/>
          <tpl fld="5" item="0"/>
        </tpls>
      </n>
      <n v="3038.0645" in="0">
        <tpls c="5">
          <tpl hier="4" item="5"/>
          <tpl hier="13" item="9"/>
          <tpl fld="6" item="57"/>
          <tpl fld="0" item="0"/>
          <tpl fld="5" item="1"/>
        </tpls>
      </n>
      <n v="330.47329999999999" in="0">
        <tpls c="5">
          <tpl hier="4" item="5"/>
          <tpl hier="13" item="9"/>
          <tpl fld="6" item="108"/>
          <tpl fld="0" item="0"/>
          <tpl fld="5" item="3"/>
        </tpls>
      </n>
      <n v="886.298" in="0">
        <tpls c="5">
          <tpl hier="4" item="5"/>
          <tpl hier="13" item="10"/>
          <tpl fld="6" item="117"/>
          <tpl fld="0" item="0"/>
          <tpl fld="5" item="3"/>
        </tpls>
      </n>
      <n v="3094.6732000000002" in="0">
        <tpls c="5">
          <tpl hier="4" item="5"/>
          <tpl hier="13" item="10"/>
          <tpl fld="6" item="46"/>
          <tpl fld="0" item="0"/>
          <tpl fld="5" item="2"/>
        </tpls>
      </n>
      <n v="1039.5150000000001" in="0">
        <tpls c="5">
          <tpl hier="4" item="5"/>
          <tpl hier="13" item="10"/>
          <tpl fld="6" item="77"/>
          <tpl fld="0" item="0"/>
          <tpl fld="5" item="3"/>
        </tpls>
      </n>
      <n v="3482.761" in="0">
        <tpls c="5">
          <tpl hier="4" item="5"/>
          <tpl hier="13" item="10"/>
          <tpl fld="6" item="83"/>
          <tpl fld="0" item="0"/>
          <tpl fld="5" item="2"/>
        </tpls>
      </n>
      <n v="428.18209999999999" in="0">
        <tpls c="5">
          <tpl hier="4" item="5"/>
          <tpl hier="13" item="9"/>
          <tpl fld="6" item="75"/>
          <tpl fld="0" item="0"/>
          <tpl fld="5" item="3"/>
        </tpls>
      </n>
      <n v="3449.6428999999998" in="0">
        <tpls c="5">
          <tpl hier="4" item="5"/>
          <tpl hier="13" item="10"/>
          <tpl fld="6" item="119"/>
          <tpl fld="0" item="0"/>
          <tpl fld="5" item="2"/>
        </tpls>
      </n>
      <n v="690.18790000000001" in="0">
        <tpls c="5">
          <tpl hier="4" item="5"/>
          <tpl hier="13" item="9"/>
          <tpl fld="6" item="133"/>
          <tpl fld="0" item="0"/>
          <tpl fld="5" item="3"/>
        </tpls>
      </n>
      <n v="691.65020000000004" in="0">
        <tpls c="5">
          <tpl hier="4" item="5"/>
          <tpl hier="13" item="10"/>
          <tpl fld="6" item="25"/>
          <tpl fld="0" item="0"/>
          <tpl fld="5" item="0"/>
        </tpls>
      </n>
      <n v="2704.02" in="0">
        <tpls c="5">
          <tpl hier="4" item="5"/>
          <tpl hier="13" item="9"/>
          <tpl fld="6" item="127"/>
          <tpl fld="0" item="0"/>
          <tpl fld="5" item="2"/>
        </tpls>
      </n>
      <n v="3075.9032000000002" in="0">
        <tpls c="5">
          <tpl hier="4" item="5"/>
          <tpl hier="13" item="9"/>
          <tpl fld="6" item="124"/>
          <tpl fld="0" item="0"/>
          <tpl fld="5" item="1"/>
        </tpls>
      </n>
      <n v="2728.2166999999999" in="0">
        <tpls c="5">
          <tpl hier="4" item="5"/>
          <tpl hier="13" item="9"/>
          <tpl fld="6" item="42"/>
          <tpl fld="0" item="0"/>
          <tpl fld="5" item="1"/>
        </tpls>
      </n>
      <n v="930.39480000000003" in="0">
        <tpls c="5">
          <tpl hier="4" item="5"/>
          <tpl hier="13" item="10"/>
          <tpl fld="6" item="120"/>
          <tpl fld="0" item="0"/>
          <tpl fld="5" item="3"/>
        </tpls>
      </n>
      <n v="668.08659999999998" in="0">
        <tpls c="5">
          <tpl hier="4" item="5"/>
          <tpl hier="13" item="9"/>
          <tpl fld="6" item="8"/>
          <tpl fld="0" item="0"/>
          <tpl fld="5" item="0"/>
        </tpls>
      </n>
      <n v="656.04539999999997" in="0">
        <tpls c="5">
          <tpl hier="4" item="5"/>
          <tpl hier="13" item="10"/>
          <tpl fld="6" item="39"/>
          <tpl fld="0" item="0"/>
          <tpl fld="5" item="0"/>
        </tpls>
      </n>
      <n v="1085.9576999999999" in="0">
        <tpls c="5">
          <tpl hier="4" item="5"/>
          <tpl hier="13" item="9"/>
          <tpl fld="6" item="55"/>
          <tpl fld="0" item="0"/>
          <tpl fld="5" item="0"/>
        </tpls>
      </n>
      <n v="850.30399999999997" in="0">
        <tpls c="5">
          <tpl hier="4" item="5"/>
          <tpl hier="13" item="9"/>
          <tpl fld="6" item="84"/>
          <tpl fld="0" item="0"/>
          <tpl fld="5" item="0"/>
        </tpls>
      </n>
      <n v="723.48" in="0">
        <tpls c="5">
          <tpl hier="4" item="5"/>
          <tpl hier="13" item="9"/>
          <tpl fld="6" item="133"/>
          <tpl fld="0" item="0"/>
          <tpl fld="5" item="0"/>
        </tpls>
      </n>
      <n v="3231.0967999999998" in="0">
        <tpls c="5">
          <tpl hier="4" item="5"/>
          <tpl hier="13" item="10"/>
          <tpl fld="6" item="67"/>
          <tpl fld="0" item="0"/>
          <tpl fld="5" item="1"/>
        </tpls>
      </n>
      <n v="1942.5333000000001" in="0">
        <tpls c="5">
          <tpl hier="4" item="5"/>
          <tpl hier="13" item="9"/>
          <tpl fld="6" item="27"/>
          <tpl fld="0" item="0"/>
          <tpl fld="5" item="1"/>
        </tpls>
      </n>
      <n v="2219.5967999999998" in="0">
        <tpls c="5">
          <tpl hier="4" item="5"/>
          <tpl hier="13" item="9"/>
          <tpl fld="6" item="81"/>
          <tpl fld="0" item="0"/>
          <tpl fld="5" item="1"/>
        </tpls>
      </n>
      <n v="594.6155" in="0">
        <tpls c="5">
          <tpl hier="4" item="5"/>
          <tpl hier="13" item="9"/>
          <tpl fld="6" item="123"/>
          <tpl fld="0" item="0"/>
          <tpl fld="5" item="3"/>
        </tpls>
      </n>
      <n v="3088.3332999999998" in="0">
        <tpls c="5">
          <tpl hier="4" item="5"/>
          <tpl hier="13" item="10"/>
          <tpl fld="6" item="106"/>
          <tpl fld="0" item="0"/>
          <tpl fld="5" item="1"/>
        </tpls>
      </n>
      <n v="3159.2689999999998" in="0">
        <tpls c="5">
          <tpl hier="4" item="5"/>
          <tpl hier="13" item="10"/>
          <tpl fld="6" item="115"/>
          <tpl fld="0" item="0"/>
          <tpl fld="5" item="2"/>
        </tpls>
      </n>
      <n v="771.97119999999995" in="0">
        <tpls c="5">
          <tpl hier="4" item="5"/>
          <tpl hier="13" item="9"/>
          <tpl fld="6" item="117"/>
          <tpl fld="0" item="0"/>
          <tpl fld="5" item="0"/>
        </tpls>
      </n>
      <n v="2987.0171999999998" in="0">
        <tpls c="5">
          <tpl hier="4" item="5"/>
          <tpl hier="13" item="9"/>
          <tpl fld="6" item="123"/>
          <tpl fld="0" item="0"/>
          <tpl fld="5" item="1"/>
        </tpls>
      </n>
      <n v="3163.0084000000002" in="0">
        <tpls c="5">
          <tpl hier="4" item="5"/>
          <tpl hier="13" item="9"/>
          <tpl fld="6" item="97"/>
          <tpl fld="0" item="0"/>
          <tpl fld="5" item="2"/>
        </tpls>
      </n>
      <n v="2800.3386999999998" in="0">
        <tpls c="5">
          <tpl hier="4" item="5"/>
          <tpl hier="13" item="9"/>
          <tpl fld="6" item="44"/>
          <tpl fld="0" item="0"/>
          <tpl fld="5" item="1"/>
        </tpls>
      </n>
      <n v="815.17269999999996" in="0">
        <tpls c="5">
          <tpl hier="4" item="5"/>
          <tpl hier="13" item="10"/>
          <tpl fld="6" item="10"/>
          <tpl fld="0" item="0"/>
          <tpl fld="5" item="0"/>
        </tpls>
      </n>
      <n v="448.78449999999998" in="0">
        <tpls c="5">
          <tpl hier="4" item="5"/>
          <tpl hier="13" item="10"/>
          <tpl fld="6" item="25"/>
          <tpl fld="0" item="0"/>
          <tpl fld="5" item="3"/>
        </tpls>
      </n>
      <n v="733.17650000000003" in="0">
        <tpls c="5">
          <tpl hier="4" item="5"/>
          <tpl hier="13" item="9"/>
          <tpl fld="6" item="121"/>
          <tpl fld="0" item="0"/>
          <tpl fld="5" item="0"/>
        </tpls>
      </n>
      <n v="3047.4450000000002" in="0">
        <tpls c="5">
          <tpl hier="4" item="5"/>
          <tpl hier="13" item="9"/>
          <tpl fld="6" item="62"/>
          <tpl fld="0" item="0"/>
          <tpl fld="5" item="2"/>
        </tpls>
      </n>
      <n v="2360.4499999999998" in="0">
        <tpls c="5">
          <tpl hier="4" item="5"/>
          <tpl hier="13" item="10"/>
          <tpl fld="6" item="75"/>
          <tpl fld="0" item="0"/>
          <tpl fld="5" item="1"/>
        </tpls>
      </n>
      <n v="871.41600000000005" in="0">
        <tpls c="5">
          <tpl hier="4" item="5"/>
          <tpl hier="13" item="10"/>
          <tpl fld="6" item="77"/>
          <tpl fld="0" item="0"/>
          <tpl fld="5" item="0"/>
        </tpls>
      </n>
      <n v="594.60680000000002" in="0">
        <tpls c="5">
          <tpl hier="4" item="5"/>
          <tpl hier="13" item="9"/>
          <tpl fld="6" item="121"/>
          <tpl fld="0" item="0"/>
          <tpl fld="5" item="3"/>
        </tpls>
      </n>
      <n v="3504.8629999999998" in="0">
        <tpls c="5">
          <tpl hier="4" item="5"/>
          <tpl hier="13" item="10"/>
          <tpl fld="6" item="26"/>
          <tpl fld="0" item="0"/>
          <tpl fld="5" item="2"/>
        </tpls>
      </n>
      <n v="3285.2186999999999" in="0">
        <tpls c="5">
          <tpl hier="4" item="5"/>
          <tpl hier="13" item="10"/>
          <tpl fld="6" item="38"/>
          <tpl fld="0" item="0"/>
          <tpl fld="5" item="2"/>
        </tpls>
      </n>
      <n v="111.9906" in="0">
        <tpls c="5">
          <tpl hier="4" item="2"/>
          <tpl hier="13" item="3"/>
          <tpl fld="6" item="20"/>
          <tpl fld="0" item="0"/>
          <tpl fld="5" item="1"/>
        </tpls>
      </n>
      <n v="0" in="0">
        <tpls c="5">
          <tpl hier="4" item="2"/>
          <tpl hier="13" item="3"/>
          <tpl fld="6" item="66"/>
          <tpl fld="0" item="0"/>
          <tpl fld="5" item="0"/>
        </tpls>
      </n>
      <n v="100.9753" in="0">
        <tpls c="5">
          <tpl hier="4" item="2"/>
          <tpl hier="13" item="3"/>
          <tpl fld="6" item="47"/>
          <tpl fld="0" item="0"/>
          <tpl fld="5" item="3"/>
        </tpls>
      </n>
      <n v="337.3845" in="0">
        <tpls c="5">
          <tpl hier="4" item="2"/>
          <tpl hier="13" item="3"/>
          <tpl fld="6" item="107"/>
          <tpl fld="0" item="0"/>
          <tpl fld="5" item="2"/>
        </tpls>
      </n>
      <n v="276.02" in="0">
        <tpls c="5">
          <tpl hier="4" item="2"/>
          <tpl hier="13" item="3"/>
          <tpl fld="6" item="70"/>
          <tpl fld="0" item="0"/>
          <tpl fld="5" item="2"/>
        </tpls>
      </n>
      <n v="357.08530000000002" in="0">
        <tpls c="5">
          <tpl hier="4" item="2"/>
          <tpl hier="13" item="3"/>
          <tpl fld="6" item="141"/>
          <tpl fld="0" item="0"/>
          <tpl fld="5" item="2"/>
        </tpls>
      </n>
      <n v="111.78740000000001" in="0">
        <tpls c="5">
          <tpl hier="4" item="2"/>
          <tpl hier="13" item="3"/>
          <tpl fld="6" item="54"/>
          <tpl fld="0" item="0"/>
          <tpl fld="5" item="3"/>
        </tpls>
      </n>
      <n v="29.673500000000001" in="0">
        <tpls c="5">
          <tpl hier="4" item="2"/>
          <tpl hier="13" item="3"/>
          <tpl fld="6" item="46"/>
          <tpl fld="0" item="0"/>
          <tpl fld="5" item="3"/>
        </tpls>
      </n>
      <n v="327.03680000000003" in="0">
        <tpls c="5">
          <tpl hier="4" item="2"/>
          <tpl hier="13" item="3"/>
          <tpl fld="6" item="96"/>
          <tpl fld="0" item="0"/>
          <tpl fld="5" item="2"/>
        </tpls>
      </n>
      <n v="32.414000000000001" in="0">
        <tpls c="5">
          <tpl hier="4" item="2"/>
          <tpl hier="13" item="3"/>
          <tpl fld="6" item="115"/>
          <tpl fld="0" item="0"/>
          <tpl fld="5" item="1"/>
        </tpls>
      </n>
      <n v="54.231000000000002" in="0">
        <tpls c="5">
          <tpl hier="4" item="2"/>
          <tpl hier="13" item="3"/>
          <tpl fld="6" item="6"/>
          <tpl fld="0" item="0"/>
          <tpl fld="5" item="3"/>
        </tpls>
      </n>
      <n v="35.045499999999997" in="0">
        <tpls c="5">
          <tpl hier="4" item="2"/>
          <tpl hier="13" item="3"/>
          <tpl fld="6" item="98"/>
          <tpl fld="0" item="0"/>
          <tpl fld="5" item="3"/>
        </tpls>
      </n>
      <n v="30.440999999999999" in="0">
        <tpls c="5">
          <tpl hier="4" item="2"/>
          <tpl hier="13" item="3"/>
          <tpl fld="6" item="20"/>
          <tpl fld="0" item="0"/>
          <tpl fld="5" item="3"/>
        </tpls>
      </n>
      <n v="179.04" in="0">
        <tpls c="5">
          <tpl hier="4" item="2"/>
          <tpl hier="13" item="3"/>
          <tpl fld="6" item="43"/>
          <tpl fld="0" item="0"/>
          <tpl fld="5" item="2"/>
        </tpls>
      </n>
      <n v="61.393500000000003" in="0">
        <tpls c="5">
          <tpl hier="4" item="2"/>
          <tpl hier="13" item="3"/>
          <tpl fld="6" item="31"/>
          <tpl fld="0" item="0"/>
          <tpl fld="5" item="3"/>
        </tpls>
      </n>
      <n v="57.508699999999997" in="0">
        <tpls c="5">
          <tpl hier="4" item="2"/>
          <tpl hier="13" item="3"/>
          <tpl fld="6" item="71"/>
          <tpl fld="0" item="0"/>
          <tpl fld="5" item="1"/>
        </tpls>
      </n>
      <n v="106.52630000000001" in="0">
        <tpls c="5">
          <tpl hier="4" item="2"/>
          <tpl hier="13" item="3"/>
          <tpl fld="6" item="135"/>
          <tpl fld="0" item="0"/>
          <tpl fld="5" item="3"/>
        </tpls>
      </n>
      <n v="53.395299999999999" in="0">
        <tpls c="5">
          <tpl hier="4" item="2"/>
          <tpl hier="13" item="3"/>
          <tpl fld="6" item="72"/>
          <tpl fld="0" item="0"/>
          <tpl fld="5" item="3"/>
        </tpls>
      </n>
      <n v="0" in="0">
        <tpls c="5">
          <tpl hier="4" item="2"/>
          <tpl hier="13" item="3"/>
          <tpl fld="6" item="26"/>
          <tpl fld="0" item="0"/>
          <tpl fld="5" item="0"/>
        </tpls>
      </n>
      <n v="0" in="0">
        <tpls c="5">
          <tpl hier="4" item="2"/>
          <tpl hier="13" item="3"/>
          <tpl fld="6" item="72"/>
          <tpl fld="0" item="0"/>
          <tpl fld="5" item="0"/>
        </tpls>
      </n>
      <n v="0" in="0">
        <tpls c="5">
          <tpl hier="4" item="2"/>
          <tpl hier="13" item="3"/>
          <tpl fld="6" item="95"/>
          <tpl fld="0" item="0"/>
          <tpl fld="5" item="0"/>
        </tpls>
      </n>
      <n v="0" in="0">
        <tpls c="5">
          <tpl hier="4" item="2"/>
          <tpl hier="13" item="3"/>
          <tpl fld="6" item="22"/>
          <tpl fld="0" item="0"/>
          <tpl fld="5" item="0"/>
        </tpls>
      </n>
      <n v="195.8852" in="0">
        <tpls c="5">
          <tpl hier="4" item="2"/>
          <tpl hier="13" item="3"/>
          <tpl fld="6" item="125"/>
          <tpl fld="0" item="0"/>
          <tpl fld="5" item="2"/>
        </tpls>
      </n>
      <n v="53.454700000000003" in="0">
        <tpls c="5">
          <tpl hier="4" item="2"/>
          <tpl hier="13" item="3"/>
          <tpl fld="6" item="72"/>
          <tpl fld="0" item="0"/>
          <tpl fld="5" item="1"/>
        </tpls>
      </n>
      <n v="38.371000000000002" in="0">
        <tpls c="5">
          <tpl hier="4" item="2"/>
          <tpl hier="13" item="3"/>
          <tpl fld="6" item="137"/>
          <tpl fld="0" item="0"/>
          <tpl fld="5" item="3"/>
        </tpls>
      </n>
      <n v="216.34" in="0">
        <tpls c="5">
          <tpl hier="4" item="2"/>
          <tpl hier="13" item="3"/>
          <tpl fld="6" item="23"/>
          <tpl fld="0" item="0"/>
          <tpl fld="5" item="2"/>
        </tpls>
      </n>
      <n v="34.363300000000002" in="0">
        <tpls c="5">
          <tpl hier="4" item="2"/>
          <tpl hier="13" item="3"/>
          <tpl fld="6" item="88"/>
          <tpl fld="0" item="0"/>
          <tpl fld="5" item="3"/>
        </tpls>
      </n>
      <n v="75.334999999999994" in="0">
        <tpls c="5">
          <tpl hier="4" item="2"/>
          <tpl hier="13" item="3"/>
          <tpl fld="6" item="77"/>
          <tpl fld="0" item="0"/>
          <tpl fld="5" item="3"/>
        </tpls>
      </n>
      <n v="376.48129999999998" in="0">
        <tpls c="5">
          <tpl hier="4" item="2"/>
          <tpl hier="13" item="3"/>
          <tpl fld="6" item="78"/>
          <tpl fld="0" item="0"/>
          <tpl fld="5" item="2"/>
        </tpls>
      </n>
      <n v="285.40519999999998" in="0">
        <tpls c="5">
          <tpl hier="4" item="2"/>
          <tpl hier="13" item="3"/>
          <tpl fld="6" item="134"/>
          <tpl fld="0" item="0"/>
          <tpl fld="5" item="2"/>
        </tpls>
      </n>
      <n v="348.22210000000001" in="0">
        <tpls c="5">
          <tpl hier="4" item="2"/>
          <tpl hier="13" item="3"/>
          <tpl fld="6" item="100"/>
          <tpl fld="0" item="0"/>
          <tpl fld="5" item="2"/>
        </tpls>
      </n>
      <n v="0" in="0">
        <tpls c="5">
          <tpl hier="4" item="2"/>
          <tpl hier="13" item="3"/>
          <tpl fld="6" item="56"/>
          <tpl fld="0" item="0"/>
          <tpl fld="5" item="0"/>
        </tpls>
      </n>
      <n v="46.258299999999998" in="0">
        <tpls c="5">
          <tpl hier="4" item="2"/>
          <tpl hier="13" item="3"/>
          <tpl fld="6" item="92"/>
          <tpl fld="0" item="0"/>
          <tpl fld="5" item="3"/>
        </tpls>
      </n>
      <n v="224.54599999999999" in="0">
        <tpls c="5">
          <tpl hier="4" item="2"/>
          <tpl hier="13" item="3"/>
          <tpl fld="6" item="114"/>
          <tpl fld="0" item="0"/>
          <tpl fld="5" item="2"/>
        </tpls>
      </n>
      <n v="0" in="0">
        <tpls c="5">
          <tpl hier="4" item="2"/>
          <tpl hier="13" item="3"/>
          <tpl fld="6" item="9"/>
          <tpl fld="0" item="0"/>
          <tpl fld="5" item="0"/>
        </tpls>
      </n>
      <n v="184.63499999999999" in="0">
        <tpls c="5">
          <tpl hier="4" item="2"/>
          <tpl hier="13" item="3"/>
          <tpl fld="6" item="32"/>
          <tpl fld="0" item="0"/>
          <tpl fld="5" item="2"/>
        </tpls>
      </n>
      <n v="0" in="0">
        <tpls c="5">
          <tpl hier="4" item="2"/>
          <tpl hier="13" item="3"/>
          <tpl fld="6" item="91"/>
          <tpl fld="0" item="0"/>
          <tpl fld="5" item="0"/>
        </tpls>
      </n>
      <n v="133.72839999999999" in="0">
        <tpls c="5">
          <tpl hier="4" item="2"/>
          <tpl hier="13" item="3"/>
          <tpl fld="6" item="126"/>
          <tpl fld="0" item="0"/>
          <tpl fld="5" item="1"/>
        </tpls>
      </n>
      <n v="85.950999999999993" in="0">
        <tpls c="5">
          <tpl hier="4" item="2"/>
          <tpl hier="13" item="3"/>
          <tpl fld="6" item="63"/>
          <tpl fld="0" item="0"/>
          <tpl fld="5" item="3"/>
        </tpls>
      </n>
      <n v="186.0187" in="0">
        <tpls c="5">
          <tpl hier="4" item="2"/>
          <tpl hier="13" item="3"/>
          <tpl fld="6" item="73"/>
          <tpl fld="0" item="0"/>
          <tpl fld="5" item="2"/>
        </tpls>
      </n>
      <n v="43.615000000000002" in="0">
        <tpls c="5">
          <tpl hier="4" item="2"/>
          <tpl hier="13" item="3"/>
          <tpl fld="6" item="27"/>
          <tpl fld="0" item="0"/>
          <tpl fld="5" item="3"/>
        </tpls>
      </n>
      <n v="112.5548" in="0">
        <tpls c="5">
          <tpl hier="4" item="2"/>
          <tpl hier="13" item="3"/>
          <tpl fld="6" item="34"/>
          <tpl fld="0" item="0"/>
          <tpl fld="5" item="3"/>
        </tpls>
      </n>
      <n v="2120.489" in="0">
        <tpls c="5">
          <tpl hier="4" item="5"/>
          <tpl hier="13" item="9"/>
          <tpl fld="6" item="55"/>
          <tpl fld="0" item="0"/>
          <tpl fld="5" item="2"/>
        </tpls>
      </n>
      <n v="2674.4531999999999" in="0">
        <tpls c="5">
          <tpl hier="4" item="5"/>
          <tpl hier="13" item="10"/>
          <tpl fld="6" item="104"/>
          <tpl fld="0" item="0"/>
          <tpl fld="5" item="1"/>
        </tpls>
      </n>
      <n v="2885.4666999999999" in="0">
        <tpls c="5">
          <tpl hier="4" item="5"/>
          <tpl hier="13" item="9"/>
          <tpl fld="6" item="136"/>
          <tpl fld="0" item="0"/>
          <tpl fld="5" item="1"/>
        </tpls>
      </n>
      <n v="649.572" in="0">
        <tpls c="5">
          <tpl hier="4" item="5"/>
          <tpl hier="13" item="9"/>
          <tpl fld="6" item="47"/>
          <tpl fld="0" item="0"/>
          <tpl fld="5" item="3"/>
        </tpls>
      </n>
      <n v="669.22260000000006" in="0">
        <tpls c="5">
          <tpl hier="4" item="5"/>
          <tpl hier="13" item="9"/>
          <tpl fld="6" item="54"/>
          <tpl fld="0" item="0"/>
          <tpl fld="5" item="3"/>
        </tpls>
      </n>
      <n v="683.66250000000002" in="0">
        <tpls c="5">
          <tpl hier="4" item="5"/>
          <tpl hier="13" item="9"/>
          <tpl fld="6" item="71"/>
          <tpl fld="0" item="0"/>
          <tpl fld="5" item="0"/>
        </tpls>
      </n>
      <n v="520.59" in="0">
        <tpls c="5">
          <tpl hier="4" item="5"/>
          <tpl hier="13" item="9"/>
          <tpl fld="6" item="83"/>
          <tpl fld="0" item="0"/>
          <tpl fld="5" item="3"/>
        </tpls>
      </n>
      <n v="2921.7332999999999" in="0">
        <tpls c="5">
          <tpl hier="4" item="5"/>
          <tpl hier="13" item="9"/>
          <tpl fld="6" item="135"/>
          <tpl fld="0" item="0"/>
          <tpl fld="5" item="1"/>
        </tpls>
      </n>
      <n v="644.13440000000003" in="0">
        <tpls c="5">
          <tpl hier="4" item="5"/>
          <tpl hier="13" item="10"/>
          <tpl fld="6" item="129"/>
          <tpl fld="0" item="0"/>
          <tpl fld="5" item="0"/>
        </tpls>
      </n>
      <n v="518.25900000000001" in="0">
        <tpls c="5">
          <tpl hier="4" item="5"/>
          <tpl hier="13" item="9"/>
          <tpl fld="6" item="136"/>
          <tpl fld="0" item="0"/>
          <tpl fld="5" item="3"/>
        </tpls>
      </n>
      <n v="3471.7993999999999" in="0">
        <tpls c="5">
          <tpl hier="4" item="5"/>
          <tpl hier="13" item="10"/>
          <tpl fld="6" item="138"/>
          <tpl fld="0" item="0"/>
          <tpl fld="5" item="2"/>
        </tpls>
      </n>
      <n v="610.39279999999997" in="0">
        <tpls c="5">
          <tpl hier="4" item="5"/>
          <tpl hier="13" item="10"/>
          <tpl fld="6" item="45"/>
          <tpl fld="0" item="0"/>
          <tpl fld="5" item="0"/>
        </tpls>
      </n>
      <n v="3402.55" in="0">
        <tpls c="5">
          <tpl hier="4" item="5"/>
          <tpl hier="13" item="10"/>
          <tpl fld="6" item="102"/>
          <tpl fld="0" item="0"/>
          <tpl fld="5" item="1"/>
        </tpls>
      </n>
      <n v="675.00369999999998" in="0">
        <tpls c="5">
          <tpl hier="4" item="5"/>
          <tpl hier="13" item="9"/>
          <tpl fld="6" item="59"/>
          <tpl fld="0" item="0"/>
          <tpl fld="5" item="0"/>
        </tpls>
      </n>
      <n v="580.93700000000001" in="0">
        <tpls c="5">
          <tpl hier="4" item="5"/>
          <tpl hier="13" item="10"/>
          <tpl fld="6" item="92"/>
          <tpl fld="0" item="0"/>
          <tpl fld="5" item="3"/>
        </tpls>
      </n>
      <n v="544.16830000000004" in="0">
        <tpls c="5">
          <tpl hier="4" item="5"/>
          <tpl hier="13" item="10"/>
          <tpl fld="6" item="111"/>
          <tpl fld="0" item="0"/>
          <tpl fld="5" item="0"/>
        </tpls>
      </n>
      <n v="852.18269999999995" in="0">
        <tpls c="5">
          <tpl hier="4" item="5"/>
          <tpl hier="13" item="10"/>
          <tpl fld="6" item="33"/>
          <tpl fld="0" item="0"/>
          <tpl fld="5" item="0"/>
        </tpls>
      </n>
      <n v="2311.4333000000001" in="0">
        <tpls c="5">
          <tpl hier="4" item="5"/>
          <tpl hier="13" item="9"/>
          <tpl fld="6" item="93"/>
          <tpl fld="0" item="0"/>
          <tpl fld="5" item="1"/>
        </tpls>
      </n>
      <n v="628.71019999999999" in="0">
        <tpls c="5">
          <tpl hier="4" item="5"/>
          <tpl hier="13" item="9"/>
          <tpl fld="6" item="113"/>
          <tpl fld="0" item="0"/>
          <tpl fld="5" item="0"/>
        </tpls>
      </n>
      <n v="661.11789999999996" in="0">
        <tpls c="5">
          <tpl hier="4" item="5"/>
          <tpl hier="13" item="10"/>
          <tpl fld="6" item="31"/>
          <tpl fld="0" item="0"/>
          <tpl fld="5" item="0"/>
        </tpls>
      </n>
      <n v="2713.0574999999999" in="0">
        <tpls c="5">
          <tpl hier="4" item="5"/>
          <tpl hier="13" item="9"/>
          <tpl fld="6" item="89"/>
          <tpl fld="0" item="0"/>
          <tpl fld="5" item="2"/>
        </tpls>
      </n>
      <n v="705.57759999999996" in="0">
        <tpls c="5">
          <tpl hier="4" item="5"/>
          <tpl hier="13" item="9"/>
          <tpl fld="6" item="75"/>
          <tpl fld="0" item="0"/>
          <tpl fld="5" item="0"/>
        </tpls>
      </n>
      <n v="775.74680000000001" in="0">
        <tpls c="5">
          <tpl hier="4" item="5"/>
          <tpl hier="13" item="9"/>
          <tpl fld="6" item="74"/>
          <tpl fld="0" item="0"/>
          <tpl fld="5" item="3"/>
        </tpls>
      </n>
      <n v="2344.0805999999998" in="0">
        <tpls c="5">
          <tpl hier="4" item="5"/>
          <tpl hier="13" item="9"/>
          <tpl fld="6" item="126"/>
          <tpl fld="0" item="0"/>
          <tpl fld="5" item="1"/>
        </tpls>
      </n>
      <n v="973.6413" in="0">
        <tpls c="5">
          <tpl hier="4" item="5"/>
          <tpl hier="13" item="9"/>
          <tpl fld="6" item="101"/>
          <tpl fld="0" item="0"/>
          <tpl fld="5" item="0"/>
        </tpls>
      </n>
      <n v="783.14009999999996" in="0">
        <tpls c="5">
          <tpl hier="4" item="5"/>
          <tpl hier="13" item="9"/>
          <tpl fld="6" item="97"/>
          <tpl fld="0" item="0"/>
          <tpl fld="5" item="0"/>
        </tpls>
      </n>
      <n v="623.45920000000001" in="0">
        <tpls c="5">
          <tpl hier="4" item="5"/>
          <tpl hier="13" item="10"/>
          <tpl fld="6" item="43"/>
          <tpl fld="0" item="0"/>
          <tpl fld="5" item="0"/>
        </tpls>
      </n>
      <n v="625.13480000000004" in="0">
        <tpls c="5">
          <tpl hier="4" item="5"/>
          <tpl hier="13" item="9"/>
          <tpl fld="6" item="42"/>
          <tpl fld="0" item="0"/>
          <tpl fld="5" item="0"/>
        </tpls>
      </n>
      <n v="338.12029999999999" in="0">
        <tpls c="5">
          <tpl hier="4" item="5"/>
          <tpl hier="13" item="10"/>
          <tpl fld="6" item="48"/>
          <tpl fld="0" item="0"/>
          <tpl fld="5" item="3"/>
        </tpls>
      </n>
      <n v="2812.9515999999999" in="0">
        <tpls c="5">
          <tpl hier="4" item="5"/>
          <tpl hier="13" item="10"/>
          <tpl fld="6" item="83"/>
          <tpl fld="0" item="0"/>
          <tpl fld="5" item="1"/>
        </tpls>
      </n>
      <n v="3513.78" in="0">
        <tpls c="5">
          <tpl hier="4" item="5"/>
          <tpl hier="13" item="9"/>
          <tpl fld="6" item="28"/>
          <tpl fld="0" item="0"/>
          <tpl fld="5" item="2"/>
        </tpls>
      </n>
      <n v="2690.25" in="0">
        <tpls c="5">
          <tpl hier="4" item="5"/>
          <tpl hier="13" item="9"/>
          <tpl fld="6" item="106"/>
          <tpl fld="0" item="0"/>
          <tpl fld="5" item="1"/>
        </tpls>
      </n>
      <n v="911.09519999999998" in="0">
        <tpls c="5">
          <tpl hier="4" item="5"/>
          <tpl hier="13" item="10"/>
          <tpl fld="6" item="138"/>
          <tpl fld="0" item="0"/>
          <tpl fld="5" item="3"/>
        </tpls>
      </n>
      <n v="796.15150000000006" in="0">
        <tpls c="5">
          <tpl hier="4" item="5"/>
          <tpl hier="13" item="10"/>
          <tpl fld="6" item="121"/>
          <tpl fld="0" item="0"/>
          <tpl fld="5" item="3"/>
        </tpls>
      </n>
      <n v="2028.2759000000001" in="0">
        <tpls c="5">
          <tpl hier="4" item="5"/>
          <tpl hier="13" item="10"/>
          <tpl fld="6" item="25"/>
          <tpl fld="0" item="0"/>
          <tpl fld="5" item="1"/>
        </tpls>
      </n>
      <n v="3281.6970000000001" in="0">
        <tpls c="5">
          <tpl hier="4" item="5"/>
          <tpl hier="13" item="9"/>
          <tpl fld="6" item="105"/>
          <tpl fld="0" item="0"/>
          <tpl fld="5" item="2"/>
        </tpls>
      </n>
      <n v="3391.2166999999999" in="0">
        <tpls c="5">
          <tpl hier="4" item="5"/>
          <tpl hier="13" item="10"/>
          <tpl fld="6" item="60"/>
          <tpl fld="0" item="0"/>
          <tpl fld="5" item="1"/>
        </tpls>
      </n>
      <n v="3182.8870000000002" in="0">
        <tpls c="5">
          <tpl hier="4" item="5"/>
          <tpl hier="13" item="10"/>
          <tpl fld="6" item="112"/>
          <tpl fld="0" item="0"/>
          <tpl fld="5" item="2"/>
        </tpls>
      </n>
      <n v="394.88249999999999" in="0">
        <tpls c="5">
          <tpl hier="4" item="5"/>
          <tpl hier="13" item="10"/>
          <tpl fld="6" item="36"/>
          <tpl fld="0" item="0"/>
          <tpl fld="5" item="3"/>
        </tpls>
      </n>
      <n v="2583.4333000000001" in="0">
        <tpls c="5">
          <tpl hier="4" item="5"/>
          <tpl hier="13" item="9"/>
          <tpl fld="6" item="82"/>
          <tpl fld="0" item="0"/>
          <tpl fld="5" item="1"/>
        </tpls>
      </n>
      <n v="885.43589999999995" in="0">
        <tpls c="5">
          <tpl hier="4" item="5"/>
          <tpl hier="13" item="9"/>
          <tpl fld="6" item="52"/>
          <tpl fld="0" item="0"/>
          <tpl fld="5" item="0"/>
        </tpls>
      </n>
      <n v="681.68799999999999" in="0">
        <tpls c="5">
          <tpl hier="4" item="5"/>
          <tpl hier="13" item="10"/>
          <tpl fld="6" item="49"/>
          <tpl fld="0" item="0"/>
          <tpl fld="5" item="3"/>
        </tpls>
      </n>
      <n v="2043.0161000000001" in="0">
        <tpls c="5">
          <tpl hier="4" item="5"/>
          <tpl hier="13" item="10"/>
          <tpl fld="6" item="22"/>
          <tpl fld="0" item="0"/>
          <tpl fld="5" item="1"/>
        </tpls>
      </n>
      <n v="1964.0667000000001" in="0">
        <tpls c="5">
          <tpl hier="4" item="5"/>
          <tpl hier="13" item="9"/>
          <tpl fld="6" item="115"/>
          <tpl fld="0" item="0"/>
          <tpl fld="5" item="1"/>
        </tpls>
      </n>
      <n v="3019.2995999999998" in="0">
        <tpls c="5">
          <tpl hier="4" item="5"/>
          <tpl hier="13" item="10"/>
          <tpl fld="6" item="35"/>
          <tpl fld="0" item="0"/>
          <tpl fld="5" item="2"/>
        </tpls>
      </n>
      <n v="2888.6289999999999" in="0">
        <tpls c="5">
          <tpl hier="4" item="5"/>
          <tpl hier="13" item="9"/>
          <tpl fld="6" item="33"/>
          <tpl fld="0" item="0"/>
          <tpl fld="5" item="1"/>
        </tpls>
      </n>
      <n v="2557.4032000000002" in="0">
        <tpls c="5">
          <tpl hier="4" item="5"/>
          <tpl hier="13" item="10"/>
          <tpl fld="6" item="116"/>
          <tpl fld="0" item="0"/>
          <tpl fld="5" item="1"/>
        </tpls>
      </n>
      <n v="3121.6934999999999" in="0">
        <tpls c="5">
          <tpl hier="4" item="5"/>
          <tpl hier="13" item="10"/>
          <tpl fld="6" item="51"/>
          <tpl fld="0" item="0"/>
          <tpl fld="5" item="1"/>
        </tpls>
      </n>
      <n v="2677.2258000000002" in="0">
        <tpls c="5">
          <tpl hier="4" item="5"/>
          <tpl hier="13" item="9"/>
          <tpl fld="6" item="97"/>
          <tpl fld="0" item="0"/>
          <tpl fld="5" item="1"/>
        </tpls>
      </n>
      <n v="733.22900000000004" in="0">
        <tpls c="5">
          <tpl hier="4" item="5"/>
          <tpl hier="13" item="9"/>
          <tpl fld="6" item="112"/>
          <tpl fld="0" item="0"/>
          <tpl fld="5" item="3"/>
        </tpls>
      </n>
      <n v="771.30430000000001" in="0">
        <tpls c="5">
          <tpl hier="4" item="5"/>
          <tpl hier="13" item="10"/>
          <tpl fld="6" item="91"/>
          <tpl fld="0" item="0"/>
          <tpl fld="5" item="0"/>
        </tpls>
      </n>
      <n v="2585.6451999999999" in="0">
        <tpls c="5">
          <tpl hier="4" item="5"/>
          <tpl hier="13" item="10"/>
          <tpl fld="6" item="87"/>
          <tpl fld="0" item="0"/>
          <tpl fld="5" item="1"/>
        </tpls>
      </n>
      <n v="2170.5160999999998" in="0">
        <tpls c="5">
          <tpl hier="4" item="5"/>
          <tpl hier="13" item="9"/>
          <tpl fld="6" item="134"/>
          <tpl fld="0" item="0"/>
          <tpl fld="5" item="1"/>
        </tpls>
      </n>
      <n v="3108.4180000000001" in="0">
        <tpls c="5">
          <tpl hier="4" item="5"/>
          <tpl hier="13" item="9"/>
          <tpl fld="6" item="30"/>
          <tpl fld="0" item="0"/>
          <tpl fld="5" item="2"/>
        </tpls>
      </n>
      <n v="437.96899999999999" in="0">
        <tpls c="5">
          <tpl hier="4" item="5"/>
          <tpl hier="13" item="9"/>
          <tpl fld="6" item="92"/>
          <tpl fld="0" item="0"/>
          <tpl fld="5" item="3"/>
        </tpls>
      </n>
      <n v="671.58699999999999" in="0">
        <tpls c="5">
          <tpl hier="4" item="5"/>
          <tpl hier="13" item="9"/>
          <tpl fld="6" item="105"/>
          <tpl fld="0" item="0"/>
          <tpl fld="5" item="3"/>
        </tpls>
      </n>
      <n v="1921" in="0">
        <tpls c="5">
          <tpl hier="4" item="5"/>
          <tpl hier="13" item="9"/>
          <tpl fld="6" item="111"/>
          <tpl fld="0" item="0"/>
          <tpl fld="5" item="1"/>
        </tpls>
      </n>
      <n v="430.30239999999998" in="0">
        <tpls c="5">
          <tpl hier="4" item="5"/>
          <tpl hier="13" item="9"/>
          <tpl fld="6" item="134"/>
          <tpl fld="0" item="0"/>
          <tpl fld="5" item="3"/>
        </tpls>
      </n>
      <n v="567.53369999999995" in="0">
        <tpls c="5">
          <tpl hier="4" item="5"/>
          <tpl hier="13" item="9"/>
          <tpl fld="6" item="13"/>
          <tpl fld="0" item="0"/>
          <tpl fld="5" item="3"/>
        </tpls>
      </n>
      <n v="501.55309999999997" in="0">
        <tpls c="5">
          <tpl hier="4" item="5"/>
          <tpl hier="13" item="9"/>
          <tpl fld="6" item="42"/>
          <tpl fld="0" item="0"/>
          <tpl fld="5" item="3"/>
        </tpls>
      </n>
      <n v="3616.1660999999999" in="0">
        <tpls c="5">
          <tpl hier="4" item="5"/>
          <tpl hier="13" item="10"/>
          <tpl fld="6" item="126"/>
          <tpl fld="0" item="0"/>
          <tpl fld="5" item="2"/>
        </tpls>
      </n>
      <n v="812.54369999999994" in="0">
        <tpls c="5">
          <tpl hier="4" item="5"/>
          <tpl hier="13" item="9"/>
          <tpl fld="6" item="120"/>
          <tpl fld="0" item="0"/>
          <tpl fld="5" item="0"/>
        </tpls>
      </n>
      <n v="270.76650000000001" in="0">
        <tpls c="5">
          <tpl hier="4" item="5"/>
          <tpl hier="13" item="9"/>
          <tpl fld="6" item="90"/>
          <tpl fld="0" item="0"/>
          <tpl fld="5" item="3"/>
        </tpls>
      </n>
      <n v="2308.6925999999999" in="0">
        <tpls c="5">
          <tpl hier="4" item="5"/>
          <tpl hier="13" item="9"/>
          <tpl fld="6" item="32"/>
          <tpl fld="0" item="0"/>
          <tpl fld="5" item="1"/>
        </tpls>
      </n>
      <n v="626.00300000000004" in="0">
        <tpls c="5">
          <tpl hier="4" item="5"/>
          <tpl hier="13" item="10"/>
          <tpl fld="6" item="72"/>
          <tpl fld="0" item="0"/>
          <tpl fld="5" item="3"/>
        </tpls>
      </n>
      <n v="2748.5160999999998" in="0">
        <tpls c="5">
          <tpl hier="4" item="5"/>
          <tpl hier="13" item="9"/>
          <tpl fld="6" item="68"/>
          <tpl fld="0" item="0"/>
          <tpl fld="5" item="1"/>
        </tpls>
      </n>
      <n v="390.66969999999998" in="0">
        <tpls c="5">
          <tpl hier="4" item="5"/>
          <tpl hier="13" item="9"/>
          <tpl fld="6" item="23"/>
          <tpl fld="0" item="0"/>
          <tpl fld="5" item="3"/>
        </tpls>
      </n>
      <n v="645.59040000000005" in="0">
        <tpls c="5">
          <tpl hier="4" item="5"/>
          <tpl hier="13" item="10"/>
          <tpl fld="6" item="58"/>
          <tpl fld="0" item="0"/>
          <tpl fld="5" item="0"/>
        </tpls>
      </n>
      <n v="668.08659999999998" in="0">
        <tpls c="5">
          <tpl hier="4" item="5"/>
          <tpl hier="13" item="10"/>
          <tpl fld="6" item="8"/>
          <tpl fld="0" item="0"/>
          <tpl fld="5" item="0"/>
        </tpls>
      </n>
      <n v="672.9538" in="0">
        <tpls c="5">
          <tpl hier="4" item="5"/>
          <tpl hier="13" item="10"/>
          <tpl fld="6" item="86"/>
          <tpl fld="0" item="0"/>
          <tpl fld="5" item="0"/>
        </tpls>
      </n>
      <n v="3297.8128999999999" in="0">
        <tpls c="5">
          <tpl hier="4" item="5"/>
          <tpl hier="13" item="10"/>
          <tpl fld="6" item="137"/>
          <tpl fld="0" item="0"/>
          <tpl fld="5" item="2"/>
        </tpls>
      </n>
      <n v="3715.7534999999998" in="0">
        <tpls c="5">
          <tpl hier="4" item="5"/>
          <tpl hier="13" item="10"/>
          <tpl fld="6" item="13"/>
          <tpl fld="0" item="0"/>
          <tpl fld="5" item="2"/>
        </tpls>
      </n>
      <n v="661.68150000000003" in="0">
        <tpls c="5">
          <tpl hier="4" item="5"/>
          <tpl hier="13" item="9"/>
          <tpl fld="6" item="118"/>
          <tpl fld="0" item="0"/>
          <tpl fld="5" item="0"/>
        </tpls>
      </n>
      <n v="2231.25" in="0">
        <tpls c="5">
          <tpl hier="4" item="5"/>
          <tpl hier="13" item="9"/>
          <tpl fld="6" item="49"/>
          <tpl fld="0" item="0"/>
          <tpl fld="5" item="1"/>
        </tpls>
      </n>
      <n v="3299.6786999999999" in="0">
        <tpls c="5">
          <tpl hier="4" item="5"/>
          <tpl hier="13" item="9"/>
          <tpl fld="6" item="8"/>
          <tpl fld="0" item="0"/>
          <tpl fld="5" item="2"/>
        </tpls>
      </n>
      <n v="2661.5729000000001" in="0">
        <tpls c="5">
          <tpl hier="4" item="5"/>
          <tpl hier="13" item="9"/>
          <tpl fld="6" item="22"/>
          <tpl fld="0" item="0"/>
          <tpl fld="5" item="2"/>
        </tpls>
      </n>
      <n v="0" in="0">
        <tpls c="5">
          <tpl hier="4" item="2"/>
          <tpl hier="13" item="3"/>
          <tpl fld="6" item="55"/>
          <tpl fld="0" item="0"/>
          <tpl fld="5" item="0"/>
        </tpls>
      </n>
      <n v="57.719700000000003" in="0">
        <tpls c="5">
          <tpl hier="4" item="2"/>
          <tpl hier="13" item="3"/>
          <tpl fld="6" item="75"/>
          <tpl fld="0" item="0"/>
          <tpl fld="5" item="1"/>
        </tpls>
      </n>
      <n v="76.485699999999994" in="0">
        <tpls c="5">
          <tpl hier="4" item="2"/>
          <tpl hier="13" item="3"/>
          <tpl fld="6" item="110"/>
          <tpl fld="0" item="0"/>
          <tpl fld="5" item="1"/>
        </tpls>
      </n>
      <n v="106.9271" in="0">
        <tpls c="5">
          <tpl hier="4" item="2"/>
          <tpl hier="13" item="3"/>
          <tpl fld="6" item="9"/>
          <tpl fld="0" item="0"/>
          <tpl fld="5" item="3"/>
        </tpls>
      </n>
      <n v="0" in="0">
        <tpls c="5">
          <tpl hier="4" item="2"/>
          <tpl hier="13" item="3"/>
          <tpl fld="6" item="24"/>
          <tpl fld="0" item="0"/>
          <tpl fld="5" item="0"/>
        </tpls>
      </n>
      <n v="0" in="0">
        <tpls c="5">
          <tpl hier="4" item="2"/>
          <tpl hier="13" item="3"/>
          <tpl fld="6" item="46"/>
          <tpl fld="0" item="0"/>
          <tpl fld="5" item="0"/>
        </tpls>
      </n>
      <n v="95.953000000000003" in="0">
        <tpls c="5">
          <tpl hier="4" item="2"/>
          <tpl hier="13" item="3"/>
          <tpl fld="6" item="128"/>
          <tpl fld="0" item="0"/>
          <tpl fld="5" item="3"/>
        </tpls>
      </n>
      <n v="306.58190000000002" in="0">
        <tpls c="5">
          <tpl hier="4" item="2"/>
          <tpl hier="13" item="3"/>
          <tpl fld="6" item="130"/>
          <tpl fld="0" item="0"/>
          <tpl fld="5" item="2"/>
        </tpls>
      </n>
      <n v="137.5806" in="0">
        <tpls c="5">
          <tpl hier="4" item="2"/>
          <tpl hier="13" item="3"/>
          <tpl fld="6" item="0"/>
          <tpl fld="0" item="0"/>
          <tpl fld="5" item="1"/>
        </tpls>
      </n>
      <n v="116.39190000000001" in="0">
        <tpls c="5">
          <tpl hier="4" item="2"/>
          <tpl hier="13" item="3"/>
          <tpl fld="6" item="74"/>
          <tpl fld="0" item="0"/>
          <tpl fld="5" item="3"/>
        </tpls>
      </n>
      <n v="108.331" in="0">
        <tpls c="5">
          <tpl hier="4" item="2"/>
          <tpl hier="13" item="3"/>
          <tpl fld="6" item="102"/>
          <tpl fld="0" item="0"/>
          <tpl fld="5" item="1"/>
        </tpls>
      </n>
      <n v="117.4939" in="0">
        <tpls c="5">
          <tpl hier="4" item="2"/>
          <tpl hier="13" item="3"/>
          <tpl fld="6" item="15"/>
          <tpl fld="0" item="0"/>
          <tpl fld="5" item="1"/>
        </tpls>
      </n>
      <n v="61.415999999999997" in="0">
        <tpls c="5">
          <tpl hier="4" item="2"/>
          <tpl hier="13" item="3"/>
          <tpl fld="6" item="11"/>
          <tpl fld="0" item="0"/>
          <tpl fld="5" item="1"/>
        </tpls>
      </n>
      <n v="119.97029999999999" in="0">
        <tpls c="5">
          <tpl hier="4" item="2"/>
          <tpl hier="13" item="3"/>
          <tpl fld="6" item="29"/>
          <tpl fld="0" item="0"/>
          <tpl fld="5" item="1"/>
        </tpls>
      </n>
      <n v="47.768000000000001" in="0">
        <tpls c="5">
          <tpl hier="4" item="2"/>
          <tpl hier="13" item="3"/>
          <tpl fld="6" item="76"/>
          <tpl fld="0" item="0"/>
          <tpl fld="5" item="1"/>
        </tpls>
      </n>
      <n v="212.249" in="0">
        <tpls c="5">
          <tpl hier="4" item="2"/>
          <tpl hier="13" item="3"/>
          <tpl fld="6" item="116"/>
          <tpl fld="0" item="0"/>
          <tpl fld="5" item="2"/>
        </tpls>
      </n>
      <n v="48.603200000000001" in="0">
        <tpls c="5">
          <tpl hier="4" item="2"/>
          <tpl hier="13" item="3"/>
          <tpl fld="6" item="134"/>
          <tpl fld="0" item="0"/>
          <tpl fld="5" item="3"/>
        </tpls>
      </n>
      <n v="306.1087" in="0">
        <tpls c="5">
          <tpl hier="4" item="2"/>
          <tpl hier="13" item="3"/>
          <tpl fld="6" item="66"/>
          <tpl fld="0" item="0"/>
          <tpl fld="5" item="2"/>
        </tpls>
      </n>
      <n v="32.248699999999999" in="0">
        <tpls c="5">
          <tpl hier="4" item="2"/>
          <tpl hier="13" item="3"/>
          <tpl fld="6" item="62"/>
          <tpl fld="0" item="0"/>
          <tpl fld="5" item="3"/>
        </tpls>
      </n>
      <n v="0" in="0">
        <tpls c="5">
          <tpl hier="4" item="2"/>
          <tpl hier="13" item="3"/>
          <tpl fld="6" item="90"/>
          <tpl fld="0" item="0"/>
          <tpl fld="5" item="0"/>
        </tpls>
      </n>
      <n v="45.021900000000002" in="0">
        <tpls c="5">
          <tpl hier="4" item="2"/>
          <tpl hier="13" item="3"/>
          <tpl fld="6" item="108"/>
          <tpl fld="0" item="0"/>
          <tpl fld="5" item="3"/>
        </tpls>
      </n>
      <n v="97.810699999999997" in="0">
        <tpls c="5">
          <tpl hier="4" item="2"/>
          <tpl hier="13" item="3"/>
          <tpl fld="6" item="135"/>
          <tpl fld="0" item="0"/>
          <tpl fld="5" item="1"/>
        </tpls>
      </n>
      <n v="142.46190000000001" in="0">
        <tpls c="5">
          <tpl hier="4" item="2"/>
          <tpl hier="13" item="3"/>
          <tpl fld="6" item="98"/>
          <tpl fld="0" item="0"/>
          <tpl fld="5" item="2"/>
        </tpls>
      </n>
      <n v="0" in="0">
        <tpls c="5">
          <tpl hier="4" item="2"/>
          <tpl hier="13" item="3"/>
          <tpl fld="6" item="18"/>
          <tpl fld="0" item="0"/>
          <tpl fld="5" item="0"/>
        </tpls>
      </n>
      <n v="279.14839999999998" in="0">
        <tpls c="5">
          <tpl hier="4" item="2"/>
          <tpl hier="13" item="3"/>
          <tpl fld="6" item="13"/>
          <tpl fld="0" item="0"/>
          <tpl fld="5" item="2"/>
        </tpls>
      </n>
      <n v="36.3947" in="0">
        <tpls c="5">
          <tpl hier="4" item="2"/>
          <tpl hier="13" item="3"/>
          <tpl fld="6" item="30"/>
          <tpl fld="0" item="0"/>
          <tpl fld="5" item="1"/>
        </tpls>
      </n>
      <n v="211.04580000000001" in="0">
        <tpls c="5">
          <tpl hier="4" item="2"/>
          <tpl hier="13" item="3"/>
          <tpl fld="6" item="65"/>
          <tpl fld="0" item="0"/>
          <tpl fld="5" item="2"/>
        </tpls>
      </n>
      <n v="99.252899999999997" in="0">
        <tpls c="5">
          <tpl hier="4" item="2"/>
          <tpl hier="13" item="3"/>
          <tpl fld="6" item="124"/>
          <tpl fld="0" item="0"/>
          <tpl fld="5" item="3"/>
        </tpls>
      </n>
      <n v="0" in="0">
        <tpls c="5">
          <tpl hier="4" item="2"/>
          <tpl hier="13" item="3"/>
          <tpl fld="6" item="111"/>
          <tpl fld="0" item="0"/>
          <tpl fld="5" item="0"/>
        </tpls>
      </n>
      <n v="163.3981" in="0">
        <tpls c="5">
          <tpl hier="4" item="2"/>
          <tpl hier="13" item="3"/>
          <tpl fld="6" item="140"/>
          <tpl fld="0" item="0"/>
          <tpl fld="5" item="2"/>
        </tpls>
      </n>
      <n v="54.591999999999999" in="0">
        <tpls c="5">
          <tpl hier="4" item="2"/>
          <tpl hier="13" item="3"/>
          <tpl fld="6" item="93"/>
          <tpl fld="0" item="0"/>
          <tpl fld="5" item="1"/>
        </tpls>
      </n>
      <n v="0" in="0">
        <tpls c="5">
          <tpl hier="4" item="2"/>
          <tpl hier="13" item="3"/>
          <tpl fld="6" item="81"/>
          <tpl fld="0" item="0"/>
          <tpl fld="5" item="0"/>
        </tpls>
      </n>
      <n v="92.857699999999994" in="0">
        <tpls c="5">
          <tpl hier="4" item="2"/>
          <tpl hier="13" item="3"/>
          <tpl fld="6" item="130"/>
          <tpl fld="0" item="0"/>
          <tpl fld="5" item="3"/>
        </tpls>
      </n>
      <n v="60.928600000000003" in="0">
        <tpls c="5">
          <tpl hier="4" item="2"/>
          <tpl hier="13" item="3"/>
          <tpl fld="6" item="35"/>
          <tpl fld="0" item="0"/>
          <tpl fld="5" item="1"/>
        </tpls>
      </n>
      <n v="0" in="0">
        <tpls c="5">
          <tpl hier="4" item="2"/>
          <tpl hier="13" item="3"/>
          <tpl fld="6" item="35"/>
          <tpl fld="0" item="0"/>
          <tpl fld="5" item="0"/>
        </tpls>
      </n>
      <n v="0" in="0">
        <tpls c="5">
          <tpl hier="4" item="2"/>
          <tpl hier="13" item="3"/>
          <tpl fld="6" item="120"/>
          <tpl fld="0" item="0"/>
          <tpl fld="5" item="0"/>
        </tpls>
      </n>
      <n v="35.771000000000001" in="0">
        <tpls c="5">
          <tpl hier="4" item="2"/>
          <tpl hier="13" item="3"/>
          <tpl fld="6" item="113"/>
          <tpl fld="0" item="0"/>
          <tpl fld="5" item="1"/>
        </tpls>
      </n>
      <n v="115.88030000000001" in="0">
        <tpls c="5">
          <tpl hier="4" item="2"/>
          <tpl hier="13" item="3"/>
          <tpl fld="6" item="97"/>
          <tpl fld="0" item="0"/>
          <tpl fld="5" item="3"/>
        </tpls>
      </n>
      <n v="0" in="0">
        <tpls c="5">
          <tpl hier="4" item="2"/>
          <tpl hier="13" item="3"/>
          <tpl fld="6" item="31"/>
          <tpl fld="0" item="0"/>
          <tpl fld="5" item="0"/>
        </tpls>
      </n>
      <n v="0" in="0">
        <tpls c="5">
          <tpl hier="4" item="2"/>
          <tpl hier="13" item="3"/>
          <tpl fld="6" item="106"/>
          <tpl fld="0" item="0"/>
          <tpl fld="5" item="0"/>
        </tpls>
      </n>
      <n v="99.608400000000003" in="0">
        <tpls c="5">
          <tpl hier="4" item="2"/>
          <tpl hier="13" item="3"/>
          <tpl fld="6" item="131"/>
          <tpl fld="0" item="0"/>
          <tpl fld="5" item="1"/>
        </tpls>
      </n>
      <n v="109.2294" in="0">
        <tpls c="5">
          <tpl hier="4" item="2"/>
          <tpl hier="13" item="3"/>
          <tpl fld="6" item="107"/>
          <tpl fld="0" item="0"/>
          <tpl fld="5" item="3"/>
        </tpls>
      </n>
      <n v="2969.1977000000002" in="0">
        <tpls c="5">
          <tpl hier="4" item="5"/>
          <tpl hier="13" item="9"/>
          <tpl fld="6" item="31"/>
          <tpl fld="0" item="0"/>
          <tpl fld="5" item="2"/>
        </tpls>
      </n>
      <n v="597.54240000000004" in="0">
        <tpls c="5">
          <tpl hier="4" item="5"/>
          <tpl hier="13" item="10"/>
          <tpl fld="6" item="114"/>
          <tpl fld="0" item="0"/>
          <tpl fld="5" item="0"/>
        </tpls>
      </n>
      <n v="3226.6790000000001" in="0">
        <tpls c="5">
          <tpl hier="4" item="5"/>
          <tpl hier="13" item="10"/>
          <tpl fld="6" item="94"/>
          <tpl fld="0" item="0"/>
          <tpl fld="5" item="2"/>
        </tpls>
      </n>
      <n v="607.57470000000001" in="0">
        <tpls c="5">
          <tpl hier="4" item="5"/>
          <tpl hier="13" item="9"/>
          <tpl fld="6" item="45"/>
          <tpl fld="0" item="0"/>
          <tpl fld="5" item="0"/>
        </tpls>
      </n>
      <n v="2954.7096999999999" in="0">
        <tpls c="5">
          <tpl hier="4" item="5"/>
          <tpl hier="13" item="10"/>
          <tpl fld="6" item="138"/>
          <tpl fld="0" item="0"/>
          <tpl fld="5" item="1"/>
        </tpls>
      </n>
      <n v="878.25919999999996" in="0">
        <tpls c="5">
          <tpl hier="4" item="5"/>
          <tpl hier="13" item="10"/>
          <tpl fld="6" item="102"/>
          <tpl fld="0" item="0"/>
          <tpl fld="5" item="0"/>
        </tpls>
      </n>
      <n v="790.18529999999998" in="0">
        <tpls c="5">
          <tpl hier="4" item="5"/>
          <tpl hier="13" item="9"/>
          <tpl fld="6" item="29"/>
          <tpl fld="0" item="0"/>
          <tpl fld="5" item="0"/>
        </tpls>
      </n>
      <n v="3414.4258" in="0">
        <tpls c="5">
          <tpl hier="4" item="5"/>
          <tpl hier="13" item="10"/>
          <tpl fld="6" item="52"/>
          <tpl fld="0" item="0"/>
          <tpl fld="5" item="2"/>
        </tpls>
      </n>
      <n v="3252.95" in="0">
        <tpls c="5">
          <tpl hier="4" item="5"/>
          <tpl hier="13" item="10"/>
          <tpl fld="6" item="84"/>
          <tpl fld="0" item="0"/>
          <tpl fld="5" item="1"/>
        </tpls>
      </n>
      <n v="870.24" in="0">
        <tpls c="5">
          <tpl hier="4" item="5"/>
          <tpl hier="13" item="10"/>
          <tpl fld="6" item="13"/>
          <tpl fld="0" item="0"/>
          <tpl fld="5" item="3"/>
        </tpls>
      </n>
      <n v="3016.5970000000002" in="0">
        <tpls c="5">
          <tpl hier="4" item="5"/>
          <tpl hier="13" item="9"/>
          <tpl fld="6" item="64"/>
          <tpl fld="0" item="0"/>
          <tpl fld="5" item="2"/>
        </tpls>
      </n>
      <n v="2514.6289999999999" in="0">
        <tpls c="5">
          <tpl hier="4" item="5"/>
          <tpl hier="13" item="9"/>
          <tpl fld="6" item="91"/>
          <tpl fld="0" item="0"/>
          <tpl fld="5" item="1"/>
        </tpls>
      </n>
      <n v="3717.6194" in="0">
        <tpls c="5">
          <tpl hier="4" item="5"/>
          <tpl hier="13" item="9"/>
          <tpl fld="6" item="133"/>
          <tpl fld="0" item="0"/>
          <tpl fld="5" item="2"/>
        </tpls>
      </n>
      <n v="616.35059999999999" in="0">
        <tpls c="5">
          <tpl hier="4" item="5"/>
          <tpl hier="13" item="9"/>
          <tpl fld="6" item="139"/>
          <tpl fld="0" item="0"/>
          <tpl fld="5" item="3"/>
        </tpls>
      </n>
      <n v="3357.9852000000001" in="0">
        <tpls c="5">
          <tpl hier="4" item="5"/>
          <tpl hier="13" item="10"/>
          <tpl fld="6" item="134"/>
          <tpl fld="0" item="0"/>
          <tpl fld="5" item="2"/>
        </tpls>
      </n>
      <n v="892.41160000000002" in="0">
        <tpls c="5">
          <tpl hier="4" item="5"/>
          <tpl hier="13" item="9"/>
          <tpl fld="6" item="127"/>
          <tpl fld="0" item="0"/>
          <tpl fld="5" item="3"/>
        </tpls>
      </n>
      <n v="603.94880000000001" in="0">
        <tpls c="5">
          <tpl hier="4" item="5"/>
          <tpl hier="13" item="9"/>
          <tpl fld="6" item="30"/>
          <tpl fld="0" item="0"/>
          <tpl fld="5" item="0"/>
        </tpls>
      </n>
      <n v="383.83800000000002" in="0">
        <tpls c="5">
          <tpl hier="4" item="5"/>
          <tpl hier="13" item="10"/>
          <tpl fld="6" item="30"/>
          <tpl fld="0" item="0"/>
          <tpl fld="5" item="3"/>
        </tpls>
      </n>
      <n v="2740.8386999999998" in="0">
        <tpls c="5">
          <tpl hier="4" item="5"/>
          <tpl hier="13" item="9"/>
          <tpl fld="6" item="12"/>
          <tpl fld="0" item="0"/>
          <tpl fld="5" item="1"/>
        </tpls>
      </n>
      <n v="2907.8226" in="0">
        <tpls c="5">
          <tpl hier="4" item="5"/>
          <tpl hier="13" item="10"/>
          <tpl fld="6" item="126"/>
          <tpl fld="0" item="0"/>
          <tpl fld="5" item="1"/>
        </tpls>
      </n>
      <n v="3177.7015999999999" in="0">
        <tpls c="5">
          <tpl hier="4" item="5"/>
          <tpl hier="13" item="9"/>
          <tpl fld="6" item="10"/>
          <tpl fld="0" item="0"/>
          <tpl fld="5" item="2"/>
        </tpls>
      </n>
      <n v="1864.9639" in="0">
        <tpls c="5">
          <tpl hier="4" item="5"/>
          <tpl hier="13" item="9"/>
          <tpl fld="6" item="24"/>
          <tpl fld="0" item="0"/>
          <tpl fld="5" item="1"/>
        </tpls>
      </n>
      <n v="663.81700000000001" in="0">
        <tpls c="5">
          <tpl hier="4" item="5"/>
          <tpl hier="13" item="9"/>
          <tpl fld="6" item="141"/>
          <tpl fld="0" item="0"/>
          <tpl fld="5" item="3"/>
        </tpls>
      </n>
      <n v="2620.1934999999999" in="0">
        <tpls c="5">
          <tpl hier="4" item="5"/>
          <tpl hier="13" item="9"/>
          <tpl fld="6" item="130"/>
          <tpl fld="0" item="0"/>
          <tpl fld="5" item="1"/>
        </tpls>
      </n>
      <n v="3643.6790000000001" in="0">
        <tpls c="5">
          <tpl hier="4" item="5"/>
          <tpl hier="13" item="10"/>
          <tpl fld="6" item="53"/>
          <tpl fld="0" item="0"/>
          <tpl fld="5" item="2"/>
        </tpls>
      </n>
      <n v="1103.7483999999999" in="0">
        <tpls c="5">
          <tpl hier="4" item="5"/>
          <tpl hier="13" item="9"/>
          <tpl fld="6" item="139"/>
          <tpl fld="0" item="0"/>
          <tpl fld="5" item="0"/>
        </tpls>
      </n>
      <n v="672.9538" in="0">
        <tpls c="5">
          <tpl hier="4" item="5"/>
          <tpl hier="13" item="9"/>
          <tpl fld="6" item="86"/>
          <tpl fld="0" item="0"/>
          <tpl fld="5" item="0"/>
        </tpls>
      </n>
      <n v="3511.37" in="0">
        <tpls c="5">
          <tpl hier="4" item="5"/>
          <tpl hier="13" item="10"/>
          <tpl fld="6" item="105"/>
          <tpl fld="0" item="0"/>
          <tpl fld="5" item="2"/>
        </tpls>
      </n>
      <n v="3086.0439000000001" in="0">
        <tpls c="5">
          <tpl hier="4" item="5"/>
          <tpl hier="13" item="9"/>
          <tpl fld="6" item="34"/>
          <tpl fld="0" item="0"/>
          <tpl fld="5" item="2"/>
        </tpls>
      </n>
      <n v="3285.5529999999999" in="0">
        <tpls c="5">
          <tpl hier="4" item="5"/>
          <tpl hier="13" item="9"/>
          <tpl fld="6" item="42"/>
          <tpl fld="0" item="0"/>
          <tpl fld="5" item="2"/>
        </tpls>
      </n>
      <n v="721.85810000000004" in="0">
        <tpls c="5">
          <tpl hier="4" item="5"/>
          <tpl hier="13" item="10"/>
          <tpl fld="6" item="87"/>
          <tpl fld="0" item="0"/>
          <tpl fld="5" item="3"/>
        </tpls>
      </n>
      <n v="2250.5805999999998" in="0">
        <tpls c="5">
          <tpl hier="4" item="5"/>
          <tpl hier="13" item="10"/>
          <tpl fld="6" item="31"/>
          <tpl fld="0" item="0"/>
          <tpl fld="5" item="1"/>
        </tpls>
      </n>
      <n v="692.96209999999996" in="0">
        <tpls c="5">
          <tpl hier="4" item="5"/>
          <tpl hier="13" item="9"/>
          <tpl fld="6" item="116"/>
          <tpl fld="0" item="0"/>
          <tpl fld="5" item="0"/>
        </tpls>
      </n>
      <n v="496.46420000000001" in="0">
        <tpls c="5">
          <tpl hier="4" item="5"/>
          <tpl hier="13" item="9"/>
          <tpl fld="6" item="80"/>
          <tpl fld="0" item="0"/>
          <tpl fld="5" item="3"/>
        </tpls>
      </n>
      <n v="399.89600000000002" in="0">
        <tpls c="5">
          <tpl hier="4" item="5"/>
          <tpl hier="13" item="10"/>
          <tpl fld="6" item="62"/>
          <tpl fld="0" item="0"/>
          <tpl fld="5" item="3"/>
        </tpls>
      </n>
      <n v="3454.2903000000001" in="0">
        <tpls c="5">
          <tpl hier="4" item="5"/>
          <tpl hier="13" item="10"/>
          <tpl fld="6" item="52"/>
          <tpl fld="0" item="0"/>
          <tpl fld="5" item="1"/>
        </tpls>
      </n>
      <n v="1528.9032" in="0">
        <tpls c="5">
          <tpl hier="4" item="5"/>
          <tpl hier="13" item="9"/>
          <tpl fld="6" item="48"/>
          <tpl fld="0" item="0"/>
          <tpl fld="5" item="1"/>
        </tpls>
      </n>
      <n v="1810.2257999999999" in="0">
        <tpls c="5">
          <tpl hier="4" item="5"/>
          <tpl hier="13" item="10"/>
          <tpl fld="6" item="108"/>
          <tpl fld="0" item="0"/>
          <tpl fld="5" item="1"/>
        </tpls>
      </n>
      <n v="761.15920000000006" in="0">
        <tpls c="5">
          <tpl hier="4" item="5"/>
          <tpl hier="13" item="10"/>
          <tpl fld="6" item="132"/>
          <tpl fld="0" item="0"/>
          <tpl fld="5" item="0"/>
        </tpls>
      </n>
      <n v="771.48580000000004" in="0">
        <tpls c="5">
          <tpl hier="4" item="5"/>
          <tpl hier="13" item="9"/>
          <tpl fld="6" item="97"/>
          <tpl fld="0" item="0"/>
          <tpl fld="5" item="3"/>
        </tpls>
      </n>
      <n v="353.36419999999998" in="0">
        <tpls c="5">
          <tpl hier="4" item="5"/>
          <tpl hier="13" item="9"/>
          <tpl fld="6" item="118"/>
          <tpl fld="0" item="0"/>
          <tpl fld="5" item="3"/>
        </tpls>
      </n>
      <n v="780.32209999999998" in="0">
        <tpls c="5">
          <tpl hier="4" item="5"/>
          <tpl hier="13" item="10"/>
          <tpl fld="6" item="138"/>
          <tpl fld="0" item="0"/>
          <tpl fld="5" item="0"/>
        </tpls>
      </n>
      <n v="1809.4032" in="0">
        <tpls c="5">
          <tpl hier="4" item="5"/>
          <tpl hier="13" item="9"/>
          <tpl fld="6" item="73"/>
          <tpl fld="0" item="0"/>
          <tpl fld="5" item="1"/>
        </tpls>
      </n>
      <n v="825.37450000000001" in="0">
        <tpls c="5">
          <tpl hier="4" item="5"/>
          <tpl hier="13" item="9"/>
          <tpl fld="6" item="96"/>
          <tpl fld="0" item="0"/>
          <tpl fld="5" item="3"/>
        </tpls>
      </n>
      <n v="576.8578" in="0">
        <tpls c="5">
          <tpl hier="4" item="5"/>
          <tpl hier="13" item="9"/>
          <tpl fld="6" item="140"/>
          <tpl fld="0" item="0"/>
          <tpl fld="5" item="0"/>
        </tpls>
      </n>
      <n v="3446.6109999999999" in="0">
        <tpls c="5">
          <tpl hier="4" item="5"/>
          <tpl hier="13" item="10"/>
          <tpl fld="6" item="121"/>
          <tpl fld="0" item="0"/>
          <tpl fld="5" item="2"/>
        </tpls>
      </n>
      <n v="2804.1774" in="0">
        <tpls c="5">
          <tpl hier="4" item="5"/>
          <tpl hier="13" item="9"/>
          <tpl fld="6" item="101"/>
          <tpl fld="0" item="0"/>
          <tpl fld="5" item="1"/>
        </tpls>
      </n>
      <n v="1949.5161000000001" in="0">
        <tpls c="5">
          <tpl hier="4" item="5"/>
          <tpl hier="13" item="10"/>
          <tpl fld="6" item="65"/>
          <tpl fld="0" item="0"/>
          <tpl fld="5" item="1"/>
        </tpls>
      </n>
      <n v="457.13499999999999" in="0">
        <tpls c="5">
          <tpl hier="4" item="5"/>
          <tpl hier="13" item="9"/>
          <tpl fld="6" item="128"/>
          <tpl fld="0" item="0"/>
          <tpl fld="5" item="3"/>
        </tpls>
      </n>
      <n v="3735.5776999999998" in="0">
        <tpls c="5">
          <tpl hier="4" item="5"/>
          <tpl hier="13" item="9"/>
          <tpl fld="6" item="98"/>
          <tpl fld="0" item="0"/>
          <tpl fld="5" item="2"/>
        </tpls>
      </n>
      <n v="3215.9506000000001" in="0">
        <tpls c="5">
          <tpl hier="4" item="5"/>
          <tpl hier="13" item="9"/>
          <tpl fld="6" item="54"/>
          <tpl fld="0" item="0"/>
          <tpl fld="5" item="2"/>
        </tpls>
      </n>
      <n v="1924.9464" in="0">
        <tpls c="5">
          <tpl hier="4" item="5"/>
          <tpl hier="13" item="10"/>
          <tpl fld="6" item="36"/>
          <tpl fld="0" item="0"/>
          <tpl fld="5" item="1"/>
        </tpls>
      </n>
      <n v="2230.8386999999998" in="0">
        <tpls c="5">
          <tpl hier="4" item="5"/>
          <tpl hier="13" item="10"/>
          <tpl fld="6" item="6"/>
          <tpl fld="0" item="0"/>
          <tpl fld="5" item="1"/>
        </tpls>
      </n>
      <n v="797.82270000000005" in="0">
        <tpls c="5">
          <tpl hier="4" item="5"/>
          <tpl hier="13" item="10"/>
          <tpl fld="6" item="42"/>
          <tpl fld="0" item="0"/>
          <tpl fld="5" item="3"/>
        </tpls>
      </n>
      <n v="475.00599999999997" in="0">
        <tpls c="5">
          <tpl hier="4" item="5"/>
          <tpl hier="13" item="9"/>
          <tpl fld="6" item="49"/>
          <tpl fld="0" item="0"/>
          <tpl fld="5" item="3"/>
        </tpls>
      </n>
      <n v="724.36450000000002" in="0">
        <tpls c="5">
          <tpl hier="4" item="5"/>
          <tpl hier="13" item="10"/>
          <tpl fld="6" item="41"/>
          <tpl fld="0" item="0"/>
          <tpl fld="5" item="3"/>
        </tpls>
      </n>
      <n v="448.71260000000001" in="0">
        <tpls c="5">
          <tpl hier="4" item="5"/>
          <tpl hier="13" item="9"/>
          <tpl fld="6" item="6"/>
          <tpl fld="0" item="0"/>
          <tpl fld="5" item="3"/>
        </tpls>
      </n>
      <n v="3518.9110000000001" in="0">
        <tpls c="5">
          <tpl hier="4" item="5"/>
          <tpl hier="13" item="9"/>
          <tpl fld="6" item="61"/>
          <tpl fld="0" item="0"/>
          <tpl fld="5" item="2"/>
        </tpls>
      </n>
      <n v="3751.4059999999999" in="0">
        <tpls c="5">
          <tpl hier="4" item="5"/>
          <tpl hier="13" item="9"/>
          <tpl fld="6" item="75"/>
          <tpl fld="0" item="0"/>
          <tpl fld="5" item="2"/>
        </tpls>
      </n>
      <n v="437.3947" in="0">
        <tpls c="5">
          <tpl hier="4" item="5"/>
          <tpl hier="13" item="9"/>
          <tpl fld="6" item="16"/>
          <tpl fld="0" item="0"/>
          <tpl fld="5" item="3"/>
        </tpls>
      </n>
      <n v="2909.3519999999999" in="0">
        <tpls c="5">
          <tpl hier="4" item="5"/>
          <tpl hier="13" item="9"/>
          <tpl fld="6" item="136"/>
          <tpl fld="0" item="0"/>
          <tpl fld="5" item="2"/>
        </tpls>
      </n>
      <n v="3538.6030000000001" in="0">
        <tpls c="5">
          <tpl hier="4" item="5"/>
          <tpl hier="13" item="10"/>
          <tpl fld="6" item="49"/>
          <tpl fld="0" item="0"/>
          <tpl fld="5" item="2"/>
        </tpls>
      </n>
      <n v="1780.1832999999999" in="0">
        <tpls c="5">
          <tpl hier="4" item="5"/>
          <tpl hier="13" item="10"/>
          <tpl fld="6" item="115"/>
          <tpl fld="0" item="0"/>
          <tpl fld="5" item="1"/>
        </tpls>
      </n>
      <n v="3499.5781999999999" in="0">
        <tpls c="5">
          <tpl hier="4" item="5"/>
          <tpl hier="13" item="10"/>
          <tpl fld="6" item="23"/>
          <tpl fld="0" item="0"/>
          <tpl fld="5" item="2"/>
        </tpls>
      </n>
      <n v="839.78319999999997" in="0">
        <tpls c="5">
          <tpl hier="4" item="5"/>
          <tpl hier="13" item="10"/>
          <tpl fld="6" item="124"/>
          <tpl fld="0" item="0"/>
          <tpl fld="5" item="0"/>
        </tpls>
      </n>
      <n v="637.399" in="0">
        <tpls c="5">
          <tpl hier="4" item="5"/>
          <tpl hier="13" item="10"/>
          <tpl fld="6" item="53"/>
          <tpl fld="0" item="0"/>
          <tpl fld="5" item="3"/>
        </tpls>
      </n>
      <n v="422.17" in="0">
        <tpls c="5">
          <tpl hier="4" item="5"/>
          <tpl hier="13" item="10"/>
          <tpl fld="6" item="16"/>
          <tpl fld="0" item="0"/>
          <tpl fld="5" item="3"/>
        </tpls>
      </n>
      <n v="744.74400000000003" in="0">
        <tpls c="5">
          <tpl hier="4" item="5"/>
          <tpl hier="13" item="9"/>
          <tpl fld="6" item="32"/>
          <tpl fld="0" item="0"/>
          <tpl fld="5" item="0"/>
        </tpls>
      </n>
      <n v="718.32460000000003" in="0">
        <tpls c="5">
          <tpl hier="4" item="5"/>
          <tpl hier="13" item="10"/>
          <tpl fld="6" item="116"/>
          <tpl fld="0" item="0"/>
          <tpl fld="5" item="0"/>
        </tpls>
      </n>
      <n v="1915.3333" in="0">
        <tpls c="5">
          <tpl hier="4" item="5"/>
          <tpl hier="13" item="9"/>
          <tpl fld="6" item="88"/>
          <tpl fld="0" item="0"/>
          <tpl fld="5" item="1"/>
        </tpls>
      </n>
      <n v="333.6087" in="0">
        <tpls c="5">
          <tpl hier="4" item="5"/>
          <tpl hier="13" item="9"/>
          <tpl fld="6" item="46"/>
          <tpl fld="0" item="0"/>
          <tpl fld="5" item="3"/>
        </tpls>
      </n>
      <n v="2919.8966" in="0">
        <tpls c="5">
          <tpl hier="4" item="5"/>
          <tpl hier="13" item="10"/>
          <tpl fld="6" item="139"/>
          <tpl fld="0" item="0"/>
          <tpl fld="5" item="1"/>
        </tpls>
      </n>
      <n v="761.15920000000006" in="0">
        <tpls c="5">
          <tpl hier="4" item="5"/>
          <tpl hier="13" item="9"/>
          <tpl fld="6" item="132"/>
          <tpl fld="0" item="0"/>
          <tpl fld="5" item="0"/>
        </tpls>
      </n>
      <n v="1000.258" in="0">
        <tpls c="5">
          <tpl hier="4" item="5"/>
          <tpl hier="13" item="10"/>
          <tpl fld="6" item="84"/>
          <tpl fld="0" item="0"/>
          <tpl fld="5" item="3"/>
        </tpls>
      </n>
      <n v="3038.3386999999998" in="0">
        <tpls c="5">
          <tpl hier="4" item="5"/>
          <tpl hier="13" item="9"/>
          <tpl fld="6" item="120"/>
          <tpl fld="0" item="0"/>
          <tpl fld="5" item="1"/>
        </tpls>
      </n>
      <n v="803.71199999999999" in="0">
        <tpls c="5">
          <tpl hier="4" item="5"/>
          <tpl hier="13" item="10"/>
          <tpl fld="6" item="85"/>
          <tpl fld="0" item="0"/>
          <tpl fld="5" item="0"/>
        </tpls>
      </n>
      <n v="290.4427" in="0">
        <tpls c="5">
          <tpl hier="4" item="2"/>
          <tpl hier="13" item="3"/>
          <tpl fld="6" item="136"/>
          <tpl fld="0" item="0"/>
          <tpl fld="5" item="2"/>
        </tpls>
      </n>
      <n v="56.408099999999997" in="0">
        <tpls c="5">
          <tpl hier="4" item="2"/>
          <tpl hier="13" item="3"/>
          <tpl fld="6" item="48"/>
          <tpl fld="0" item="0"/>
          <tpl fld="5" item="1"/>
        </tpls>
      </n>
      <n v="0.8226" in="0">
        <tpls c="5">
          <tpl hier="4" item="2"/>
          <tpl hier="13" item="3"/>
          <tpl fld="6" item="12"/>
          <tpl fld="0" item="0"/>
          <tpl fld="5" item="0"/>
        </tpls>
      </n>
      <n v="0" in="0">
        <tpls c="5">
          <tpl hier="4" item="2"/>
          <tpl hier="13" item="3"/>
          <tpl fld="6" item="80"/>
          <tpl fld="0" item="0"/>
          <tpl fld="5" item="0"/>
        </tpls>
      </n>
      <n v="44.408000000000001" in="0">
        <tpls c="5">
          <tpl hier="4" item="2"/>
          <tpl hier="13" item="3"/>
          <tpl fld="6" item="24"/>
          <tpl fld="0" item="0"/>
          <tpl fld="5" item="3"/>
        </tpls>
      </n>
      <n v="0" in="0">
        <tpls c="5">
          <tpl hier="4" item="2"/>
          <tpl hier="13" item="3"/>
          <tpl fld="6" item="59"/>
          <tpl fld="0" item="0"/>
          <tpl fld="5" item="0"/>
        </tpls>
      </n>
      <n v="47.052599999999998" in="0">
        <tpls c="5">
          <tpl hier="4" item="2"/>
          <tpl hier="13" item="3"/>
          <tpl fld="6" item="73"/>
          <tpl fld="0" item="0"/>
          <tpl fld="5" item="1"/>
        </tpls>
      </n>
      <n v="0" in="0">
        <tpls c="5">
          <tpl hier="4" item="2"/>
          <tpl hier="13" item="3"/>
          <tpl fld="6" item="137"/>
          <tpl fld="0" item="0"/>
          <tpl fld="5" item="0"/>
        </tpls>
      </n>
      <n v="431.9581" in="0">
        <tpls c="5">
          <tpl hier="4" item="2"/>
          <tpl hier="13" item="3"/>
          <tpl fld="6" item="0"/>
          <tpl fld="0" item="0"/>
          <tpl fld="5" item="2"/>
        </tpls>
      </n>
      <n v="0" in="0">
        <tpls c="5">
          <tpl hier="4" item="2"/>
          <tpl hier="13" item="3"/>
          <tpl fld="6" item="141"/>
          <tpl fld="0" item="0"/>
          <tpl fld="5" item="0"/>
        </tpls>
      </n>
      <n v="0" in="0">
        <tpls c="5">
          <tpl hier="4" item="2"/>
          <tpl hier="13" item="3"/>
          <tpl fld="6" item="85"/>
          <tpl fld="0" item="0"/>
          <tpl fld="5" item="0"/>
        </tpls>
      </n>
      <n v="101.81100000000001" in="0">
        <tpls c="5">
          <tpl hier="4" item="2"/>
          <tpl hier="13" item="3"/>
          <tpl fld="6" item="121"/>
          <tpl fld="0" item="0"/>
          <tpl fld="5" item="3"/>
        </tpls>
      </n>
      <n v="94.648399999999995" in="0">
        <tpls c="5">
          <tpl hier="4" item="2"/>
          <tpl hier="13" item="3"/>
          <tpl fld="6" item="126"/>
          <tpl fld="0" item="0"/>
          <tpl fld="5" item="3"/>
        </tpls>
      </n>
      <n v="0" in="0">
        <tpls c="5">
          <tpl hier="4" item="2"/>
          <tpl hier="13" item="3"/>
          <tpl fld="6" item="118"/>
          <tpl fld="0" item="0"/>
          <tpl fld="5" item="0"/>
        </tpls>
      </n>
      <n v="99.801000000000002" in="0">
        <tpls c="5">
          <tpl hier="4" item="2"/>
          <tpl hier="13" item="3"/>
          <tpl fld="6" item="105"/>
          <tpl fld="0" item="0"/>
          <tpl fld="5" item="1"/>
        </tpls>
      </n>
      <n v="274.8168" in="0">
        <tpls c="5">
          <tpl hier="4" item="2"/>
          <tpl hier="13" item="3"/>
          <tpl fld="6" item="51"/>
          <tpl fld="0" item="0"/>
          <tpl fld="5" item="2"/>
        </tpls>
      </n>
      <n v="51.417099999999998" in="0">
        <tpls c="5">
          <tpl hier="4" item="2"/>
          <tpl hier="13" item="3"/>
          <tpl fld="6" item="7"/>
          <tpl fld="0" item="0"/>
          <tpl fld="5" item="3"/>
        </tpls>
      </n>
      <n v="40.782899999999998" in="0">
        <tpls c="5">
          <tpl hier="4" item="2"/>
          <tpl hier="13" item="3"/>
          <tpl fld="6" item="36"/>
          <tpl fld="0" item="0"/>
          <tpl fld="5" item="3"/>
        </tpls>
      </n>
      <n v="78.475999999999999" in="0">
        <tpls c="5">
          <tpl hier="4" item="2"/>
          <tpl hier="13" item="3"/>
          <tpl fld="6" item="117"/>
          <tpl fld="0" item="0"/>
          <tpl fld="5" item="1"/>
        </tpls>
      </n>
      <n v="0" in="0">
        <tpls c="5">
          <tpl hier="4" item="2"/>
          <tpl hier="13" item="3"/>
          <tpl fld="6" item="119"/>
          <tpl fld="0" item="0"/>
          <tpl fld="5" item="0"/>
        </tpls>
      </n>
      <n v="144.86840000000001" in="0">
        <tpls c="5">
          <tpl hier="4" item="2"/>
          <tpl hier="13" item="3"/>
          <tpl fld="6" item="94"/>
          <tpl fld="0" item="0"/>
          <tpl fld="5" item="2"/>
        </tpls>
      </n>
      <n v="72.642600000000002" in="0">
        <tpls c="5">
          <tpl hier="4" item="2"/>
          <tpl hier="13" item="3"/>
          <tpl fld="6" item="31"/>
          <tpl fld="0" item="0"/>
          <tpl fld="5" item="1"/>
        </tpls>
      </n>
      <n v="94.904200000000003" in="0">
        <tpls c="5">
          <tpl hier="4" item="2"/>
          <tpl hier="13" item="3"/>
          <tpl fld="6" item="51"/>
          <tpl fld="0" item="0"/>
          <tpl fld="5" item="3"/>
        </tpls>
      </n>
      <n v="0" in="0">
        <tpls c="5">
          <tpl hier="4" item="2"/>
          <tpl hier="13" item="3"/>
          <tpl fld="6" item="140"/>
          <tpl fld="0" item="0"/>
          <tpl fld="5" item="0"/>
        </tpls>
      </n>
      <n v="104.12479999999999" in="0">
        <tpls c="5">
          <tpl hier="4" item="2"/>
          <tpl hier="13" item="3"/>
          <tpl fld="6" item="123"/>
          <tpl fld="0" item="0"/>
          <tpl fld="5" item="1"/>
        </tpls>
      </n>
      <n v="120.9965" in="0">
        <tpls c="5">
          <tpl hier="4" item="2"/>
          <tpl hier="13" item="3"/>
          <tpl fld="6" item="57"/>
          <tpl fld="0" item="0"/>
          <tpl fld="5" item="3"/>
        </tpls>
      </n>
      <n v="107.58369999999999" in="0">
        <tpls c="5">
          <tpl hier="4" item="2"/>
          <tpl hier="13" item="3"/>
          <tpl fld="6" item="106"/>
          <tpl fld="0" item="0"/>
          <tpl fld="5" item="3"/>
        </tpls>
      </n>
      <n v="49.959000000000003" in="0">
        <tpls c="5">
          <tpl hier="4" item="2"/>
          <tpl hier="13" item="3"/>
          <tpl fld="6" item="5"/>
          <tpl fld="0" item="0"/>
          <tpl fld="5" item="3"/>
        </tpls>
      </n>
      <n v="74.277699999999996" in="0">
        <tpls c="5">
          <tpl hier="4" item="2"/>
          <tpl hier="13" item="3"/>
          <tpl fld="6" item="136"/>
          <tpl fld="0" item="0"/>
          <tpl fld="5" item="3"/>
        </tpls>
      </n>
      <n v="86.701300000000003" in="0">
        <tpls c="5">
          <tpl hier="4" item="2"/>
          <tpl hier="13" item="3"/>
          <tpl fld="6" item="64"/>
          <tpl fld="0" item="0"/>
          <tpl fld="5" item="3"/>
        </tpls>
      </n>
      <n v="0" in="0">
        <tpls c="5">
          <tpl hier="4" item="2"/>
          <tpl hier="13" item="3"/>
          <tpl fld="6" item="33"/>
          <tpl fld="0" item="0"/>
          <tpl fld="5" item="0"/>
        </tpls>
      </n>
      <n v="65.213200000000001" in="0">
        <tpls c="5">
          <tpl hier="4" item="2"/>
          <tpl hier="13" item="3"/>
          <tpl fld="6" item="111"/>
          <tpl fld="0" item="0"/>
          <tpl fld="5" item="1"/>
        </tpls>
      </n>
      <n v="0" in="0">
        <tpls c="5">
          <tpl hier="4" item="2"/>
          <tpl hier="13" item="3"/>
          <tpl fld="6" item="97"/>
          <tpl fld="0" item="0"/>
          <tpl fld="5" item="0"/>
        </tpls>
      </n>
      <n v="310.67290000000003" in="0">
        <tpls c="5">
          <tpl hier="4" item="2"/>
          <tpl hier="13" item="3"/>
          <tpl fld="6" item="52"/>
          <tpl fld="0" item="0"/>
          <tpl fld="5" item="2"/>
        </tpls>
      </n>
      <n v="39.914299999999997" in="0">
        <tpls c="5">
          <tpl hier="4" item="2"/>
          <tpl hier="13" item="3"/>
          <tpl fld="6" item="14"/>
          <tpl fld="0" item="0"/>
          <tpl fld="5" item="3"/>
        </tpls>
      </n>
      <n v="370.35289999999998" in="0">
        <tpls c="5">
          <tpl hier="4" item="2"/>
          <tpl hier="13" item="3"/>
          <tpl fld="6" item="44"/>
          <tpl fld="0" item="0"/>
          <tpl fld="5" item="2"/>
        </tpls>
      </n>
      <n v="41.235999999999997" in="0">
        <tpls c="5">
          <tpl hier="4" item="2"/>
          <tpl hier="13" item="3"/>
          <tpl fld="6" item="78"/>
          <tpl fld="0" item="0"/>
          <tpl fld="5" item="3"/>
        </tpls>
      </n>
      <n v="92.781000000000006" in="0">
        <tpls c="5">
          <tpl hier="4" item="2"/>
          <tpl hier="13" item="3"/>
          <tpl fld="6" item="19"/>
          <tpl fld="0" item="0"/>
          <tpl fld="5" item="3"/>
        </tpls>
      </n>
      <n v="416.07549999999998" in="0">
        <tpls c="5">
          <tpl hier="4" item="2"/>
          <tpl hier="13" item="3"/>
          <tpl fld="6" item="67"/>
          <tpl fld="0" item="0"/>
          <tpl fld="5" item="2"/>
        </tpls>
      </n>
      <n v="263.67239999999998" in="0">
        <tpls c="5">
          <tpl hier="4" item="2"/>
          <tpl hier="13" item="3"/>
          <tpl fld="6" item="123"/>
          <tpl fld="0" item="0"/>
          <tpl fld="5" item="2"/>
        </tpls>
      </n>
      <n v="99.918000000000006" in="0">
        <tpls c="5">
          <tpl hier="4" item="2"/>
          <tpl hier="13" item="3"/>
          <tpl fld="6" item="66"/>
          <tpl fld="0" item="0"/>
          <tpl fld="5" item="3"/>
        </tpls>
      </n>
      <n v="115.5677" in="0">
        <tpls c="5">
          <tpl hier="4" item="2"/>
          <tpl hier="13" item="3"/>
          <tpl fld="6" item="51"/>
          <tpl fld="0" item="0"/>
          <tpl fld="5" item="1"/>
        </tpls>
      </n>
      <n v="322.70519999999999" in="0">
        <tpls c="5">
          <tpl hier="4" item="2"/>
          <tpl hier="13" item="3"/>
          <tpl fld="6" item="126"/>
          <tpl fld="0" item="0"/>
          <tpl fld="5" item="2"/>
        </tpls>
      </n>
      <n v="449.34890000000001" in="0">
        <tpls c="5">
          <tpl hier="4" item="5"/>
          <tpl hier="13" item="9"/>
          <tpl fld="6" item="91"/>
          <tpl fld="0" item="0"/>
          <tpl fld="5" item="3"/>
        </tpls>
      </n>
      <n v="1268.6926000000001" in="0">
        <tpls c="5">
          <tpl hier="4" item="5"/>
          <tpl hier="13" item="9"/>
          <tpl fld="6" item="127"/>
          <tpl fld="0" item="0"/>
          <tpl fld="5" item="0"/>
        </tpls>
      </n>
      <n v="221.38800000000001" in="0">
        <tpls c="5">
          <tpl hier="4" item="5"/>
          <tpl hier="13" item="9"/>
          <tpl fld="6" item="78"/>
          <tpl fld="0" item="0"/>
          <tpl fld="5" item="3"/>
        </tpls>
      </n>
      <n v="698.29740000000004" in="0">
        <tpls c="5">
          <tpl hier="4" item="5"/>
          <tpl hier="13" item="9"/>
          <tpl fld="6" item="132"/>
          <tpl fld="0" item="0"/>
          <tpl fld="5" item="3"/>
        </tpls>
      </n>
      <n v="3523.5754999999999" in="0">
        <tpls c="5">
          <tpl hier="4" item="5"/>
          <tpl hier="13" item="10"/>
          <tpl fld="6" item="67"/>
          <tpl fld="0" item="0"/>
          <tpl fld="5" item="2"/>
        </tpls>
      </n>
      <n v="594.61159999999995" in="0">
        <tpls c="5">
          <tpl hier="4" item="5"/>
          <tpl hier="13" item="10"/>
          <tpl fld="6" item="108"/>
          <tpl fld="0" item="0"/>
          <tpl fld="5" item="0"/>
        </tpls>
      </n>
      <n v="594.61159999999995" in="0">
        <tpls c="5">
          <tpl hier="4" item="5"/>
          <tpl hier="13" item="9"/>
          <tpl fld="6" item="108"/>
          <tpl fld="0" item="0"/>
          <tpl fld="5" item="0"/>
        </tpls>
      </n>
      <n v="671.72900000000004" in="0">
        <tpls c="5">
          <tpl hier="4" item="5"/>
          <tpl hier="13" item="9"/>
          <tpl fld="6" item="41"/>
          <tpl fld="0" item="0"/>
          <tpl fld="5" item="3"/>
        </tpls>
      </n>
      <n v="1885.0166999999999" in="0">
        <tpls c="5">
          <tpl hier="4" item="5"/>
          <tpl hier="13" item="9"/>
          <tpl fld="6" item="43"/>
          <tpl fld="0" item="0"/>
          <tpl fld="5" item="1"/>
        </tpls>
      </n>
      <n v="3612.59" in="0">
        <tpls c="5">
          <tpl hier="4" item="5"/>
          <tpl hier="13" item="10"/>
          <tpl fld="6" item="136"/>
          <tpl fld="0" item="0"/>
          <tpl fld="5" item="2"/>
        </tpls>
      </n>
      <n v="3651.15" in="0">
        <tpls c="5">
          <tpl hier="4" item="5"/>
          <tpl hier="13" item="10"/>
          <tpl fld="6" item="32"/>
          <tpl fld="0" item="0"/>
          <tpl fld="5" item="2"/>
        </tpls>
      </n>
      <n v="2813.7741999999998" in="0">
        <tpls c="5">
          <tpl hier="4" item="5"/>
          <tpl hier="13" item="9"/>
          <tpl fld="6" item="127"/>
          <tpl fld="0" item="0"/>
          <tpl fld="5" item="1"/>
        </tpls>
      </n>
      <n v="783.26610000000005" in="0">
        <tpls c="5">
          <tpl hier="4" item="5"/>
          <tpl hier="13" item="10"/>
          <tpl fld="6" item="131"/>
          <tpl fld="0" item="0"/>
          <tpl fld="5" item="3"/>
        </tpls>
      </n>
      <n v="3331.3429999999998" in="0">
        <tpls c="5">
          <tpl hier="4" item="5"/>
          <tpl hier="13" item="10"/>
          <tpl fld="6" item="58"/>
          <tpl fld="0" item="0"/>
          <tpl fld="5" item="2"/>
        </tpls>
      </n>
      <n v="377.363" in="0">
        <tpls c="5">
          <tpl hier="4" item="5"/>
          <tpl hier="13" item="10"/>
          <tpl fld="6" item="24"/>
          <tpl fld="0" item="0"/>
          <tpl fld="5" item="3"/>
        </tpls>
      </n>
      <n v="1873.2902999999999" in="0">
        <tpls c="5">
          <tpl hier="4" item="5"/>
          <tpl hier="13" item="10"/>
          <tpl fld="6" item="38"/>
          <tpl fld="0" item="0"/>
          <tpl fld="5" item="1"/>
        </tpls>
      </n>
      <n v="1148.3613" in="0">
        <tpls c="5">
          <tpl hier="4" item="5"/>
          <tpl hier="13" item="9"/>
          <tpl fld="6" item="87"/>
          <tpl fld="0" item="0"/>
          <tpl fld="5" item="0"/>
        </tpls>
      </n>
      <n v="410.30610000000001" in="0">
        <tpls c="5">
          <tpl hier="4" item="5"/>
          <tpl hier="13" item="10"/>
          <tpl fld="6" item="125"/>
          <tpl fld="0" item="0"/>
          <tpl fld="5" item="3"/>
        </tpls>
      </n>
      <n v="2750.9839000000002" in="0">
        <tpls c="5">
          <tpl hier="4" item="5"/>
          <tpl hier="13" item="9"/>
          <tpl fld="6" item="8"/>
          <tpl fld="0" item="0"/>
          <tpl fld="5" item="1"/>
        </tpls>
      </n>
      <n v="894.58600000000001" in="0">
        <tpls c="5">
          <tpl hier="4" item="5"/>
          <tpl hier="13" item="9"/>
          <tpl fld="6" item="60"/>
          <tpl fld="0" item="0"/>
          <tpl fld="5" item="3"/>
        </tpls>
      </n>
      <n v="806.91520000000003" in="0">
        <tpls c="5">
          <tpl hier="4" item="5"/>
          <tpl hier="13" item="9"/>
          <tpl fld="6" item="99"/>
          <tpl fld="0" item="0"/>
          <tpl fld="5" item="0"/>
        </tpls>
      </n>
      <n v="367.1952" in="0">
        <tpls c="5">
          <tpl hier="4" item="5"/>
          <tpl hier="13" item="10"/>
          <tpl fld="6" item="94"/>
          <tpl fld="0" item="0"/>
          <tpl fld="5" item="3"/>
        </tpls>
      </n>
      <n v="349.39940000000001" in="0">
        <tpls c="5">
          <tpl hier="4" item="5"/>
          <tpl hier="13" item="10"/>
          <tpl fld="6" item="103"/>
          <tpl fld="0" item="0"/>
          <tpl fld="5" item="3"/>
        </tpls>
      </n>
      <n v="3340.7265000000002" in="0">
        <tpls c="5">
          <tpl hier="4" item="5"/>
          <tpl hier="13" item="9"/>
          <tpl fld="6" item="113"/>
          <tpl fld="0" item="0"/>
          <tpl fld="5" item="2"/>
        </tpls>
      </n>
      <n v="3625.9616000000001" in="0">
        <tpls c="5">
          <tpl hier="4" item="5"/>
          <tpl hier="13" item="10"/>
          <tpl fld="6" item="54"/>
          <tpl fld="0" item="0"/>
          <tpl fld="5" item="2"/>
        </tpls>
      </n>
      <n v="424.76" in="0">
        <tpls c="5">
          <tpl hier="4" item="5"/>
          <tpl hier="13" item="10"/>
          <tpl fld="6" item="129"/>
          <tpl fld="0" item="0"/>
          <tpl fld="5" item="3"/>
        </tpls>
      </n>
      <n v="605.98720000000003" in="0">
        <tpls c="5">
          <tpl hier="4" item="5"/>
          <tpl hier="13" item="9"/>
          <tpl fld="6" item="62"/>
          <tpl fld="0" item="0"/>
          <tpl fld="5" item="0"/>
        </tpls>
      </n>
      <n v="2819.7" in="0">
        <tpls c="5">
          <tpl hier="4" item="5"/>
          <tpl hier="13" item="10"/>
          <tpl fld="6" item="55"/>
          <tpl fld="0" item="0"/>
          <tpl fld="5" item="2"/>
        </tpls>
      </n>
      <n v="2429.6289999999999" in="0">
        <tpls c="5">
          <tpl hier="4" item="5"/>
          <tpl hier="13" item="10"/>
          <tpl fld="6" item="134"/>
          <tpl fld="0" item="0"/>
          <tpl fld="5" item="1"/>
        </tpls>
      </n>
      <n v="518.50340000000006" in="0">
        <tpls c="5">
          <tpl hier="4" item="5"/>
          <tpl hier="13" item="10"/>
          <tpl fld="6" item="23"/>
          <tpl fld="0" item="0"/>
          <tpl fld="5" item="3"/>
        </tpls>
      </n>
      <n v="3275.8393000000001" in="0">
        <tpls c="5">
          <tpl hier="4" item="5"/>
          <tpl hier="13" item="9"/>
          <tpl fld="6" item="77"/>
          <tpl fld="0" item="0"/>
          <tpl fld="5" item="1"/>
        </tpls>
      </n>
      <n v="3326.3332999999998" in="0">
        <tpls c="5">
          <tpl hier="4" item="5"/>
          <tpl hier="13" item="10"/>
          <tpl fld="6" item="95"/>
          <tpl fld="0" item="0"/>
          <tpl fld="5" item="1"/>
        </tpls>
      </n>
      <n v="1206.1315999999999" in="0">
        <tpls c="5">
          <tpl hier="4" item="5"/>
          <tpl hier="13" item="9"/>
          <tpl fld="6" item="41"/>
          <tpl fld="0" item="0"/>
          <tpl fld="5" item="0"/>
        </tpls>
      </n>
      <n v="1322.6304" in="0">
        <tpls c="5">
          <tpl hier="4" item="5"/>
          <tpl hier="13" item="9"/>
          <tpl fld="6" item="95"/>
          <tpl fld="0" item="0"/>
          <tpl fld="5" item="0"/>
        </tpls>
      </n>
      <n v="3443.5790000000002" in="0">
        <tpls c="5">
          <tpl hier="4" item="5"/>
          <tpl hier="13" item="10"/>
          <tpl fld="6" item="132"/>
          <tpl fld="0" item="0"/>
          <tpl fld="5" item="2"/>
        </tpls>
      </n>
      <n v="3536.6750000000002" in="0">
        <tpls c="5">
          <tpl hier="4" item="5"/>
          <tpl hier="13" item="9"/>
          <tpl fld="6" item="82"/>
          <tpl fld="0" item="0"/>
          <tpl fld="5" item="2"/>
        </tpls>
      </n>
      <n v="3449.6428999999998" in="0">
        <tpls c="5">
          <tpl hier="4" item="5"/>
          <tpl hier="13" item="10"/>
          <tpl fld="6" item="22"/>
          <tpl fld="0" item="0"/>
          <tpl fld="5" item="2"/>
        </tpls>
      </n>
      <n v="847.39200000000005" in="0">
        <tpls c="5">
          <tpl hier="4" item="5"/>
          <tpl hier="13" item="10"/>
          <tpl fld="6" item="34"/>
          <tpl fld="0" item="0"/>
          <tpl fld="5" item="0"/>
        </tpls>
      </n>
      <n v="365.94189999999998" in="0">
        <tpls c="5">
          <tpl hier="4" item="5"/>
          <tpl hier="13" item="10"/>
          <tpl fld="6" item="140"/>
          <tpl fld="0" item="0"/>
          <tpl fld="5" item="3"/>
        </tpls>
      </n>
      <n v="780.32209999999998" in="0">
        <tpls c="5">
          <tpl hier="4" item="5"/>
          <tpl hier="13" item="9"/>
          <tpl fld="6" item="138"/>
          <tpl fld="0" item="0"/>
          <tpl fld="5" item="0"/>
        </tpls>
      </n>
      <n v="2957.15" in="0">
        <tpls c="5">
          <tpl hier="4" item="5"/>
          <tpl hier="13" item="9"/>
          <tpl fld="6" item="117"/>
          <tpl fld="0" item="0"/>
          <tpl fld="5" item="1"/>
        </tpls>
      </n>
      <n v="799.34400000000005" in="0">
        <tpls c="5">
          <tpl hier="4" item="5"/>
          <tpl hier="13" item="10"/>
          <tpl fld="6" item="141"/>
          <tpl fld="0" item="0"/>
          <tpl fld="5" item="0"/>
        </tpls>
      </n>
      <n v="323.49959999999999" in="0">
        <tpls c="5">
          <tpl hier="4" item="5"/>
          <tpl hier="13" item="9"/>
          <tpl fld="6" item="140"/>
          <tpl fld="0" item="0"/>
          <tpl fld="5" item="3"/>
        </tpls>
      </n>
      <n v="897.43499999999995" in="0">
        <tpls c="5">
          <tpl hier="4" item="5"/>
          <tpl hier="13" item="10"/>
          <tpl fld="6" item="99"/>
          <tpl fld="0" item="0"/>
          <tpl fld="5" item="3"/>
        </tpls>
      </n>
      <n v="3208.915" in="0">
        <tpls c="5">
          <tpl hier="4" item="5"/>
          <tpl hier="13" item="10"/>
          <tpl fld="6" item="27"/>
          <tpl fld="0" item="0"/>
          <tpl fld="5" item="2"/>
        </tpls>
      </n>
      <n v="2872.15" in="0">
        <tpls c="5">
          <tpl hier="4" item="5"/>
          <tpl hier="13" item="10"/>
          <tpl fld="6" item="82"/>
          <tpl fld="0" item="0"/>
          <tpl fld="5" item="1"/>
        </tpls>
      </n>
      <n v="3642.9560000000001" in="0">
        <tpls c="5">
          <tpl hier="4" item="5"/>
          <tpl hier="13" item="10"/>
          <tpl fld="6" item="117"/>
          <tpl fld="0" item="0"/>
          <tpl fld="5" item="2"/>
        </tpls>
      </n>
      <n v="3292.5419999999999" in="0">
        <tpls c="5">
          <tpl hier="4" item="5"/>
          <tpl hier="13" item="9"/>
          <tpl fld="6" item="114"/>
          <tpl fld="0" item="0"/>
          <tpl fld="5" item="2"/>
        </tpls>
      </n>
      <n v="368.81599999999997" in="0">
        <tpls c="5">
          <tpl hier="4" item="5"/>
          <tpl hier="13" item="9"/>
          <tpl fld="6" item="62"/>
          <tpl fld="0" item="0"/>
          <tpl fld="5" item="3"/>
        </tpls>
      </n>
      <n v="2204.7903000000001" in="0">
        <tpls c="5">
          <tpl hier="4" item="5"/>
          <tpl hier="13" item="10"/>
          <tpl fld="6" item="113"/>
          <tpl fld="0" item="0"/>
          <tpl fld="5" item="1"/>
        </tpls>
      </n>
      <n v="3214.4580000000001" in="0">
        <tpls c="5">
          <tpl hier="4" item="5"/>
          <tpl hier="13" item="10"/>
          <tpl fld="6" item="43"/>
          <tpl fld="0" item="0"/>
          <tpl fld="5" item="2"/>
        </tpls>
      </n>
      <n v="3119.5" in="0">
        <tpls c="5">
          <tpl hier="4" item="5"/>
          <tpl hier="13" item="10"/>
          <tpl fld="6" item="105"/>
          <tpl fld="0" item="0"/>
          <tpl fld="5" item="1"/>
        </tpls>
      </n>
      <n v="580.80309999999997" in="0">
        <tpls c="5">
          <tpl hier="4" item="5"/>
          <tpl hier="13" item="10"/>
          <tpl fld="6" item="81"/>
          <tpl fld="0" item="0"/>
          <tpl fld="5" item="0"/>
        </tpls>
      </n>
      <n v="315.59910000000002" in="0">
        <tpls c="5">
          <tpl hier="4" item="5"/>
          <tpl hier="13" item="9"/>
          <tpl fld="6" item="115"/>
          <tpl fld="0" item="0"/>
          <tpl fld="5" item="3"/>
        </tpls>
      </n>
      <n v="2387.9333000000001" in="0">
        <tpls c="5">
          <tpl hier="4" item="5"/>
          <tpl hier="13" item="9"/>
          <tpl fld="6" item="53"/>
          <tpl fld="0" item="0"/>
          <tpl fld="5" item="1"/>
        </tpls>
      </n>
      <n v="810.75720000000001" in="0">
        <tpls c="5">
          <tpl hier="4" item="5"/>
          <tpl hier="13" item="10"/>
          <tpl fld="6" item="119"/>
          <tpl fld="0" item="0"/>
          <tpl fld="5" item="0"/>
        </tpls>
      </n>
      <n v="2910.0160999999998" in="0">
        <tpls c="5">
          <tpl hier="4" item="5"/>
          <tpl hier="13" item="9"/>
          <tpl fld="6" item="69"/>
          <tpl fld="0" item="0"/>
          <tpl fld="5" item="1"/>
        </tpls>
      </n>
      <n v="794.10239999999999" in="0">
        <tpls c="5">
          <tpl hier="4" item="5"/>
          <tpl hier="13" item="10"/>
          <tpl fld="6" item="66"/>
          <tpl fld="0" item="0"/>
          <tpl fld="5" item="0"/>
        </tpls>
      </n>
      <n v="1760.0667000000001" in="0">
        <tpls c="5">
          <tpl hier="4" item="5"/>
          <tpl hier="13" item="10"/>
          <tpl fld="6" item="30"/>
          <tpl fld="0" item="0"/>
          <tpl fld="5" item="1"/>
        </tpls>
      </n>
      <n v="3837.2020000000002" in="0">
        <tpls c="5">
          <tpl hier="4" item="5"/>
          <tpl hier="13" item="10"/>
          <tpl fld="6" item="141"/>
          <tpl fld="0" item="0"/>
          <tpl fld="5" item="2"/>
        </tpls>
      </n>
      <n v="423.92840000000001" in="0">
        <tpls c="5">
          <tpl hier="4" item="5"/>
          <tpl hier="13" item="9"/>
          <tpl fld="6" item="27"/>
          <tpl fld="0" item="0"/>
          <tpl fld="5" item="3"/>
        </tpls>
      </n>
      <n v="3190.7622999999999" in="0">
        <tpls c="5">
          <tpl hier="4" item="5"/>
          <tpl hier="13" item="9"/>
          <tpl fld="6" item="85"/>
          <tpl fld="0" item="0"/>
          <tpl fld="5" item="2"/>
        </tpls>
      </n>
      <n v="578.90560000000005" in="0">
        <tpls c="5">
          <tpl hier="4" item="5"/>
          <tpl hier="13" item="9"/>
          <tpl fld="6" item="93"/>
          <tpl fld="0" item="0"/>
          <tpl fld="5" item="0"/>
        </tpls>
      </n>
      <n v="696.79349999999999" in="0">
        <tpls c="5">
          <tpl hier="4" item="5"/>
          <tpl hier="13" item="9"/>
          <tpl fld="6" item="56"/>
          <tpl fld="0" item="0"/>
          <tpl fld="5" item="3"/>
        </tpls>
      </n>
      <n v="733.96789999999999" in="0">
        <tpls c="5">
          <tpl hier="4" item="5"/>
          <tpl hier="13" item="10"/>
          <tpl fld="6" item="23"/>
          <tpl fld="0" item="0"/>
          <tpl fld="5" item="0"/>
        </tpls>
      </n>
      <n v="3050.9515999999999" in="0">
        <tpls c="5">
          <tpl hier="4" item="5"/>
          <tpl hier="13" item="9"/>
          <tpl fld="6" item="51"/>
          <tpl fld="0" item="0"/>
          <tpl fld="5" item="1"/>
        </tpls>
      </n>
      <n v="3151.8135000000002" in="0">
        <tpls c="5">
          <tpl hier="4" item="5"/>
          <tpl hier="13" item="10"/>
          <tpl fld="6" item="69"/>
          <tpl fld="0" item="0"/>
          <tpl fld="5" item="2"/>
        </tpls>
      </n>
      <n v="1693.4194" in="0">
        <tpls c="5">
          <tpl hier="4" item="5"/>
          <tpl hier="13" item="9"/>
          <tpl fld="6" item="98"/>
          <tpl fld="0" item="0"/>
          <tpl fld="5" item="1"/>
        </tpls>
      </n>
      <n v="3235.7678999999998" in="0">
        <tpls c="5">
          <tpl hier="4" item="5"/>
          <tpl hier="13" item="10"/>
          <tpl fld="6" item="89"/>
          <tpl fld="0" item="0"/>
          <tpl fld="5" item="1"/>
        </tpls>
      </n>
      <n v="2878.2096999999999" in="0">
        <tpls c="5">
          <tpl hier="4" item="5"/>
          <tpl hier="13" item="9"/>
          <tpl fld="6" item="131"/>
          <tpl fld="0" item="0"/>
          <tpl fld="5" item="1"/>
        </tpls>
      </n>
      <n v="865.73760000000004" in="0">
        <tpls c="5">
          <tpl hier="4" item="5"/>
          <tpl hier="13" item="10"/>
          <tpl fld="6" item="112"/>
          <tpl fld="0" item="0"/>
          <tpl fld="5" item="0"/>
        </tpls>
      </n>
      <n v="537.13260000000002" in="0">
        <tpls c="5">
          <tpl hier="4" item="5"/>
          <tpl hier="13" item="10"/>
          <tpl fld="6" item="6"/>
          <tpl fld="0" item="0"/>
          <tpl fld="5" item="3"/>
        </tpls>
      </n>
      <n v="855.00080000000003" in="0">
        <tpls c="5">
          <tpl hier="4" item="5"/>
          <tpl hier="13" item="10"/>
          <tpl fld="6" item="13"/>
          <tpl fld="0" item="0"/>
          <tpl fld="5" item="0"/>
        </tpls>
      </n>
      <n v="2873" in="0">
        <tpls c="5">
          <tpl hier="4" item="5"/>
          <tpl hier="13" item="10"/>
          <tpl fld="6" item="55"/>
          <tpl fld="0" item="0"/>
          <tpl fld="5" item="1"/>
        </tpls>
      </n>
      <n v="3523.1089999999999" in="0">
        <tpls c="5">
          <tpl hier="4" item="5"/>
          <tpl hier="13" item="10"/>
          <tpl fld="6" item="120"/>
          <tpl fld="0" item="0"/>
          <tpl fld="5" item="2"/>
        </tpls>
      </n>
      <n v="3527.3071" in="0">
        <tpls c="5">
          <tpl hier="4" item="5"/>
          <tpl hier="13" item="10"/>
          <tpl fld="6" item="10"/>
          <tpl fld="0" item="0"/>
          <tpl fld="5" item="2"/>
        </tpls>
      </n>
      <n v="75.669399999999996" in="0">
        <tpls c="5">
          <tpl hier="4" item="2"/>
          <tpl hier="13" item="3"/>
          <tpl fld="6" item="133"/>
          <tpl fld="0" item="0"/>
          <tpl fld="5" item="1"/>
        </tpls>
      </n>
      <n v="359.7645" in="0">
        <tpls c="5">
          <tpl hier="4" item="2"/>
          <tpl hier="13" item="3"/>
          <tpl fld="6" item="85"/>
          <tpl fld="0" item="0"/>
          <tpl fld="5" item="2"/>
        </tpls>
      </n>
      <n v="308.98840000000001" in="0">
        <tpls c="5">
          <tpl hier="4" item="2"/>
          <tpl hier="13" item="3"/>
          <tpl fld="6" item="56"/>
          <tpl fld="0" item="0"/>
          <tpl fld="5" item="2"/>
        </tpls>
      </n>
      <n v="83.675200000000004" in="0">
        <tpls c="5">
          <tpl hier="4" item="2"/>
          <tpl hier="13" item="3"/>
          <tpl fld="6" item="139"/>
          <tpl fld="0" item="0"/>
          <tpl fld="5" item="3"/>
        </tpls>
      </n>
      <n v="0" in="0">
        <tpls c="5">
          <tpl hier="4" item="2"/>
          <tpl hier="13" item="3"/>
          <tpl fld="6" item="102"/>
          <tpl fld="0" item="0"/>
          <tpl fld="5" item="0"/>
        </tpls>
      </n>
      <n v="0" in="0">
        <tpls c="5">
          <tpl hier="4" item="2"/>
          <tpl hier="13" item="3"/>
          <tpl fld="6" item="50"/>
          <tpl fld="0" item="0"/>
          <tpl fld="5" item="0"/>
        </tpls>
      </n>
      <n v="0" in="0">
        <tpls c="5">
          <tpl hier="4" item="2"/>
          <tpl hier="13" item="3"/>
          <tpl fld="6" item="28"/>
          <tpl fld="0" item="0"/>
          <tpl fld="5" item="0"/>
        </tpls>
      </n>
      <n v="173.98650000000001" in="0">
        <tpls c="5">
          <tpl hier="4" item="2"/>
          <tpl hier="13" item="3"/>
          <tpl fld="6" item="119"/>
          <tpl fld="0" item="0"/>
          <tpl fld="5" item="2"/>
        </tpls>
      </n>
      <n v="162.923" in="0">
        <tpls c="5">
          <tpl hier="4" item="2"/>
          <tpl hier="13" item="3"/>
          <tpl fld="6" item="19"/>
          <tpl fld="0" item="0"/>
          <tpl fld="5" item="1"/>
        </tpls>
      </n>
      <n v="91.578699999999998" in="0">
        <tpls c="5">
          <tpl hier="4" item="2"/>
          <tpl hier="13" item="3"/>
          <tpl fld="6" item="83"/>
          <tpl fld="0" item="0"/>
          <tpl fld="5" item="3"/>
        </tpls>
      </n>
      <n v="71.541899999999998" in="0">
        <tpls c="5">
          <tpl hier="4" item="2"/>
          <tpl hier="13" item="3"/>
          <tpl fld="6" item="119"/>
          <tpl fld="0" item="0"/>
          <tpl fld="5" item="1"/>
        </tpls>
      </n>
      <n v="210.80520000000001" in="0">
        <tpls c="5">
          <tpl hier="4" item="2"/>
          <tpl hier="13" item="3"/>
          <tpl fld="6" item="28"/>
          <tpl fld="0" item="0"/>
          <tpl fld="5" item="2"/>
        </tpls>
      </n>
      <n v="450.48770000000002" in="0">
        <tpls c="5">
          <tpl hier="4" item="2"/>
          <tpl hier="13" item="3"/>
          <tpl fld="6" item="17"/>
          <tpl fld="0" item="0"/>
          <tpl fld="5" item="2"/>
        </tpls>
      </n>
      <n v="239.4419" in="0">
        <tpls c="5">
          <tpl hier="4" item="2"/>
          <tpl hier="13" item="3"/>
          <tpl fld="6" item="6"/>
          <tpl fld="0" item="0"/>
          <tpl fld="5" item="2"/>
        </tpls>
      </n>
      <n v="128.0232" in="0">
        <tpls c="5">
          <tpl hier="4" item="2"/>
          <tpl hier="13" item="3"/>
          <tpl fld="6" item="108"/>
          <tpl fld="0" item="0"/>
          <tpl fld="5" item="2"/>
        </tpls>
      </n>
      <n v="374.24329999999998" in="0">
        <tpls c="5">
          <tpl hier="4" item="2"/>
          <tpl hier="13" item="3"/>
          <tpl fld="6" item="102"/>
          <tpl fld="0" item="0"/>
          <tpl fld="5" item="2"/>
        </tpls>
      </n>
      <n v="383.19529999999997" in="0">
        <tpls c="5">
          <tpl hier="4" item="2"/>
          <tpl hier="13" item="3"/>
          <tpl fld="6" item="14"/>
          <tpl fld="0" item="0"/>
          <tpl fld="5" item="2"/>
        </tpls>
      </n>
      <n v="125.7487" in="0">
        <tpls c="5">
          <tpl hier="4" item="2"/>
          <tpl hier="13" item="3"/>
          <tpl fld="6" item="74"/>
          <tpl fld="0" item="0"/>
          <tpl fld="5" item="1"/>
        </tpls>
      </n>
      <n v="0" in="0">
        <tpls c="5">
          <tpl hier="4" item="2"/>
          <tpl hier="13" item="3"/>
          <tpl fld="6" item="47"/>
          <tpl fld="0" item="0"/>
          <tpl fld="5" item="0"/>
        </tpls>
      </n>
      <n v="78.760300000000001" in="0">
        <tpls c="5">
          <tpl hier="4" item="2"/>
          <tpl hier="13" item="3"/>
          <tpl fld="6" item="49"/>
          <tpl fld="0" item="0"/>
          <tpl fld="5" item="1"/>
        </tpls>
      </n>
      <n v="21.743500000000001" in="0">
        <tpls c="5">
          <tpl hier="4" item="2"/>
          <tpl hier="13" item="3"/>
          <tpl fld="6" item="18"/>
          <tpl fld="0" item="0"/>
          <tpl fld="5" item="3"/>
        </tpls>
      </n>
      <n v="355.19229999999999" in="0">
        <tpls c="5">
          <tpl hier="4" item="2"/>
          <tpl hier="13" item="3"/>
          <tpl fld="6" item="50"/>
          <tpl fld="0" item="0"/>
          <tpl fld="5" item="2"/>
        </tpls>
      </n>
      <n v="62.893099999999997" in="0">
        <tpls c="5">
          <tpl hier="4" item="2"/>
          <tpl hier="13" item="3"/>
          <tpl fld="6" item="123"/>
          <tpl fld="0" item="0"/>
          <tpl fld="5" item="3"/>
        </tpls>
      </n>
      <n v="44.924700000000001" in="0">
        <tpls c="5">
          <tpl hier="4" item="2"/>
          <tpl hier="13" item="3"/>
          <tpl fld="6" item="114"/>
          <tpl fld="0" item="0"/>
          <tpl fld="5" item="1"/>
        </tpls>
      </n>
      <n v="110.32129999999999" in="0">
        <tpls c="5">
          <tpl hier="4" item="2"/>
          <tpl hier="13" item="3"/>
          <tpl fld="6" item="141"/>
          <tpl fld="0" item="0"/>
          <tpl fld="5" item="1"/>
        </tpls>
      </n>
      <n v="0" in="0">
        <tpls c="5">
          <tpl hier="4" item="2"/>
          <tpl hier="13" item="3"/>
          <tpl fld="6" item="44"/>
          <tpl fld="0" item="0"/>
          <tpl fld="5" item="0"/>
        </tpls>
      </n>
      <n v="0" in="0">
        <tpls c="5">
          <tpl hier="4" item="2"/>
          <tpl hier="13" item="3"/>
          <tpl fld="6" item="79"/>
          <tpl fld="0" item="0"/>
          <tpl fld="5" item="0"/>
        </tpls>
      </n>
      <n v="178.29400000000001" in="0">
        <tpls c="5">
          <tpl hier="4" item="2"/>
          <tpl hier="13" item="3"/>
          <tpl fld="6" item="93"/>
          <tpl fld="0" item="0"/>
          <tpl fld="5" item="2"/>
        </tpls>
      </n>
      <n v="0" in="0">
        <tpls c="5">
          <tpl hier="4" item="2"/>
          <tpl hier="13" item="3"/>
          <tpl fld="6" item="107"/>
          <tpl fld="0" item="0"/>
          <tpl fld="5" item="0"/>
        </tpls>
      </n>
      <n v="313.56060000000002" in="0">
        <tpls c="5">
          <tpl hier="4" item="2"/>
          <tpl hier="13" item="3"/>
          <tpl fld="6" item="63"/>
          <tpl fld="0" item="0"/>
          <tpl fld="5" item="2"/>
        </tpls>
      </n>
      <n v="0" in="0">
        <tpls c="5">
          <tpl hier="4" item="2"/>
          <tpl hier="13" item="3"/>
          <tpl fld="6" item="96"/>
          <tpl fld="0" item="0"/>
          <tpl fld="5" item="0"/>
        </tpls>
      </n>
      <n v="385.9948" in="0">
        <tpls c="5">
          <tpl hier="4" item="2"/>
          <tpl hier="13" item="3"/>
          <tpl fld="6" item="3"/>
          <tpl fld="0" item="0"/>
          <tpl fld="5" item="2"/>
        </tpls>
      </n>
      <n v="268.80869999999999" in="0">
        <tpls c="5">
          <tpl hier="4" item="2"/>
          <tpl hier="13" item="3"/>
          <tpl fld="6" item="49"/>
          <tpl fld="0" item="0"/>
          <tpl fld="5" item="2"/>
        </tpls>
      </n>
      <n v="0" in="0">
        <tpls c="5">
          <tpl hier="4" item="2"/>
          <tpl hier="13" item="3"/>
          <tpl fld="6" item="63"/>
          <tpl fld="0" item="0"/>
          <tpl fld="5" item="0"/>
        </tpls>
      </n>
      <n v="115.6245" in="0">
        <tpls c="5">
          <tpl hier="4" item="2"/>
          <tpl hier="13" item="3"/>
          <tpl fld="6" item="44"/>
          <tpl fld="0" item="0"/>
          <tpl fld="5" item="3"/>
        </tpls>
      </n>
      <n v="0" in="0">
        <tpls c="5">
          <tpl hier="4" item="2"/>
          <tpl hier="13" item="3"/>
          <tpl fld="6" item="132"/>
          <tpl fld="0" item="0"/>
          <tpl fld="5" item="0"/>
        </tpls>
      </n>
      <n v="24.054300000000001" in="0">
        <tpls c="5">
          <tpl hier="4" item="2"/>
          <tpl hier="13" item="3"/>
          <tpl fld="6" item="129"/>
          <tpl fld="0" item="0"/>
          <tpl fld="5" item="3"/>
        </tpls>
      </n>
      <n v="112.3417" in="0">
        <tpls c="5">
          <tpl hier="4" item="2"/>
          <tpl hier="13" item="3"/>
          <tpl fld="6" item="84"/>
          <tpl fld="0" item="0"/>
          <tpl fld="5" item="3"/>
        </tpls>
      </n>
      <n v="0" in="0">
        <tpls c="5">
          <tpl hier="4" item="2"/>
          <tpl hier="13" item="3"/>
          <tpl fld="6" item="48"/>
          <tpl fld="0" item="0"/>
          <tpl fld="5" item="0"/>
        </tpls>
      </n>
      <n v="0" in="0">
        <tpls c="5">
          <tpl hier="4" item="2"/>
          <tpl hier="13" item="3"/>
          <tpl fld="6" item="92"/>
          <tpl fld="0" item="0"/>
          <tpl fld="5" item="0"/>
        </tpls>
      </n>
      <n v="119.97029999999999" in="0">
        <tpls c="5">
          <tpl hier="4" item="2"/>
          <tpl hier="13" item="3"/>
          <tpl fld="6" item="138"/>
          <tpl fld="0" item="0"/>
          <tpl fld="5" item="1"/>
        </tpls>
      </n>
      <n v="100.0069" in="0">
        <tpls c="5">
          <tpl hier="4" item="2"/>
          <tpl hier="13" item="3"/>
          <tpl fld="6" item="139"/>
          <tpl fld="0" item="0"/>
          <tpl fld="5" item="1"/>
        </tpls>
      </n>
      <n v="125.601" in="0">
        <tpls c="5">
          <tpl hier="4" item="2"/>
          <tpl hier="13" item="3"/>
          <tpl fld="6" item="68"/>
          <tpl fld="0" item="0"/>
          <tpl fld="5" item="3"/>
        </tpls>
      </n>
      <n v="0" in="0">
        <tpls c="5">
          <tpl hier="4" item="2"/>
          <tpl hier="13" item="3"/>
          <tpl fld="6" item="99"/>
          <tpl fld="0" item="0"/>
          <tpl fld="5" item="0"/>
        </tpls>
      </n>
      <n v="0" in="0">
        <tpls c="5">
          <tpl hier="4" item="2"/>
          <tpl hier="13" item="3"/>
          <tpl fld="6" item="15"/>
          <tpl fld="0" item="0"/>
          <tpl fld="5" item="0"/>
        </tpls>
      </n>
      <n v="59.758200000000002" in="0">
        <tpls c="5">
          <tpl hier="4" item="2"/>
          <tpl hier="13" item="3"/>
          <tpl fld="6" item="23"/>
          <tpl fld="0" item="0"/>
          <tpl fld="5" item="3"/>
        </tpls>
      </n>
      <n v="180" in="0">
        <tpls c="5">
          <tpl hier="4" item="1"/>
          <tpl hier="13" item="0"/>
          <tpl fld="6" item="20"/>
          <tpl fld="0" item="0"/>
          <tpl fld="5" item="1"/>
        </tpls>
      </n>
      <n v="792" in="0">
        <tpls c="5">
          <tpl hier="4" item="1"/>
          <tpl hier="13" item="0"/>
          <tpl fld="6" item="52"/>
          <tpl fld="0" item="0"/>
          <tpl fld="5" item="2"/>
        </tpls>
      </n>
      <n v="794" in="0">
        <tpls c="5">
          <tpl hier="4" item="1"/>
          <tpl hier="13" item="0"/>
          <tpl fld="6" item="56"/>
          <tpl fld="0" item="0"/>
          <tpl fld="5" item="2"/>
        </tpls>
      </n>
      <n v="212" in="0">
        <tpls c="5">
          <tpl hier="4" item="1"/>
          <tpl hier="13" item="0"/>
          <tpl fld="6" item="70"/>
          <tpl fld="0" item="0"/>
          <tpl fld="5" item="1"/>
        </tpls>
      </n>
      <n v="127" in="0">
        <tpls c="5">
          <tpl hier="4" item="1"/>
          <tpl hier="13" item="0"/>
          <tpl fld="6" item="118"/>
          <tpl fld="0" item="0"/>
          <tpl fld="5" item="1"/>
        </tpls>
      </n>
      <n v="2988.0556999999999" in="0">
        <tpls c="5">
          <tpl hier="4" item="5"/>
          <tpl hier="13" item="9"/>
          <tpl fld="6" item="36"/>
          <tpl fld="0" item="0"/>
          <tpl fld="5" item="2"/>
        </tpls>
      </n>
      <n v="3203.1289999999999" in="0">
        <tpls c="5">
          <tpl hier="4" item="5"/>
          <tpl hier="13" item="10"/>
          <tpl fld="6" item="124"/>
          <tpl fld="0" item="0"/>
          <tpl fld="5" item="1"/>
        </tpls>
      </n>
      <n v="941.74080000000004" in="0">
        <tpls c="5">
          <tpl hier="4" item="5"/>
          <tpl hier="13" item="10"/>
          <tpl fld="6" item="26"/>
          <tpl fld="0" item="0"/>
          <tpl fld="5" item="0"/>
        </tpls>
      </n>
      <n v="3304.3510000000001" in="0">
        <tpls c="5">
          <tpl hier="4" item="5"/>
          <tpl hier="13" item="9"/>
          <tpl fld="6" item="47"/>
          <tpl fld="0" item="0"/>
          <tpl fld="5" item="2"/>
        </tpls>
      </n>
      <n v="2779.7741999999998" in="0">
        <tpls c="5">
          <tpl hier="4" item="5"/>
          <tpl hier="13" item="10"/>
          <tpl fld="6" item="80"/>
          <tpl fld="0" item="0"/>
          <tpl fld="5" item="1"/>
        </tpls>
      </n>
      <n v="811.60149999999999" in="0">
        <tpls c="5">
          <tpl hier="4" item="5"/>
          <tpl hier="13" item="10"/>
          <tpl fld="6" item="82"/>
          <tpl fld="0" item="0"/>
          <tpl fld="5" item="3"/>
        </tpls>
      </n>
      <n v="1945.9516000000001" in="0">
        <tpls c="5">
          <tpl hier="4" item="5"/>
          <tpl hier="13" item="10"/>
          <tpl fld="6" item="137"/>
          <tpl fld="0" item="0"/>
          <tpl fld="5" item="1"/>
        </tpls>
      </n>
      <n v="3392.2694000000001" in="0">
        <tpls c="5">
          <tpl hier="4" item="5"/>
          <tpl hier="13" item="10"/>
          <tpl fld="6" item="96"/>
          <tpl fld="0" item="0"/>
          <tpl fld="5" item="2"/>
        </tpls>
      </n>
      <n v="3217.1089999999999" in="0">
        <tpls c="5">
          <tpl hier="4" item="5"/>
          <tpl hier="13" item="10"/>
          <tpl fld="6" item="129"/>
          <tpl fld="0" item="0"/>
          <tpl fld="5" item="2"/>
        </tpls>
      </n>
      <n v="3695.6961000000001" in="0">
        <tpls c="5">
          <tpl hier="4" item="5"/>
          <tpl hier="13" item="10"/>
          <tpl fld="6" item="85"/>
          <tpl fld="0" item="0"/>
          <tpl fld="5" item="2"/>
        </tpls>
      </n>
      <n v="2814.3226" in="0">
        <tpls c="5">
          <tpl hier="4" item="5"/>
          <tpl hier="13" item="9"/>
          <tpl fld="6" item="133"/>
          <tpl fld="0" item="0"/>
          <tpl fld="5" item="1"/>
        </tpls>
      </n>
      <n v="2888.0805999999998" in="0">
        <tpls c="5">
          <tpl hier="4" item="5"/>
          <tpl hier="13" item="10"/>
          <tpl fld="6" item="133"/>
          <tpl fld="0" item="0"/>
          <tpl fld="5" item="1"/>
        </tpls>
      </n>
      <n v="3351.4677000000001" in="0">
        <tpls c="5">
          <tpl hier="4" item="5"/>
          <tpl hier="13" item="10"/>
          <tpl fld="6" item="101"/>
          <tpl fld="0" item="0"/>
          <tpl fld="5" item="1"/>
        </tpls>
      </n>
      <n v="866.98159999999996" in="0">
        <tpls c="5">
          <tpl hier="4" item="5"/>
          <tpl hier="13" item="10"/>
          <tpl fld="6" item="132"/>
          <tpl fld="0" item="0"/>
          <tpl fld="5" item="3"/>
        </tpls>
      </n>
      <n v="3264" in="0">
        <tpls c="5">
          <tpl hier="4" item="5"/>
          <tpl hier="13" item="10"/>
          <tpl fld="6" item="7"/>
          <tpl fld="0" item="0"/>
          <tpl fld="5" item="1"/>
        </tpls>
      </n>
      <n v="3438.6813000000002" in="0">
        <tpls c="5">
          <tpl hier="4" item="5"/>
          <tpl hier="13" item="10"/>
          <tpl fld="6" item="44"/>
          <tpl fld="0" item="0"/>
          <tpl fld="5" item="2"/>
        </tpls>
      </n>
      <n v="2482" in="0">
        <tpls c="5">
          <tpl hier="4" item="5"/>
          <tpl hier="13" item="9"/>
          <tpl fld="6" item="71"/>
          <tpl fld="0" item="0"/>
          <tpl fld="5" item="1"/>
        </tpls>
      </n>
      <n v="3427.9529000000002" in="0">
        <tpls c="5">
          <tpl hier="4" item="5"/>
          <tpl hier="13" item="9"/>
          <tpl fld="6" item="107"/>
          <tpl fld="0" item="0"/>
          <tpl fld="5" item="2"/>
        </tpls>
      </n>
      <n v="3092.0805999999998" in="0">
        <tpls c="5">
          <tpl hier="4" item="5"/>
          <tpl hier="13" item="9"/>
          <tpl fld="6" item="107"/>
          <tpl fld="0" item="0"/>
          <tpl fld="5" item="1"/>
        </tpls>
      </n>
      <n v="771.97119999999995" in="0">
        <tpls c="5">
          <tpl hier="4" item="5"/>
          <tpl hier="13" item="10"/>
          <tpl fld="6" item="117"/>
          <tpl fld="0" item="0"/>
          <tpl fld="5" item="0"/>
        </tpls>
      </n>
      <n v="416.32159999999999" in="0">
        <tpls c="5">
          <tpl hier="4" item="5"/>
          <tpl hier="13" item="10"/>
          <tpl fld="6" item="137"/>
          <tpl fld="0" item="0"/>
          <tpl fld="5" item="3"/>
        </tpls>
      </n>
      <n v="684.51189999999997" in="0">
        <tpls c="5">
          <tpl hier="4" item="5"/>
          <tpl hier="13" item="10"/>
          <tpl fld="6" item="39"/>
          <tpl fld="0" item="0"/>
          <tpl fld="5" item="3"/>
        </tpls>
      </n>
      <n v="560.94389999999999" in="0">
        <tpls c="5">
          <tpl hier="4" item="5"/>
          <tpl hier="13" item="9"/>
          <tpl fld="6" item="126"/>
          <tpl fld="0" item="0"/>
          <tpl fld="5" item="3"/>
        </tpls>
      </n>
      <n v="2920.0333000000001" in="0">
        <tpls c="5">
          <tpl hier="4" item="5"/>
          <tpl hier="13" item="9"/>
          <tpl fld="6" item="84"/>
          <tpl fld="0" item="0"/>
          <tpl fld="5" item="1"/>
        </tpls>
      </n>
      <n v="657.89610000000005" in="0">
        <tpls c="5">
          <tpl hier="4" item="5"/>
          <tpl hier="13" item="10"/>
          <tpl fld="6" item="136"/>
          <tpl fld="0" item="0"/>
          <tpl fld="5" item="0"/>
        </tpls>
      </n>
      <n v="724.52440000000001" in="0">
        <tpls c="5">
          <tpl hier="4" item="5"/>
          <tpl hier="13" item="10"/>
          <tpl fld="6" item="65"/>
          <tpl fld="0" item="0"/>
          <tpl fld="5" item="0"/>
        </tpls>
      </n>
      <n v="3281.5666999999999" in="0">
        <tpls c="5">
          <tpl hier="4" item="5"/>
          <tpl hier="13" item="10"/>
          <tpl fld="6" item="112"/>
          <tpl fld="0" item="0"/>
          <tpl fld="5" item="1"/>
        </tpls>
      </n>
      <n v="3364.8420000000001" in="0">
        <tpls c="5">
          <tpl hier="4" item="5"/>
          <tpl hier="13" item="10"/>
          <tpl fld="6" item="114"/>
          <tpl fld="0" item="0"/>
          <tpl fld="5" item="2"/>
        </tpls>
      </n>
      <n v="769.84469999999999" in="0">
        <tpls c="5">
          <tpl hier="4" item="5"/>
          <tpl hier="13" item="9"/>
          <tpl fld="6" item="106"/>
          <tpl fld="0" item="0"/>
          <tpl fld="5" item="0"/>
        </tpls>
      </n>
      <n v="3127.0916000000002" in="0">
        <tpls c="5">
          <tpl hier="4" item="5"/>
          <tpl hier="13" item="9"/>
          <tpl fld="6" item="45"/>
          <tpl fld="0" item="0"/>
          <tpl fld="5" item="2"/>
        </tpls>
      </n>
      <n v="505.56799999999998" in="0">
        <tpls c="5">
          <tpl hier="4" item="5"/>
          <tpl hier="13" item="10"/>
          <tpl fld="6" item="58"/>
          <tpl fld="0" item="0"/>
          <tpl fld="5" item="3"/>
        </tpls>
      </n>
      <n v="3320.95" in="0">
        <tpls c="5">
          <tpl hier="4" item="5"/>
          <tpl hier="13" item="10"/>
          <tpl fld="6" item="76"/>
          <tpl fld="0" item="0"/>
          <tpl fld="5" item="1"/>
        </tpls>
      </n>
      <n v="2844.95" in="0">
        <tpls c="5">
          <tpl hier="4" item="5"/>
          <tpl hier="13" item="9"/>
          <tpl fld="6" item="141"/>
          <tpl fld="0" item="0"/>
          <tpl fld="5" item="1"/>
        </tpls>
      </n>
      <n v="753.69" in="0">
        <tpls c="5">
          <tpl hier="4" item="5"/>
          <tpl hier="13" item="10"/>
          <tpl fld="6" item="86"/>
          <tpl fld="0" item="0"/>
          <tpl fld="5" item="3"/>
        </tpls>
      </n>
      <n v="754.10400000000004" in="0">
        <tpls c="5">
          <tpl hier="4" item="5"/>
          <tpl hier="13" item="10"/>
          <tpl fld="6" item="32"/>
          <tpl fld="0" item="0"/>
          <tpl fld="5" item="0"/>
        </tpls>
      </n>
      <n v="3425.5740000000001" in="0">
        <tpls c="5">
          <tpl hier="4" item="5"/>
          <tpl hier="13" item="9"/>
          <tpl fld="6" item="141"/>
          <tpl fld="0" item="0"/>
          <tpl fld="5" item="2"/>
        </tpls>
      </n>
      <n v="3186.9839999999999" in="0">
        <tpls c="5">
          <tpl hier="4" item="5"/>
          <tpl hier="13" item="10"/>
          <tpl fld="6" item="14"/>
          <tpl fld="0" item="0"/>
          <tpl fld="5" item="2"/>
        </tpls>
      </n>
      <n v="789.05809999999997" in="0">
        <tpls c="5">
          <tpl hier="4" item="5"/>
          <tpl hier="13" item="9"/>
          <tpl fld="6" item="54"/>
          <tpl fld="0" item="0"/>
          <tpl fld="5" item="0"/>
        </tpls>
      </n>
      <n v="3850.2159999999999" in="0">
        <tpls c="5">
          <tpl hier="4" item="5"/>
          <tpl hier="13" item="10"/>
          <tpl fld="6" item="122"/>
          <tpl fld="0" item="0"/>
          <tpl fld="5" item="2"/>
        </tpls>
      </n>
      <n v="1031.1541999999999" in="0">
        <tpls c="5">
          <tpl hier="4" item="5"/>
          <tpl hier="13" item="10"/>
          <tpl fld="6" item="96"/>
          <tpl fld="0" item="0"/>
          <tpl fld="5" item="3"/>
        </tpls>
      </n>
      <n v="930.58699999999999" in="0">
        <tpls c="5">
          <tpl hier="4" item="5"/>
          <tpl hier="13" item="10"/>
          <tpl fld="6" item="141"/>
          <tpl fld="0" item="0"/>
          <tpl fld="5" item="3"/>
        </tpls>
      </n>
      <n v="557.64800000000002" in="0">
        <tpls c="5">
          <tpl hier="4" item="5"/>
          <tpl hier="13" item="9"/>
          <tpl fld="6" item="27"/>
          <tpl fld="0" item="0"/>
          <tpl fld="5" item="0"/>
        </tpls>
      </n>
      <n v="871.41600000000005" in="0">
        <tpls c="5">
          <tpl hier="4" item="5"/>
          <tpl hier="13" item="9"/>
          <tpl fld="6" item="77"/>
          <tpl fld="0" item="0"/>
          <tpl fld="5" item="0"/>
        </tpls>
      </n>
      <n v="3090.7084" in="0">
        <tpls c="5">
          <tpl hier="4" item="5"/>
          <tpl hier="13" item="9"/>
          <tpl fld="6" item="38"/>
          <tpl fld="0" item="0"/>
          <tpl fld="5" item="2"/>
        </tpls>
      </n>
      <n v="3205.2222999999999" in="0">
        <tpls c="5">
          <tpl hier="4" item="5"/>
          <tpl hier="13" item="9"/>
          <tpl fld="6" item="132"/>
          <tpl fld="0" item="0"/>
          <tpl fld="5" item="2"/>
        </tpls>
      </n>
      <n v="4028.797" in="0">
        <tpls c="5">
          <tpl hier="4" item="5"/>
          <tpl hier="13" item="9"/>
          <tpl fld="6" item="5"/>
          <tpl fld="0" item="0"/>
          <tpl fld="5" item="2"/>
        </tpls>
      </n>
      <n v="2126.1333" in="0">
        <tpls c="5">
          <tpl hier="4" item="5"/>
          <tpl hier="13" item="9"/>
          <tpl fld="6" item="58"/>
          <tpl fld="0" item="0"/>
          <tpl fld="5" item="1"/>
        </tpls>
      </n>
      <n v="2970.1833000000001" in="0">
        <tpls c="5">
          <tpl hier="4" item="5"/>
          <tpl hier="13" item="9"/>
          <tpl fld="6" item="95"/>
          <tpl fld="0" item="0"/>
          <tpl fld="5" item="1"/>
        </tpls>
      </n>
      <n v="475.22320000000002" in="0">
        <tpls c="5">
          <tpl hier="4" item="5"/>
          <tpl hier="13" item="9"/>
          <tpl fld="6" item="109"/>
          <tpl fld="0" item="0"/>
          <tpl fld="5" item="3"/>
        </tpls>
      </n>
      <n v="407.79969999999997" in="0">
        <tpls c="5">
          <tpl hier="4" item="5"/>
          <tpl hier="13" item="10"/>
          <tpl fld="6" item="73"/>
          <tpl fld="0" item="0"/>
          <tpl fld="5" item="3"/>
        </tpls>
      </n>
      <n v="1046.6189999999999" in="0">
        <tpls c="5">
          <tpl hier="4" item="5"/>
          <tpl hier="13" item="10"/>
          <tpl fld="6" item="135"/>
          <tpl fld="0" item="0"/>
          <tpl fld="5" item="3"/>
        </tpls>
      </n>
      <n v="2987.0645" in="0">
        <tpls c="5">
          <tpl hier="4" item="5"/>
          <tpl hier="13" item="9"/>
          <tpl fld="6" item="121"/>
          <tpl fld="0" item="0"/>
          <tpl fld="5" item="1"/>
        </tpls>
      </n>
      <n v="3080.8386999999998" in="0">
        <tpls c="5">
          <tpl hier="4" item="5"/>
          <tpl hier="13" item="10"/>
          <tpl fld="6" item="68"/>
          <tpl fld="0" item="0"/>
          <tpl fld="5" item="1"/>
        </tpls>
      </n>
      <n v="796.12559999999996" in="0">
        <tpls c="5">
          <tpl hier="4" item="5"/>
          <tpl hier="13" item="10"/>
          <tpl fld="6" item="123"/>
          <tpl fld="0" item="0"/>
          <tpl fld="5" item="3"/>
        </tpls>
      </n>
      <n v="3262.8290000000002" in="0">
        <tpls c="5">
          <tpl hier="4" item="5"/>
          <tpl hier="13" item="10"/>
          <tpl fld="6" item="73"/>
          <tpl fld="0" item="0"/>
          <tpl fld="5" item="2"/>
        </tpls>
      </n>
      <n v="885.43589999999995" in="0">
        <tpls c="5">
          <tpl hier="4" item="5"/>
          <tpl hier="13" item="10"/>
          <tpl fld="6" item="52"/>
          <tpl fld="0" item="0"/>
          <tpl fld="5" item="0"/>
        </tpls>
      </n>
      <n v="745.14300000000003" in="0">
        <tpls c="5">
          <tpl hier="4" item="5"/>
          <tpl hier="13" item="9"/>
          <tpl fld="6" item="66"/>
          <tpl fld="0" item="0"/>
          <tpl fld="5" item="3"/>
        </tpls>
      </n>
      <n v="665.6268" in="0">
        <tpls c="5">
          <tpl hier="4" item="5"/>
          <tpl hier="13" item="10"/>
          <tpl fld="6" item="137"/>
          <tpl fld="0" item="0"/>
          <tpl fld="5" item="0"/>
        </tpls>
      </n>
      <n v="350.42700000000002" in="0">
        <tpls c="5">
          <tpl hier="4" item="5"/>
          <tpl hier="13" item="10"/>
          <tpl fld="6" item="5"/>
          <tpl fld="0" item="0"/>
          <tpl fld="5" item="3"/>
        </tpls>
      </n>
      <n v="1165.241" in="0">
        <tpls c="5">
          <tpl hier="4" item="5"/>
          <tpl hier="13" item="10"/>
          <tpl fld="6" item="64"/>
          <tpl fld="0" item="0"/>
          <tpl fld="5" item="3"/>
        </tpls>
      </n>
      <n v="3410.2276999999999" in="0">
        <tpls c="5">
          <tpl hier="4" item="5"/>
          <tpl hier="13" item="10"/>
          <tpl fld="6" item="116"/>
          <tpl fld="0" item="0"/>
          <tpl fld="5" item="2"/>
        </tpls>
      </n>
      <n v="1954.7166999999999" in="0">
        <tpls c="5">
          <tpl hier="4" item="5"/>
          <tpl hier="13" item="10"/>
          <tpl fld="6" item="16"/>
          <tpl fld="0" item="0"/>
          <tpl fld="5" item="1"/>
        </tpls>
      </n>
      <n v="3531.9715999999999" in="0">
        <tpls c="5">
          <tpl hier="4" item="5"/>
          <tpl hier="13" item="10"/>
          <tpl fld="6" item="97"/>
          <tpl fld="0" item="0"/>
          <tpl fld="5" item="2"/>
        </tpls>
      </n>
      <n v="560.23119999999994" in="0">
        <tpls c="5">
          <tpl hier="4" item="5"/>
          <tpl hier="13" item="10"/>
          <tpl fld="6" item="73"/>
          <tpl fld="0" item="0"/>
          <tpl fld="5" item="0"/>
        </tpls>
      </n>
      <n v="1726.3226" in="0">
        <tpls c="5">
          <tpl hier="4" item="5"/>
          <tpl hier="13" item="10"/>
          <tpl fld="6" item="103"/>
          <tpl fld="0" item="0"/>
          <tpl fld="5" item="1"/>
        </tpls>
      </n>
      <n v="718.88829999999996" in="0">
        <tpls c="5">
          <tpl hier="4" item="5"/>
          <tpl hier="13" item="9"/>
          <tpl fld="6" item="65"/>
          <tpl fld="0" item="0"/>
          <tpl fld="5" item="0"/>
        </tpls>
      </n>
      <n v="2318.3065000000001" in="0">
        <tpls c="5">
          <tpl hier="4" item="5"/>
          <tpl hier="13" item="9"/>
          <tpl fld="6" item="6"/>
          <tpl fld="0" item="0"/>
          <tpl fld="5" item="1"/>
        </tpls>
      </n>
      <n v="3459.6716000000001" in="0">
        <tpls c="5">
          <tpl hier="4" item="5"/>
          <tpl hier="13" item="10"/>
          <tpl fld="6" item="91"/>
          <tpl fld="0" item="0"/>
          <tpl fld="5" item="2"/>
        </tpls>
      </n>
      <n v="2321.3226" in="0">
        <tpls c="5">
          <tpl hier="4" item="5"/>
          <tpl hier="13" item="10"/>
          <tpl fld="6" item="109"/>
          <tpl fld="0" item="0"/>
          <tpl fld="5" item="1"/>
        </tpls>
      </n>
      <n v="1857.5333000000001" in="0">
        <tpls c="5">
          <tpl hier="4" item="5"/>
          <tpl hier="13" item="9"/>
          <tpl fld="6" item="16"/>
          <tpl fld="0" item="0"/>
          <tpl fld="5" item="1"/>
        </tpls>
      </n>
      <n v="671.13919999999996" in="0">
        <tpls c="5">
          <tpl hier="4" item="5"/>
          <tpl hier="13" item="9"/>
          <tpl fld="6" item="128"/>
          <tpl fld="0" item="0"/>
          <tpl fld="5" item="0"/>
        </tpls>
      </n>
      <n v="959.21900000000005" in="0">
        <tpls c="5">
          <tpl hier="4" item="5"/>
          <tpl hier="13" item="9"/>
          <tpl fld="6" item="69"/>
          <tpl fld="0" item="0"/>
          <tpl fld="5" item="3"/>
        </tpls>
      </n>
      <n v="2964.5167000000001" in="0">
        <tpls c="5">
          <tpl hier="4" item="5"/>
          <tpl hier="13" item="10"/>
          <tpl fld="6" item="66"/>
          <tpl fld="0" item="0"/>
          <tpl fld="5" item="1"/>
        </tpls>
      </n>
      <n v="819.00300000000004" in="0">
        <tpls c="5">
          <tpl hier="4" item="5"/>
          <tpl hier="13" item="9"/>
          <tpl fld="6" item="34"/>
          <tpl fld="0" item="0"/>
          <tpl fld="5" item="3"/>
        </tpls>
      </n>
      <n v="2166.9333000000001" in="0">
        <tpls c="5">
          <tpl hier="4" item="5"/>
          <tpl hier="13" item="9"/>
          <tpl fld="6" item="40"/>
          <tpl fld="0" item="0"/>
          <tpl fld="5" item="1"/>
        </tpls>
      </n>
      <n v="611.81119999999999" in="0">
        <tpls c="5">
          <tpl hier="4" item="5"/>
          <tpl hier="13" item="9"/>
          <tpl fld="6" item="24"/>
          <tpl fld="0" item="0"/>
          <tpl fld="5" item="0"/>
        </tpls>
      </n>
      <n v="135.65450000000001" in="0">
        <tpls c="5">
          <tpl hier="4" item="2"/>
          <tpl hier="13" item="3"/>
          <tpl fld="6" item="107"/>
          <tpl fld="0" item="0"/>
          <tpl fld="5" item="1"/>
        </tpls>
      </n>
      <n v="96.031300000000002" in="0">
        <tpls c="5">
          <tpl hier="4" item="2"/>
          <tpl hier="13" item="3"/>
          <tpl fld="6" item="101"/>
          <tpl fld="0" item="0"/>
          <tpl fld="5" item="1"/>
        </tpls>
      </n>
      <n v="359.572" in="0">
        <tpls c="5">
          <tpl hier="4" item="2"/>
          <tpl hier="13" item="3"/>
          <tpl fld="6" item="110"/>
          <tpl fld="0" item="0"/>
          <tpl fld="5" item="2"/>
        </tpls>
      </n>
      <n v="87.758700000000005" in="0">
        <tpls c="5">
          <tpl hier="4" item="2"/>
          <tpl hier="13" item="3"/>
          <tpl fld="6" item="82"/>
          <tpl fld="0" item="0"/>
          <tpl fld="5" item="3"/>
        </tpls>
      </n>
      <n v="81.172600000000003" in="0">
        <tpls c="5">
          <tpl hier="4" item="2"/>
          <tpl hier="13" item="3"/>
          <tpl fld="6" item="10"/>
          <tpl fld="0" item="0"/>
          <tpl fld="5" item="1"/>
        </tpls>
      </n>
      <n v="309.95100000000002" in="0">
        <tpls c="5">
          <tpl hier="4" item="2"/>
          <tpl hier="13" item="3"/>
          <tpl fld="6" item="29"/>
          <tpl fld="0" item="0"/>
          <tpl fld="5" item="2"/>
        </tpls>
      </n>
      <n v="37.462400000000002" in="0">
        <tpls c="5">
          <tpl hier="4" item="2"/>
          <tpl hier="13" item="3"/>
          <tpl fld="6" item="25"/>
          <tpl fld="0" item="0"/>
          <tpl fld="5" item="3"/>
        </tpls>
      </n>
      <n v="138.131" in="0">
        <tpls c="5">
          <tpl hier="4" item="2"/>
          <tpl hier="13" item="3"/>
          <tpl fld="6" item="120"/>
          <tpl fld="0" item="0"/>
          <tpl fld="5" item="1"/>
        </tpls>
      </n>
      <n v="45.401600000000002" in="0">
        <tpls c="5">
          <tpl hier="4" item="2"/>
          <tpl hier="13" item="3"/>
          <tpl fld="6" item="38"/>
          <tpl fld="0" item="0"/>
          <tpl fld="5" item="1"/>
        </tpls>
      </n>
      <n v="107.58369999999999" in="0">
        <tpls c="5">
          <tpl hier="4" item="2"/>
          <tpl hier="13" item="3"/>
          <tpl fld="6" item="141"/>
          <tpl fld="0" item="0"/>
          <tpl fld="5" item="3"/>
        </tpls>
      </n>
      <n v="101.5552" in="0">
        <tpls c="5">
          <tpl hier="4" item="2"/>
          <tpl hier="13" item="3"/>
          <tpl fld="6" item="96"/>
          <tpl fld="0" item="0"/>
          <tpl fld="5" item="3"/>
        </tpls>
      </n>
      <n v="0" in="0">
        <tpls c="5">
          <tpl hier="4" item="2"/>
          <tpl hier="13" item="3"/>
          <tpl fld="6" item="94"/>
          <tpl fld="0" item="0"/>
          <tpl fld="5" item="0"/>
        </tpls>
      </n>
      <n v="0" in="0">
        <tpls c="5">
          <tpl hier="4" item="2"/>
          <tpl hier="13" item="3"/>
          <tpl fld="6" item="65"/>
          <tpl fld="0" item="0"/>
          <tpl fld="5" item="0"/>
        </tpls>
      </n>
      <n v="349.55430000000001" in="0">
        <tpls c="5">
          <tpl hier="4" item="2"/>
          <tpl hier="13" item="3"/>
          <tpl fld="6" item="4"/>
          <tpl fld="0" item="0"/>
          <tpl fld="5" item="2"/>
        </tpls>
      </n>
      <n v="0" in="0">
        <tpls c="5">
          <tpl hier="4" item="2"/>
          <tpl hier="13" item="3"/>
          <tpl fld="6" item="45"/>
          <tpl fld="0" item="0"/>
          <tpl fld="5" item="0"/>
        </tpls>
      </n>
      <n v="136.19569999999999" in="0">
        <tpls c="5">
          <tpl hier="4" item="2"/>
          <tpl hier="13" item="3"/>
          <tpl fld="6" item="60"/>
          <tpl fld="0" item="0"/>
          <tpl fld="5" item="1"/>
        </tpls>
      </n>
      <n v="141.98320000000001" in="0">
        <tpls c="5">
          <tpl hier="4" item="2"/>
          <tpl hier="13" item="3"/>
          <tpl fld="6" item="50"/>
          <tpl fld="0" item="0"/>
          <tpl fld="5" item="1"/>
        </tpls>
      </n>
      <n v="150.18889999999999" in="0">
        <tpls c="5">
          <tpl hier="4" item="2"/>
          <tpl hier="13" item="3"/>
          <tpl fld="6" item="100"/>
          <tpl fld="0" item="0"/>
          <tpl fld="5" item="1"/>
        </tpls>
      </n>
      <n v="0" in="0">
        <tpls c="5">
          <tpl hier="4" item="2"/>
          <tpl hier="13" item="3"/>
          <tpl fld="6" item="34"/>
          <tpl fld="0" item="0"/>
          <tpl fld="5" item="0"/>
        </tpls>
      </n>
      <n v="71.817099999999996" in="0">
        <tpls c="5">
          <tpl hier="4" item="2"/>
          <tpl hier="13" item="3"/>
          <tpl fld="6" item="61"/>
          <tpl fld="0" item="0"/>
          <tpl fld="5" item="1"/>
        </tpls>
      </n>
      <n v="115.29259999999999" in="0">
        <tpls c="5">
          <tpl hier="4" item="2"/>
          <tpl hier="13" item="3"/>
          <tpl fld="6" item="3"/>
          <tpl fld="0" item="0"/>
          <tpl fld="5" item="1"/>
        </tpls>
      </n>
      <n v="111.5487" in="0">
        <tpls c="5">
          <tpl hier="4" item="2"/>
          <tpl hier="13" item="3"/>
          <tpl fld="6" item="60"/>
          <tpl fld="0" item="0"/>
          <tpl fld="5" item="3"/>
        </tpls>
      </n>
      <n v="160.38999999999999" in="0">
        <tpls c="5">
          <tpl hier="4" item="2"/>
          <tpl hier="13" item="3"/>
          <tpl fld="6" item="88"/>
          <tpl fld="0" item="0"/>
          <tpl fld="5" item="2"/>
        </tpls>
      </n>
      <n v="57.151000000000003" in="0">
        <tpls c="5">
          <tpl hier="4" item="2"/>
          <tpl hier="13" item="3"/>
          <tpl fld="6" item="27"/>
          <tpl fld="0" item="0"/>
          <tpl fld="5" item="1"/>
        </tpls>
      </n>
      <n v="82.881299999999996" in="0">
        <tpls c="5">
          <tpl hier="4" item="2"/>
          <tpl hier="13" item="3"/>
          <tpl fld="6" item="80"/>
          <tpl fld="0" item="0"/>
          <tpl fld="5" item="3"/>
        </tpls>
      </n>
      <n v="106.6713" in="0">
        <tpls c="5">
          <tpl hier="4" item="2"/>
          <tpl hier="13" item="3"/>
          <tpl fld="6" item="132"/>
          <tpl fld="0" item="0"/>
          <tpl fld="5" item="3"/>
        </tpls>
      </n>
      <n v="359.7645" in="0">
        <tpls c="5">
          <tpl hier="4" item="2"/>
          <tpl hier="13" item="3"/>
          <tpl fld="6" item="97"/>
          <tpl fld="0" item="0"/>
          <tpl fld="5" item="2"/>
        </tpls>
      </n>
      <n v="48.428400000000003" in="0">
        <tpls c="5">
          <tpl hier="4" item="2"/>
          <tpl hier="13" item="3"/>
          <tpl fld="6" item="140"/>
          <tpl fld="0" item="0"/>
          <tpl fld="5" item="1"/>
        </tpls>
      </n>
      <n v="100.9383" in="0">
        <tpls c="5">
          <tpl hier="4" item="2"/>
          <tpl hier="13" item="3"/>
          <tpl fld="6" item="84"/>
          <tpl fld="0" item="0"/>
          <tpl fld="5" item="1"/>
        </tpls>
      </n>
      <n v="0" in="0">
        <tpls c="5">
          <tpl hier="4" item="2"/>
          <tpl hier="13" item="3"/>
          <tpl fld="6" item="38"/>
          <tpl fld="0" item="0"/>
          <tpl fld="5" item="0"/>
        </tpls>
      </n>
      <n v="66.347700000000003" in="0">
        <tpls c="5">
          <tpl hier="4" item="2"/>
          <tpl hier="13" item="3"/>
          <tpl fld="6" item="11"/>
          <tpl fld="0" item="0"/>
          <tpl fld="5" item="3"/>
        </tpls>
      </n>
      <n v="102.0848" in="0">
        <tpls c="5">
          <tpl hier="4" item="2"/>
          <tpl hier="13" item="3"/>
          <tpl fld="6" item="9"/>
          <tpl fld="0" item="0"/>
          <tpl fld="5" item="1"/>
        </tpls>
      </n>
      <n v="0" in="0">
        <tpls c="5">
          <tpl hier="4" item="2"/>
          <tpl hier="13" item="3"/>
          <tpl fld="6" item="60"/>
          <tpl fld="0" item="0"/>
          <tpl fld="5" item="0"/>
        </tpls>
      </n>
      <n v="44.6723" in="0">
        <tpls c="5">
          <tpl hier="4" item="2"/>
          <tpl hier="13" item="3"/>
          <tpl fld="6" item="93"/>
          <tpl fld="0" item="0"/>
          <tpl fld="5" item="3"/>
        </tpls>
      </n>
      <n v="0" in="0">
        <tpls c="5">
          <tpl hier="4" item="2"/>
          <tpl hier="13" item="3"/>
          <tpl fld="6" item="82"/>
          <tpl fld="0" item="0"/>
          <tpl fld="5" item="0"/>
        </tpls>
      </n>
      <n v="0" in="0">
        <tpls c="5">
          <tpl hier="4" item="2"/>
          <tpl hier="13" item="3"/>
          <tpl fld="6" item="117"/>
          <tpl fld="0" item="0"/>
          <tpl fld="5" item="0"/>
        </tpls>
      </n>
      <n v="0" in="0">
        <tpls c="5">
          <tpl hier="4" item="2"/>
          <tpl hier="13" item="3"/>
          <tpl fld="6" item="98"/>
          <tpl fld="0" item="0"/>
          <tpl fld="5" item="0"/>
        </tpls>
      </n>
      <n v="47.068399999999997" in="0">
        <tpls c="5">
          <tpl hier="4" item="2"/>
          <tpl hier="13" item="3"/>
          <tpl fld="6" item="81"/>
          <tpl fld="0" item="0"/>
          <tpl fld="5" item="3"/>
        </tpls>
      </n>
      <n v="0" in="0">
        <tpls c="5">
          <tpl hier="4" item="2"/>
          <tpl hier="13" item="3"/>
          <tpl fld="6" item="64"/>
          <tpl fld="0" item="0"/>
          <tpl fld="5" item="0"/>
        </tpls>
      </n>
      <n v="156.41130000000001" in="0">
        <tpls c="5">
          <tpl hier="4" item="2"/>
          <tpl hier="13" item="3"/>
          <tpl fld="6" item="115"/>
          <tpl fld="0" item="0"/>
          <tpl fld="5" item="2"/>
        </tpls>
      </n>
      <n v="69.5197" in="0">
        <tpls c="5">
          <tpl hier="4" item="2"/>
          <tpl hier="13" item="3"/>
          <tpl fld="6" item="58"/>
          <tpl fld="0" item="0"/>
          <tpl fld="5" item="3"/>
        </tpls>
      </n>
      <n v="338.93270000000001" in="0">
        <tpls c="5">
          <tpl hier="4" item="2"/>
          <tpl hier="13" item="3"/>
          <tpl fld="6" item="47"/>
          <tpl fld="0" item="0"/>
          <tpl fld="5" item="2"/>
        </tpls>
      </n>
      <n v="3322.7680999999998" in="0">
        <tpls c="5">
          <tpl hier="4" item="5"/>
          <tpl hier="13" item="9"/>
          <tpl fld="6" item="126"/>
          <tpl fld="0" item="0"/>
          <tpl fld="5" item="2"/>
        </tpls>
      </n>
      <n v="2935.8465000000001" in="0">
        <tpls c="5">
          <tpl hier="4" item="5"/>
          <tpl hier="13" item="9"/>
          <tpl fld="6" item="52"/>
          <tpl fld="0" item="0"/>
          <tpl fld="5" item="2"/>
        </tpls>
      </n>
      <n v="3448.2280000000001" in="0">
        <tpls c="5">
          <tpl hier="4" item="5"/>
          <tpl hier="13" item="9"/>
          <tpl fld="6" item="27"/>
          <tpl fld="0" item="0"/>
          <tpl fld="5" item="2"/>
        </tpls>
      </n>
      <n v="874.75160000000005" in="0">
        <tpls c="5">
          <tpl hier="4" item="5"/>
          <tpl hier="13" item="10"/>
          <tpl fld="6" item="68"/>
          <tpl fld="0" item="0"/>
          <tpl fld="5" item="3"/>
        </tpls>
      </n>
      <n v="738.55619999999999" in="0">
        <tpls c="5">
          <tpl hier="4" item="5"/>
          <tpl hier="13" item="9"/>
          <tpl fld="6" item="138"/>
          <tpl fld="0" item="0"/>
          <tpl fld="5" item="3"/>
        </tpls>
      </n>
      <n v="1974.7419" in="0">
        <tpls c="5">
          <tpl hier="4" item="5"/>
          <tpl hier="13" item="9"/>
          <tpl fld="6" item="79"/>
          <tpl fld="0" item="0"/>
          <tpl fld="5" item="1"/>
        </tpls>
      </n>
      <n v="3134.2049999999999" in="0">
        <tpls c="5">
          <tpl hier="4" item="5"/>
          <tpl hier="13" item="10"/>
          <tpl fld="6" item="110"/>
          <tpl fld="0" item="0"/>
          <tpl fld="5" item="2"/>
        </tpls>
      </n>
      <n v="2563.8833" in="0">
        <tpls c="5">
          <tpl hier="4" item="5"/>
          <tpl hier="13" item="9"/>
          <tpl fld="6" item="99"/>
          <tpl fld="0" item="0"/>
          <tpl fld="5" item="1"/>
        </tpls>
      </n>
      <n v="3162.5419000000002" in="0">
        <tpls c="5">
          <tpl hier="4" item="5"/>
          <tpl hier="13" item="10"/>
          <tpl fld="6" item="33"/>
          <tpl fld="0" item="0"/>
          <tpl fld="5" item="2"/>
        </tpls>
      </n>
      <n v="569.81259999999997" in="0">
        <tpls c="5">
          <tpl hier="4" item="5"/>
          <tpl hier="13" item="9"/>
          <tpl fld="6" item="94"/>
          <tpl fld="0" item="0"/>
          <tpl fld="5" item="0"/>
        </tpls>
      </n>
      <n v="784.51940000000002" in="0">
        <tpls c="5">
          <tpl hier="4" item="5"/>
          <tpl hier="13" item="10"/>
          <tpl fld="6" item="15"/>
          <tpl fld="0" item="0"/>
          <tpl fld="5" item="3"/>
        </tpls>
      </n>
      <n v="3259.8870999999999" in="0">
        <tpls c="5">
          <tpl hier="4" item="5"/>
          <tpl hier="13" item="10"/>
          <tpl fld="6" item="34"/>
          <tpl fld="0" item="0"/>
          <tpl fld="5" item="1"/>
        </tpls>
      </n>
      <n v="668.06849999999997" in="0">
        <tpls c="5">
          <tpl hier="4" item="5"/>
          <tpl hier="13" item="9"/>
          <tpl fld="6" item="104"/>
          <tpl fld="0" item="0"/>
          <tpl fld="5" item="0"/>
        </tpls>
      </n>
      <n v="3236.2413000000001" in="0">
        <tpls c="5">
          <tpl hier="4" item="5"/>
          <tpl hier="13" item="10"/>
          <tpl fld="6" item="45"/>
          <tpl fld="0" item="0"/>
          <tpl fld="5" item="2"/>
        </tpls>
      </n>
      <n v="3113.0981000000002" in="0">
        <tpls c="5">
          <tpl hier="4" item="5"/>
          <tpl hier="13" item="9"/>
          <tpl fld="6" item="57"/>
          <tpl fld="0" item="0"/>
          <tpl fld="5" item="2"/>
        </tpls>
      </n>
      <n v="812.44799999999998" in="0">
        <tpls c="5">
          <tpl hier="4" item="5"/>
          <tpl hier="13" item="10"/>
          <tpl fld="6" item="135"/>
          <tpl fld="0" item="0"/>
          <tpl fld="5" item="0"/>
        </tpls>
      </n>
      <n v="522.18740000000003" in="0">
        <tpls c="5">
          <tpl hier="4" item="5"/>
          <tpl hier="13" item="9"/>
          <tpl fld="6" item="48"/>
          <tpl fld="0" item="0"/>
          <tpl fld="5" item="0"/>
        </tpls>
      </n>
      <n v="3094.9065000000001" in="0">
        <tpls c="5">
          <tpl hier="4" item="5"/>
          <tpl hier="13" item="9"/>
          <tpl fld="6" item="73"/>
          <tpl fld="0" item="0"/>
          <tpl fld="5" item="2"/>
        </tpls>
      </n>
      <n v="717.34649999999999" in="0">
        <tpls c="5">
          <tpl hier="4" item="5"/>
          <tpl hier="13" item="9"/>
          <tpl fld="6" item="120"/>
          <tpl fld="0" item="0"/>
          <tpl fld="5" item="3"/>
        </tpls>
      </n>
      <n v="3218.6667000000002" in="0">
        <tpls c="5">
          <tpl hier="4" item="5"/>
          <tpl hier="13" item="9"/>
          <tpl fld="6" item="14"/>
          <tpl fld="0" item="0"/>
          <tpl fld="5" item="1"/>
        </tpls>
      </n>
      <n v="2737.8226" in="0">
        <tpls c="5">
          <tpl hier="4" item="5"/>
          <tpl hier="13" item="10"/>
          <tpl fld="6" item="39"/>
          <tpl fld="0" item="0"/>
          <tpl fld="5" item="1"/>
        </tpls>
      </n>
      <n v="3471.364" in="0">
        <tpls c="5">
          <tpl hier="4" item="5"/>
          <tpl hier="13" item="10"/>
          <tpl fld="6" item="64"/>
          <tpl fld="0" item="0"/>
          <tpl fld="5" item="2"/>
        </tpls>
      </n>
      <n v="611.52" in="0">
        <tpls c="5">
          <tpl hier="4" item="5"/>
          <tpl hier="13" item="10"/>
          <tpl fld="6" item="90"/>
          <tpl fld="0" item="0"/>
          <tpl fld="5" item="0"/>
        </tpls>
      </n>
      <n v="567.84" in="0">
        <tpls c="5">
          <tpl hier="4" item="5"/>
          <tpl hier="13" item="9"/>
          <tpl fld="6" item="35"/>
          <tpl fld="0" item="0"/>
          <tpl fld="5" item="0"/>
        </tpls>
      </n>
      <n v="2859.1152000000002" in="0">
        <tpls c="5">
          <tpl hier="4" item="5"/>
          <tpl hier="13" item="9"/>
          <tpl fld="6" item="101"/>
          <tpl fld="0" item="0"/>
          <tpl fld="5" item="2"/>
        </tpls>
      </n>
      <n v="852.18269999999995" in="0">
        <tpls c="5">
          <tpl hier="4" item="5"/>
          <tpl hier="13" item="9"/>
          <tpl fld="6" item="33"/>
          <tpl fld="0" item="0"/>
          <tpl fld="5" item="0"/>
        </tpls>
      </n>
      <n v="737.57190000000003" in="0">
        <tpls c="5">
          <tpl hier="4" item="5"/>
          <tpl hier="13" item="10"/>
          <tpl fld="6" item="121"/>
          <tpl fld="0" item="0"/>
          <tpl fld="5" item="0"/>
        </tpls>
      </n>
      <n v="3371.279" in="0">
        <tpls c="5">
          <tpl hier="4" item="5"/>
          <tpl hier="13" item="10"/>
          <tpl fld="6" item="65"/>
          <tpl fld="0" item="0"/>
          <tpl fld="5" item="2"/>
        </tpls>
      </n>
      <n v="3023.3060999999998" in="0">
        <tpls c="5">
          <tpl hier="4" item="5"/>
          <tpl hier="13" item="9"/>
          <tpl fld="6" item="96"/>
          <tpl fld="0" item="0"/>
          <tpl fld="5" item="2"/>
        </tpls>
      </n>
      <n v="653.99789999999996" in="0">
        <tpls c="5">
          <tpl hier="4" item="5"/>
          <tpl hier="13" item="10"/>
          <tpl fld="6" item="131"/>
          <tpl fld="0" item="0"/>
          <tpl fld="5" item="0"/>
        </tpls>
      </n>
      <n v="2082.2258000000002" in="0">
        <tpls c="5">
          <tpl hier="4" item="5"/>
          <tpl hier="13" item="9"/>
          <tpl fld="6" item="65"/>
          <tpl fld="0" item="0"/>
          <tpl fld="5" item="1"/>
        </tpls>
      </n>
      <n v="676.82899999999995" in="0">
        <tpls c="5">
          <tpl hier="4" item="5"/>
          <tpl hier="13" item="10"/>
          <tpl fld="6" item="59"/>
          <tpl fld="0" item="0"/>
          <tpl fld="5" item="3"/>
        </tpls>
      </n>
      <n v="642.02859999999998" in="0">
        <tpls c="5">
          <tpl hier="4" item="5"/>
          <tpl hier="13" item="10"/>
          <tpl fld="6" item="83"/>
          <tpl fld="0" item="0"/>
          <tpl fld="5" item="0"/>
        </tpls>
      </n>
      <n v="3165.6833000000001" in="0">
        <tpls c="5">
          <tpl hier="4" item="5"/>
          <tpl hier="13" item="10"/>
          <tpl fld="6" item="110"/>
          <tpl fld="0" item="0"/>
          <tpl fld="5" item="1"/>
        </tpls>
      </n>
      <n v="3387.5333000000001" in="0">
        <tpls c="5">
          <tpl hier="4" item="5"/>
          <tpl hier="13" item="10"/>
          <tpl fld="6" item="14"/>
          <tpl fld="0" item="0"/>
          <tpl fld="5" item="1"/>
        </tpls>
      </n>
      <n v="2652.4771000000001" in="0">
        <tpls c="5">
          <tpl hier="4" item="5"/>
          <tpl hier="13" item="9"/>
          <tpl fld="6" item="65"/>
          <tpl fld="0" item="0"/>
          <tpl fld="5" item="2"/>
        </tpls>
      </n>
      <n v="584.25390000000004" in="0">
        <tpls c="5">
          <tpl hier="4" item="5"/>
          <tpl hier="13" item="9"/>
          <tpl fld="6" item="85"/>
          <tpl fld="0" item="0"/>
          <tpl fld="5" item="3"/>
        </tpls>
      </n>
      <n v="717.76099999999997" in="0">
        <tpls c="5">
          <tpl hier="4" item="5"/>
          <tpl hier="13" item="9"/>
          <tpl fld="6" item="109"/>
          <tpl fld="0" item="0"/>
          <tpl fld="5" item="0"/>
        </tpls>
      </n>
      <n v="763.23519999999996" in="0">
        <tpls c="5">
          <tpl hier="4" item="5"/>
          <tpl hier="13" item="10"/>
          <tpl fld="6" item="122"/>
          <tpl fld="0" item="0"/>
          <tpl fld="5" item="0"/>
        </tpls>
      </n>
      <n v="2771.018" in="0">
        <tpls c="5">
          <tpl hier="4" item="5"/>
          <tpl hier="13" item="9"/>
          <tpl fld="6" item="112"/>
          <tpl fld="0" item="0"/>
          <tpl fld="5" item="2"/>
        </tpls>
      </n>
      <n v="3328.4355" in="0">
        <tpls c="5">
          <tpl hier="4" item="5"/>
          <tpl hier="13" item="9"/>
          <tpl fld="6" item="52"/>
          <tpl fld="0" item="0"/>
          <tpl fld="5" item="1"/>
        </tpls>
      </n>
      <n v="2814.9630999999999" in="0">
        <tpls c="5">
          <tpl hier="4" item="5"/>
          <tpl hier="13" item="9"/>
          <tpl fld="6" item="123"/>
          <tpl fld="0" item="0"/>
          <tpl fld="5" item="2"/>
        </tpls>
      </n>
      <n v="3447.9870000000001" in="0">
        <tpls c="5">
          <tpl hier="4" item="5"/>
          <tpl hier="13" item="9"/>
          <tpl fld="6" item="76"/>
          <tpl fld="0" item="0"/>
          <tpl fld="5" item="2"/>
        </tpls>
      </n>
      <n v="862.58100000000002" in="0">
        <tpls c="5">
          <tpl hier="4" item="5"/>
          <tpl hier="13" item="10"/>
          <tpl fld="6" item="70"/>
          <tpl fld="0" item="0"/>
          <tpl fld="5" item="3"/>
        </tpls>
      </n>
      <n v="717.33749999999998" in="0">
        <tpls c="5">
          <tpl hier="4" item="5"/>
          <tpl hier="13" item="9"/>
          <tpl fld="6" item="89"/>
          <tpl fld="0" item="0"/>
          <tpl fld="5" item="3"/>
        </tpls>
      </n>
      <n v="603.06579999999997" in="0">
        <tpls c="5">
          <tpl hier="4" item="5"/>
          <tpl hier="13" item="10"/>
          <tpl fld="6" item="46"/>
          <tpl fld="0" item="0"/>
          <tpl fld="5" item="0"/>
        </tpls>
      </n>
      <n v="875.34720000000004" in="0">
        <tpls c="5">
          <tpl hier="4" item="5"/>
          <tpl hier="13" item="9"/>
          <tpl fld="6" item="102"/>
          <tpl fld="0" item="0"/>
          <tpl fld="5" item="0"/>
        </tpls>
      </n>
      <n v="1062.1285" in="0">
        <tpls c="5">
          <tpl hier="4" item="5"/>
          <tpl hier="13" item="10"/>
          <tpl fld="6" item="12"/>
          <tpl fld="0" item="0"/>
          <tpl fld="5" item="0"/>
        </tpls>
      </n>
      <n v="658.03430000000003" in="0">
        <tpls c="5">
          <tpl hier="4" item="5"/>
          <tpl hier="13" item="9"/>
          <tpl fld="6" item="117"/>
          <tpl fld="0" item="0"/>
          <tpl fld="5" item="3"/>
        </tpls>
      </n>
      <n v="444.58730000000003" in="0">
        <tpls c="5">
          <tpl hier="4" item="5"/>
          <tpl hier="13" item="9"/>
          <tpl fld="6" item="59"/>
          <tpl fld="0" item="0"/>
          <tpl fld="5" item="3"/>
        </tpls>
      </n>
      <n v="2894.3238999999999" in="0">
        <tpls c="5">
          <tpl hier="4" item="5"/>
          <tpl hier="13" item="9"/>
          <tpl fld="6" item="100"/>
          <tpl fld="0" item="0"/>
          <tpl fld="5" item="2"/>
        </tpls>
      </n>
      <n v="920.77440000000001" in="0">
        <tpls c="5">
          <tpl hier="4" item="5"/>
          <tpl hier="13" item="9"/>
          <tpl fld="6" item="110"/>
          <tpl fld="0" item="0"/>
          <tpl fld="5" item="0"/>
        </tpls>
      </n>
      <n v="661.86869999999999" in="0">
        <tpls c="5">
          <tpl hier="4" item="5"/>
          <tpl hier="13" item="9"/>
          <tpl fld="6" item="29"/>
          <tpl fld="0" item="0"/>
          <tpl fld="5" item="3"/>
        </tpls>
      </n>
      <n v="744.59839999999997" in="0">
        <tpls c="5">
          <tpl hier="4" item="5"/>
          <tpl hier="13" item="10"/>
          <tpl fld="6" item="47"/>
          <tpl fld="0" item="0"/>
          <tpl fld="5" item="0"/>
        </tpls>
      </n>
      <n v="915.02549999999997" in="0">
        <tpls c="5">
          <tpl hier="4" item="5"/>
          <tpl hier="13" item="10"/>
          <tpl fld="6" item="44"/>
          <tpl fld="0" item="0"/>
          <tpl fld="5" item="0"/>
        </tpls>
      </n>
      <n v="3050.8928999999998" in="0">
        <tpls c="5">
          <tpl hier="4" item="5"/>
          <tpl hier="13" item="9"/>
          <tpl fld="6" item="100"/>
          <tpl fld="0" item="0"/>
          <tpl fld="5" item="1"/>
        </tpls>
      </n>
      <n v="2970.1306" in="0">
        <tpls c="5">
          <tpl hier="4" item="5"/>
          <tpl hier="13" item="9"/>
          <tpl fld="6" item="7"/>
          <tpl fld="0" item="0"/>
          <tpl fld="5" item="2"/>
        </tpls>
      </n>
      <n v="993.75620000000004" in="0">
        <tpls c="5">
          <tpl hier="4" item="5"/>
          <tpl hier="13" item="10"/>
          <tpl fld="6" item="139"/>
          <tpl fld="0" item="0"/>
          <tpl fld="5" item="3"/>
        </tpls>
      </n>
      <n v="2175.7258000000002" in="0">
        <tpls c="5">
          <tpl hier="4" item="5"/>
          <tpl hier="13" item="9"/>
          <tpl fld="6" item="31"/>
          <tpl fld="0" item="0"/>
          <tpl fld="5" item="1"/>
        </tpls>
      </n>
      <n v="2908.0925999999999" in="0">
        <tpls c="5">
          <tpl hier="4" item="5"/>
          <tpl hier="13" item="9"/>
          <tpl fld="6" item="69"/>
          <tpl fld="0" item="0"/>
          <tpl fld="5" item="2"/>
        </tpls>
      </n>
      <n v="3237.9333000000001" in="0">
        <tpls c="5">
          <tpl hier="4" item="5"/>
          <tpl hier="13" item="10"/>
          <tpl fld="6" item="141"/>
          <tpl fld="0" item="0"/>
          <tpl fld="5" item="1"/>
        </tpls>
      </n>
      <n v="387.20499999999998" in="0">
        <tpls c="5">
          <tpl hier="4" item="5"/>
          <tpl hier="13" item="10"/>
          <tpl fld="6" item="115"/>
          <tpl fld="0" item="0"/>
          <tpl fld="5" item="3"/>
        </tpls>
      </n>
      <n v="910.58240000000001" in="0">
        <tpls c="5">
          <tpl hier="4" item="5"/>
          <tpl hier="13" item="10"/>
          <tpl fld="6" item="64"/>
          <tpl fld="0" item="0"/>
          <tpl fld="5" item="0"/>
        </tpls>
      </n>
      <n v="779.23069999999996" in="0">
        <tpls c="5">
          <tpl hier="4" item="5"/>
          <tpl hier="13" item="10"/>
          <tpl fld="6" item="128"/>
          <tpl fld="0" item="0"/>
          <tpl fld="5" item="3"/>
        </tpls>
      </n>
      <n v="1093.7472" in="0">
        <tpls c="5">
          <tpl hier="4" item="5"/>
          <tpl hier="13" item="10"/>
          <tpl fld="6" item="14"/>
          <tpl fld="0" item="0"/>
          <tpl fld="5" item="0"/>
        </tpls>
      </n>
      <n v="1003.3326" in="0">
        <tpls c="5">
          <tpl hier="4" item="5"/>
          <tpl hier="13" item="10"/>
          <tpl fld="6" item="57"/>
          <tpl fld="0" item="0"/>
          <tpl fld="5" item="3"/>
        </tpls>
      </n>
      <n v="1853.2833000000001" in="0">
        <tpls c="5">
          <tpl hier="4" item="5"/>
          <tpl hier="13" item="9"/>
          <tpl fld="6" item="62"/>
          <tpl fld="0" item="0"/>
          <tpl fld="5" item="1"/>
        </tpls>
      </n>
      <n v="723.48" in="0">
        <tpls c="5">
          <tpl hier="4" item="5"/>
          <tpl hier="13" item="10"/>
          <tpl fld="6" item="133"/>
          <tpl fld="0" item="0"/>
          <tpl fld="5" item="0"/>
        </tpls>
      </n>
      <n v="3114.7305999999999" in="0">
        <tpls c="5">
          <tpl hier="4" item="5"/>
          <tpl hier="13" item="9"/>
          <tpl fld="6" item="134"/>
          <tpl fld="0" item="0"/>
          <tpl fld="5" item="2"/>
        </tpls>
      </n>
      <n v="3399.6963999999998" in="0">
        <tpls c="5">
          <tpl hier="4" item="5"/>
          <tpl hier="13" item="10"/>
          <tpl fld="6" item="77"/>
          <tpl fld="0" item="0"/>
          <tpl fld="5" item="1"/>
        </tpls>
      </n>
      <n v="1121.8877" in="0">
        <tpls c="5">
          <tpl hier="4" item="5"/>
          <tpl hier="13" item="10"/>
          <tpl fld="6" item="101"/>
          <tpl fld="0" item="0"/>
          <tpl fld="5" item="3"/>
        </tpls>
      </n>
      <n v="2041.3710000000001" in="0">
        <tpls c="5">
          <tpl hier="4" item="5"/>
          <tpl hier="13" item="10"/>
          <tpl fld="6" item="45"/>
          <tpl fld="0" item="0"/>
          <tpl fld="5" item="1"/>
        </tpls>
      </n>
      <n v="3446.7154999999998" in="0">
        <tpls c="5">
          <tpl hier="4" item="5"/>
          <tpl hier="13" item="10"/>
          <tpl fld="6" item="123"/>
          <tpl fld="0" item="0"/>
          <tpl fld="5" item="2"/>
        </tpls>
      </n>
      <n v="653.99789999999996" in="0">
        <tpls c="5">
          <tpl hier="4" item="5"/>
          <tpl hier="13" item="9"/>
          <tpl fld="6" item="131"/>
          <tpl fld="0" item="0"/>
          <tpl fld="5" item="0"/>
        </tpls>
      </n>
      <n v="532.05060000000003" in="0">
        <tpls c="5">
          <tpl hier="4" item="5"/>
          <tpl hier="13" item="9"/>
          <tpl fld="6" item="103"/>
          <tpl fld="0" item="0"/>
          <tpl fld="5" item="0"/>
        </tpls>
      </n>
      <n v="288.38119999999998" in="0">
        <tpls c="5">
          <tpl hier="4" item="5"/>
          <tpl hier="13" item="9"/>
          <tpl fld="6" item="94"/>
          <tpl fld="0" item="0"/>
          <tpl fld="5" item="3"/>
        </tpls>
      </n>
      <n v="333.5686" in="0">
        <tpls c="5">
          <tpl hier="4" item="2"/>
          <tpl hier="13" item="3"/>
          <tpl fld="6" item="89"/>
          <tpl fld="0" item="0"/>
          <tpl fld="5" item="2"/>
        </tpls>
      </n>
      <n v="324.149" in="0">
        <tpls c="5">
          <tpl hier="4" item="2"/>
          <tpl hier="13" item="3"/>
          <tpl fld="6" item="86"/>
          <tpl fld="0" item="0"/>
          <tpl fld="5" item="2"/>
        </tpls>
      </n>
      <n v="39.348100000000002" in="0">
        <tpls c="5">
          <tpl hier="4" item="2"/>
          <tpl hier="13" item="3"/>
          <tpl fld="6" item="94"/>
          <tpl fld="0" item="0"/>
          <tpl fld="5" item="1"/>
        </tpls>
      </n>
      <n v="35.220599999999997" in="0">
        <tpls c="5">
          <tpl hier="4" item="2"/>
          <tpl hier="13" item="3"/>
          <tpl fld="6" item="59"/>
          <tpl fld="0" item="0"/>
          <tpl fld="5" item="1"/>
        </tpls>
      </n>
      <n v="117.6755" in="0">
        <tpls c="5">
          <tpl hier="4" item="2"/>
          <tpl hier="13" item="3"/>
          <tpl fld="6" item="48"/>
          <tpl fld="0" item="0"/>
          <tpl fld="5" item="2"/>
        </tpls>
      </n>
      <n v="0" in="0">
        <tpls c="5">
          <tpl hier="4" item="2"/>
          <tpl hier="13" item="3"/>
          <tpl fld="6" item="32"/>
          <tpl fld="0" item="0"/>
          <tpl fld="5" item="0"/>
        </tpls>
      </n>
      <n v="297.1968" in="0">
        <tpls c="5">
          <tpl hier="4" item="2"/>
          <tpl hier="13" item="3"/>
          <tpl fld="6" item="87"/>
          <tpl fld="0" item="0"/>
          <tpl fld="5" item="2"/>
        </tpls>
      </n>
      <n v="0" in="0">
        <tpls c="5">
          <tpl hier="4" item="2"/>
          <tpl hier="13" item="3"/>
          <tpl fld="6" item="29"/>
          <tpl fld="0" item="0"/>
          <tpl fld="5" item="0"/>
        </tpls>
      </n>
      <n v="0" in="0">
        <tpls c="5">
          <tpl hier="4" item="2"/>
          <tpl hier="13" item="3"/>
          <tpl fld="6" item="104"/>
          <tpl fld="0" item="0"/>
          <tpl fld="5" item="0"/>
        </tpls>
      </n>
      <n v="98.094999999999999" in="0">
        <tpls c="5">
          <tpl hier="4" item="2"/>
          <tpl hier="13" item="3"/>
          <tpl fld="6" item="66"/>
          <tpl fld="0" item="0"/>
          <tpl fld="5" item="1"/>
        </tpls>
      </n>
      <n v="202.166" in="0">
        <tpls c="5">
          <tpl hier="4" item="2"/>
          <tpl hier="13" item="3"/>
          <tpl fld="6" item="27"/>
          <tpl fld="0" item="0"/>
          <tpl fld="5" item="2"/>
        </tpls>
      </n>
      <n v="370.762" in="0">
        <tpls c="5">
          <tpl hier="4" item="2"/>
          <tpl hier="13" item="3"/>
          <tpl fld="6" item="112"/>
          <tpl fld="0" item="0"/>
          <tpl fld="5" item="2"/>
        </tpls>
      </n>
      <n v="119.7996" in="0">
        <tpls c="5">
          <tpl hier="4" item="2"/>
          <tpl hier="13" item="3"/>
          <tpl fld="6" item="100"/>
          <tpl fld="0" item="0"/>
          <tpl fld="5" item="3"/>
        </tpls>
      </n>
      <n v="36.580300000000001" in="0">
        <tpls c="5">
          <tpl hier="4" item="2"/>
          <tpl hier="13" item="3"/>
          <tpl fld="6" item="140"/>
          <tpl fld="0" item="0"/>
          <tpl fld="5" item="3"/>
        </tpls>
      </n>
      <n v="43.487099999999998" in="0">
        <tpls c="5">
          <tpl hier="4" item="2"/>
          <tpl hier="13" item="3"/>
          <tpl fld="6" item="125"/>
          <tpl fld="0" item="0"/>
          <tpl fld="5" item="3"/>
        </tpls>
      </n>
      <n v="62.161000000000001" in="0">
        <tpls c="5">
          <tpl hier="4" item="2"/>
          <tpl hier="13" item="3"/>
          <tpl fld="6" item="91"/>
          <tpl fld="0" item="0"/>
          <tpl fld="5" item="3"/>
        </tpls>
      </n>
      <n v="417.27870000000001" in="0">
        <tpls c="5">
          <tpl hier="4" item="2"/>
          <tpl hier="13" item="3"/>
          <tpl fld="6" item="41"/>
          <tpl fld="0" item="0"/>
          <tpl fld="5" item="2"/>
        </tpls>
      </n>
      <n v="187.7433" in="0">
        <tpls c="5">
          <tpl hier="4" item="2"/>
          <tpl hier="13" item="3"/>
          <tpl fld="6" item="16"/>
          <tpl fld="0" item="0"/>
          <tpl fld="5" item="2"/>
        </tpls>
      </n>
      <n v="58.003999999999998" in="0">
        <tpls c="5">
          <tpl hier="4" item="2"/>
          <tpl hier="13" item="3"/>
          <tpl fld="6" item="92"/>
          <tpl fld="0" item="0"/>
          <tpl fld="5" item="1"/>
        </tpls>
      </n>
      <n v="224.04060000000001" in="0">
        <tpls c="5">
          <tpl hier="4" item="2"/>
          <tpl hier="13" item="3"/>
          <tpl fld="6" item="81"/>
          <tpl fld="0" item="0"/>
          <tpl fld="5" item="2"/>
        </tpls>
      </n>
      <n v="49.370600000000003" in="0">
        <tpls c="5">
          <tpl hier="4" item="2"/>
          <tpl hier="13" item="3"/>
          <tpl fld="6" item="45"/>
          <tpl fld="0" item="0"/>
          <tpl fld="5" item="3"/>
        </tpls>
      </n>
      <n v="81.722899999999996" in="0">
        <tpls c="5">
          <tpl hier="4" item="2"/>
          <tpl hier="13" item="3"/>
          <tpl fld="6" item="57"/>
          <tpl fld="0" item="0"/>
          <tpl fld="5" item="1"/>
        </tpls>
      </n>
      <n v="242.81100000000001" in="0">
        <tpls c="5">
          <tpl hier="4" item="2"/>
          <tpl hier="13" item="3"/>
          <tpl fld="6" item="91"/>
          <tpl fld="0" item="0"/>
          <tpl fld="5" item="2"/>
        </tpls>
      </n>
      <n v="79.8977" in="0">
        <tpls c="5">
          <tpl hier="4" item="2"/>
          <tpl hier="13" item="3"/>
          <tpl fld="6" item="88"/>
          <tpl fld="0" item="0"/>
          <tpl fld="5" item="1"/>
        </tpls>
      </n>
      <n v="33.551299999999998" in="0">
        <tpls c="5">
          <tpl hier="4" item="2"/>
          <tpl hier="13" item="3"/>
          <tpl fld="6" item="43"/>
          <tpl fld="0" item="0"/>
          <tpl fld="5" item="1"/>
        </tpls>
      </n>
      <n v="31.9758" in="0">
        <tpls c="5">
          <tpl hier="4" item="2"/>
          <tpl hier="13" item="3"/>
          <tpl fld="6" item="94"/>
          <tpl fld="0" item="0"/>
          <tpl fld="5" item="3"/>
        </tpls>
      </n>
      <n v="0" in="0">
        <tpls c="5">
          <tpl hier="4" item="2"/>
          <tpl hier="13" item="3"/>
          <tpl fld="6" item="7"/>
          <tpl fld="0" item="0"/>
          <tpl fld="5" item="0"/>
        </tpls>
      </n>
      <n v="110.33969999999999" in="0">
        <tpls c="5">
          <tpl hier="4" item="2"/>
          <tpl hier="13" item="3"/>
          <tpl fld="6" item="80"/>
          <tpl fld="0" item="0"/>
          <tpl fld="5" item="1"/>
        </tpls>
      </n>
      <n v="119.42" in="0">
        <tpls c="5">
          <tpl hier="4" item="2"/>
          <tpl hier="13" item="3"/>
          <tpl fld="6" item="26"/>
          <tpl fld="0" item="0"/>
          <tpl fld="5" item="1"/>
        </tpls>
      </n>
      <n v="236.23330000000001" in="0">
        <tpls c="5">
          <tpl hier="4" item="2"/>
          <tpl hier="13" item="3"/>
          <tpl fld="6" item="40"/>
          <tpl fld="0" item="0"/>
          <tpl fld="5" item="2"/>
        </tpls>
      </n>
      <n v="36.7423" in="0">
        <tpls c="5">
          <tpl hier="4" item="2"/>
          <tpl hier="13" item="3"/>
          <tpl fld="6" item="43"/>
          <tpl fld="0" item="0"/>
          <tpl fld="5" item="3"/>
        </tpls>
      </n>
      <n v="44.747900000000001" in="0">
        <tpls c="5">
          <tpl hier="4" item="2"/>
          <tpl hier="13" item="3"/>
          <tpl fld="6" item="32"/>
          <tpl fld="0" item="0"/>
          <tpl fld="5" item="3"/>
        </tpls>
      </n>
      <n v="0" in="0">
        <tpls c="5">
          <tpl hier="4" item="2"/>
          <tpl hier="13" item="3"/>
          <tpl fld="6" item="3"/>
          <tpl fld="0" item="0"/>
          <tpl fld="5" item="0"/>
        </tpls>
      </n>
      <n v="0" in="0">
        <tpls c="5">
          <tpl hier="4" item="2"/>
          <tpl hier="13" item="3"/>
          <tpl fld="6" item="17"/>
          <tpl fld="0" item="0"/>
          <tpl fld="5" item="0"/>
        </tpls>
      </n>
      <n v="83.098699999999994" in="0">
        <tpls c="5">
          <tpl hier="4" item="2"/>
          <tpl hier="13" item="3"/>
          <tpl fld="6" item="109"/>
          <tpl fld="0" item="0"/>
          <tpl fld="5" item="1"/>
        </tpls>
      </n>
      <n v="48.603200000000001" in="0">
        <tpls c="5">
          <tpl hier="4" item="2"/>
          <tpl hier="13" item="3"/>
          <tpl fld="6" item="59"/>
          <tpl fld="0" item="0"/>
          <tpl fld="5" item="3"/>
        </tpls>
      </n>
      <n v="0" in="0">
        <tpls c="5">
          <tpl hier="4" item="2"/>
          <tpl hier="13" item="3"/>
          <tpl fld="6" item="121"/>
          <tpl fld="0" item="0"/>
          <tpl fld="5" item="0"/>
        </tpls>
      </n>
      <n v="81.172600000000003" in="0">
        <tpls c="5">
          <tpl hier="4" item="2"/>
          <tpl hier="13" item="3"/>
          <tpl fld="6" item="132"/>
          <tpl fld="0" item="0"/>
          <tpl fld="5" item="1"/>
        </tpls>
      </n>
      <n v="0" in="0">
        <tpls c="5">
          <tpl hier="4" item="2"/>
          <tpl hier="13" item="3"/>
          <tpl fld="6" item="139"/>
          <tpl fld="0" item="0"/>
          <tpl fld="5" item="0"/>
        </tpls>
      </n>
      <n v="121.5933" in="0">
        <tpls c="5">
          <tpl hier="4" item="2"/>
          <tpl hier="13" item="3"/>
          <tpl fld="6" item="42"/>
          <tpl fld="0" item="0"/>
          <tpl fld="5" item="3"/>
        </tpls>
      </n>
      <n v="0" in="0">
        <tpls c="5">
          <tpl hier="4" item="2"/>
          <tpl hier="13" item="3"/>
          <tpl fld="6" item="135"/>
          <tpl fld="0" item="0"/>
          <tpl fld="5" item="0"/>
        </tpls>
      </n>
      <n v="22.468299999999999" in="0">
        <tpls c="5">
          <tpl hier="4" item="2"/>
          <tpl hier="13" item="3"/>
          <tpl fld="6" item="26"/>
          <tpl fld="0" item="0"/>
          <tpl fld="5" item="3"/>
        </tpls>
      </n>
      <n v="0" in="0">
        <tpls c="5">
          <tpl hier="4" item="2"/>
          <tpl hier="13" item="3"/>
          <tpl fld="6" item="51"/>
          <tpl fld="0" item="0"/>
          <tpl fld="5" item="0"/>
        </tpls>
      </n>
      <n v="2557.9333000000001" in="0">
        <tpls c="5">
          <tpl hier="4" item="5"/>
          <tpl hier="13" item="10"/>
          <tpl fld="6" item="49"/>
          <tpl fld="0" item="0"/>
          <tpl fld="5" item="1"/>
        </tpls>
      </n>
      <n v="2943.3447999999999" in="0">
        <tpls c="5">
          <tpl hier="4" item="5"/>
          <tpl hier="13" item="10"/>
          <tpl fld="6" item="123"/>
          <tpl fld="0" item="0"/>
          <tpl fld="5" item="1"/>
        </tpls>
      </n>
      <n v="3364.9819000000002" in="0">
        <tpls c="5">
          <tpl hier="4" item="5"/>
          <tpl hier="13" item="10"/>
          <tpl fld="6" item="133"/>
          <tpl fld="0" item="0"/>
          <tpl fld="5" item="2"/>
        </tpls>
      </n>
      <n v="3122.8935000000001" in="0">
        <tpls c="5">
          <tpl hier="4" item="5"/>
          <tpl hier="13" item="9"/>
          <tpl fld="6" item="46"/>
          <tpl fld="0" item="0"/>
          <tpl fld="5" item="2"/>
        </tpls>
      </n>
      <n v="2717.8065000000001" in="0">
        <tpls c="5">
          <tpl hier="4" item="5"/>
          <tpl hier="13" item="9"/>
          <tpl fld="6" item="132"/>
          <tpl fld="0" item="0"/>
          <tpl fld="5" item="1"/>
        </tpls>
      </n>
      <n v="404.81700000000001" in="0">
        <tpls c="5">
          <tpl hier="4" item="5"/>
          <tpl hier="13" item="9"/>
          <tpl fld="6" item="53"/>
          <tpl fld="0" item="0"/>
          <tpl fld="5" item="3"/>
        </tpls>
      </n>
      <n v="356.78089999999997" in="0">
        <tpls c="5">
          <tpl hier="4" item="5"/>
          <tpl hier="13" item="9"/>
          <tpl fld="6" item="125"/>
          <tpl fld="0" item="0"/>
          <tpl fld="5" item="3"/>
        </tpls>
      </n>
      <n v="1745.5161000000001" in="0">
        <tpls c="5">
          <tpl hier="4" item="5"/>
          <tpl hier="13" item="10"/>
          <tpl fld="6" item="90"/>
          <tpl fld="0" item="0"/>
          <tpl fld="5" item="1"/>
        </tpls>
      </n>
      <n v="652.94550000000004" in="0">
        <tpls c="5">
          <tpl hier="4" item="5"/>
          <tpl hier="13" item="9"/>
          <tpl fld="6" item="98"/>
          <tpl fld="0" item="0"/>
          <tpl fld="5" item="0"/>
        </tpls>
      </n>
      <n v="428.46280000000002" in="0">
        <tpls c="5">
          <tpl hier="4" item="5"/>
          <tpl hier="13" item="9"/>
          <tpl fld="6" item="10"/>
          <tpl fld="0" item="0"/>
          <tpl fld="5" item="3"/>
        </tpls>
      </n>
      <n v="2877.25" in="0">
        <tpls c="5">
          <tpl hier="4" item="5"/>
          <tpl hier="13" item="10"/>
          <tpl fld="6" item="128"/>
          <tpl fld="0" item="0"/>
          <tpl fld="5" item="1"/>
        </tpls>
      </n>
      <n v="669.76" in="0">
        <tpls c="5">
          <tpl hier="4" item="5"/>
          <tpl hier="13" item="10"/>
          <tpl fld="6" item="88"/>
          <tpl fld="0" item="0"/>
          <tpl fld="5" item="0"/>
        </tpls>
      </n>
      <n v="737.60770000000002" in="0">
        <tpls c="5">
          <tpl hier="4" item="5"/>
          <tpl hier="13" item="10"/>
          <tpl fld="6" item="123"/>
          <tpl fld="0" item="0"/>
          <tpl fld="5" item="0"/>
        </tpls>
      </n>
      <n v="3370.1129000000001" in="0">
        <tpls c="5">
          <tpl hier="4" item="5"/>
          <tpl hier="13" item="10"/>
          <tpl fld="6" item="59"/>
          <tpl fld="0" item="0"/>
          <tpl fld="5" item="2"/>
        </tpls>
      </n>
      <n v="628.71019999999999" in="0">
        <tpls c="5">
          <tpl hier="4" item="5"/>
          <tpl hier="13" item="10"/>
          <tpl fld="6" item="113"/>
          <tpl fld="0" item="0"/>
          <tpl fld="5" item="0"/>
        </tpls>
      </n>
      <n v="347.09890000000001" in="0">
        <tpls c="5">
          <tpl hier="4" item="5"/>
          <tpl hier="13" item="9"/>
          <tpl fld="6" item="73"/>
          <tpl fld="0" item="0"/>
          <tpl fld="5" item="3"/>
        </tpls>
      </n>
      <n v="734.50120000000004" in="0">
        <tpls c="5">
          <tpl hier="4" item="5"/>
          <tpl hier="13" item="10"/>
          <tpl fld="6" item="126"/>
          <tpl fld="0" item="0"/>
          <tpl fld="5" item="0"/>
        </tpls>
      </n>
      <n v="1794.3226" in="0">
        <tpls c="5">
          <tpl hier="4" item="5"/>
          <tpl hier="13" item="10"/>
          <tpl fld="6" item="73"/>
          <tpl fld="0" item="0"/>
          <tpl fld="5" item="1"/>
        </tpls>
      </n>
      <n v="816.10900000000004" in="0">
        <tpls c="5">
          <tpl hier="4" item="5"/>
          <tpl hier="13" item="10"/>
          <tpl fld="6" item="26"/>
          <tpl fld="0" item="0"/>
          <tpl fld="5" item="3"/>
        </tpls>
      </n>
      <n v="2742.5023000000001" in="0">
        <tpls c="5">
          <tpl hier="4" item="5"/>
          <tpl hier="13" item="9"/>
          <tpl fld="6" item="48"/>
          <tpl fld="0" item="0"/>
          <tpl fld="5" item="2"/>
        </tpls>
      </n>
      <n v="995.596" in="0">
        <tpls c="5">
          <tpl hier="4" item="5"/>
          <tpl hier="13" item="10"/>
          <tpl fld="6" item="102"/>
          <tpl fld="0" item="0"/>
          <tpl fld="5" item="3"/>
        </tpls>
      </n>
      <n v="462.17489999999998" in="0">
        <tpls c="5">
          <tpl hier="4" item="5"/>
          <tpl hier="13" item="9"/>
          <tpl fld="6" item="114"/>
          <tpl fld="0" item="0"/>
          <tpl fld="5" item="3"/>
        </tpls>
      </n>
      <n v="375.71710000000002" in="0">
        <tpls c="5">
          <tpl hier="4" item="5"/>
          <tpl hier="13" item="10"/>
          <tpl fld="6" item="90"/>
          <tpl fld="0" item="0"/>
          <tpl fld="5" item="3"/>
        </tpls>
      </n>
      <n v="3211.0805999999998" in="0">
        <tpls c="5">
          <tpl hier="4" item="5"/>
          <tpl hier="13" item="10"/>
          <tpl fld="6" item="127"/>
          <tpl fld="0" item="0"/>
          <tpl fld="5" item="1"/>
        </tpls>
      </n>
      <n v="617.4375" in="0">
        <tpls c="5">
          <tpl hier="4" item="5"/>
          <tpl hier="13" item="9"/>
          <tpl fld="6" item="104"/>
          <tpl fld="0" item="0"/>
          <tpl fld="5" item="3"/>
        </tpls>
      </n>
      <n v="631.48800000000006" in="0">
        <tpls c="5">
          <tpl hier="4" item="5"/>
          <tpl hier="13" item="9"/>
          <tpl fld="6" item="36"/>
          <tpl fld="0" item="0"/>
          <tpl fld="5" item="0"/>
        </tpls>
      </n>
      <n v="314.38549999999998" in="0">
        <tpls c="5">
          <tpl hier="4" item="5"/>
          <tpl hier="13" item="9"/>
          <tpl fld="6" item="88"/>
          <tpl fld="0" item="0"/>
          <tpl fld="5" item="3"/>
        </tpls>
      </n>
      <n v="3458.7804000000001" in="0">
        <tpls c="5">
          <tpl hier="4" item="5"/>
          <tpl hier="13" item="10"/>
          <tpl fld="6" item="36"/>
          <tpl fld="0" item="0"/>
          <tpl fld="5" item="2"/>
        </tpls>
      </n>
      <n v="3303.3870000000002" in="0">
        <tpls c="5">
          <tpl hier="4" item="5"/>
          <tpl hier="13" item="9"/>
          <tpl fld="6" item="66"/>
          <tpl fld="0" item="0"/>
          <tpl fld="5" item="2"/>
        </tpls>
      </n>
      <n v="949.89440000000002" in="0">
        <tpls c="5">
          <tpl hier="4" item="5"/>
          <tpl hier="13" item="10"/>
          <tpl fld="6" item="60"/>
          <tpl fld="0" item="0"/>
          <tpl fld="5" item="0"/>
        </tpls>
      </n>
      <n v="803.31769999999995" in="0">
        <tpls c="5">
          <tpl hier="4" item="5"/>
          <tpl hier="13" item="9"/>
          <tpl fld="6" item="107"/>
          <tpl fld="0" item="0"/>
          <tpl fld="5" item="3"/>
        </tpls>
      </n>
      <n v="442.38869999999997" in="0">
        <tpls c="5">
          <tpl hier="4" item="5"/>
          <tpl hier="13" item="10"/>
          <tpl fld="6" item="65"/>
          <tpl fld="0" item="0"/>
          <tpl fld="5" item="3"/>
        </tpls>
      </n>
      <n v="734.50120000000004" in="0">
        <tpls c="5">
          <tpl hier="4" item="5"/>
          <tpl hier="13" item="9"/>
          <tpl fld="6" item="126"/>
          <tpl fld="0" item="0"/>
          <tpl fld="5" item="0"/>
        </tpls>
      </n>
      <n v="744.59839999999997" in="0">
        <tpls c="5">
          <tpl hier="4" item="5"/>
          <tpl hier="13" item="9"/>
          <tpl fld="6" item="47"/>
          <tpl fld="0" item="0"/>
          <tpl fld="5" item="0"/>
        </tpls>
      </n>
      <n v="3173.2703000000001" in="0">
        <tpls c="5">
          <tpl hier="4" item="5"/>
          <tpl hier="13" item="10"/>
          <tpl fld="6" item="108"/>
          <tpl fld="0" item="0"/>
          <tpl fld="5" item="2"/>
        </tpls>
      </n>
      <n v="1153.152" in="0">
        <tpls c="5">
          <tpl hier="4" item="5"/>
          <tpl hier="13" item="9"/>
          <tpl fld="6" item="67"/>
          <tpl fld="0" item="0"/>
          <tpl fld="5" item="0"/>
        </tpls>
      </n>
      <n v="625.13480000000004" in="0">
        <tpls c="5">
          <tpl hier="4" item="5"/>
          <tpl hier="13" item="10"/>
          <tpl fld="6" item="42"/>
          <tpl fld="0" item="0"/>
          <tpl fld="5" item="0"/>
        </tpls>
      </n>
      <n v="433.56599999999997" in="0">
        <tpls c="5">
          <tpl hier="4" item="5"/>
          <tpl hier="13" item="10"/>
          <tpl fld="6" item="88"/>
          <tpl fld="0" item="0"/>
          <tpl fld="5" item="3"/>
        </tpls>
      </n>
      <n v="998.70399999999995" in="0">
        <tpls c="5">
          <tpl hier="4" item="5"/>
          <tpl hier="13" item="10"/>
          <tpl fld="6" item="122"/>
          <tpl fld="0" item="0"/>
          <tpl fld="5" item="3"/>
        </tpls>
      </n>
      <n v="1895.0028" in="0">
        <tpls c="5">
          <tpl hier="4" item="5"/>
          <tpl hier="13" item="9"/>
          <tpl fld="6" item="137"/>
          <tpl fld="0" item="0"/>
          <tpl fld="5" item="1"/>
        </tpls>
      </n>
      <n v="2404.6206999999999" in="0">
        <tpls c="5">
          <tpl hier="4" item="5"/>
          <tpl hier="13" item="9"/>
          <tpl fld="6" item="139"/>
          <tpl fld="0" item="0"/>
          <tpl fld="5" item="1"/>
        </tpls>
      </n>
      <n v="2801.1613000000002" in="0">
        <tpls c="5">
          <tpl hier="4" item="5"/>
          <tpl hier="13" item="9"/>
          <tpl fld="6" item="86"/>
          <tpl fld="0" item="0"/>
          <tpl fld="5" item="1"/>
        </tpls>
      </n>
      <n v="1184.8605" in="0">
        <tpls c="5">
          <tpl hier="4" item="5"/>
          <tpl hier="13" item="9"/>
          <tpl fld="6" item="7"/>
          <tpl fld="0" item="0"/>
          <tpl fld="5" item="0"/>
        </tpls>
      </n>
      <n v="335.87979999999999" in="0">
        <tpls c="5">
          <tpl hier="4" item="5"/>
          <tpl hier="13" item="9"/>
          <tpl fld="6" item="24"/>
          <tpl fld="0" item="0"/>
          <tpl fld="5" item="3"/>
        </tpls>
      </n>
      <n v="467.9545" in="0">
        <tpls c="5">
          <tpl hier="4" item="5"/>
          <tpl hier="13" item="10"/>
          <tpl fld="6" item="61"/>
          <tpl fld="0" item="0"/>
          <tpl fld="5" item="3"/>
        </tpls>
      </n>
      <n v="1004.9218" in="0">
        <tpls c="5">
          <tpl hier="4" item="5"/>
          <tpl hier="13" item="9"/>
          <tpl fld="6" item="57"/>
          <tpl fld="0" item="0"/>
          <tpl fld="5" item="0"/>
        </tpls>
      </n>
      <n v="718.63250000000005" in="0">
        <tpls c="5">
          <tpl hier="4" item="5"/>
          <tpl hier="13" item="9"/>
          <tpl fld="6" item="26"/>
          <tpl fld="0" item="0"/>
          <tpl fld="5" item="3"/>
        </tpls>
      </n>
      <n v="1727.625" in="0">
        <tpls c="5">
          <tpl hier="4" item="5"/>
          <tpl hier="13" item="10"/>
          <tpl fld="6" item="35"/>
          <tpl fld="0" item="0"/>
          <tpl fld="5" item="1"/>
        </tpls>
      </n>
      <n v="578.90560000000005" in="0">
        <tpls c="5">
          <tpl hier="4" item="5"/>
          <tpl hier="13" item="10"/>
          <tpl fld="6" item="93"/>
          <tpl fld="0" item="0"/>
          <tpl fld="5" item="0"/>
        </tpls>
      </n>
      <n v="356.58749999999998" in="0">
        <tpls c="5">
          <tpl hier="4" item="5"/>
          <tpl hier="13" item="10"/>
          <tpl fld="6" item="35"/>
          <tpl fld="0" item="0"/>
          <tpl fld="5" item="3"/>
        </tpls>
      </n>
      <n v="3371.9787000000001" in="0">
        <tpls c="5">
          <tpl hier="4" item="5"/>
          <tpl hier="13" item="10"/>
          <tpl fld="6" item="34"/>
          <tpl fld="0" item="0"/>
          <tpl fld="5" item="2"/>
        </tpls>
      </n>
      <n v="3560.6583999999998" in="0">
        <tpls c="5">
          <tpl hier="4" item="5"/>
          <tpl hier="13" item="10"/>
          <tpl fld="6" item="131"/>
          <tpl fld="0" item="0"/>
          <tpl fld="5" item="2"/>
        </tpls>
      </n>
      <n v="3177.826" in="0">
        <tpls c="5">
          <tpl hier="4" item="5"/>
          <tpl hier="13" item="9"/>
          <tpl fld="6" item="11"/>
          <tpl fld="0" item="0"/>
          <tpl fld="5" item="2"/>
        </tpls>
      </n>
      <n v="1829.9676999999999" in="0">
        <tpls c="5">
          <tpl hier="4" item="5"/>
          <tpl hier="13" item="9"/>
          <tpl fld="6" item="140"/>
          <tpl fld="0" item="0"/>
          <tpl fld="5" item="1"/>
        </tpls>
      </n>
      <n v="2973.6289999999999" in="0">
        <tpls c="5">
          <tpl hier="4" item="5"/>
          <tpl hier="13" item="9"/>
          <tpl fld="6" item="96"/>
          <tpl fld="0" item="0"/>
          <tpl fld="5" item="1"/>
        </tpls>
      </n>
      <n v="2725.6667000000002" in="0">
        <tpls c="5">
          <tpl hier="4" item="5"/>
          <tpl hier="13" item="9"/>
          <tpl fld="6" item="64"/>
          <tpl fld="0" item="0"/>
          <tpl fld="5" item="1"/>
        </tpls>
      </n>
      <n v="662.93880000000001" in="0">
        <tpls c="5">
          <tpl hier="4" item="5"/>
          <tpl hier="13" item="9"/>
          <tpl fld="6" item="15"/>
          <tpl fld="0" item="0"/>
          <tpl fld="5" item="0"/>
        </tpls>
      </n>
      <n v="752.42319999999995" in="0">
        <tpls c="5">
          <tpl hier="4" item="5"/>
          <tpl hier="13" item="9"/>
          <tpl fld="6" item="130"/>
          <tpl fld="0" item="0"/>
          <tpl fld="5" item="0"/>
        </tpls>
      </n>
      <n v="3299.4621000000002" in="0">
        <tpls c="5">
          <tpl hier="4" item="5"/>
          <tpl hier="13" item="9"/>
          <tpl fld="6" item="104"/>
          <tpl fld="0" item="0"/>
          <tpl fld="5" item="2"/>
        </tpls>
      </n>
      <n v="3121.9286000000002" in="0">
        <tpls c="5">
          <tpl hier="4" item="5"/>
          <tpl hier="13" item="10"/>
          <tpl fld="6" item="100"/>
          <tpl fld="0" item="0"/>
          <tpl fld="5" item="1"/>
        </tpls>
      </n>
      <n v="849.26099999999997" in="0">
        <tpls c="5">
          <tpl hier="4" item="5"/>
          <tpl hier="13" item="10"/>
          <tpl fld="6" item="47"/>
          <tpl fld="0" item="0"/>
          <tpl fld="5" item="3"/>
        </tpls>
      </n>
      <n v="798.16719999999998" in="0">
        <tpls c="5">
          <tpl hier="4" item="5"/>
          <tpl hier="13" item="9"/>
          <tpl fld="6" item="70"/>
          <tpl fld="0" item="0"/>
          <tpl fld="5" item="0"/>
        </tpls>
      </n>
      <n v="3048.1" in="0">
        <tpls c="5">
          <tpl hier="4" item="5"/>
          <tpl hier="13" item="9"/>
          <tpl fld="6" item="76"/>
          <tpl fld="0" item="0"/>
          <tpl fld="5" item="1"/>
        </tpls>
      </n>
      <n v="850.30399999999997" in="0">
        <tpls c="5">
          <tpl hier="4" item="5"/>
          <tpl hier="13" item="10"/>
          <tpl fld="6" item="84"/>
          <tpl fld="0" item="0"/>
          <tpl fld="5" item="0"/>
        </tpls>
      </n>
      <n v="3005.1613000000002" in="0">
        <tpls c="5">
          <tpl hier="4" item="5"/>
          <tpl hier="13" item="10"/>
          <tpl fld="6" item="130"/>
          <tpl fld="0" item="0"/>
          <tpl fld="5" item="1"/>
        </tpls>
      </n>
      <n v="2146.9571000000001" in="0">
        <tpls c="5">
          <tpl hier="4" item="5"/>
          <tpl hier="13" item="9"/>
          <tpl fld="6" item="63"/>
          <tpl fld="0" item="0"/>
          <tpl fld="5" item="1"/>
        </tpls>
      </n>
      <n v="623.45920000000001" in="0">
        <tpls c="5">
          <tpl hier="4" item="5"/>
          <tpl hier="13" item="9"/>
          <tpl fld="6" item="43"/>
          <tpl fld="0" item="0"/>
          <tpl fld="5" item="0"/>
        </tpls>
      </n>
      <n v="3588.4123" in="0">
        <tpls c="5">
          <tpl hier="4" item="5"/>
          <tpl hier="13" item="10"/>
          <tpl fld="6" item="86"/>
          <tpl fld="0" item="0"/>
          <tpl fld="5" item="2"/>
        </tpls>
      </n>
      <n v="506.43349999999998" in="0">
        <tpls c="5">
          <tpl hier="4" item="5"/>
          <tpl hier="13" item="9"/>
          <tpl fld="6" item="113"/>
          <tpl fld="0" item="0"/>
          <tpl fld="5" item="3"/>
        </tpls>
      </n>
      <n v="821.46579999999994" in="0">
        <tpls c="5">
          <tpl hier="4" item="5"/>
          <tpl hier="13" item="9"/>
          <tpl fld="6" item="107"/>
          <tpl fld="0" item="0"/>
          <tpl fld="5" item="0"/>
        </tpls>
      </n>
      <n v="516.32899999999995" in="0">
        <tpls c="5">
          <tpl hier="4" item="5"/>
          <tpl hier="13" item="9"/>
          <tpl fld="6" item="131"/>
          <tpl fld="0" item="0"/>
          <tpl fld="5" item="3"/>
        </tpls>
      </n>
      <n v="3477.1635000000001" in="0">
        <tpls c="5">
          <tpl hier="4" item="5"/>
          <tpl hier="13" item="9"/>
          <tpl fld="6" item="111"/>
          <tpl fld="0" item="0"/>
          <tpl fld="5" item="2"/>
        </tpls>
      </n>
      <n v="3517.154" in="0">
        <tpls c="5">
          <tpl hier="4" item="5"/>
          <tpl hier="13" item="10"/>
          <tpl fld="6" item="42"/>
          <tpl fld="0" item="0"/>
          <tpl fld="5" item="2"/>
        </tpls>
      </n>
      <n v="2624.9564999999998" in="0">
        <tpls c="5">
          <tpl hier="4" item="5"/>
          <tpl hier="13" item="9"/>
          <tpl fld="6" item="12"/>
          <tpl fld="0" item="0"/>
          <tpl fld="5" item="2"/>
        </tpls>
      </n>
      <n v="652.94550000000004" in="0">
        <tpls c="5">
          <tpl hier="4" item="5"/>
          <tpl hier="13" item="10"/>
          <tpl fld="6" item="98"/>
          <tpl fld="0" item="0"/>
          <tpl fld="5" item="0"/>
        </tpls>
      </n>
      <n v="2671.3683999999998" in="0">
        <tpls c="5">
          <tpl hier="4" item="5"/>
          <tpl hier="13" item="9"/>
          <tpl fld="6" item="109"/>
          <tpl fld="0" item="0"/>
          <tpl fld="5" item="2"/>
        </tpls>
      </n>
      <n v="274.09480000000002" in="0">
        <tpls c="5">
          <tpl hier="4" item="2"/>
          <tpl hier="13" item="3"/>
          <tpl fld="6" item="15"/>
          <tpl fld="0" item="0"/>
          <tpl fld="5" item="2"/>
        </tpls>
      </n>
      <n v="205.511" in="0">
        <tpls c="5">
          <tpl hier="4" item="2"/>
          <tpl hier="13" item="3"/>
          <tpl fld="6" item="80"/>
          <tpl fld="0" item="0"/>
          <tpl fld="5" item="2"/>
        </tpls>
      </n>
      <n v="146.93610000000001" in="0">
        <tpls c="5">
          <tpl hier="4" item="2"/>
          <tpl hier="13" item="3"/>
          <tpl fld="6" item="18"/>
          <tpl fld="0" item="0"/>
          <tpl fld="5" item="1"/>
        </tpls>
      </n>
      <n v="178.29400000000001" in="0">
        <tpls c="5">
          <tpl hier="4" item="2"/>
          <tpl hier="13" item="3"/>
          <tpl fld="6" item="30"/>
          <tpl fld="0" item="0"/>
          <tpl fld="5" item="2"/>
        </tpls>
      </n>
      <n v="67.669300000000007" in="0">
        <tpls c="5">
          <tpl hier="4" item="2"/>
          <tpl hier="13" item="3"/>
          <tpl fld="6" item="21"/>
          <tpl fld="0" item="0"/>
          <tpl fld="5" item="3"/>
        </tpls>
      </n>
      <n v="59.71" in="0">
        <tpls c="5">
          <tpl hier="4" item="2"/>
          <tpl hier="13" item="3"/>
          <tpl fld="6" item="41"/>
          <tpl fld="0" item="0"/>
          <tpl fld="5" item="1"/>
        </tpls>
      </n>
      <n v="0" in="0">
        <tpls c="5">
          <tpl hier="4" item="2"/>
          <tpl hier="13" item="3"/>
          <tpl fld="6" item="78"/>
          <tpl fld="0" item="0"/>
          <tpl fld="5" item="0"/>
        </tpls>
      </n>
      <n v="244.19069999999999" in="0">
        <tpls c="5">
          <tpl hier="4" item="2"/>
          <tpl hier="13" item="3"/>
          <tpl fld="6" item="53"/>
          <tpl fld="0" item="0"/>
          <tpl fld="5" item="2"/>
        </tpls>
      </n>
      <n v="0" in="0">
        <tpls c="5">
          <tpl hier="4" item="2"/>
          <tpl hier="13" item="3"/>
          <tpl fld="6" item="113"/>
          <tpl fld="0" item="0"/>
          <tpl fld="5" item="0"/>
        </tpls>
      </n>
      <n v="318.37349999999998" in="0">
        <tpls c="5">
          <tpl hier="4" item="2"/>
          <tpl hier="13" item="3"/>
          <tpl fld="6" item="9"/>
          <tpl fld="0" item="0"/>
          <tpl fld="5" item="2"/>
        </tpls>
      </n>
      <n v="0" in="0">
        <tpls c="5">
          <tpl hier="4" item="2"/>
          <tpl hier="13" item="3"/>
          <tpl fld="6" item="70"/>
          <tpl fld="0" item="0"/>
          <tpl fld="5" item="0"/>
        </tpls>
      </n>
      <n v="41.512700000000002" in="0">
        <tpls c="5">
          <tpl hier="4" item="2"/>
          <tpl hier="13" item="3"/>
          <tpl fld="6" item="129"/>
          <tpl fld="0" item="0"/>
          <tpl fld="5" item="1"/>
        </tpls>
      </n>
      <n v="116.008" in="0">
        <tpls c="5">
          <tpl hier="4" item="2"/>
          <tpl hier="13" item="3"/>
          <tpl fld="6" item="42"/>
          <tpl fld="0" item="0"/>
          <tpl fld="5" item="1"/>
        </tpls>
      </n>
      <n v="317.89229999999998" in="0">
        <tpls c="5">
          <tpl hier="4" item="2"/>
          <tpl hier="13" item="3"/>
          <tpl fld="6" item="131"/>
          <tpl fld="0" item="0"/>
          <tpl fld="5" item="2"/>
        </tpls>
      </n>
      <n v="89.532300000000006" in="0">
        <tpls c="5">
          <tpl hier="4" item="2"/>
          <tpl hier="13" item="3"/>
          <tpl fld="6" item="131"/>
          <tpl fld="0" item="0"/>
          <tpl fld="5" item="3"/>
        </tpls>
      </n>
      <n v="312.8227" in="0">
        <tpls c="5">
          <tpl hier="4" item="2"/>
          <tpl hier="13" item="3"/>
          <tpl fld="6" item="99"/>
          <tpl fld="0" item="0"/>
          <tpl fld="5" item="2"/>
        </tpls>
      </n>
      <n v="62.416800000000002" in="0">
        <tpls c="5">
          <tpl hier="4" item="2"/>
          <tpl hier="13" item="3"/>
          <tpl fld="6" item="17"/>
          <tpl fld="0" item="0"/>
          <tpl fld="5" item="3"/>
        </tpls>
      </n>
      <n v="43.200299999999999" in="0">
        <tpls c="5">
          <tpl hier="4" item="2"/>
          <tpl hier="13" item="3"/>
          <tpl fld="6" item="98"/>
          <tpl fld="0" item="0"/>
          <tpl fld="5" item="1"/>
        </tpls>
      </n>
      <n v="323.90839999999997" in="0">
        <tpls c="5">
          <tpl hier="4" item="2"/>
          <tpl hier="13" item="3"/>
          <tpl fld="6" item="83"/>
          <tpl fld="0" item="0"/>
          <tpl fld="5" item="2"/>
        </tpls>
      </n>
      <n v="84.671899999999994" in="0">
        <tpls c="5">
          <tpl hier="4" item="2"/>
          <tpl hier="13" item="3"/>
          <tpl fld="6" item="50"/>
          <tpl fld="0" item="0"/>
          <tpl fld="5" item="3"/>
        </tpls>
      </n>
      <n v="0" in="0">
        <tpls c="5">
          <tpl hier="4" item="2"/>
          <tpl hier="13" item="3"/>
          <tpl fld="6" item="112"/>
          <tpl fld="0" item="0"/>
          <tpl fld="5" item="0"/>
        </tpls>
      </n>
      <n v="35.045499999999997" in="0">
        <tpls c="5">
          <tpl hier="4" item="2"/>
          <tpl hier="13" item="3"/>
          <tpl fld="6" item="67"/>
          <tpl fld="0" item="0"/>
          <tpl fld="5" item="3"/>
        </tpls>
      </n>
      <n v="36.836100000000002" in="0">
        <tpls c="5">
          <tpl hier="4" item="2"/>
          <tpl hier="13" item="3"/>
          <tpl fld="6" item="111"/>
          <tpl fld="0" item="0"/>
          <tpl fld="5" item="3"/>
        </tpls>
      </n>
      <n v="118.5945" in="0">
        <tpls c="5">
          <tpl hier="4" item="2"/>
          <tpl hier="13" item="3"/>
          <tpl fld="6" item="130"/>
          <tpl fld="0" item="0"/>
          <tpl fld="5" item="1"/>
        </tpls>
      </n>
      <n v="117.8927" in="0">
        <tpls c="5">
          <tpl hier="4" item="2"/>
          <tpl hier="13" item="3"/>
          <tpl fld="6" item="105"/>
          <tpl fld="0" item="0"/>
          <tpl fld="5" item="3"/>
        </tpls>
      </n>
      <n v="42.925199999999997" in="0">
        <tpls c="5">
          <tpl hier="4" item="2"/>
          <tpl hier="13" item="3"/>
          <tpl fld="6" item="45"/>
          <tpl fld="0" item="0"/>
          <tpl fld="5" item="1"/>
        </tpls>
      </n>
      <n v="107.69450000000001" in="0">
        <tpls c="5">
          <tpl hier="4" item="2"/>
          <tpl hier="13" item="3"/>
          <tpl fld="6" item="55"/>
          <tpl fld="0" item="0"/>
          <tpl fld="5" item="3"/>
        </tpls>
      </n>
      <n v="53.106099999999998" in="0">
        <tpls c="5">
          <tpl hier="4" item="2"/>
          <tpl hier="13" item="3"/>
          <tpl fld="6" item="79"/>
          <tpl fld="0" item="0"/>
          <tpl fld="5" item="1"/>
        </tpls>
      </n>
      <n v="120.3661" in="0">
        <tpls c="5">
          <tpl hier="4" item="2"/>
          <tpl hier="13" item="3"/>
          <tpl fld="6" item="89"/>
          <tpl fld="0" item="0"/>
          <tpl fld="5" item="3"/>
        </tpls>
      </n>
      <n v="99.058099999999996" in="0">
        <tpls c="5">
          <tpl hier="4" item="2"/>
          <tpl hier="13" item="3"/>
          <tpl fld="6" item="33"/>
          <tpl fld="0" item="0"/>
          <tpl fld="5" item="1"/>
        </tpls>
      </n>
      <n v="218.26519999999999" in="0">
        <tpls c="5">
          <tpl hier="4" item="2"/>
          <tpl hier="13" item="3"/>
          <tpl fld="6" item="71"/>
          <tpl fld="0" item="0"/>
          <tpl fld="5" item="2"/>
        </tpls>
      </n>
      <n v="413.66899999999998" in="0">
        <tpls c="5">
          <tpl hier="4" item="2"/>
          <tpl hier="13" item="3"/>
          <tpl fld="6" item="18"/>
          <tpl fld="0" item="0"/>
          <tpl fld="5" item="2"/>
        </tpls>
      </n>
      <n v="84.397900000000007" in="0">
        <tpls c="5">
          <tpl hier="4" item="2"/>
          <tpl hier="13" item="3"/>
          <tpl fld="6" item="104"/>
          <tpl fld="0" item="0"/>
          <tpl fld="5" item="3"/>
        </tpls>
      </n>
      <n v="122.4468" in="0">
        <tpls c="5">
          <tpl hier="4" item="2"/>
          <tpl hier="13" item="3"/>
          <tpl fld="6" item="7"/>
          <tpl fld="0" item="0"/>
          <tpl fld="5" item="1"/>
        </tpls>
      </n>
      <n v="0" in="0">
        <tpls c="5">
          <tpl hier="4" item="2"/>
          <tpl hier="13" item="3"/>
          <tpl fld="6" item="103"/>
          <tpl fld="0" item="0"/>
          <tpl fld="5" item="0"/>
        </tpls>
      </n>
      <n v="111.2758" in="0">
        <tpls c="5">
          <tpl hier="4" item="2"/>
          <tpl hier="13" item="3"/>
          <tpl fld="6" item="52"/>
          <tpl fld="0" item="0"/>
          <tpl fld="5" item="3"/>
        </tpls>
      </n>
      <n v="76.997699999999995" in="0">
        <tpls c="5">
          <tpl hier="4" item="2"/>
          <tpl hier="13" item="3"/>
          <tpl fld="6" item="15"/>
          <tpl fld="0" item="0"/>
          <tpl fld="5" item="3"/>
        </tpls>
      </n>
      <n v="100.2761" in="0">
        <tpls c="5">
          <tpl hier="4" item="2"/>
          <tpl hier="13" item="3"/>
          <tpl fld="6" item="118"/>
          <tpl fld="0" item="0"/>
          <tpl fld="5" item="3"/>
        </tpls>
      </n>
      <n v="96.950599999999994" in="0">
        <tpls c="5">
          <tpl hier="4" item="2"/>
          <tpl hier="13" item="3"/>
          <tpl fld="6" item="33"/>
          <tpl fld="0" item="0"/>
          <tpl fld="5" item="3"/>
        </tpls>
      </n>
      <n v="360.0693" in="0">
        <tpls c="5">
          <tpl hier="4" item="2"/>
          <tpl hier="13" item="3"/>
          <tpl fld="6" item="84"/>
          <tpl fld="0" item="0"/>
          <tpl fld="5" item="2"/>
        </tpls>
      </n>
      <n v="194.20060000000001" in="0">
        <tpls c="5">
          <tpl hier="4" item="2"/>
          <tpl hier="13" item="3"/>
          <tpl fld="6" item="113"/>
          <tpl fld="0" item="0"/>
          <tpl fld="5" item="2"/>
        </tpls>
      </n>
      <n v="269.76319999999998" in="0">
        <tpls c="5">
          <tpl hier="4" item="2"/>
          <tpl hier="13" item="3"/>
          <tpl fld="6" item="118"/>
          <tpl fld="0" item="0"/>
          <tpl fld="5" item="2"/>
        </tpls>
      </n>
      <n v="262.84070000000003" in="0">
        <tpls c="5">
          <tpl hier="4" item="2"/>
          <tpl hier="13" item="3"/>
          <tpl fld="6" item="75"/>
          <tpl fld="0" item="0"/>
          <tpl fld="5" item="2"/>
        </tpls>
      </n>
      <n v="137.3939" in="0">
        <tpls c="5">
          <tpl hier="4" item="2"/>
          <tpl hier="13" item="3"/>
          <tpl fld="6" item="104"/>
          <tpl fld="0" item="0"/>
          <tpl fld="5" item="1"/>
        </tpls>
      </n>
      <n v="87.501300000000001" in="0">
        <tpls c="5">
          <tpl hier="4" item="2"/>
          <tpl hier="13" item="3"/>
          <tpl fld="6" item="118"/>
          <tpl fld="0" item="0"/>
          <tpl fld="5" item="1"/>
        </tpls>
      </n>
      <n v="370.83420000000001" in="0">
        <tpls c="5">
          <tpl hier="4" item="2"/>
          <tpl hier="13" item="3"/>
          <tpl fld="6" item="124"/>
          <tpl fld="0" item="0"/>
          <tpl fld="5" item="2"/>
        </tpls>
      </n>
      <n v="40" in="0">
        <tpls c="5">
          <tpl hier="4" item="1"/>
          <tpl hier="13" item="0"/>
          <tpl fld="6" item="6"/>
          <tpl fld="0" item="0"/>
          <tpl fld="5" item="1"/>
        </tpls>
      </n>
      <n v="250" in="0">
        <tpls c="5">
          <tpl hier="4" item="1"/>
          <tpl hier="13" item="0"/>
          <tpl fld="6" item="54"/>
          <tpl fld="0" item="0"/>
          <tpl fld="5" item="1"/>
        </tpls>
      </n>
      <n v="3185.056" in="0">
        <tpls c="5">
          <tpl hier="4" item="5"/>
          <tpl hier="13" item="9"/>
          <tpl fld="6" item="135"/>
          <tpl fld="0" item="0"/>
          <tpl fld="5" item="2"/>
        </tpls>
      </n>
      <n v="534.62609999999995" in="0">
        <tpls c="5">
          <tpl hier="4" item="5"/>
          <tpl hier="13" item="9"/>
          <tpl fld="6" item="86"/>
          <tpl fld="0" item="0"/>
          <tpl fld="5" item="3"/>
        </tpls>
      </n>
      <n v="752.37469999999996" in="0">
        <tpls c="5">
          <tpl hier="4" item="5"/>
          <tpl hier="13" item="9"/>
          <tpl fld="6" item="82"/>
          <tpl fld="0" item="0"/>
          <tpl fld="5" item="0"/>
        </tpls>
      </n>
      <n v="3259.8870999999999" in="0">
        <tpls c="5">
          <tpl hier="4" item="5"/>
          <tpl hier="13" item="10"/>
          <tpl fld="6" item="57"/>
          <tpl fld="0" item="0"/>
          <tpl fld="5" item="1"/>
        </tpls>
      </n>
      <n v="2679.3213999999998" in="0">
        <tpls c="5">
          <tpl hier="4" item="5"/>
          <tpl hier="13" item="10"/>
          <tpl fld="6" item="32"/>
          <tpl fld="0" item="0"/>
          <tpl fld="5" item="1"/>
        </tpls>
      </n>
      <n v="378.52289999999999" in="0">
        <tpls c="5">
          <tpl hier="4" item="5"/>
          <tpl hier="13" item="9"/>
          <tpl fld="6" item="119"/>
          <tpl fld="0" item="0"/>
          <tpl fld="5" item="3"/>
        </tpls>
      </n>
      <n v="2583.4423000000002" in="0">
        <tpls c="5">
          <tpl hier="4" item="5"/>
          <tpl hier="13" item="9"/>
          <tpl fld="6" item="15"/>
          <tpl fld="0" item="0"/>
          <tpl fld="5" item="2"/>
        </tpls>
      </n>
      <n v="3102.1365000000001" in="0">
        <tpls c="5">
          <tpl hier="4" item="5"/>
          <tpl hier="13" item="10"/>
          <tpl fld="6" item="140"/>
          <tpl fld="0" item="0"/>
          <tpl fld="5" item="2"/>
        </tpls>
      </n>
      <n v="839.78319999999997" in="0">
        <tpls c="5">
          <tpl hier="4" item="5"/>
          <tpl hier="13" item="9"/>
          <tpl fld="6" item="124"/>
          <tpl fld="0" item="0"/>
          <tpl fld="5" item="0"/>
        </tpls>
      </n>
      <n v="449.68189999999998" in="0">
        <tpls c="5">
          <tpl hier="4" item="5"/>
          <tpl hier="13" item="9"/>
          <tpl fld="6" item="93"/>
          <tpl fld="0" item="0"/>
          <tpl fld="5" item="3"/>
        </tpls>
      </n>
      <n v="812.54100000000005" in="0">
        <tpls c="5">
          <tpl hier="4" item="5"/>
          <tpl hier="13" item="9"/>
          <tpl fld="6" item="89"/>
          <tpl fld="0" item="0"/>
          <tpl fld="5" item="0"/>
        </tpls>
      </n>
      <n v="686.64959999999996" in="0">
        <tpls c="5">
          <tpl hier="4" item="5"/>
          <tpl hier="13" item="10"/>
          <tpl fld="6" item="40"/>
          <tpl fld="0" item="0"/>
          <tpl fld="5" item="0"/>
        </tpls>
      </n>
      <n v="818.46969999999999" in="0">
        <tpls c="5">
          <tpl hier="4" item="5"/>
          <tpl hier="13" item="10"/>
          <tpl fld="6" item="89"/>
          <tpl fld="0" item="0"/>
          <tpl fld="5" item="0"/>
        </tpls>
      </n>
      <n v="1151.2550000000001" in="0">
        <tpls c="5">
          <tpl hier="4" item="5"/>
          <tpl hier="13" item="10"/>
          <tpl fld="6" item="110"/>
          <tpl fld="0" item="0"/>
          <tpl fld="5" item="3"/>
        </tpls>
      </n>
      <n v="493.95800000000003" in="0">
        <tpls c="5">
          <tpl hier="4" item="5"/>
          <tpl hier="13" item="10"/>
          <tpl fld="6" item="119"/>
          <tpl fld="0" item="0"/>
          <tpl fld="5" item="3"/>
        </tpls>
      </n>
      <n v="845.73519999999996" in="0">
        <tpls c="5">
          <tpl hier="4" item="5"/>
          <tpl hier="13" item="10"/>
          <tpl fld="6" item="100"/>
          <tpl fld="0" item="0"/>
          <tpl fld="5" item="0"/>
        </tpls>
      </n>
      <n v="2365.7419" in="0">
        <tpls c="5">
          <tpl hier="4" item="5"/>
          <tpl hier="13" item="9"/>
          <tpl fld="6" item="55"/>
          <tpl fld="0" item="0"/>
          <tpl fld="5" item="1"/>
        </tpls>
      </n>
      <n v="3237.9333000000001" in="0">
        <tpls c="5">
          <tpl hier="4" item="5"/>
          <tpl hier="13" item="10"/>
          <tpl fld="6" item="135"/>
          <tpl fld="0" item="0"/>
          <tpl fld="5" item="1"/>
        </tpls>
      </n>
      <n v="1021.379" in="0">
        <tpls c="5">
          <tpl hier="4" item="5"/>
          <tpl hier="13" item="10"/>
          <tpl fld="6" item="97"/>
          <tpl fld="0" item="0"/>
          <tpl fld="5" item="3"/>
        </tpls>
      </n>
      <n v="799.34400000000005" in="0">
        <tpls c="5">
          <tpl hier="4" item="5"/>
          <tpl hier="13" item="9"/>
          <tpl fld="6" item="141"/>
          <tpl fld="0" item="0"/>
          <tpl fld="5" item="0"/>
        </tpls>
      </n>
      <n v="488.21499999999997" in="0">
        <tpls c="5">
          <tpl hier="4" item="5"/>
          <tpl hier="13" item="10"/>
          <tpl fld="6" item="40"/>
          <tpl fld="0" item="0"/>
          <tpl fld="5" item="3"/>
        </tpls>
      </n>
      <n v="2941.4050000000002" in="0">
        <tpls c="5">
          <tpl hier="4" item="5"/>
          <tpl hier="13" item="9"/>
          <tpl fld="6" item="26"/>
          <tpl fld="0" item="0"/>
          <tpl fld="5" item="2"/>
        </tpls>
      </n>
      <n v="372.75729999999999" in="0">
        <tpls c="5">
          <tpl hier="4" item="5"/>
          <tpl hier="13" item="9"/>
          <tpl fld="6" item="45"/>
          <tpl fld="0" item="0"/>
          <tpl fld="5" item="3"/>
        </tpls>
      </n>
      <n v="1108.0630000000001" in="0">
        <tpls c="5">
          <tpl hier="4" item="5"/>
          <tpl hier="13" item="10"/>
          <tpl fld="6" item="127"/>
          <tpl fld="0" item="0"/>
          <tpl fld="5" item="0"/>
        </tpls>
      </n>
      <n v="3482.45" in="0">
        <tpls c="5">
          <tpl hier="4" item="5"/>
          <tpl hier="13" item="10"/>
          <tpl fld="6" item="60"/>
          <tpl fld="0" item="0"/>
          <tpl fld="5" item="2"/>
        </tpls>
      </n>
      <n v="1004.9218" in="0">
        <tpls c="5">
          <tpl hier="4" item="5"/>
          <tpl hier="13" item="10"/>
          <tpl fld="6" item="57"/>
          <tpl fld="0" item="0"/>
          <tpl fld="5" item="0"/>
        </tpls>
      </n>
      <n v="832.39260000000002" in="0">
        <tpls c="5">
          <tpl hier="4" item="5"/>
          <tpl hier="13" item="10"/>
          <tpl fld="6" item="67"/>
          <tpl fld="0" item="0"/>
          <tpl fld="5" item="3"/>
        </tpls>
      </n>
      <n v="3249.1619999999998" in="0">
        <tpls c="5">
          <tpl hier="4" item="5"/>
          <tpl hier="13" item="10"/>
          <tpl fld="6" item="30"/>
          <tpl fld="0" item="0"/>
          <tpl fld="5" item="2"/>
        </tpls>
      </n>
      <n v="3108.4335000000001" in="0">
        <tpls c="5">
          <tpl hier="4" item="5"/>
          <tpl hier="13" item="9"/>
          <tpl fld="6" item="9"/>
          <tpl fld="0" item="0"/>
          <tpl fld="5" item="2"/>
        </tpls>
      </n>
      <n v="952.60199999999998" in="0">
        <tpls c="5">
          <tpl hier="4" item="5"/>
          <tpl hier="13" item="10"/>
          <tpl fld="6" item="95"/>
          <tpl fld="0" item="0"/>
          <tpl fld="5" item="3"/>
        </tpls>
      </n>
      <n v="3145.05" in="0">
        <tpls c="5">
          <tpl hier="4" item="5"/>
          <tpl hier="13" item="9"/>
          <tpl fld="6" item="59"/>
          <tpl fld="0" item="0"/>
          <tpl fld="5" item="2"/>
        </tpls>
      </n>
      <n v="3309.5160999999998" in="0">
        <tpls c="5">
          <tpl hier="4" item="5"/>
          <tpl hier="13" item="10"/>
          <tpl fld="6" item="50"/>
          <tpl fld="0" item="0"/>
          <tpl fld="5" item="1"/>
        </tpls>
      </n>
      <n v="905.32150000000001" in="0">
        <tpls c="5">
          <tpl hier="4" item="5"/>
          <tpl hier="13" item="10"/>
          <tpl fld="6" item="100"/>
          <tpl fld="0" item="0"/>
          <tpl fld="5" item="3"/>
        </tpls>
      </n>
      <n v="3147.1489999999999" in="0">
        <tpls c="5">
          <tpl hier="4" item="5"/>
          <tpl hier="13" item="10"/>
          <tpl fld="6" item="109"/>
          <tpl fld="0" item="0"/>
          <tpl fld="5" item="2"/>
        </tpls>
      </n>
      <n v="409.44880000000001" in="0">
        <tpls c="5">
          <tpl hier="4" item="5"/>
          <tpl hier="13" item="9"/>
          <tpl fld="6" item="71"/>
          <tpl fld="0" item="0"/>
          <tpl fld="5" item="3"/>
        </tpls>
      </n>
      <n v="898.96259999999995" in="0">
        <tpls c="5">
          <tpl hier="4" item="5"/>
          <tpl hier="13" item="9"/>
          <tpl fld="6" item="50"/>
          <tpl fld="0" item="0"/>
          <tpl fld="5" item="0"/>
        </tpls>
      </n>
      <n v="3460.1381000000001" in="0">
        <tpls c="5">
          <tpl hier="4" item="5"/>
          <tpl hier="13" item="9"/>
          <tpl fld="6" item="125"/>
          <tpl fld="0" item="0"/>
          <tpl fld="5" item="2"/>
        </tpls>
      </n>
      <n v="971.6934" in="0">
        <tpls c="5">
          <tpl hier="4" item="5"/>
          <tpl hier="13" item="10"/>
          <tpl fld="6" item="139"/>
          <tpl fld="0" item="0"/>
          <tpl fld="5" item="0"/>
        </tpls>
      </n>
      <n v="940.92190000000005" in="0">
        <tpls c="5">
          <tpl hier="4" item="5"/>
          <tpl hier="13" item="10"/>
          <tpl fld="6" item="127"/>
          <tpl fld="0" item="0"/>
          <tpl fld="5" item="3"/>
        </tpls>
      </n>
      <n v="857.70770000000005" in="0">
        <tpls c="5">
          <tpl hier="4" item="5"/>
          <tpl hier="13" item="10"/>
          <tpl fld="6" item="7"/>
          <tpl fld="0" item="0"/>
          <tpl fld="5" item="3"/>
        </tpls>
      </n>
      <n v="618.09100000000001" in="0">
        <tpls c="5">
          <tpl hier="4" item="5"/>
          <tpl hier="13" item="10"/>
          <tpl fld="6" item="118"/>
          <tpl fld="0" item="0"/>
          <tpl fld="5" item="3"/>
        </tpls>
      </n>
      <n v="2889.1596" in="0">
        <tpls c="5">
          <tpl hier="4" item="5"/>
          <tpl hier="13" item="9"/>
          <tpl fld="6" item="77"/>
          <tpl fld="0" item="0"/>
          <tpl fld="5" item="2"/>
        </tpls>
      </n>
      <n v="2615.5322999999999" in="0">
        <tpls c="5">
          <tpl hier="4" item="5"/>
          <tpl hier="13" item="10"/>
          <tpl fld="6" item="118"/>
          <tpl fld="0" item="0"/>
          <tpl fld="5" item="1"/>
        </tpls>
      </n>
      <n v="2321.8719999999998" in="0">
        <tpls c="5">
          <tpl hier="4" item="5"/>
          <tpl hier="13" item="9"/>
          <tpl fld="6" item="118"/>
          <tpl fld="0" item="0"/>
          <tpl fld="5" item="1"/>
        </tpls>
      </n>
      <n v="3126.6289999999999" in="0">
        <tpls c="5">
          <tpl hier="4" item="5"/>
          <tpl hier="13" item="10"/>
          <tpl fld="6" item="33"/>
          <tpl fld="0" item="0"/>
          <tpl fld="5" item="1"/>
        </tpls>
      </n>
      <n v="1256.8191999999999" in="0">
        <tpls c="5">
          <tpl hier="4" item="5"/>
          <tpl hier="13" item="9"/>
          <tpl fld="6" item="26"/>
          <tpl fld="0" item="0"/>
          <tpl fld="5" item="0"/>
        </tpls>
      </n>
      <n v="3382.7071000000001" in="0">
        <tpls c="5">
          <tpl hier="4" item="5"/>
          <tpl hier="13" item="10"/>
          <tpl fld="6" item="6"/>
          <tpl fld="0" item="0"/>
          <tpl fld="5" item="2"/>
        </tpls>
      </n>
      <n v="3463.6365000000001" in="0">
        <tpls c="5">
          <tpl hier="4" item="5"/>
          <tpl hier="13" item="10"/>
          <tpl fld="6" item="8"/>
          <tpl fld="0" item="0"/>
          <tpl fld="5" item="2"/>
        </tpls>
      </n>
      <n v="3766.83" in="0">
        <tpls c="5">
          <tpl hier="4" item="5"/>
          <tpl hier="13" item="9"/>
          <tpl fld="6" item="108"/>
          <tpl fld="0" item="0"/>
          <tpl fld="5" item="2"/>
        </tpls>
      </n>
      <n v="3143.0805999999998" in="0">
        <tpls c="5">
          <tpl hier="4" item="5"/>
          <tpl hier="13" item="10"/>
          <tpl fld="6" item="96"/>
          <tpl fld="0" item="0"/>
          <tpl fld="5" item="1"/>
        </tpls>
      </n>
      <n v="3536.4340000000002" in="0">
        <tpls c="5">
          <tpl hier="4" item="5"/>
          <tpl hier="13" item="10"/>
          <tpl fld="6" item="102"/>
          <tpl fld="0" item="0"/>
          <tpl fld="5" item="2"/>
        </tpls>
      </n>
      <n v="3420.0232000000001" in="0">
        <tpls c="5">
          <tpl hier="4" item="5"/>
          <tpl hier="13" item="10"/>
          <tpl fld="6" item="125"/>
          <tpl fld="0" item="0"/>
          <tpl fld="5" item="2"/>
        </tpls>
      </n>
      <n v="2155.0385999999999" in="0">
        <tpls c="5">
          <tpl hier="4" item="5"/>
          <tpl hier="13" item="9"/>
          <tpl fld="6" item="139"/>
          <tpl fld="0" item="0"/>
          <tpl fld="5" item="2"/>
        </tpls>
      </n>
      <n v="1159.5583999999999" in="0">
        <tpls c="5">
          <tpl hier="4" item="5"/>
          <tpl hier="13" item="10"/>
          <tpl fld="6" item="95"/>
          <tpl fld="0" item="0"/>
          <tpl fld="5" item="0"/>
        </tpls>
      </n>
      <n v="842.00900000000001" in="0">
        <tpls c="5">
          <tpl hier="4" item="5"/>
          <tpl hier="13" item="10"/>
          <tpl fld="6" item="66"/>
          <tpl fld="0" item="0"/>
          <tpl fld="5" item="3"/>
        </tpls>
      </n>
      <n v="3679.5880000000002" in="0">
        <tpls c="5">
          <tpl hier="4" item="5"/>
          <tpl hier="13" item="10"/>
          <tpl fld="6" item="99"/>
          <tpl fld="0" item="0"/>
          <tpl fld="5" item="2"/>
        </tpls>
      </n>
      <n v="3137.5868" in="0">
        <tpls c="5">
          <tpl hier="4" item="5"/>
          <tpl hier="13" item="10"/>
          <tpl fld="6" item="90"/>
          <tpl fld="0" item="0"/>
          <tpl fld="5" item="2"/>
        </tpls>
      </n>
      <n v="1910.3064999999999" in="0">
        <tpls c="5">
          <tpl hier="4" item="5"/>
          <tpl hier="13" item="9"/>
          <tpl fld="6" item="90"/>
          <tpl fld="0" item="0"/>
          <tpl fld="5" item="1"/>
        </tpls>
      </n>
      <n v="3430.2851999999998" in="0">
        <tpls c="5">
          <tpl hier="4" item="5"/>
          <tpl hier="13" item="9"/>
          <tpl fld="6" item="39"/>
          <tpl fld="0" item="0"/>
          <tpl fld="5" item="2"/>
        </tpls>
      </n>
      <n v="737.3981" in="0">
        <tpls c="5">
          <tpl hier="4" item="5"/>
          <tpl hier="13" item="9"/>
          <tpl fld="6" item="124"/>
          <tpl fld="0" item="0"/>
          <tpl fld="5" item="3"/>
        </tpls>
      </n>
      <n v="920.77440000000001" in="0">
        <tpls c="5">
          <tpl hier="4" item="5"/>
          <tpl hier="13" item="10"/>
          <tpl fld="6" item="110"/>
          <tpl fld="0" item="0"/>
          <tpl fld="5" item="0"/>
        </tpls>
      </n>
      <n v="2689.56" in="0">
        <tpls c="5">
          <tpl hier="4" item="5"/>
          <tpl hier="13" item="9"/>
          <tpl fld="6" item="95"/>
          <tpl fld="0" item="0"/>
          <tpl fld="5" item="2"/>
        </tpls>
      </n>
      <n v="492.0367" in="0">
        <tpls c="5">
          <tpl hier="4" item="5"/>
          <tpl hier="13" item="9"/>
          <tpl fld="6" item="82"/>
          <tpl fld="0" item="0"/>
          <tpl fld="5" item="3"/>
        </tpls>
      </n>
      <n v="783.14009999999996" in="0">
        <tpls c="5">
          <tpl hier="4" item="5"/>
          <tpl hier="13" item="10"/>
          <tpl fld="6" item="97"/>
          <tpl fld="0" item="0"/>
          <tpl fld="5" item="0"/>
        </tpls>
      </n>
      <n v="763.23519999999996" in="0">
        <tpls c="5">
          <tpl hier="4" item="5"/>
          <tpl hier="13" item="9"/>
          <tpl fld="6" item="122"/>
          <tpl fld="0" item="0"/>
          <tpl fld="5" item="0"/>
        </tpls>
      </n>
      <n v="3463.4281999999998" in="0">
        <tpls c="5">
          <tpl hier="4" item="5"/>
          <tpl hier="13" item="10"/>
          <tpl fld="6" item="104"/>
          <tpl fld="0" item="0"/>
          <tpl fld="5" item="2"/>
        </tpls>
      </n>
      <n v="499.61099999999999" in="0">
        <tpls c="5">
          <tpl hier="4" item="5"/>
          <tpl hier="13" item="10"/>
          <tpl fld="6" item="93"/>
          <tpl fld="0" item="0"/>
          <tpl fld="5" item="3"/>
        </tpls>
      </n>
      <n v="3319.2696999999998" in="0">
        <tpls c="5">
          <tpl hier="4" item="5"/>
          <tpl hier="13" item="10"/>
          <tpl fld="6" item="7"/>
          <tpl fld="0" item="0"/>
          <tpl fld="5" item="2"/>
        </tpls>
      </n>
      <n v="842.80849999999998" in="0">
        <tpls c="5">
          <tpl hier="4" item="5"/>
          <tpl hier="13" item="9"/>
          <tpl fld="6" item="100"/>
          <tpl fld="0" item="0"/>
          <tpl fld="5" item="0"/>
        </tpls>
      </n>
      <n v="796.69839999999999" in="0">
        <tpls c="5">
          <tpl hier="4" item="5"/>
          <tpl hier="13" item="10"/>
          <tpl fld="6" item="83"/>
          <tpl fld="0" item="0"/>
          <tpl fld="5" item="3"/>
        </tpls>
      </n>
      <n v="3197.3710000000001" in="0">
        <tpls c="5">
          <tpl hier="4" item="5"/>
          <tpl hier="13" item="10"/>
          <tpl fld="6" item="107"/>
          <tpl fld="0" item="0"/>
          <tpl fld="5" item="1"/>
        </tpls>
      </n>
      <n v="834.64840000000004" in="0">
        <tpls c="5">
          <tpl hier="4" item="5"/>
          <tpl hier="13" item="10"/>
          <tpl fld="6" item="130"/>
          <tpl fld="0" item="0"/>
          <tpl fld="5" item="3"/>
        </tpls>
      </n>
      <n v="1808.8548000000001" in="0">
        <tpls c="5">
          <tpl hier="4" item="5"/>
          <tpl hier="13" item="10"/>
          <tpl fld="6" item="98"/>
          <tpl fld="0" item="0"/>
          <tpl fld="5" item="1"/>
        </tpls>
      </n>
      <n v="569.81259999999997" in="0">
        <tpls c="5">
          <tpl hier="4" item="5"/>
          <tpl hier="13" item="10"/>
          <tpl fld="6" item="94"/>
          <tpl fld="0" item="0"/>
          <tpl fld="5" item="0"/>
        </tpls>
      </n>
      <n v="3133.3833" in="0">
        <tpls c="5">
          <tpl hier="4" item="5"/>
          <tpl hier="13" item="9"/>
          <tpl fld="6" item="110"/>
          <tpl fld="0" item="0"/>
          <tpl fld="5" item="1"/>
        </tpls>
      </n>
      <n v="0" in="0">
        <tpls c="5">
          <tpl hier="4" item="2"/>
          <tpl hier="13" item="3"/>
          <tpl fld="6" item="0"/>
          <tpl fld="0" item="0"/>
          <tpl fld="5" item="0"/>
        </tpls>
      </n>
      <n v="0" in="0">
        <tpls c="5">
          <tpl hier="4" item="2"/>
          <tpl hier="13" item="3"/>
          <tpl fld="6" item="41"/>
          <tpl fld="0" item="0"/>
          <tpl fld="5" item="0"/>
        </tpls>
      </n>
      <n v="0" in="0">
        <tpls c="5">
          <tpl hier="4" item="2"/>
          <tpl hier="13" item="3"/>
          <tpl fld="6" item="129"/>
          <tpl fld="0" item="0"/>
          <tpl fld="5" item="0"/>
        </tpls>
      </n>
      <n v="300.63799999999998" in="0">
        <tpls c="5">
          <tpl hier="4" item="2"/>
          <tpl hier="13" item="3"/>
          <tpl fld="6" item="128"/>
          <tpl fld="0" item="0"/>
          <tpl fld="5" item="2"/>
        </tpls>
      </n>
      <n v="92.977000000000004" in="0">
        <tpls c="5">
          <tpl hier="4" item="2"/>
          <tpl hier="13" item="3"/>
          <tpl fld="6" item="112"/>
          <tpl fld="0" item="0"/>
          <tpl fld="5" item="1"/>
        </tpls>
      </n>
      <n v="0" in="0">
        <tpls c="5">
          <tpl hier="4" item="2"/>
          <tpl hier="13" item="3"/>
          <tpl fld="6" item="122"/>
          <tpl fld="0" item="0"/>
          <tpl fld="5" item="0"/>
        </tpls>
      </n>
      <n v="92.167100000000005" in="0">
        <tpls c="5">
          <tpl hier="4" item="2"/>
          <tpl hier="13" item="3"/>
          <tpl fld="6" item="38"/>
          <tpl fld="0" item="0"/>
          <tpl fld="5" item="2"/>
        </tpls>
      </n>
      <n v="84.162700000000001" in="0">
        <tpls c="5">
          <tpl hier="4" item="2"/>
          <tpl hier="13" item="3"/>
          <tpl fld="6" item="58"/>
          <tpl fld="0" item="0"/>
          <tpl fld="5" item="1"/>
        </tpls>
      </n>
      <n v="265.57600000000002" in="0">
        <tpls c="5">
          <tpl hier="4" item="2"/>
          <tpl hier="13" item="3"/>
          <tpl fld="6" item="82"/>
          <tpl fld="0" item="0"/>
          <tpl fld="5" item="2"/>
        </tpls>
      </n>
      <n v="30.542899999999999" in="0">
        <tpls c="5">
          <tpl hier="4" item="2"/>
          <tpl hier="13" item="3"/>
          <tpl fld="6" item="46"/>
          <tpl fld="0" item="0"/>
          <tpl fld="5" item="1"/>
        </tpls>
      </n>
      <n v="33.294499999999999" in="0">
        <tpls c="5">
          <tpl hier="4" item="2"/>
          <tpl hier="13" item="3"/>
          <tpl fld="6" item="22"/>
          <tpl fld="0" item="0"/>
          <tpl fld="5" item="1"/>
        </tpls>
      </n>
      <n v="90.478899999999996" in="0">
        <tpls c="5">
          <tpl hier="4" item="2"/>
          <tpl hier="13" item="3"/>
          <tpl fld="6" item="36"/>
          <tpl fld="0" item="0"/>
          <tpl fld="5" item="1"/>
        </tpls>
      </n>
      <n v="38.592700000000001" in="0">
        <tpls c="5">
          <tpl hier="4" item="2"/>
          <tpl hier="13" item="3"/>
          <tpl fld="6" item="115"/>
          <tpl fld="0" item="0"/>
          <tpl fld="5" item="3"/>
        </tpls>
      </n>
      <n v="0" in="0">
        <tpls c="5">
          <tpl hier="4" item="2"/>
          <tpl hier="13" item="3"/>
          <tpl fld="6" item="88"/>
          <tpl fld="0" item="0"/>
          <tpl fld="5" item="0"/>
        </tpls>
      </n>
      <n v="63.184199999999997" in="0">
        <tpls c="5">
          <tpl hier="4" item="2"/>
          <tpl hier="13" item="3"/>
          <tpl fld="6" item="3"/>
          <tpl fld="0" item="0"/>
          <tpl fld="5" item="3"/>
        </tpls>
      </n>
      <n v="0" in="0">
        <tpls c="5">
          <tpl hier="4" item="2"/>
          <tpl hier="13" item="3"/>
          <tpl fld="6" item="39"/>
          <tpl fld="0" item="0"/>
          <tpl fld="5" item="0"/>
        </tpls>
      </n>
      <n v="134.0136" in="0">
        <tpls c="5">
          <tpl hier="4" item="2"/>
          <tpl hier="13" item="3"/>
          <tpl fld="6" item="35"/>
          <tpl fld="0" item="0"/>
          <tpl fld="5" item="2"/>
        </tpls>
      </n>
      <n v="184.9084" in="0">
        <tpls c="5">
          <tpl hier="4" item="2"/>
          <tpl hier="13" item="3"/>
          <tpl fld="6" item="67"/>
          <tpl fld="0" item="0"/>
          <tpl fld="5" item="1"/>
        </tpls>
      </n>
      <n v="185.53739999999999" in="0">
        <tpls c="5">
          <tpl hier="4" item="2"/>
          <tpl hier="13" item="3"/>
          <tpl fld="6" item="59"/>
          <tpl fld="0" item="0"/>
          <tpl fld="5" item="2"/>
        </tpls>
      </n>
      <n v="0" in="0">
        <tpls c="5">
          <tpl hier="4" item="2"/>
          <tpl hier="13" item="3"/>
          <tpl fld="6" item="76"/>
          <tpl fld="0" item="0"/>
          <tpl fld="5" item="0"/>
        </tpls>
      </n>
      <n v="0" in="0">
        <tpls c="5">
          <tpl hier="4" item="2"/>
          <tpl hier="13" item="3"/>
          <tpl fld="6" item="130"/>
          <tpl fld="0" item="0"/>
          <tpl fld="5" item="0"/>
        </tpls>
      </n>
      <n v="0" in="0">
        <tpls c="5">
          <tpl hier="4" item="2"/>
          <tpl hier="13" item="3"/>
          <tpl fld="6" item="52"/>
          <tpl fld="0" item="0"/>
          <tpl fld="5" item="0"/>
        </tpls>
      </n>
      <n v="259.7679" in="0">
        <tpls c="5">
          <tpl hier="4" item="2"/>
          <tpl hier="13" item="3"/>
          <tpl fld="6" item="104"/>
          <tpl fld="0" item="0"/>
          <tpl fld="5" item="2"/>
        </tpls>
      </n>
      <n v="366.0213" in="0">
        <tpls c="5">
          <tpl hier="4" item="2"/>
          <tpl hier="13" item="3"/>
          <tpl fld="6" item="34"/>
          <tpl fld="0" item="0"/>
          <tpl fld="5" item="2"/>
        </tpls>
      </n>
      <n v="56.582299999999996" in="0">
        <tpls c="5">
          <tpl hier="4" item="2"/>
          <tpl hier="13" item="3"/>
          <tpl fld="6" item="5"/>
          <tpl fld="0" item="0"/>
          <tpl fld="5" item="1"/>
        </tpls>
      </n>
      <n v="163.6387" in="0">
        <tpls c="5">
          <tpl hier="4" item="2"/>
          <tpl hier="13" item="3"/>
          <tpl fld="6" item="79"/>
          <tpl fld="0" item="0"/>
          <tpl fld="5" item="2"/>
        </tpls>
      </n>
      <n v="0" in="0">
        <tpls c="5">
          <tpl hier="4" item="2"/>
          <tpl hier="13" item="3"/>
          <tpl fld="6" item="27"/>
          <tpl fld="0" item="0"/>
          <tpl fld="5" item="0"/>
        </tpls>
      </n>
      <n v="0" in="0">
        <tpls c="5">
          <tpl hier="4" item="2"/>
          <tpl hier="13" item="3"/>
          <tpl fld="6" item="13"/>
          <tpl fld="0" item="0"/>
          <tpl fld="5" item="0"/>
        </tpls>
      </n>
      <n v="262.78449999999998" in="0">
        <tpls c="5">
          <tpl hier="4" item="2"/>
          <tpl hier="13" item="3"/>
          <tpl fld="6" item="31"/>
          <tpl fld="0" item="0"/>
          <tpl fld="5" item="2"/>
        </tpls>
      </n>
      <n v="90.811300000000003" in="0">
        <tpls c="5">
          <tpl hier="4" item="2"/>
          <tpl hier="13" item="3"/>
          <tpl fld="6" item="56"/>
          <tpl fld="0" item="0"/>
          <tpl fld="5" item="3"/>
        </tpls>
      </n>
      <n v="0" in="0">
        <tpls c="5">
          <tpl hier="4" item="2"/>
          <tpl hier="13" item="3"/>
          <tpl fld="6" item="100"/>
          <tpl fld="0" item="0"/>
          <tpl fld="5" item="0"/>
        </tpls>
      </n>
      <n v="0" in="0">
        <tpls c="5">
          <tpl hier="4" item="2"/>
          <tpl hier="13" item="3"/>
          <tpl fld="6" item="87"/>
          <tpl fld="0" item="0"/>
          <tpl fld="5" item="0"/>
        </tpls>
      </n>
      <n v="0" in="0">
        <tpls c="5">
          <tpl hier="4" item="2"/>
          <tpl hier="13" item="3"/>
          <tpl fld="6" item="125"/>
          <tpl fld="0" item="0"/>
          <tpl fld="5" item="0"/>
        </tpls>
      </n>
      <n v="93.83" in="0">
        <tpls c="5">
          <tpl hier="4" item="2"/>
          <tpl hier="13" item="3"/>
          <tpl fld="6" item="53"/>
          <tpl fld="0" item="0"/>
          <tpl fld="5" item="1"/>
        </tpls>
      </n>
      <n v="57.300600000000003" in="0">
        <tpls c="5">
          <tpl hier="4" item="2"/>
          <tpl hier="13" item="3"/>
          <tpl fld="6" item="28"/>
          <tpl fld="0" item="0"/>
          <tpl fld="5" item="3"/>
        </tpls>
      </n>
      <n v="0" in="0">
        <tpls c="5">
          <tpl hier="4" item="2"/>
          <tpl hier="13" item="3"/>
          <tpl fld="6" item="116"/>
          <tpl fld="0" item="0"/>
          <tpl fld="5" item="0"/>
        </tpls>
      </n>
      <n v="210.1233" in="0">
        <tpls c="5">
          <tpl hier="4" item="2"/>
          <tpl hier="13" item="3"/>
          <tpl fld="6" item="62"/>
          <tpl fld="0" item="0"/>
          <tpl fld="5" item="2"/>
        </tpls>
      </n>
      <n v="0" in="0">
        <tpls c="5">
          <tpl hier="4" item="2"/>
          <tpl hier="13" item="3"/>
          <tpl fld="6" item="105"/>
          <tpl fld="0" item="0"/>
          <tpl fld="5" item="0"/>
        </tpls>
      </n>
      <n v="49.529000000000003" in="0">
        <tpls c="5">
          <tpl hier="4" item="2"/>
          <tpl hier="13" item="3"/>
          <tpl fld="6" item="116"/>
          <tpl fld="0" item="0"/>
          <tpl fld="5" item="1"/>
        </tpls>
      </n>
      <n v="0" in="0">
        <tpls c="5">
          <tpl hier="4" item="2"/>
          <tpl hier="13" item="3"/>
          <tpl fld="6" item="136"/>
          <tpl fld="0" item="0"/>
          <tpl fld="5" item="0"/>
        </tpls>
      </n>
      <n v="50.9786" in="0">
        <tpls c="5">
          <tpl hier="4" item="2"/>
          <tpl hier="13" item="3"/>
          <tpl fld="6" item="4"/>
          <tpl fld="0" item="0"/>
          <tpl fld="5" item="3"/>
        </tpls>
      </n>
      <n v="116.66840000000001" in="0">
        <tpls c="5">
          <tpl hier="4" item="2"/>
          <tpl hier="13" item="3"/>
          <tpl fld="6" item="12"/>
          <tpl fld="0" item="0"/>
          <tpl fld="5" item="1"/>
        </tpls>
      </n>
      <n v="227.16900000000001" in="0">
        <tpls c="5">
          <tpl hier="4" item="2"/>
          <tpl hier="13" item="3"/>
          <tpl fld="6" item="137"/>
          <tpl fld="0" item="0"/>
          <tpl fld="5" item="2"/>
        </tpls>
      </n>
      <n v="94.392600000000002" in="0">
        <tpls c="5">
          <tpl hier="4" item="2"/>
          <tpl hier="13" item="3"/>
          <tpl fld="6" item="133"/>
          <tpl fld="0" item="0"/>
          <tpl fld="5" item="3"/>
        </tpls>
      </n>
      <n v="43.998699999999999" in="0">
        <tpls c="5">
          <tpl hier="4" item="2"/>
          <tpl hier="13" item="3"/>
          <tpl fld="6" item="65"/>
          <tpl fld="0" item="0"/>
          <tpl fld="5" item="3"/>
        </tpls>
      </n>
      <n v="0" in="0">
        <tpls c="5">
          <tpl hier="4" item="2"/>
          <tpl hier="13" item="3"/>
          <tpl fld="6" item="74"/>
          <tpl fld="0" item="0"/>
          <tpl fld="5" item="0"/>
        </tpls>
      </n>
      <n v="151" in="0">
        <tpls c="5">
          <tpl hier="4" item="1"/>
          <tpl hier="13" item="0"/>
          <tpl fld="6" item="13"/>
          <tpl fld="0" item="0"/>
          <tpl fld="5" item="3"/>
        </tpls>
      </n>
      <n v="46" in="0">
        <tpls c="5">
          <tpl hier="4" item="1"/>
          <tpl hier="13" item="0"/>
          <tpl fld="6" item="103"/>
          <tpl fld="0" item="0"/>
          <tpl fld="5" item="3"/>
        </tpls>
      </n>
      <n v="184" in="0">
        <tpls c="5">
          <tpl hier="4" item="1"/>
          <tpl hier="13" item="0"/>
          <tpl fld="6" item="47"/>
          <tpl fld="0" item="0"/>
          <tpl fld="5" item="0"/>
        </tpls>
      </n>
      <n v="441" in="0">
        <tpls c="5">
          <tpl hier="4" item="1"/>
          <tpl hier="13" item="0"/>
          <tpl fld="6" item="15"/>
          <tpl fld="0" item="0"/>
          <tpl fld="5" item="2"/>
        </tpls>
      </n>
      <n v="226" in="0">
        <tpls c="5">
          <tpl hier="4" item="1"/>
          <tpl hier="13" item="0"/>
          <tpl fld="6" item="80"/>
          <tpl fld="0" item="0"/>
          <tpl fld="5" item="0"/>
        </tpls>
      </n>
      <n v="70" in="0">
        <tpls c="5">
          <tpl hier="4" item="1"/>
          <tpl hier="13" item="0"/>
          <tpl fld="6" item="92"/>
          <tpl fld="0" item="0"/>
          <tpl fld="5" item="3"/>
        </tpls>
      </n>
      <n v="94" in="0">
        <tpls c="5">
          <tpl hier="4" item="1"/>
          <tpl hier="13" item="0"/>
          <tpl fld="6" item="91"/>
          <tpl fld="0" item="0"/>
          <tpl fld="5" item="3"/>
        </tpls>
      </n>
      <n v="230" in="0">
        <tpls c="5">
          <tpl hier="4" item="1"/>
          <tpl hier="13" item="0"/>
          <tpl fld="6" item="106"/>
          <tpl fld="0" item="0"/>
          <tpl fld="5" item="0"/>
        </tpls>
      </n>
      <n v="147" in="0">
        <tpls c="5">
          <tpl hier="4" item="1"/>
          <tpl hier="13" item="0"/>
          <tpl fld="6" item="130"/>
          <tpl fld="0" item="0"/>
          <tpl fld="5" item="3"/>
        </tpls>
      </n>
      <n v="128" in="0">
        <tpls c="5">
          <tpl hier="4" item="1"/>
          <tpl hier="13" item="0"/>
          <tpl fld="6" item="45"/>
          <tpl fld="0" item="0"/>
          <tpl fld="5" item="0"/>
        </tpls>
      </n>
      <n v="42" in="0">
        <tpls c="5">
          <tpl hier="4" item="1"/>
          <tpl hier="13" item="0"/>
          <tpl fld="6" item="24"/>
          <tpl fld="0" item="0"/>
          <tpl fld="5" item="2"/>
        </tpls>
      </n>
      <n v="48" in="0">
        <tpls c="5">
          <tpl hier="4" item="1"/>
          <tpl hier="13" item="0"/>
          <tpl fld="6" item="22"/>
          <tpl fld="0" item="0"/>
          <tpl fld="5" item="1"/>
        </tpls>
      </n>
      <n v="126" in="0">
        <tpls c="5">
          <tpl hier="4" item="1"/>
          <tpl hier="13" item="0"/>
          <tpl fld="6" item="113"/>
          <tpl fld="0" item="0"/>
          <tpl fld="5" item="2"/>
        </tpls>
      </n>
      <n v="165" in="0">
        <tpls c="5">
          <tpl hier="4" item="1"/>
          <tpl hier="13" item="0"/>
          <tpl fld="6" item="93"/>
          <tpl fld="0" item="0"/>
          <tpl fld="5" item="0"/>
        </tpls>
      </n>
      <n v="678" in="0">
        <tpls c="5">
          <tpl hier="4" item="1"/>
          <tpl hier="13" item="0"/>
          <tpl fld="6" item="132"/>
          <tpl fld="0" item="0"/>
          <tpl fld="5" item="2"/>
        </tpls>
      </n>
      <n v="652" in="0">
        <tpls c="5">
          <tpl hier="4" item="1"/>
          <tpl hier="13" item="0"/>
          <tpl fld="6" item="127"/>
          <tpl fld="0" item="0"/>
          <tpl fld="5" item="2"/>
        </tpls>
      </n>
      <n v="547" in="0">
        <tpls c="5">
          <tpl hier="4" item="1"/>
          <tpl hier="13" item="0"/>
          <tpl fld="6" item="14"/>
          <tpl fld="0" item="0"/>
          <tpl fld="5" item="2"/>
        </tpls>
      </n>
      <n v="171" in="0">
        <tpls c="5">
          <tpl hier="4" item="1"/>
          <tpl hier="13" item="0"/>
          <tpl fld="6" item="96"/>
          <tpl fld="0" item="0"/>
          <tpl fld="5" item="0"/>
        </tpls>
      </n>
      <n v="182" in="0">
        <tpls c="5">
          <tpl hier="4" item="1"/>
          <tpl hier="13" item="0"/>
          <tpl fld="6" item="80"/>
          <tpl fld="0" item="0"/>
          <tpl fld="5" item="3"/>
        </tpls>
      </n>
      <n v="145" in="0">
        <tpls c="5">
          <tpl hier="4" item="1"/>
          <tpl hier="13" item="0"/>
          <tpl fld="6" item="64"/>
          <tpl fld="0" item="0"/>
          <tpl fld="5" item="3"/>
        </tpls>
      </n>
      <n v="0" in="0">
        <tpls c="5">
          <tpl hier="4" item="1"/>
          <tpl hier="13" item="0"/>
          <tpl fld="6" item="5"/>
          <tpl fld="0" item="0"/>
          <tpl fld="5" item="1"/>
        </tpls>
      </n>
      <n v="98" in="0">
        <tpls c="5">
          <tpl hier="4" item="1"/>
          <tpl hier="13" item="0"/>
          <tpl fld="6" item="45"/>
          <tpl fld="0" item="0"/>
          <tpl fld="5" item="3"/>
        </tpls>
      </n>
      <n v="174" in="0">
        <tpls c="5">
          <tpl hier="4" item="1"/>
          <tpl hier="13" item="0"/>
          <tpl fld="6" item="116"/>
          <tpl fld="0" item="0"/>
          <tpl fld="5" item="3"/>
        </tpls>
      </n>
      <n v="57" in="0">
        <tpls c="5">
          <tpl hier="4" item="1"/>
          <tpl hier="13" item="0"/>
          <tpl fld="6" item="114"/>
          <tpl fld="0" item="0"/>
          <tpl fld="5" item="1"/>
        </tpls>
      </n>
      <n v="682" in="0">
        <tpls c="5">
          <tpl hier="4" item="1"/>
          <tpl hier="13" item="0"/>
          <tpl fld="6" item="17"/>
          <tpl fld="0" item="0"/>
          <tpl fld="5" item="2"/>
        </tpls>
      </n>
      <n v="188" in="0">
        <tpls c="5">
          <tpl hier="4" item="1"/>
          <tpl hier="13" item="0"/>
          <tpl fld="6" item="106"/>
          <tpl fld="0" item="0"/>
          <tpl fld="5" item="3"/>
        </tpls>
      </n>
      <n v="266" in="0">
        <tpls c="5">
          <tpl hier="4" item="1"/>
          <tpl hier="13" item="0"/>
          <tpl fld="6" item="117"/>
          <tpl fld="0" item="0"/>
          <tpl fld="5" item="1"/>
        </tpls>
      </n>
      <n v="331" in="0">
        <tpls c="5">
          <tpl hier="4" item="1"/>
          <tpl hier="13" item="0"/>
          <tpl fld="6" item="56"/>
          <tpl fld="0" item="0"/>
          <tpl fld="5" item="1"/>
        </tpls>
      </n>
      <n v="242" in="0">
        <tpls c="5">
          <tpl hier="4" item="1"/>
          <tpl hier="13" item="0"/>
          <tpl fld="6" item="122"/>
          <tpl fld="0" item="0"/>
          <tpl fld="5" item="1"/>
        </tpls>
      </n>
      <n v="82" in="0">
        <tpls c="5">
          <tpl hier="4" item="1"/>
          <tpl hier="13" item="0"/>
          <tpl fld="6" item="67"/>
          <tpl fld="0" item="0"/>
          <tpl fld="5" item="3"/>
        </tpls>
      </n>
      <n v="51" in="0">
        <tpls c="5">
          <tpl hier="4" item="1"/>
          <tpl hier="13" item="0"/>
          <tpl fld="6" item="45"/>
          <tpl fld="0" item="0"/>
          <tpl fld="5" item="1"/>
        </tpls>
      </n>
      <n v="203" in="0">
        <tpls c="5">
          <tpl hier="4" item="1"/>
          <tpl hier="13" item="0"/>
          <tpl fld="6" item="83"/>
          <tpl fld="0" item="0"/>
          <tpl fld="5" item="1"/>
        </tpls>
      </n>
      <n v="39" in="0">
        <tpls c="5">
          <tpl hier="4" item="1"/>
          <tpl hier="13" item="0"/>
          <tpl fld="6" item="88"/>
          <tpl fld="0" item="0"/>
          <tpl fld="5" item="1"/>
        </tpls>
      </n>
      <n v="108" in="0">
        <tpls c="5">
          <tpl hier="4" item="1"/>
          <tpl hier="13" item="0"/>
          <tpl fld="6" item="61"/>
          <tpl fld="0" item="0"/>
          <tpl fld="5" item="2"/>
        </tpls>
      </n>
      <n v="171" in="0">
        <tpls c="5">
          <tpl hier="4" item="1"/>
          <tpl hier="13" item="0"/>
          <tpl fld="6" item="92"/>
          <tpl fld="0" item="0"/>
          <tpl fld="5" item="0"/>
        </tpls>
      </n>
      <n v="184" in="0">
        <tpls c="5">
          <tpl hier="4" item="1"/>
          <tpl hier="13" item="0"/>
          <tpl fld="6" item="98"/>
          <tpl fld="0" item="0"/>
          <tpl fld="5" item="0"/>
        </tpls>
      </n>
      <n v="185" in="0">
        <tpls c="5">
          <tpl hier="4" item="1"/>
          <tpl hier="13" item="0"/>
          <tpl fld="6" item="118"/>
          <tpl fld="0" item="0"/>
          <tpl fld="5" item="0"/>
        </tpls>
      </n>
      <n v="92" in="0">
        <tpls c="5">
          <tpl hier="4" item="1"/>
          <tpl hier="13" item="0"/>
          <tpl fld="6" item="104"/>
          <tpl fld="0" item="0"/>
          <tpl fld="5" item="1"/>
        </tpls>
      </n>
      <n v="142" in="0">
        <tpls c="5">
          <tpl hier="4" item="1"/>
          <tpl hier="13" item="0"/>
          <tpl fld="6" item="49"/>
          <tpl fld="0" item="0"/>
          <tpl fld="5" item="3"/>
        </tpls>
      </n>
      <n v="37" in="0">
        <tpls c="5">
          <tpl hier="4" item="1"/>
          <tpl hier="13" item="0"/>
          <tpl fld="6" item="103"/>
          <tpl fld="0" item="0"/>
          <tpl fld="5" item="2"/>
        </tpls>
      </n>
      <n v="149" in="0">
        <tpls c="5">
          <tpl hier="4" item="1"/>
          <tpl hier="13" item="0"/>
          <tpl fld="6" item="102"/>
          <tpl fld="0" item="0"/>
          <tpl fld="5" item="0"/>
        </tpls>
      </n>
      <n v="128" in="0">
        <tpls c="5">
          <tpl hier="4" item="1"/>
          <tpl hier="13" item="0"/>
          <tpl fld="6" item="26"/>
          <tpl fld="0" item="0"/>
          <tpl fld="5" item="0"/>
        </tpls>
      </n>
      <n v="174" in="0">
        <tpls c="5">
          <tpl hier="4" item="1"/>
          <tpl hier="13" item="0"/>
          <tpl fld="6" item="114"/>
          <tpl fld="0" item="0"/>
          <tpl fld="5" item="0"/>
        </tpls>
      </n>
      <n v="175" in="0">
        <tpls c="5">
          <tpl hier="4" item="1"/>
          <tpl hier="13" item="0"/>
          <tpl fld="6" item="107"/>
          <tpl fld="0" item="0"/>
          <tpl fld="5" item="3"/>
        </tpls>
      </n>
      <n v="194" in="0">
        <tpls c="5">
          <tpl hier="4" item="1"/>
          <tpl hier="13" item="0"/>
          <tpl fld="6" item="99"/>
          <tpl fld="0" item="0"/>
          <tpl fld="5" item="1"/>
        </tpls>
      </n>
      <n v="105" in="0">
        <tpls c="5">
          <tpl hier="4" item="1"/>
          <tpl hier="13" item="0"/>
          <tpl fld="6" item="48"/>
          <tpl fld="0" item="0"/>
          <tpl fld="5" item="0"/>
        </tpls>
      </n>
      <n v="443" in="0">
        <tpls c="5">
          <tpl hier="4" item="1"/>
          <tpl hier="13" item="0"/>
          <tpl fld="6" item="51"/>
          <tpl fld="0" item="0"/>
          <tpl fld="5" item="2"/>
        </tpls>
      </n>
      <n v="300" in="0">
        <tpls c="5">
          <tpl hier="4" item="1"/>
          <tpl hier="13" item="0"/>
          <tpl fld="6" item="96"/>
          <tpl fld="0" item="0"/>
          <tpl fld="5" item="3"/>
        </tpls>
      </n>
      <n v="0" in="0">
        <tpls c="5">
          <tpl hier="4" item="2"/>
          <tpl hier="13" item="3"/>
          <tpl fld="6" item="5"/>
          <tpl fld="0" item="0"/>
          <tpl fld="5" item="0"/>
        </tpls>
      </n>
      <n v="58.058999999999997" in="0">
        <tpls c="5">
          <tpl hier="4" item="2"/>
          <tpl hier="13" item="3"/>
          <tpl fld="6" item="103"/>
          <tpl fld="0" item="0"/>
          <tpl fld="5" item="1"/>
        </tpls>
      </n>
      <n v="0" in="0">
        <tpls c="5">
          <tpl hier="4" item="2"/>
          <tpl hier="13" item="3"/>
          <tpl fld="6" item="67"/>
          <tpl fld="0" item="0"/>
          <tpl fld="5" item="0"/>
        </tpls>
      </n>
      <n v="0" in="0">
        <tpls c="5">
          <tpl hier="4" item="2"/>
          <tpl hier="13" item="3"/>
          <tpl fld="6" item="133"/>
          <tpl fld="0" item="0"/>
          <tpl fld="5" item="0"/>
        </tpls>
      </n>
      <n v="154" in="0">
        <tpls c="5">
          <tpl hier="4" item="1"/>
          <tpl hier="13" item="0"/>
          <tpl fld="6" item="127"/>
          <tpl fld="0" item="0"/>
          <tpl fld="5" item="1"/>
        </tpls>
      </n>
      <n v="210" in="0">
        <tpls c="5">
          <tpl hier="4" item="1"/>
          <tpl hier="13" item="0"/>
          <tpl fld="6" item="132"/>
          <tpl fld="0" item="0"/>
          <tpl fld="5" item="0"/>
        </tpls>
      </n>
      <n v="209" in="0">
        <tpls c="5">
          <tpl hier="4" item="1"/>
          <tpl hier="13" item="0"/>
          <tpl fld="6" item="130"/>
          <tpl fld="0" item="0"/>
          <tpl fld="5" item="1"/>
        </tpls>
      </n>
      <n v="8" in="0">
        <tpls c="5">
          <tpl hier="4" item="1"/>
          <tpl hier="13" item="0"/>
          <tpl fld="6" item="108"/>
          <tpl fld="0" item="0"/>
          <tpl fld="5" item="2"/>
        </tpls>
      </n>
      <n v="117" in="0">
        <tpls c="5">
          <tpl hier="4" item="1"/>
          <tpl hier="13" item="0"/>
          <tpl fld="6" item="53"/>
          <tpl fld="0" item="0"/>
          <tpl fld="5" item="3"/>
        </tpls>
      </n>
      <n v="633" in="0">
        <tpls c="5">
          <tpl hier="4" item="1"/>
          <tpl hier="13" item="0"/>
          <tpl fld="6" item="122"/>
          <tpl fld="0" item="0"/>
          <tpl fld="5" item="2"/>
        </tpls>
      </n>
      <n v="100" in="0">
        <tpls c="5">
          <tpl hier="4" item="1"/>
          <tpl hier="13" item="0"/>
          <tpl fld="6" item="134"/>
          <tpl fld="0" item="0"/>
          <tpl fld="5" item="1"/>
        </tpls>
      </n>
      <n v="194" in="0">
        <tpls c="5">
          <tpl hier="4" item="1"/>
          <tpl hier="13" item="0"/>
          <tpl fld="6" item="91"/>
          <tpl fld="0" item="0"/>
          <tpl fld="5" item="0"/>
        </tpls>
      </n>
      <n v="74" in="0">
        <tpls c="5">
          <tpl hier="4" item="1"/>
          <tpl hier="13" item="0"/>
          <tpl fld="6" item="139"/>
          <tpl fld="0" item="0"/>
          <tpl fld="5" item="1"/>
        </tpls>
      </n>
      <n v="68" in="0">
        <tpls c="5">
          <tpl hier="4" item="1"/>
          <tpl hier="13" item="0"/>
          <tpl fld="6" item="18"/>
          <tpl fld="0" item="0"/>
          <tpl fld="5" item="3"/>
        </tpls>
      </n>
      <n v="539" in="0">
        <tpls c="5">
          <tpl hier="4" item="1"/>
          <tpl hier="13" item="0"/>
          <tpl fld="6" item="34"/>
          <tpl fld="0" item="0"/>
          <tpl fld="5" item="1"/>
        </tpls>
      </n>
      <n v="215" in="0">
        <tpls c="5">
          <tpl hier="4" item="1"/>
          <tpl hier="13" item="0"/>
          <tpl fld="6" item="47"/>
          <tpl fld="0" item="0"/>
          <tpl fld="5" item="1"/>
        </tpls>
      </n>
      <n v="197" in="0">
        <tpls c="5">
          <tpl hier="4" item="1"/>
          <tpl hier="13" item="0"/>
          <tpl fld="6" item="39"/>
          <tpl fld="0" item="0"/>
          <tpl fld="5" item="0"/>
        </tpls>
      </n>
      <n v="87" in="0">
        <tpls c="5">
          <tpl hier="4" item="1"/>
          <tpl hier="13" item="0"/>
          <tpl fld="6" item="30"/>
          <tpl fld="0" item="0"/>
          <tpl fld="5" item="2"/>
        </tpls>
      </n>
      <n v="125" in="0">
        <tpls c="5">
          <tpl hier="4" item="1"/>
          <tpl hier="13" item="0"/>
          <tpl fld="6" item="125"/>
          <tpl fld="0" item="0"/>
          <tpl fld="5" item="3"/>
        </tpls>
      </n>
      <n v="237" in="0">
        <tpls c="5">
          <tpl hier="4" item="1"/>
          <tpl hier="13" item="0"/>
          <tpl fld="6" item="106"/>
          <tpl fld="0" item="0"/>
          <tpl fld="5" item="1"/>
        </tpls>
      </n>
      <n v="184" in="0">
        <tpls c="5">
          <tpl hier="4" item="1"/>
          <tpl hier="13" item="0"/>
          <tpl fld="6" item="33"/>
          <tpl fld="0" item="0"/>
          <tpl fld="5" item="0"/>
        </tpls>
      </n>
      <n v="647" in="0">
        <tpls c="5">
          <tpl hier="4" item="1"/>
          <tpl hier="13" item="0"/>
          <tpl fld="6" item="12"/>
          <tpl fld="0" item="0"/>
          <tpl fld="5" item="2"/>
        </tpls>
      </n>
      <n v="490" in="0">
        <tpls c="5">
          <tpl hier="4" item="1"/>
          <tpl hier="13" item="0"/>
          <tpl fld="6" item="99"/>
          <tpl fld="0" item="0"/>
          <tpl fld="5" item="2"/>
        </tpls>
      </n>
      <n v="16" in="0">
        <tpls c="5">
          <tpl hier="4" item="1"/>
          <tpl hier="13" item="0"/>
          <tpl fld="6" item="43"/>
          <tpl fld="0" item="0"/>
          <tpl fld="5" item="2"/>
        </tpls>
      </n>
      <n v="67" in="0">
        <tpls c="5">
          <tpl hier="4" item="1"/>
          <tpl hier="13" item="0"/>
          <tpl fld="6" item="111"/>
          <tpl fld="0" item="0"/>
          <tpl fld="5" item="2"/>
        </tpls>
      </n>
      <n v="189" in="0">
        <tpls c="5">
          <tpl hier="4" item="1"/>
          <tpl hier="13" item="0"/>
          <tpl fld="6" item="117"/>
          <tpl fld="0" item="0"/>
          <tpl fld="5" item="0"/>
        </tpls>
      </n>
      <n v="225" in="0">
        <tpls c="5">
          <tpl hier="4" item="1"/>
          <tpl hier="13" item="0"/>
          <tpl fld="6" item="57"/>
          <tpl fld="0" item="0"/>
          <tpl fld="5" item="3"/>
        </tpls>
      </n>
      <n v="921" in="0">
        <tpls c="5">
          <tpl hier="4" item="1"/>
          <tpl hier="13" item="0"/>
          <tpl fld="6" item="74"/>
          <tpl fld="0" item="0"/>
          <tpl fld="5" item="2"/>
        </tpls>
      </n>
      <n v="140" in="0">
        <tpls c="5">
          <tpl hier="4" item="1"/>
          <tpl hier="13" item="0"/>
          <tpl fld="6" item="9"/>
          <tpl fld="0" item="0"/>
          <tpl fld="5" item="3"/>
        </tpls>
      </n>
      <n v="158" in="0">
        <tpls c="5">
          <tpl hier="4" item="1"/>
          <tpl hier="13" item="0"/>
          <tpl fld="6" item="50"/>
          <tpl fld="0" item="0"/>
          <tpl fld="5" item="0"/>
        </tpls>
      </n>
      <n v="95" in="0">
        <tpls c="5">
          <tpl hier="4" item="1"/>
          <tpl hier="13" item="0"/>
          <tpl fld="6" item="27"/>
          <tpl fld="0" item="0"/>
          <tpl fld="5" item="3"/>
        </tpls>
      </n>
      <n v="152" in="0">
        <tpls c="5">
          <tpl hier="4" item="1"/>
          <tpl hier="13" item="0"/>
          <tpl fld="6" item="8"/>
          <tpl fld="0" item="0"/>
          <tpl fld="5" item="3"/>
        </tpls>
      </n>
      <n v="78" in="0">
        <tpls c="5">
          <tpl hier="4" item="1"/>
          <tpl hier="13" item="0"/>
          <tpl fld="6" item="65"/>
          <tpl fld="0" item="0"/>
          <tpl fld="5" item="2"/>
        </tpls>
      </n>
      <n v="150" in="0">
        <tpls c="5">
          <tpl hier="4" item="1"/>
          <tpl hier="13" item="0"/>
          <tpl fld="6" item="68"/>
          <tpl fld="0" item="0"/>
          <tpl fld="5" item="3"/>
        </tpls>
      </n>
      <n v="180" in="0">
        <tpls c="5">
          <tpl hier="4" item="1"/>
          <tpl hier="13" item="0"/>
          <tpl fld="6" item="26"/>
          <tpl fld="0" item="0"/>
          <tpl fld="5" item="1"/>
        </tpls>
      </n>
      <n v="179" in="0">
        <tpls c="5">
          <tpl hier="4" item="1"/>
          <tpl hier="13" item="0"/>
          <tpl fld="6" item="109"/>
          <tpl fld="0" item="0"/>
          <tpl fld="5" item="2"/>
        </tpls>
      </n>
      <n v="109" in="0">
        <tpls c="5">
          <tpl hier="4" item="1"/>
          <tpl hier="13" item="0"/>
          <tpl fld="6" item="87"/>
          <tpl fld="0" item="0"/>
          <tpl fld="5" item="1"/>
        </tpls>
      </n>
      <n v="175" in="0">
        <tpls c="5">
          <tpl hier="4" item="1"/>
          <tpl hier="13" item="0"/>
          <tpl fld="6" item="137"/>
          <tpl fld="0" item="0"/>
          <tpl fld="5" item="0"/>
        </tpls>
      </n>
      <n v="237" in="0">
        <tpls c="5">
          <tpl hier="4" item="1"/>
          <tpl hier="13" item="0"/>
          <tpl fld="6" item="51"/>
          <tpl fld="0" item="0"/>
          <tpl fld="5" item="1"/>
        </tpls>
      </n>
      <n v="283" in="0">
        <tpls c="5">
          <tpl hier="4" item="1"/>
          <tpl hier="13" item="0"/>
          <tpl fld="6" item="141"/>
          <tpl fld="0" item="0"/>
          <tpl fld="5" item="1"/>
        </tpls>
      </n>
      <n v="149" in="0">
        <tpls c="5">
          <tpl hier="4" item="1"/>
          <tpl hier="13" item="0"/>
          <tpl fld="6" item="118"/>
          <tpl fld="0" item="0"/>
          <tpl fld="5" item="3"/>
        </tpls>
      </n>
      <n v="136" in="0">
        <tpls c="5">
          <tpl hier="4" item="1"/>
          <tpl hier="13" item="0"/>
          <tpl fld="6" item="85"/>
          <tpl fld="0" item="0"/>
          <tpl fld="5" item="3"/>
        </tpls>
      </n>
      <n v="138" in="0">
        <tpls c="5">
          <tpl hier="4" item="1"/>
          <tpl hier="13" item="0"/>
          <tpl fld="6" item="135"/>
          <tpl fld="0" item="0"/>
          <tpl fld="5" item="0"/>
        </tpls>
      </n>
      <n v="118" in="0">
        <tpls c="5">
          <tpl hier="4" item="1"/>
          <tpl hier="13" item="0"/>
          <tpl fld="6" item="10"/>
          <tpl fld="0" item="0"/>
          <tpl fld="5" item="0"/>
        </tpls>
      </n>
      <n v="139" in="0">
        <tpls c="5">
          <tpl hier="4" item="1"/>
          <tpl hier="13" item="0"/>
          <tpl fld="6" item="15"/>
          <tpl fld="0" item="0"/>
          <tpl fld="5" item="1"/>
        </tpls>
      </n>
      <n v="6" in="0">
        <tpls c="5">
          <tpl hier="4" item="1"/>
          <tpl hier="13" item="0"/>
          <tpl fld="6" item="31"/>
          <tpl fld="0" item="0"/>
          <tpl fld="5" item="1"/>
        </tpls>
      </n>
      <n v="55.032299999999999" in="0">
        <tpls c="5">
          <tpl hier="4" item="2"/>
          <tpl hier="13" item="3"/>
          <tpl fld="6" item="6"/>
          <tpl fld="0" item="0"/>
          <tpl fld="5" item="1"/>
        </tpls>
      </n>
      <n v="109.184" in="0">
        <tpls c="5">
          <tpl hier="4" item="2"/>
          <tpl hier="13" item="3"/>
          <tpl fld="6" item="14"/>
          <tpl fld="0" item="0"/>
          <tpl fld="5" item="1"/>
        </tpls>
      </n>
      <n v="49.882300000000001" in="0">
        <tpls c="5">
          <tpl hier="4" item="2"/>
          <tpl hier="13" item="3"/>
          <tpl fld="6" item="109"/>
          <tpl fld="0" item="0"/>
          <tpl fld="5" item="3"/>
        </tpls>
      </n>
      <n v="28.887899999999998" in="0">
        <tpls c="5">
          <tpl hier="4" item="2"/>
          <tpl hier="13" item="3"/>
          <tpl fld="6" item="35"/>
          <tpl fld="0" item="0"/>
          <tpl fld="5" item="3"/>
        </tpls>
      </n>
      <n v="17" in="0">
        <tpls c="5">
          <tpl hier="4" item="1"/>
          <tpl hier="13" item="0"/>
          <tpl fld="6" item="5"/>
          <tpl fld="0" item="0"/>
          <tpl fld="5" item="3"/>
        </tpls>
      </n>
      <n v="114" in="0">
        <tpls c="5">
          <tpl hier="4" item="1"/>
          <tpl hier="13" item="0"/>
          <tpl fld="6" item="110"/>
          <tpl fld="0" item="0"/>
          <tpl fld="5" item="1"/>
        </tpls>
      </n>
      <n v="270" in="0">
        <tpls c="5">
          <tpl hier="4" item="1"/>
          <tpl hier="13" item="0"/>
          <tpl fld="6" item="126"/>
          <tpl fld="0" item="0"/>
          <tpl fld="5" item="1"/>
        </tpls>
      </n>
      <n v="174" in="0">
        <tpls c="5">
          <tpl hier="4" item="1"/>
          <tpl hier="13" item="0"/>
          <tpl fld="6" item="40"/>
          <tpl fld="0" item="0"/>
          <tpl fld="5" item="0"/>
        </tpls>
      </n>
      <n v="89" in="0">
        <tpls c="5">
          <tpl hier="4" item="1"/>
          <tpl hier="13" item="0"/>
          <tpl fld="6" item="75"/>
          <tpl fld="0" item="0"/>
          <tpl fld="5" item="3"/>
        </tpls>
      </n>
      <n v="126" in="0">
        <tpls c="5">
          <tpl hier="4" item="1"/>
          <tpl hier="13" item="0"/>
          <tpl fld="6" item="63"/>
          <tpl fld="0" item="0"/>
          <tpl fld="5" item="3"/>
        </tpls>
      </n>
      <n v="524" in="0">
        <tpls c="5">
          <tpl hier="4" item="1"/>
          <tpl hier="13" item="0"/>
          <tpl fld="6" item="60"/>
          <tpl fld="0" item="0"/>
          <tpl fld="5" item="2"/>
        </tpls>
      </n>
      <n v="353" in="0">
        <tpls c="5">
          <tpl hier="4" item="1"/>
          <tpl hier="13" item="0"/>
          <tpl fld="6" item="84"/>
          <tpl fld="0" item="0"/>
          <tpl fld="5" item="1"/>
        </tpls>
      </n>
      <n v="713" in="0">
        <tpls c="5">
          <tpl hier="4" item="1"/>
          <tpl hier="13" item="0"/>
          <tpl fld="6" item="13"/>
          <tpl fld="0" item="0"/>
          <tpl fld="5" item="2"/>
        </tpls>
      </n>
      <n v="11" in="0">
        <tpls c="5">
          <tpl hier="4" item="1"/>
          <tpl hier="13" item="0"/>
          <tpl fld="6" item="24"/>
          <tpl fld="0" item="0"/>
          <tpl fld="5" item="3"/>
        </tpls>
      </n>
      <n v="216" in="0">
        <tpls c="5">
          <tpl hier="4" item="1"/>
          <tpl hier="13" item="0"/>
          <tpl fld="6" item="8"/>
          <tpl fld="0" item="0"/>
          <tpl fld="5" item="0"/>
        </tpls>
      </n>
      <n v="132" in="0">
        <tpls c="5">
          <tpl hier="4" item="1"/>
          <tpl hier="13" item="0"/>
          <tpl fld="6" item="99"/>
          <tpl fld="0" item="0"/>
          <tpl fld="5" item="3"/>
        </tpls>
      </n>
      <n v="111" in="0">
        <tpls c="5">
          <tpl hier="4" item="1"/>
          <tpl hier="13" item="0"/>
          <tpl fld="6" item="87"/>
          <tpl fld="0" item="0"/>
          <tpl fld="5" item="0"/>
        </tpls>
      </n>
      <n v="21" in="0">
        <tpls c="5">
          <tpl hier="4" item="1"/>
          <tpl hier="13" item="0"/>
          <tpl fld="6" item="58"/>
          <tpl fld="0" item="0"/>
          <tpl fld="5" item="1"/>
        </tpls>
      </n>
      <n v="164" in="0">
        <tpls c="5">
          <tpl hier="4" item="1"/>
          <tpl hier="13" item="0"/>
          <tpl fld="6" item="134"/>
          <tpl fld="0" item="0"/>
          <tpl fld="5" item="0"/>
        </tpls>
      </n>
      <n v="239" in="0">
        <tpls c="5">
          <tpl hier="4" item="1"/>
          <tpl hier="13" item="0"/>
          <tpl fld="6" item="77"/>
          <tpl fld="0" item="0"/>
          <tpl fld="5" item="1"/>
        </tpls>
      </n>
      <n v="160" in="0">
        <tpls c="5">
          <tpl hier="4" item="1"/>
          <tpl hier="13" item="0"/>
          <tpl fld="6" item="87"/>
          <tpl fld="0" item="0"/>
          <tpl fld="5" item="3"/>
        </tpls>
      </n>
      <n v="103" in="0">
        <tpls c="5">
          <tpl hier="4" item="1"/>
          <tpl hier="13" item="0"/>
          <tpl fld="6" item="64"/>
          <tpl fld="0" item="0"/>
          <tpl fld="5" item="0"/>
        </tpls>
      </n>
      <n v="237" in="0">
        <tpls c="5">
          <tpl hier="4" item="1"/>
          <tpl hier="13" item="0"/>
          <tpl fld="6" item="123"/>
          <tpl fld="0" item="0"/>
          <tpl fld="5" item="0"/>
        </tpls>
      </n>
      <n v="99" in="0">
        <tpls c="5">
          <tpl hier="4" item="1"/>
          <tpl hier="13" item="0"/>
          <tpl fld="6" item="137"/>
          <tpl fld="0" item="0"/>
          <tpl fld="5" item="3"/>
        </tpls>
      </n>
      <n v="55" in="0">
        <tpls c="5">
          <tpl hier="4" item="1"/>
          <tpl hier="13" item="0"/>
          <tpl fld="6" item="113"/>
          <tpl fld="0" item="0"/>
          <tpl fld="5" item="1"/>
        </tpls>
      </n>
      <n v="163" in="0">
        <tpls c="5">
          <tpl hier="4" item="1"/>
          <tpl hier="13" item="0"/>
          <tpl fld="6" item="14"/>
          <tpl fld="0" item="0"/>
          <tpl fld="5" item="1"/>
        </tpls>
      </n>
      <n v="779" in="0">
        <tpls c="5">
          <tpl hier="4" item="1"/>
          <tpl hier="13" item="0"/>
          <tpl fld="6" item="102"/>
          <tpl fld="0" item="0"/>
          <tpl fld="5" item="2"/>
        </tpls>
      </n>
      <n v="198" in="0">
        <tpls c="5">
          <tpl hier="4" item="1"/>
          <tpl hier="13" item="0"/>
          <tpl fld="6" item="56"/>
          <tpl fld="0" item="0"/>
          <tpl fld="5" item="3"/>
        </tpls>
      </n>
      <n v="27" in="0">
        <tpls c="5">
          <tpl hier="4" item="1"/>
          <tpl hier="13" item="0"/>
          <tpl fld="6" item="55"/>
          <tpl fld="0" item="0"/>
          <tpl fld="5" item="0"/>
        </tpls>
      </n>
      <n v="199" in="0">
        <tpls c="5">
          <tpl hier="4" item="1"/>
          <tpl hier="13" item="0"/>
          <tpl fld="6" item="44"/>
          <tpl fld="0" item="0"/>
          <tpl fld="5" item="1"/>
        </tpls>
      </n>
      <n v="803" in="0">
        <tpls c="5">
          <tpl hier="4" item="1"/>
          <tpl hier="13" item="0"/>
          <tpl fld="6" item="120"/>
          <tpl fld="0" item="0"/>
          <tpl fld="5" item="2"/>
        </tpls>
      </n>
      <n v="101" in="0">
        <tpls c="5">
          <tpl hier="4" item="1"/>
          <tpl hier="13" item="0"/>
          <tpl fld="6" item="73"/>
          <tpl fld="0" item="0"/>
          <tpl fld="5" item="3"/>
        </tpls>
      </n>
      <n v="271" in="0">
        <tpls c="5">
          <tpl hier="4" item="1"/>
          <tpl hier="13" item="0"/>
          <tpl fld="6" item="53"/>
          <tpl fld="0" item="0"/>
          <tpl fld="5" item="2"/>
        </tpls>
      </n>
      <n v="255" in="0">
        <tpls c="5">
          <tpl hier="4" item="1"/>
          <tpl hier="13" item="0"/>
          <tpl fld="6" item="60"/>
          <tpl fld="0" item="0"/>
          <tpl fld="5" item="1"/>
        </tpls>
      </n>
      <n v="53" in="0">
        <tpls c="5">
          <tpl hier="4" item="1"/>
          <tpl hier="13" item="0"/>
          <tpl fld="6" item="94"/>
          <tpl fld="0" item="0"/>
          <tpl fld="5" item="1"/>
        </tpls>
      </n>
      <n v="97" in="0">
        <tpls c="5">
          <tpl hier="4" item="1"/>
          <tpl hier="13" item="0"/>
          <tpl fld="6" item="62"/>
          <tpl fld="0" item="0"/>
          <tpl fld="5" item="3"/>
        </tpls>
      </n>
      <n v="185" in="0">
        <tpls c="5">
          <tpl hier="4" item="1"/>
          <tpl hier="13" item="0"/>
          <tpl fld="6" item="34"/>
          <tpl fld="0" item="0"/>
          <tpl fld="5" item="0"/>
        </tpls>
      </n>
      <n v="108" in="0">
        <tpls c="5">
          <tpl hier="4" item="1"/>
          <tpl hier="13" item="0"/>
          <tpl fld="6" item="16"/>
          <tpl fld="0" item="0"/>
          <tpl fld="5" item="3"/>
        </tpls>
      </n>
      <n v="192" in="0">
        <tpls c="5">
          <tpl hier="4" item="1"/>
          <tpl hier="13" item="0"/>
          <tpl fld="6" item="33"/>
          <tpl fld="0" item="0"/>
          <tpl fld="5" item="3"/>
        </tpls>
      </n>
      <n v="56" in="0">
        <tpls c="5">
          <tpl hier="4" item="1"/>
          <tpl hier="13" item="0"/>
          <tpl fld="6" item="125"/>
          <tpl fld="0" item="0"/>
          <tpl fld="5" item="1"/>
        </tpls>
      </n>
      <n v="53" in="0">
        <tpls c="5">
          <tpl hier="4" item="1"/>
          <tpl hier="13" item="0"/>
          <tpl fld="6" item="38"/>
          <tpl fld="0" item="0"/>
          <tpl fld="5" item="1"/>
        </tpls>
      </n>
      <n v="113" in="0">
        <tpls c="5">
          <tpl hier="4" item="1"/>
          <tpl hier="13" item="0"/>
          <tpl fld="6" item="8"/>
          <tpl fld="0" item="0"/>
          <tpl fld="5" item="1"/>
        </tpls>
      </n>
      <n v="155" in="0">
        <tpls c="5">
          <tpl hier="4" item="1"/>
          <tpl hier="13" item="0"/>
          <tpl fld="6" item="4"/>
          <tpl fld="0" item="0"/>
          <tpl fld="5" item="0"/>
        </tpls>
      </n>
      <n v="184" in="0">
        <tpls c="5">
          <tpl hier="4" item="1"/>
          <tpl hier="13" item="0"/>
          <tpl fld="6" item="100"/>
          <tpl fld="0" item="0"/>
          <tpl fld="5" item="0"/>
        </tpls>
      </n>
      <n v="134" in="0">
        <tpls c="5">
          <tpl hier="4" item="1"/>
          <tpl hier="13" item="0"/>
          <tpl fld="6" item="89"/>
          <tpl fld="0" item="0"/>
          <tpl fld="5" item="0"/>
        </tpls>
      </n>
      <n v="204" in="0">
        <tpls c="5">
          <tpl hier="4" item="1"/>
          <tpl hier="13" item="0"/>
          <tpl fld="6" item="91"/>
          <tpl fld="0" item="0"/>
          <tpl fld="5" item="2"/>
        </tpls>
      </n>
      <n v="0" in="0">
        <tpls c="5">
          <tpl hier="4" item="2"/>
          <tpl hier="13" item="3"/>
          <tpl fld="6" item="114"/>
          <tpl fld="0" item="0"/>
          <tpl fld="5" item="0"/>
        </tpls>
      </n>
      <n v="68.991" in="0">
        <tpls c="5">
          <tpl hier="4" item="2"/>
          <tpl hier="13" item="3"/>
          <tpl fld="6" item="75"/>
          <tpl fld="0" item="0"/>
          <tpl fld="5" item="3"/>
        </tpls>
      </n>
      <n v="216.34" in="0">
        <tpls c="5">
          <tpl hier="4" item="2"/>
          <tpl hier="13" item="3"/>
          <tpl fld="6" item="72"/>
          <tpl fld="0" item="0"/>
          <tpl fld="5" item="2"/>
        </tpls>
      </n>
      <n v="171" in="0">
        <tpls c="5">
          <tpl hier="4" item="1"/>
          <tpl hier="13" item="0"/>
          <tpl fld="6" item="17"/>
          <tpl fld="0" item="0"/>
          <tpl fld="5" item="0"/>
        </tpls>
      </n>
      <n v="87" in="0">
        <tpls c="5">
          <tpl hier="4" item="1"/>
          <tpl hier="13" item="0"/>
          <tpl fld="6" item="36"/>
          <tpl fld="0" item="0"/>
          <tpl fld="5" item="2"/>
        </tpls>
      </n>
      <n v="124" in="0">
        <tpls c="5">
          <tpl hier="4" item="1"/>
          <tpl hier="13" item="0"/>
          <tpl fld="6" item="83"/>
          <tpl fld="0" item="0"/>
          <tpl fld="5" item="0"/>
        </tpls>
      </n>
      <n v="64" in="0">
        <tpls c="5">
          <tpl hier="4" item="1"/>
          <tpl hier="13" item="0"/>
          <tpl fld="6" item="23"/>
          <tpl fld="0" item="0"/>
          <tpl fld="5" item="3"/>
        </tpls>
      </n>
      <n v="17" in="0">
        <tpls c="5">
          <tpl hier="4" item="1"/>
          <tpl hier="13" item="0"/>
          <tpl fld="6" item="46"/>
          <tpl fld="0" item="0"/>
          <tpl fld="5" item="2"/>
        </tpls>
      </n>
      <n v="150" in="0">
        <tpls c="5">
          <tpl hier="4" item="1"/>
          <tpl hier="13" item="0"/>
          <tpl fld="6" item="6"/>
          <tpl fld="0" item="0"/>
          <tpl fld="5" item="2"/>
        </tpls>
      </n>
      <n v="130" in="0">
        <tpls c="5">
          <tpl hier="4" item="1"/>
          <tpl hier="13" item="0"/>
          <tpl fld="6" item="41"/>
          <tpl fld="0" item="0"/>
          <tpl fld="5" item="3"/>
        </tpls>
      </n>
      <n v="158" in="0">
        <tpls c="5">
          <tpl hier="4" item="1"/>
          <tpl hier="13" item="0"/>
          <tpl fld="6" item="70"/>
          <tpl fld="0" item="0"/>
          <tpl fld="5" item="3"/>
        </tpls>
      </n>
      <n v="236" in="0">
        <tpls c="5">
          <tpl hier="4" item="1"/>
          <tpl hier="13" item="0"/>
          <tpl fld="6" item="68"/>
          <tpl fld="0" item="0"/>
          <tpl fld="5" item="1"/>
        </tpls>
      </n>
      <n v="31" in="0">
        <tpls c="5">
          <tpl hier="4" item="1"/>
          <tpl hier="13" item="0"/>
          <tpl fld="6" item="31"/>
          <tpl fld="0" item="0"/>
          <tpl fld="5" item="2"/>
        </tpls>
      </n>
      <n v="620" in="0">
        <tpls c="5">
          <tpl hier="4" item="1"/>
          <tpl hier="13" item="0"/>
          <tpl fld="6" item="100"/>
          <tpl fld="0" item="0"/>
          <tpl fld="5" item="2"/>
        </tpls>
      </n>
      <n v="187" in="0">
        <tpls c="5">
          <tpl hier="4" item="1"/>
          <tpl hier="13" item="0"/>
          <tpl fld="6" item="69"/>
          <tpl fld="0" item="0"/>
          <tpl fld="5" item="0"/>
        </tpls>
      </n>
      <n v="217" in="0">
        <tpls c="5">
          <tpl hier="4" item="1"/>
          <tpl hier="13" item="0"/>
          <tpl fld="6" item="76"/>
          <tpl fld="0" item="0"/>
          <tpl fld="5" item="3"/>
        </tpls>
      </n>
      <n v="100" in="0">
        <tpls c="5">
          <tpl hier="4" item="1"/>
          <tpl hier="13" item="0"/>
          <tpl fld="6" item="30"/>
          <tpl fld="0" item="0"/>
          <tpl fld="5" item="3"/>
        </tpls>
      </n>
      <n v="206" in="0">
        <tpls c="5">
          <tpl hier="4" item="1"/>
          <tpl hier="13" item="0"/>
          <tpl fld="6" item="9"/>
          <tpl fld="0" item="0"/>
          <tpl fld="5" item="0"/>
        </tpls>
      </n>
      <n v="103" in="0">
        <tpls c="5">
          <tpl hier="4" item="1"/>
          <tpl hier="13" item="0"/>
          <tpl fld="6" item="23"/>
          <tpl fld="0" item="0"/>
          <tpl fld="5" item="2"/>
        </tpls>
      </n>
      <n v="238" in="0">
        <tpls c="5">
          <tpl hier="4" item="1"/>
          <tpl hier="13" item="0"/>
          <tpl fld="6" item="41"/>
          <tpl fld="0" item="0"/>
          <tpl fld="5" item="1"/>
        </tpls>
      </n>
      <n v="141" in="0">
        <tpls c="5">
          <tpl hier="4" item="1"/>
          <tpl hier="13" item="0"/>
          <tpl fld="6" item="141"/>
          <tpl fld="0" item="0"/>
          <tpl fld="5" item="0"/>
        </tpls>
      </n>
      <n v="86" in="0">
        <tpls c="5">
          <tpl hier="4" item="1"/>
          <tpl hier="13" item="0"/>
          <tpl fld="6" item="101"/>
          <tpl fld="0" item="0"/>
          <tpl fld="5" item="3"/>
        </tpls>
      </n>
      <n v="112" in="0">
        <tpls c="5">
          <tpl hier="4" item="1"/>
          <tpl hier="13" item="0"/>
          <tpl fld="6" item="7"/>
          <tpl fld="0" item="0"/>
          <tpl fld="5" item="0"/>
        </tpls>
      </n>
      <n v="216" in="0">
        <tpls c="5">
          <tpl hier="4" item="1"/>
          <tpl hier="13" item="0"/>
          <tpl fld="6" item="133"/>
          <tpl fld="0" item="0"/>
          <tpl fld="5" item="1"/>
        </tpls>
      </n>
      <n v="189" in="0">
        <tpls c="5">
          <tpl hier="4" item="1"/>
          <tpl hier="13" item="0"/>
          <tpl fld="6" item="95"/>
          <tpl fld="0" item="0"/>
          <tpl fld="5" item="1"/>
        </tpls>
      </n>
      <n v="167" in="0">
        <tpls c="5">
          <tpl hier="4" item="1"/>
          <tpl hier="13" item="0"/>
          <tpl fld="6" item="90"/>
          <tpl fld="0" item="0"/>
          <tpl fld="5" item="0"/>
        </tpls>
      </n>
      <n v="156" in="0">
        <tpls c="5">
          <tpl hier="4" item="1"/>
          <tpl hier="13" item="0"/>
          <tpl fld="6" item="58"/>
          <tpl fld="0" item="0"/>
          <tpl fld="5" item="0"/>
        </tpls>
      </n>
      <n v="78" in="0">
        <tpls c="5">
          <tpl hier="4" item="1"/>
          <tpl hier="13" item="0"/>
          <tpl fld="6" item="37"/>
          <tpl fld="0" item="0"/>
          <tpl fld="5" item="1"/>
        </tpls>
      </n>
      <n v="512" in="0">
        <tpls c="5">
          <tpl hier="4" item="1"/>
          <tpl hier="13" item="0"/>
          <tpl fld="6" item="83"/>
          <tpl fld="0" item="0"/>
          <tpl fld="5" item="2"/>
        </tpls>
      </n>
      <n v="24" in="0">
        <tpls c="5">
          <tpl hier="4" item="1"/>
          <tpl hier="13" item="0"/>
          <tpl fld="6" item="108"/>
          <tpl fld="0" item="0"/>
          <tpl fld="5" item="3"/>
        </tpls>
      </n>
      <n v="94" in="0">
        <tpls c="5">
          <tpl hier="4" item="1"/>
          <tpl hier="13" item="0"/>
          <tpl fld="6" item="111"/>
          <tpl fld="0" item="0"/>
          <tpl fld="5" item="1"/>
        </tpls>
      </n>
      <n v="194" in="0">
        <tpls c="5">
          <tpl hier="4" item="1"/>
          <tpl hier="13" item="0"/>
          <tpl fld="6" item="12"/>
          <tpl fld="0" item="0"/>
          <tpl fld="5" item="1"/>
        </tpls>
      </n>
      <n v="199" in="0">
        <tpls c="5">
          <tpl hier="4" item="1"/>
          <tpl hier="13" item="0"/>
          <tpl fld="6" item="50"/>
          <tpl fld="0" item="0"/>
          <tpl fld="5" item="3"/>
        </tpls>
      </n>
      <n v="159" in="0">
        <tpls c="5">
          <tpl hier="4" item="1"/>
          <tpl hier="13" item="0"/>
          <tpl fld="6" item="79"/>
          <tpl fld="0" item="0"/>
          <tpl fld="5" item="0"/>
        </tpls>
      </n>
      <n v="179" in="0">
        <tpls c="5">
          <tpl hier="4" item="1"/>
          <tpl hier="13" item="0"/>
          <tpl fld="6" item="12"/>
          <tpl fld="0" item="0"/>
          <tpl fld="5" item="0"/>
        </tpls>
      </n>
      <n v="157" in="0">
        <tpls c="5">
          <tpl hier="4" item="1"/>
          <tpl hier="13" item="0"/>
          <tpl fld="6" item="59"/>
          <tpl fld="0" item="0"/>
          <tpl fld="5" item="1"/>
        </tpls>
      </n>
      <n v="66" in="0">
        <tpls c="5">
          <tpl hier="4" item="1"/>
          <tpl hier="13" item="0"/>
          <tpl fld="6" item="38"/>
          <tpl fld="0" item="0"/>
          <tpl fld="5" item="3"/>
        </tpls>
      </n>
      <n v="129" in="0">
        <tpls c="5">
          <tpl hier="4" item="1"/>
          <tpl hier="13" item="0"/>
          <tpl fld="6" item="101"/>
          <tpl fld="0" item="0"/>
          <tpl fld="5" item="1"/>
        </tpls>
      </n>
      <n v="852" in="0">
        <tpls c="5">
          <tpl hier="4" item="1"/>
          <tpl hier="13" item="0"/>
          <tpl fld="6" item="57"/>
          <tpl fld="0" item="0"/>
          <tpl fld="5" item="2"/>
        </tpls>
      </n>
      <n v="223" in="0">
        <tpls c="5">
          <tpl hier="4" item="1"/>
          <tpl hier="13" item="0"/>
          <tpl fld="6" item="112"/>
          <tpl fld="0" item="0"/>
          <tpl fld="5" item="1"/>
        </tpls>
      </n>
      <n v="99" in="0">
        <tpls c="5">
          <tpl hier="4" item="1"/>
          <tpl hier="13" item="0"/>
          <tpl fld="6" item="79"/>
          <tpl fld="0" item="0"/>
          <tpl fld="5" item="3"/>
        </tpls>
      </n>
      <n v="105" in="0">
        <tpls c="5">
          <tpl hier="4" item="1"/>
          <tpl hier="13" item="0"/>
          <tpl fld="6" item="11"/>
          <tpl fld="0" item="0"/>
          <tpl fld="5" item="3"/>
        </tpls>
      </n>
      <n v="641" in="0">
        <tpls c="5">
          <tpl hier="4" item="1"/>
          <tpl hier="13" item="0"/>
          <tpl fld="6" item="3"/>
          <tpl fld="0" item="0"/>
          <tpl fld="5" item="2"/>
        </tpls>
      </n>
      <n v="65" in="0">
        <tpls c="5">
          <tpl hier="4" item="1"/>
          <tpl hier="13" item="0"/>
          <tpl fld="6" item="30"/>
          <tpl fld="0" item="0"/>
          <tpl fld="5" item="1"/>
        </tpls>
      </n>
      <n v="258" in="0">
        <tpls c="5">
          <tpl hier="4" item="1"/>
          <tpl hier="13" item="0"/>
          <tpl fld="6" item="107"/>
          <tpl fld="0" item="0"/>
          <tpl fld="5" item="1"/>
        </tpls>
      </n>
      <n v="73" in="0">
        <tpls c="5">
          <tpl hier="4" item="1"/>
          <tpl hier="13" item="0"/>
          <tpl fld="6" item="21"/>
          <tpl fld="0" item="0"/>
          <tpl fld="5" item="3"/>
        </tpls>
      </n>
      <n v="69.122399999999999" in="0">
        <tpls c="5">
          <tpl hier="4" item="2"/>
          <tpl hier="13" item="3"/>
          <tpl fld="6" item="25"/>
          <tpl fld="0" item="0"/>
          <tpl fld="5" item="1"/>
        </tpls>
      </n>
      <n v="107.19370000000001" in="0">
        <tpls c="5">
          <tpl hier="4" item="2"/>
          <tpl hier="13" item="3"/>
          <tpl fld="6" item="95"/>
          <tpl fld="0" item="0"/>
          <tpl fld="5" item="1"/>
        </tpls>
      </n>
      <n v="403.56189999999998" in="0">
        <tpls c="5">
          <tpl hier="4" item="2"/>
          <tpl hier="13" item="3"/>
          <tpl fld="6" item="7"/>
          <tpl fld="0" item="0"/>
          <tpl fld="5" item="2"/>
        </tpls>
      </n>
      <n v="139" in="0">
        <tpls c="5">
          <tpl hier="4" item="1"/>
          <tpl hier="13" item="0"/>
          <tpl fld="6" item="15"/>
          <tpl fld="0" item="0"/>
          <tpl fld="5" item="3"/>
        </tpls>
      </n>
      <n v="141" in="0">
        <tpls c="5">
          <tpl hier="4" item="1"/>
          <tpl hier="13" item="0"/>
          <tpl fld="6" item="88"/>
          <tpl fld="0" item="0"/>
          <tpl fld="5" item="0"/>
        </tpls>
      </n>
      <n v="75" in="0">
        <tpls c="5">
          <tpl hier="4" item="1"/>
          <tpl hier="13" item="0"/>
          <tpl fld="6" item="22"/>
          <tpl fld="0" item="0"/>
          <tpl fld="5" item="2"/>
        </tpls>
      </n>
      <n v="37" in="0">
        <tpls c="5">
          <tpl hier="4" item="1"/>
          <tpl hier="13" item="0"/>
          <tpl fld="6" item="25"/>
          <tpl fld="0" item="0"/>
          <tpl fld="5" item="1"/>
        </tpls>
      </n>
      <n v="616" in="0">
        <tpls c="5">
          <tpl hier="4" item="1"/>
          <tpl hier="13" item="0"/>
          <tpl fld="6" item="47"/>
          <tpl fld="0" item="0"/>
          <tpl fld="5" item="2"/>
        </tpls>
      </n>
      <n v="60" in="0">
        <tpls c="5">
          <tpl hier="4" item="1"/>
          <tpl hier="13" item="0"/>
          <tpl fld="6" item="23"/>
          <tpl fld="0" item="0"/>
          <tpl fld="5" item="1"/>
        </tpls>
      </n>
      <n v="379" in="0">
        <tpls c="5">
          <tpl hier="4" item="1"/>
          <tpl hier="13" item="0"/>
          <tpl fld="6" item="76"/>
          <tpl fld="0" item="0"/>
          <tpl fld="5" item="1"/>
        </tpls>
      </n>
      <n v="193" in="0">
        <tpls c="5">
          <tpl hier="4" item="1"/>
          <tpl hier="13" item="0"/>
          <tpl fld="6" item="122"/>
          <tpl fld="0" item="0"/>
          <tpl fld="5" item="3"/>
        </tpls>
      </n>
      <n v="517" in="0">
        <tpls c="5">
          <tpl hier="4" item="1"/>
          <tpl hier="13" item="0"/>
          <tpl fld="6" item="42"/>
          <tpl fld="0" item="0"/>
          <tpl fld="5" item="2"/>
        </tpls>
      </n>
      <n v="200" in="0">
        <tpls c="5">
          <tpl hier="4" item="1"/>
          <tpl hier="13" item="0"/>
          <tpl fld="6" item="86"/>
          <tpl fld="0" item="0"/>
          <tpl fld="5" item="0"/>
        </tpls>
      </n>
      <n v="467" in="0">
        <tpls c="5">
          <tpl hier="4" item="1"/>
          <tpl hier="13" item="0"/>
          <tpl fld="6" item="89"/>
          <tpl fld="0" item="0"/>
          <tpl fld="5" item="1"/>
        </tpls>
      </n>
      <n v="210" in="0">
        <tpls c="5">
          <tpl hier="4" item="1"/>
          <tpl hier="13" item="0"/>
          <tpl fld="6" item="120"/>
          <tpl fld="0" item="0"/>
          <tpl fld="5" item="3"/>
        </tpls>
      </n>
      <n v="58" in="0">
        <tpls c="5">
          <tpl hier="4" item="1"/>
          <tpl hier="13" item="0"/>
          <tpl fld="6" item="17"/>
          <tpl fld="0" item="0"/>
          <tpl fld="5" item="3"/>
        </tpls>
      </n>
      <n v="235" in="0">
        <tpls c="5">
          <tpl hier="4" item="1"/>
          <tpl hier="13" item="0"/>
          <tpl fld="6" item="100"/>
          <tpl fld="0" item="0"/>
          <tpl fld="5" item="1"/>
        </tpls>
      </n>
      <n v="658" in="0">
        <tpls c="5">
          <tpl hier="4" item="1"/>
          <tpl hier="13" item="0"/>
          <tpl fld="6" item="54"/>
          <tpl fld="0" item="0"/>
          <tpl fld="5" item="2"/>
        </tpls>
      </n>
      <n v="261" in="0">
        <tpls c="5">
          <tpl hier="4" item="1"/>
          <tpl hier="13" item="0"/>
          <tpl fld="6" item="97"/>
          <tpl fld="0" item="0"/>
          <tpl fld="5" item="3"/>
        </tpls>
      </n>
      <n v="244" in="0">
        <tpls c="5">
          <tpl hier="4" item="1"/>
          <tpl hier="13" item="0"/>
          <tpl fld="6" item="66"/>
          <tpl fld="0" item="0"/>
          <tpl fld="5" item="1"/>
        </tpls>
      </n>
      <n v="129" in="0">
        <tpls c="5">
          <tpl hier="4" item="1"/>
          <tpl hier="13" item="0"/>
          <tpl fld="6" item="59"/>
          <tpl fld="0" item="0"/>
          <tpl fld="5" item="3"/>
        </tpls>
      </n>
      <n v="11" in="0">
        <tpls c="5">
          <tpl hier="4" item="1"/>
          <tpl hier="13" item="0"/>
          <tpl fld="6" item="115"/>
          <tpl fld="0" item="0"/>
          <tpl fld="5" item="2"/>
        </tpls>
      </n>
      <n v="45" in="0">
        <tpls c="5">
          <tpl hier="4" item="1"/>
          <tpl hier="13" item="0"/>
          <tpl fld="6" item="48"/>
          <tpl fld="0" item="0"/>
          <tpl fld="5" item="3"/>
        </tpls>
      </n>
      <n v="209" in="0">
        <tpls c="5">
          <tpl hier="4" item="1"/>
          <tpl hier="13" item="0"/>
          <tpl fld="6" item="16"/>
          <tpl fld="0" item="0"/>
          <tpl fld="5" item="0"/>
        </tpls>
      </n>
      <n v="166" in="0">
        <tpls c="5">
          <tpl hier="4" item="1"/>
          <tpl hier="13" item="0"/>
          <tpl fld="6" item="125"/>
          <tpl fld="0" item="0"/>
          <tpl fld="5" item="0"/>
        </tpls>
      </n>
      <n v="630" in="0">
        <tpls c="5">
          <tpl hier="4" item="1"/>
          <tpl hier="13" item="0"/>
          <tpl fld="6" item="141"/>
          <tpl fld="0" item="0"/>
          <tpl fld="5" item="2"/>
        </tpls>
      </n>
      <n v="761" in="0">
        <tpls c="5">
          <tpl hier="4" item="1"/>
          <tpl hier="13" item="0"/>
          <tpl fld="6" item="84"/>
          <tpl fld="0" item="0"/>
          <tpl fld="5" item="2"/>
        </tpls>
      </n>
      <n v="565" in="0">
        <tpls c="5">
          <tpl hier="4" item="1"/>
          <tpl hier="13" item="0"/>
          <tpl fld="6" item="64"/>
          <tpl fld="0" item="0"/>
          <tpl fld="5" item="2"/>
        </tpls>
      </n>
      <n v="201" in="0">
        <tpls c="5">
          <tpl hier="4" item="1"/>
          <tpl hier="13" item="0"/>
          <tpl fld="6" item="74"/>
          <tpl fld="0" item="0"/>
          <tpl fld="5" item="3"/>
        </tpls>
      </n>
      <n v="84" in="0">
        <tpls c="5">
          <tpl hier="4" item="1"/>
          <tpl hier="13" item="0"/>
          <tpl fld="6" item="27"/>
          <tpl fld="0" item="0"/>
          <tpl fld="5" item="2"/>
        </tpls>
      </n>
      <n v="219" in="0">
        <tpls c="5">
          <tpl hier="4" item="1"/>
          <tpl hier="13" item="0"/>
          <tpl fld="6" item="9"/>
          <tpl fld="0" item="0"/>
          <tpl fld="5" item="1"/>
        </tpls>
      </n>
      <n v="697" in="0">
        <tpls c="5">
          <tpl hier="4" item="1"/>
          <tpl hier="13" item="0"/>
          <tpl fld="6" item="50"/>
          <tpl fld="0" item="0"/>
          <tpl fld="5" item="2"/>
        </tpls>
      </n>
      <n v="140" in="0">
        <tpls c="5">
          <tpl hier="4" item="1"/>
          <tpl hier="13" item="0"/>
          <tpl fld="6" item="95"/>
          <tpl fld="0" item="0"/>
          <tpl fld="5" item="0"/>
        </tpls>
      </n>
      <n v="132" in="0">
        <tpls c="5">
          <tpl hier="4" item="1"/>
          <tpl hier="13" item="0"/>
          <tpl fld="6" item="47"/>
          <tpl fld="0" item="0"/>
          <tpl fld="5" item="3"/>
        </tpls>
      </n>
      <n v="66" in="0">
        <tpls c="5">
          <tpl hier="4" item="1"/>
          <tpl hier="13" item="0"/>
          <tpl fld="6" item="98"/>
          <tpl fld="0" item="0"/>
          <tpl fld="5" item="3"/>
        </tpls>
      </n>
      <n v="540" in="0">
        <tpls c="5">
          <tpl hier="4" item="1"/>
          <tpl hier="13" item="0"/>
          <tpl fld="6" item="82"/>
          <tpl fld="0" item="0"/>
          <tpl fld="5" item="2"/>
        </tpls>
      </n>
      <n v="125" in="0">
        <tpls c="5">
          <tpl hier="4" item="1"/>
          <tpl hier="13" item="0"/>
          <tpl fld="6" item="44"/>
          <tpl fld="0" item="0"/>
          <tpl fld="5" item="3"/>
        </tpls>
      </n>
      <n v="142" in="0">
        <tpls c="5">
          <tpl hier="4" item="1"/>
          <tpl hier="13" item="0"/>
          <tpl fld="6" item="112"/>
          <tpl fld="0" item="0"/>
          <tpl fld="5" item="0"/>
        </tpls>
      </n>
      <n v="95" in="0">
        <tpls c="5">
          <tpl hier="4" item="1"/>
          <tpl hier="13" item="0"/>
          <tpl fld="6" item="119"/>
          <tpl fld="0" item="0"/>
          <tpl fld="5" item="3"/>
        </tpls>
      </n>
      <n v="57" in="0">
        <tpls c="5">
          <tpl hier="4" item="1"/>
          <tpl hier="13" item="0"/>
          <tpl fld="6" item="115"/>
          <tpl fld="0" item="0"/>
          <tpl fld="5" item="3"/>
        </tpls>
      </n>
      <n v="371" in="0">
        <tpls c="5">
          <tpl hier="4" item="1"/>
          <tpl hier="13" item="0"/>
          <tpl fld="6" item="67"/>
          <tpl fld="0" item="0"/>
          <tpl fld="5" item="2"/>
        </tpls>
      </n>
      <n v="123" in="0">
        <tpls c="5">
          <tpl hier="4" item="1"/>
          <tpl hier="13" item="0"/>
          <tpl fld="6" item="104"/>
          <tpl fld="0" item="0"/>
          <tpl fld="5" item="3"/>
        </tpls>
      </n>
      <n v="572" in="0">
        <tpls c="5">
          <tpl hier="4" item="1"/>
          <tpl hier="13" item="0"/>
          <tpl fld="6" item="95"/>
          <tpl fld="0" item="0"/>
          <tpl fld="5" item="2"/>
        </tpls>
      </n>
      <n v="131" in="0">
        <tpls c="5">
          <tpl hier="4" item="1"/>
          <tpl hier="13" item="0"/>
          <tpl fld="6" item="77"/>
          <tpl fld="0" item="0"/>
          <tpl fld="5" item="0"/>
        </tpls>
      </n>
      <n v="128" in="0">
        <tpls c="5">
          <tpl hier="4" item="1"/>
          <tpl hier="13" item="0"/>
          <tpl fld="6" item="28"/>
          <tpl fld="0" item="0"/>
          <tpl fld="5" item="3"/>
        </tpls>
      </n>
      <n v="65.680999999999997" in="0">
        <tpls c="5">
          <tpl hier="4" item="2"/>
          <tpl hier="13" item="3"/>
          <tpl fld="6" item="40"/>
          <tpl fld="0" item="0"/>
          <tpl fld="5" item="1"/>
        </tpls>
      </n>
      <n v="0" in="0">
        <tpls c="5">
          <tpl hier="4" item="2"/>
          <tpl hier="13" item="3"/>
          <tpl fld="6" item="42"/>
          <tpl fld="0" item="0"/>
          <tpl fld="5" item="0"/>
        </tpls>
      </n>
      <n v="0" in="0">
        <tpls c="5">
          <tpl hier="4" item="2"/>
          <tpl hier="13" item="3"/>
          <tpl fld="6" item="131"/>
          <tpl fld="0" item="0"/>
          <tpl fld="5" item="0"/>
        </tpls>
      </n>
      <n v="110" in="0">
        <tpls c="5">
          <tpl hier="4" item="1"/>
          <tpl hier="13" item="0"/>
          <tpl fld="6" item="45"/>
          <tpl fld="0" item="0"/>
          <tpl fld="5" item="2"/>
        </tpls>
      </n>
      <n v="154" in="0">
        <tpls c="5">
          <tpl hier="4" item="1"/>
          <tpl hier="13" item="0"/>
          <tpl fld="6" item="82"/>
          <tpl fld="0" item="0"/>
          <tpl fld="5" item="0"/>
        </tpls>
      </n>
      <n v="162" in="0">
        <tpls c="5">
          <tpl hier="4" item="1"/>
          <tpl hier="13" item="0"/>
          <tpl fld="6" item="110"/>
          <tpl fld="0" item="0"/>
          <tpl fld="5" item="0"/>
        </tpls>
      </n>
      <n v="180" in="0">
        <tpls c="5">
          <tpl hier="4" item="1"/>
          <tpl hier="13" item="0"/>
          <tpl fld="6" item="128"/>
          <tpl fld="0" item="0"/>
          <tpl fld="5" item="0"/>
        </tpls>
      </n>
      <n v="225" in="0">
        <tpls c="5">
          <tpl hier="4" item="1"/>
          <tpl hier="13" item="0"/>
          <tpl fld="6" item="53"/>
          <tpl fld="0" item="0"/>
          <tpl fld="5" item="0"/>
        </tpls>
      </n>
      <n v="82" in="0">
        <tpls c="5">
          <tpl hier="4" item="1"/>
          <tpl hier="13" item="0"/>
          <tpl fld="6" item="81"/>
          <tpl fld="0" item="0"/>
          <tpl fld="5" item="3"/>
        </tpls>
      </n>
      <n v="157" in="0">
        <tpls c="5">
          <tpl hier="4" item="1"/>
          <tpl hier="13" item="0"/>
          <tpl fld="6" item="97"/>
          <tpl fld="0" item="0"/>
          <tpl fld="5" item="0"/>
        </tpls>
      </n>
      <n v="149" in="0">
        <tpls c="5">
          <tpl hier="4" item="1"/>
          <tpl hier="13" item="0"/>
          <tpl fld="6" item="85"/>
          <tpl fld="0" item="0"/>
          <tpl fld="5" item="0"/>
        </tpls>
      </n>
      <n v="72" in="0">
        <tpls c="5">
          <tpl hier="4" item="1"/>
          <tpl hier="13" item="0"/>
          <tpl fld="6" item="90"/>
          <tpl fld="0" item="0"/>
          <tpl fld="5" item="3"/>
        </tpls>
      </n>
      <n v="0" in="0">
        <tpls c="5">
          <tpl hier="4" item="1"/>
          <tpl hier="13" item="0"/>
          <tpl fld="6" item="140"/>
          <tpl fld="0" item="0"/>
          <tpl fld="5" item="1"/>
        </tpls>
      </n>
      <n v="8" in="0">
        <tpls c="5">
          <tpl hier="4" item="1"/>
          <tpl hier="13" item="0"/>
          <tpl fld="6" item="115"/>
          <tpl fld="0" item="0"/>
          <tpl fld="5" item="1"/>
        </tpls>
      </n>
      <n v="487" in="0">
        <tpls c="5">
          <tpl hier="4" item="1"/>
          <tpl hier="13" item="0"/>
          <tpl fld="6" item="57"/>
          <tpl fld="0" item="0"/>
          <tpl fld="5" item="1"/>
        </tpls>
      </n>
      <n v="139" in="0">
        <tpls c="5">
          <tpl hier="4" item="1"/>
          <tpl hier="13" item="0"/>
          <tpl fld="6" item="19"/>
          <tpl fld="0" item="0"/>
          <tpl fld="5" item="0"/>
        </tpls>
      </n>
      <n v="582" in="0">
        <tpls c="5">
          <tpl hier="4" item="1"/>
          <tpl hier="13" item="0"/>
          <tpl fld="6" item="69"/>
          <tpl fld="0" item="0"/>
          <tpl fld="5" item="2"/>
        </tpls>
      </n>
      <n v="172" in="0">
        <tpls c="5">
          <tpl hier="4" item="1"/>
          <tpl hier="13" item="0"/>
          <tpl fld="6" item="111"/>
          <tpl fld="0" item="0"/>
          <tpl fld="5" item="0"/>
        </tpls>
      </n>
      <n v="41" in="0">
        <tpls c="5">
          <tpl hier="4" item="1"/>
          <tpl hier="13" item="0"/>
          <tpl fld="6" item="16"/>
          <tpl fld="0" item="0"/>
          <tpl fld="5" item="1"/>
        </tpls>
      </n>
      <n v="615" in="0">
        <tpls c="5">
          <tpl hier="4" item="1"/>
          <tpl hier="13" item="0"/>
          <tpl fld="6" item="18"/>
          <tpl fld="0" item="0"/>
          <tpl fld="5" item="2"/>
        </tpls>
      </n>
      <n v="101" in="0">
        <tpls c="5">
          <tpl hier="4" item="1"/>
          <tpl hier="13" item="0"/>
          <tpl fld="6" item="114"/>
          <tpl fld="0" item="0"/>
          <tpl fld="5" item="2"/>
        </tpls>
      </n>
      <n v="564" in="0">
        <tpls c="5">
          <tpl hier="4" item="1"/>
          <tpl hier="13" item="0"/>
          <tpl fld="6" item="117"/>
          <tpl fld="0" item="0"/>
          <tpl fld="5" item="2"/>
        </tpls>
      </n>
      <n v="197" in="0">
        <tpls c="5">
          <tpl hier="4" item="1"/>
          <tpl hier="13" item="0"/>
          <tpl fld="6" item="49"/>
          <tpl fld="0" item="0"/>
          <tpl fld="5" item="0"/>
        </tpls>
      </n>
      <n v="755" in="0">
        <tpls c="5">
          <tpl hier="4" item="1"/>
          <tpl hier="13" item="0"/>
          <tpl fld="6" item="89"/>
          <tpl fld="0" item="0"/>
          <tpl fld="5" item="2"/>
        </tpls>
      </n>
      <n v="93" in="0">
        <tpls c="5">
          <tpl hier="4" item="1"/>
          <tpl hier="13" item="0"/>
          <tpl fld="6" item="80"/>
          <tpl fld="0" item="0"/>
          <tpl fld="5" item="1"/>
        </tpls>
      </n>
      <n v="78" in="0">
        <tpls c="5">
          <tpl hier="4" item="1"/>
          <tpl hier="13" item="0"/>
          <tpl fld="6" item="137"/>
          <tpl fld="0" item="0"/>
          <tpl fld="5" item="2"/>
        </tpls>
      </n>
      <n v="521" in="0">
        <tpls c="5">
          <tpl hier="4" item="1"/>
          <tpl hier="13" item="0"/>
          <tpl fld="6" item="29"/>
          <tpl fld="0" item="0"/>
          <tpl fld="5" item="2"/>
        </tpls>
      </n>
      <n v="198" in="0">
        <tpls c="5">
          <tpl hier="4" item="1"/>
          <tpl hier="13" item="0"/>
          <tpl fld="6" item="63"/>
          <tpl fld="0" item="0"/>
          <tpl fld="5" item="2"/>
        </tpls>
      </n>
      <n v="186" in="0">
        <tpls c="5">
          <tpl hier="4" item="1"/>
          <tpl hier="13" item="0"/>
          <tpl fld="6" item="141"/>
          <tpl fld="0" item="0"/>
          <tpl fld="5" item="3"/>
        </tpls>
      </n>
      <n v="189" in="0">
        <tpls c="5">
          <tpl hier="4" item="1"/>
          <tpl hier="13" item="0"/>
          <tpl fld="6" item="54"/>
          <tpl fld="0" item="0"/>
          <tpl fld="5" item="0"/>
        </tpls>
      </n>
      <n v="154" in="0">
        <tpls c="5">
          <tpl hier="4" item="1"/>
          <tpl hier="13" item="0"/>
          <tpl fld="6" item="52"/>
          <tpl fld="0" item="0"/>
          <tpl fld="5" item="3"/>
        </tpls>
      </n>
      <n v="221" in="0">
        <tpls c="5">
          <tpl hier="4" item="1"/>
          <tpl hier="13" item="0"/>
          <tpl fld="6" item="105"/>
          <tpl fld="0" item="0"/>
          <tpl fld="5" item="1"/>
        </tpls>
      </n>
      <n v="239" in="0">
        <tpls c="5">
          <tpl hier="4" item="1"/>
          <tpl hier="13" item="0"/>
          <tpl fld="6" item="72"/>
          <tpl fld="0" item="0"/>
          <tpl fld="5" item="2"/>
        </tpls>
      </n>
      <n v="230" in="0">
        <tpls c="5">
          <tpl hier="4" item="1"/>
          <tpl hier="13" item="0"/>
          <tpl fld="6" item="131"/>
          <tpl fld="0" item="0"/>
          <tpl fld="5" item="0"/>
        </tpls>
      </n>
      <n v="164" in="0">
        <tpls c="5">
          <tpl hier="4" item="1"/>
          <tpl hier="13" item="0"/>
          <tpl fld="6" item="32"/>
          <tpl fld="0" item="0"/>
          <tpl fld="5" item="0"/>
        </tpls>
      </n>
      <n v="142" in="0">
        <tpls c="5">
          <tpl hier="4" item="1"/>
          <tpl hier="13" item="0"/>
          <tpl fld="6" item="5"/>
          <tpl fld="0" item="0"/>
          <tpl fld="5" item="0"/>
        </tpls>
      </n>
      <n v="516" in="0">
        <tpls c="5">
          <tpl hier="4" item="1"/>
          <tpl hier="13" item="0"/>
          <tpl fld="6" item="33"/>
          <tpl fld="0" item="0"/>
          <tpl fld="5" item="2"/>
        </tpls>
      </n>
      <n v="843" in="0">
        <tpls c="5">
          <tpl hier="4" item="1"/>
          <tpl hier="13" item="0"/>
          <tpl fld="6" item="76"/>
          <tpl fld="0" item="0"/>
          <tpl fld="5" item="2"/>
        </tpls>
      </n>
      <n v="228" in="0">
        <tpls c="5">
          <tpl hier="4" item="1"/>
          <tpl hier="13" item="0"/>
          <tpl fld="6" item="102"/>
          <tpl fld="0" item="0"/>
          <tpl fld="5" item="3"/>
        </tpls>
      </n>
      <n v="119" in="0">
        <tpls c="5">
          <tpl hier="4" item="1"/>
          <tpl hier="13" item="0"/>
          <tpl fld="6" item="56"/>
          <tpl fld="0" item="0"/>
          <tpl fld="5" item="0"/>
        </tpls>
      </n>
      <n v="134" in="0">
        <tpls c="5">
          <tpl hier="4" item="1"/>
          <tpl hier="13" item="0"/>
          <tpl fld="6" item="29"/>
          <tpl fld="0" item="0"/>
          <tpl fld="5" item="3"/>
        </tpls>
      </n>
      <n v="43" in="0">
        <tpls c="5">
          <tpl hier="4" item="1"/>
          <tpl hier="13" item="0"/>
          <tpl fld="6" item="44"/>
          <tpl fld="0" item="0"/>
          <tpl fld="5" item="0"/>
        </tpls>
      </n>
      <n v="179" in="0">
        <tpls c="5">
          <tpl hier="4" item="1"/>
          <tpl hier="13" item="0"/>
          <tpl fld="6" item="77"/>
          <tpl fld="0" item="0"/>
          <tpl fld="5" item="3"/>
        </tpls>
      </n>
      <n v="700" in="0">
        <tpls c="5">
          <tpl hier="4" item="1"/>
          <tpl hier="13" item="0"/>
          <tpl fld="6" item="110"/>
          <tpl fld="0" item="0"/>
          <tpl fld="5" item="2"/>
        </tpls>
      </n>
      <n v="151" in="0">
        <tpls c="5">
          <tpl hier="4" item="1"/>
          <tpl hier="13" item="0"/>
          <tpl fld="6" item="69"/>
          <tpl fld="0" item="0"/>
          <tpl fld="5" item="1"/>
        </tpls>
      </n>
      <n v="159" in="0">
        <tpls c="5">
          <tpl hier="4" item="1"/>
          <tpl hier="13" item="0"/>
          <tpl fld="6" item="21"/>
          <tpl fld="0" item="0"/>
          <tpl fld="5" item="0"/>
        </tpls>
      </n>
      <n v="98.782899999999998" in="0">
        <tpls c="5">
          <tpl hier="4" item="2"/>
          <tpl hier="13" item="3"/>
          <tpl fld="6" item="56"/>
          <tpl fld="0" item="0"/>
          <tpl fld="5" item="1"/>
        </tpls>
      </n>
      <n v="0" in="0">
        <tpls c="5">
          <tpl hier="4" item="2"/>
          <tpl hier="13" item="3"/>
          <tpl fld="6" item="53"/>
          <tpl fld="0" item="0"/>
          <tpl fld="5" item="0"/>
        </tpls>
      </n>
      <n v="0" in="0">
        <tpls c="5">
          <tpl hier="4" item="2"/>
          <tpl hier="13" item="3"/>
          <tpl fld="6" item="10"/>
          <tpl fld="0" item="0"/>
          <tpl fld="5" item="0"/>
        </tpls>
      </n>
      <n v="144" in="0">
        <tpls c="5">
          <tpl hier="4" item="1"/>
          <tpl hier="13" item="0"/>
          <tpl fld="6" item="25"/>
          <tpl fld="0" item="0"/>
          <tpl fld="5" item="0"/>
        </tpls>
      </n>
      <n v="129" in="0">
        <tpls c="5">
          <tpl hier="4" item="1"/>
          <tpl hier="13" item="0"/>
          <tpl fld="6" item="65"/>
          <tpl fld="0" item="0"/>
          <tpl fld="5" item="3"/>
        </tpls>
      </n>
      <n v="206" in="0">
        <tpls c="5">
          <tpl hier="4" item="1"/>
          <tpl hier="13" item="0"/>
          <tpl fld="6" item="136"/>
          <tpl fld="0" item="0"/>
          <tpl fld="5" item="0"/>
        </tpls>
      </n>
      <n v="192" in="0">
        <tpls c="5">
          <tpl hier="4" item="1"/>
          <tpl hier="13" item="0"/>
          <tpl fld="6" item="23"/>
          <tpl fld="0" item="0"/>
          <tpl fld="5" item="0"/>
        </tpls>
      </n>
      <n v="149" in="0">
        <tpls c="5">
          <tpl hier="4" item="1"/>
          <tpl hier="13" item="0"/>
          <tpl fld="6" item="86"/>
          <tpl fld="0" item="0"/>
          <tpl fld="5" item="1"/>
        </tpls>
      </n>
      <n v="86" in="0">
        <tpls c="5">
          <tpl hier="4" item="1"/>
          <tpl hier="13" item="0"/>
          <tpl fld="6" item="72"/>
          <tpl fld="0" item="0"/>
          <tpl fld="5" item="1"/>
        </tpls>
      </n>
      <n v="179" in="0">
        <tpls c="5">
          <tpl hier="4" item="1"/>
          <tpl hier="13" item="0"/>
          <tpl fld="6" item="35"/>
          <tpl fld="0" item="0"/>
          <tpl fld="5" item="0"/>
        </tpls>
      </n>
      <n v="105" in="0">
        <tpls c="5">
          <tpl hier="4" item="1"/>
          <tpl hier="13" item="0"/>
          <tpl fld="6" item="127"/>
          <tpl fld="0" item="0"/>
          <tpl fld="5" item="3"/>
        </tpls>
      </n>
      <n v="330" in="0">
        <tpls c="5">
          <tpl hier="4" item="1"/>
          <tpl hier="13" item="0"/>
          <tpl fld="6" item="118"/>
          <tpl fld="0" item="0"/>
          <tpl fld="5" item="2"/>
        </tpls>
      </n>
      <n v="85" in="0">
        <tpls c="5">
          <tpl hier="4" item="1"/>
          <tpl hier="13" item="0"/>
          <tpl fld="6" item="83"/>
          <tpl fld="0" item="0"/>
          <tpl fld="5" item="3"/>
        </tpls>
      </n>
      <n v="45" in="0">
        <tpls c="5">
          <tpl hier="4" item="1"/>
          <tpl hier="13" item="0"/>
          <tpl fld="6" item="62"/>
          <tpl fld="0" item="0"/>
          <tpl fld="5" item="2"/>
        </tpls>
      </n>
      <n v="47" in="0">
        <tpls c="5">
          <tpl hier="4" item="1"/>
          <tpl hier="13" item="0"/>
          <tpl fld="6" item="75"/>
          <tpl fld="0" item="0"/>
          <tpl fld="5" item="1"/>
        </tpls>
      </n>
      <n v="179" in="0">
        <tpls c="5">
          <tpl hier="4" item="1"/>
          <tpl hier="13" item="0"/>
          <tpl fld="6" item="105"/>
          <tpl fld="0" item="0"/>
          <tpl fld="5" item="3"/>
        </tpls>
      </n>
      <n v="80" in="0">
        <tpls c="5">
          <tpl hier="4" item="1"/>
          <tpl hier="13" item="0"/>
          <tpl fld="6" item="4"/>
          <tpl fld="0" item="0"/>
          <tpl fld="5" item="3"/>
        </tpls>
      </n>
      <n v="109" in="0">
        <tpls c="5">
          <tpl hier="4" item="1"/>
          <tpl hier="13" item="0"/>
          <tpl fld="6" item="42"/>
          <tpl fld="0" item="0"/>
          <tpl fld="5" item="3"/>
        </tpls>
      </n>
      <n v="233" in="0">
        <tpls c="5">
          <tpl hier="4" item="1"/>
          <tpl hier="13" item="0"/>
          <tpl fld="6" item="120"/>
          <tpl fld="0" item="0"/>
          <tpl fld="5" item="0"/>
        </tpls>
      </n>
      <n v="328" in="0">
        <tpls c="5">
          <tpl hier="4" item="1"/>
          <tpl hier="13" item="0"/>
          <tpl fld="6" item="120"/>
          <tpl fld="0" item="0"/>
          <tpl fld="5" item="1"/>
        </tpls>
      </n>
      <n v="72" in="0">
        <tpls c="5">
          <tpl hier="4" item="1"/>
          <tpl hier="13" item="0"/>
          <tpl fld="6" item="11"/>
          <tpl fld="0" item="0"/>
          <tpl fld="5" item="1"/>
        </tpls>
      </n>
      <n v="195" in="0">
        <tpls c="5">
          <tpl hier="4" item="1"/>
          <tpl hier="13" item="0"/>
          <tpl fld="6" item="63"/>
          <tpl fld="0" item="0"/>
          <tpl fld="5" item="0"/>
        </tpls>
      </n>
      <n v="804" in="0">
        <tpls c="5">
          <tpl hier="4" item="1"/>
          <tpl hier="13" item="0"/>
          <tpl fld="6" item="97"/>
          <tpl fld="0" item="0"/>
          <tpl fld="5" item="2"/>
        </tpls>
      </n>
      <n v="96" in="0">
        <tpls c="5">
          <tpl hier="4" item="1"/>
          <tpl hier="13" item="0"/>
          <tpl fld="6" item="82"/>
          <tpl fld="0" item="0"/>
          <tpl fld="5" item="3"/>
        </tpls>
      </n>
      <n v="65" in="0">
        <tpls c="5">
          <tpl hier="4" item="1"/>
          <tpl hier="13" item="0"/>
          <tpl fld="6" item="114"/>
          <tpl fld="0" item="0"/>
          <tpl fld="5" item="3"/>
        </tpls>
      </n>
      <n v="97" in="0">
        <tpls c="5">
          <tpl hier="4" item="1"/>
          <tpl hier="13" item="0"/>
          <tpl fld="6" item="60"/>
          <tpl fld="0" item="0"/>
          <tpl fld="5" item="0"/>
        </tpls>
      </n>
      <n v="155" in="0">
        <tpls c="5">
          <tpl hier="4" item="1"/>
          <tpl hier="13" item="0"/>
          <tpl fld="6" item="61"/>
          <tpl fld="0" item="0"/>
          <tpl fld="5" item="0"/>
        </tpls>
      </n>
      <n v="158" in="0">
        <tpls c="5">
          <tpl hier="4" item="1"/>
          <tpl hier="13" item="0"/>
          <tpl fld="6" item="136"/>
          <tpl fld="0" item="0"/>
          <tpl fld="5" item="1"/>
        </tpls>
      </n>
      <n v="542" in="0">
        <tpls c="5">
          <tpl hier="4" item="1"/>
          <tpl hier="13" item="0"/>
          <tpl fld="6" item="68"/>
          <tpl fld="0" item="0"/>
          <tpl fld="5" item="2"/>
        </tpls>
      </n>
      <n v="491" in="0">
        <tpls c="5">
          <tpl hier="4" item="1"/>
          <tpl hier="13" item="0"/>
          <tpl fld="6" item="96"/>
          <tpl fld="0" item="0"/>
          <tpl fld="5" item="1"/>
        </tpls>
      </n>
      <n v="92" in="0">
        <tpls c="5">
          <tpl hier="4" item="1"/>
          <tpl hier="13" item="0"/>
          <tpl fld="6" item="79"/>
          <tpl fld="0" item="0"/>
          <tpl fld="5" item="1"/>
        </tpls>
      </n>
      <n v="316" in="0">
        <tpls c="5">
          <tpl hier="4" item="1"/>
          <tpl hier="13" item="0"/>
          <tpl fld="6" item="97"/>
          <tpl fld="0" item="0"/>
          <tpl fld="5" item="1"/>
        </tpls>
      </n>
      <n v="1" in="0">
        <tpls c="5">
          <tpl hier="4" item="1"/>
          <tpl hier="13" item="0"/>
          <tpl fld="6" item="140"/>
          <tpl fld="0" item="0"/>
          <tpl fld="5" item="2"/>
        </tpls>
      </n>
      <n v="411" in="0">
        <tpls c="5">
          <tpl hier="4" item="1"/>
          <tpl hier="13" item="0"/>
          <tpl fld="6" item="55"/>
          <tpl fld="0" item="0"/>
          <tpl fld="5" item="2"/>
        </tpls>
      </n>
      <n v="151" in="0">
        <tpls c="5">
          <tpl hier="4" item="1"/>
          <tpl hier="13" item="0"/>
          <tpl fld="6" item="84"/>
          <tpl fld="0" item="0"/>
          <tpl fld="5" item="0"/>
        </tpls>
      </n>
      <n v="213" in="0">
        <tpls c="5">
          <tpl hier="4" item="1"/>
          <tpl hier="13" item="0"/>
          <tpl fld="6" item="29"/>
          <tpl fld="0" item="0"/>
          <tpl fld="5" item="1"/>
        </tpls>
      </n>
      <n v="175" in="0">
        <tpls c="5">
          <tpl hier="4" item="1"/>
          <tpl hier="13" item="0"/>
          <tpl fld="6" item="51"/>
          <tpl fld="0" item="0"/>
          <tpl fld="5" item="0"/>
        </tpls>
      </n>
      <n v="159" in="0">
        <tpls c="5">
          <tpl hier="4" item="1"/>
          <tpl hier="13" item="0"/>
          <tpl fld="6" item="69"/>
          <tpl fld="0" item="0"/>
          <tpl fld="5" item="3"/>
        </tpls>
      </n>
      <n v="280" in="0">
        <tpls c="5">
          <tpl hier="4" item="1"/>
          <tpl hier="13" item="0"/>
          <tpl fld="6" item="136"/>
          <tpl fld="0" item="0"/>
          <tpl fld="5" item="2"/>
        </tpls>
      </n>
      <n v="82" in="0">
        <tpls c="5">
          <tpl hier="4" item="1"/>
          <tpl hier="13" item="0"/>
          <tpl fld="6" item="10"/>
          <tpl fld="0" item="0"/>
          <tpl fld="5" item="2"/>
        </tpls>
      </n>
      <n v="158" in="0">
        <tpls c="5">
          <tpl hier="4" item="1"/>
          <tpl hier="13" item="0"/>
          <tpl fld="6" item="6"/>
          <tpl fld="0" item="0"/>
          <tpl fld="5" item="0"/>
        </tpls>
      </n>
      <n v="206" in="0">
        <tpls c="5">
          <tpl hier="4" item="1"/>
          <tpl hier="13" item="0"/>
          <tpl fld="6" item="42"/>
          <tpl fld="0" item="0"/>
          <tpl fld="5" item="1"/>
        </tpls>
      </n>
      <n v="201" in="0">
        <tpls c="5">
          <tpl hier="4" item="1"/>
          <tpl hier="13" item="0"/>
          <tpl fld="6" item="82"/>
          <tpl fld="0" item="0"/>
          <tpl fld="5" item="1"/>
        </tpls>
      </n>
      <n v="124" in="0">
        <tpls c="5">
          <tpl hier="4" item="1"/>
          <tpl hier="13" item="0"/>
          <tpl fld="6" item="139"/>
          <tpl fld="0" item="0"/>
          <tpl fld="5" item="0"/>
        </tpls>
      </n>
      <n v="177" in="0">
        <tpls c="5">
          <tpl hier="4" item="1"/>
          <tpl hier="13" item="0"/>
          <tpl fld="6" item="140"/>
          <tpl fld="0" item="0"/>
          <tpl fld="5" item="0"/>
        </tpls>
      </n>
      <n v="586" in="0">
        <tpls c="5">
          <tpl hier="4" item="1"/>
          <tpl hier="13" item="0"/>
          <tpl fld="6" item="106"/>
          <tpl fld="0" item="0"/>
          <tpl fld="5" item="2"/>
        </tpls>
      </n>
      <n v="566" in="0">
        <tpls c="5">
          <tpl hier="4" item="1"/>
          <tpl hier="13" item="0"/>
          <tpl fld="6" item="86"/>
          <tpl fld="0" item="0"/>
          <tpl fld="5" item="2"/>
        </tpls>
      </n>
      <n v="595" in="0">
        <tpls c="5">
          <tpl hier="4" item="1"/>
          <tpl hier="13" item="0"/>
          <tpl fld="6" item="101"/>
          <tpl fld="0" item="0"/>
          <tpl fld="5" item="2"/>
        </tpls>
      </n>
      <n v="636" in="0">
        <tpls c="5">
          <tpl hier="4" item="1"/>
          <tpl hier="13" item="0"/>
          <tpl fld="6" item="20"/>
          <tpl fld="0" item="0"/>
          <tpl fld="5" item="2"/>
        </tpls>
      </n>
      <n v="196" in="0">
        <tpls c="5">
          <tpl hier="4" item="1"/>
          <tpl hier="13" item="0"/>
          <tpl fld="6" item="19"/>
          <tpl fld="0" item="0"/>
          <tpl fld="5" item="1"/>
        </tpls>
      </n>
      <n v="713" in="0">
        <tpls c="5">
          <tpl hier="4" item="1"/>
          <tpl hier="13" item="0"/>
          <tpl fld="6" item="19"/>
          <tpl fld="0" item="0"/>
          <tpl fld="5" item="2"/>
        </tpls>
      </n>
      <n v="107" in="0">
        <tpls c="5">
          <tpl hier="4" item="1"/>
          <tpl hier="13" item="0"/>
          <tpl fld="6" item="126"/>
          <tpl fld="0" item="0"/>
          <tpl fld="5" item="3"/>
        </tpls>
      </n>
      <n v="47.068399999999997" in="0">
        <tpls c="5">
          <tpl hier="4" item="2"/>
          <tpl hier="13" item="3"/>
          <tpl fld="6" item="73"/>
          <tpl fld="0" item="0"/>
          <tpl fld="5" item="3"/>
        </tpls>
      </n>
      <n v="68.462299999999999" in="0">
        <tpls c="5">
          <tpl hier="4" item="2"/>
          <tpl hier="13" item="3"/>
          <tpl fld="6" item="114"/>
          <tpl fld="0" item="0"/>
          <tpl fld="5" item="3"/>
        </tpls>
      </n>
      <n v="0" in="0">
        <tpls c="5">
          <tpl hier="4" item="2"/>
          <tpl hier="13" item="3"/>
          <tpl fld="6" item="68"/>
          <tpl fld="0" item="0"/>
          <tpl fld="5" item="0"/>
        </tpls>
      </n>
      <n v="129" in="0">
        <tpls c="5">
          <tpl hier="4" item="1"/>
          <tpl hier="13" item="0"/>
          <tpl fld="6" item="110"/>
          <tpl fld="0" item="0"/>
          <tpl fld="5" item="3"/>
        </tpls>
      </n>
      <n v="190" in="0">
        <tpls c="5">
          <tpl hier="4" item="1"/>
          <tpl hier="13" item="0"/>
          <tpl fld="6" item="42"/>
          <tpl fld="0" item="0"/>
          <tpl fld="5" item="0"/>
        </tpls>
      </n>
      <n v="121" in="0">
        <tpls c="5">
          <tpl hier="4" item="1"/>
          <tpl hier="13" item="0"/>
          <tpl fld="6" item="67"/>
          <tpl fld="0" item="0"/>
          <tpl fld="5" item="0"/>
        </tpls>
      </n>
      <n v="163" in="0">
        <tpls c="5">
          <tpl hier="4" item="1"/>
          <tpl hier="13" item="0"/>
          <tpl fld="6" item="116"/>
          <tpl fld="0" item="0"/>
          <tpl fld="5" item="2"/>
        </tpls>
      </n>
      <n v="103" in="0">
        <tpls c="5">
          <tpl hier="4" item="1"/>
          <tpl hier="13" item="0"/>
          <tpl fld="6" item="14"/>
          <tpl fld="0" item="0"/>
          <tpl fld="5" item="3"/>
        </tpls>
      </n>
      <n v="100" in="0">
        <tpls c="5">
          <tpl hier="4" item="1"/>
          <tpl hier="13" item="0"/>
          <tpl fld="6" item="27"/>
          <tpl fld="0" item="0"/>
          <tpl fld="5" item="1"/>
        </tpls>
      </n>
      <n v="150" in="0">
        <tpls c="5">
          <tpl hier="4" item="1"/>
          <tpl hier="13" item="0"/>
          <tpl fld="6" item="138"/>
          <tpl fld="0" item="0"/>
          <tpl fld="5" item="3"/>
        </tpls>
      </n>
      <n v="183" in="0">
        <tpls c="5">
          <tpl hier="4" item="1"/>
          <tpl hier="13" item="0"/>
          <tpl fld="6" item="134"/>
          <tpl fld="0" item="0"/>
          <tpl fld="5" item="2"/>
        </tpls>
      </n>
      <n v="157" in="0">
        <tpls c="5">
          <tpl hier="4" item="1"/>
          <tpl hier="13" item="0"/>
          <tpl fld="6" item="64"/>
          <tpl fld="0" item="0"/>
          <tpl fld="5" item="1"/>
        </tpls>
      </n>
      <n v="94" in="0">
        <tpls c="5">
          <tpl hier="4" item="1"/>
          <tpl hier="13" item="0"/>
          <tpl fld="6" item="38"/>
          <tpl fld="0" item="0"/>
          <tpl fld="5" item="2"/>
        </tpls>
      </n>
      <n v="131" in="0">
        <tpls c="5">
          <tpl hier="4" item="1"/>
          <tpl hier="13" item="0"/>
          <tpl fld="6" item="55"/>
          <tpl fld="0" item="0"/>
          <tpl fld="5" item="1"/>
        </tpls>
      </n>
      <n v="241" in="0">
        <tpls c="5">
          <tpl hier="4" item="1"/>
          <tpl hier="13" item="0"/>
          <tpl fld="6" item="34"/>
          <tpl fld="0" item="0"/>
          <tpl fld="5" item="3"/>
        </tpls>
      </n>
      <n v="46" in="0">
        <tpls c="5">
          <tpl hier="4" item="1"/>
          <tpl hier="13" item="0"/>
          <tpl fld="6" item="129"/>
          <tpl fld="0" item="0"/>
          <tpl fld="5" item="1"/>
        </tpls>
      </n>
      <n v="167" in="0">
        <tpls c="5">
          <tpl hier="4" item="1"/>
          <tpl hier="13" item="0"/>
          <tpl fld="6" item="73"/>
          <tpl fld="0" item="0"/>
          <tpl fld="5" item="0"/>
        </tpls>
      </n>
      <n v="907" in="0">
        <tpls c="5">
          <tpl hier="4" item="1"/>
          <tpl hier="13" item="0"/>
          <tpl fld="6" item="135"/>
          <tpl fld="0" item="0"/>
          <tpl fld="5" item="2"/>
        </tpls>
      </n>
      <n v="47" in="0">
        <tpls c="5">
          <tpl hier="4" item="1"/>
          <tpl hier="13" item="0"/>
          <tpl fld="6" item="46"/>
          <tpl fld="0" item="0"/>
          <tpl fld="5" item="3"/>
        </tpls>
      </n>
      <n v="196" in="0">
        <tpls c="5">
          <tpl hier="4" item="1"/>
          <tpl hier="13" item="0"/>
          <tpl fld="6" item="109"/>
          <tpl fld="0" item="0"/>
          <tpl fld="5" item="0"/>
        </tpls>
      </n>
      <n v="0" in="0">
        <tpls c="5">
          <tpl hier="4" item="1"/>
          <tpl hier="13" item="0"/>
          <tpl fld="6" item="108"/>
          <tpl fld="0" item="0"/>
          <tpl fld="5" item="1"/>
        </tpls>
      </n>
      <n v="120" in="0">
        <tpls c="5">
          <tpl hier="4" item="1"/>
          <tpl hier="13" item="0"/>
          <tpl fld="6" item="78"/>
          <tpl fld="0" item="0"/>
          <tpl fld="5" item="1"/>
        </tpls>
      </n>
      <n v="59" in="0">
        <tpls c="5">
          <tpl hier="4" item="1"/>
          <tpl hier="13" item="0"/>
          <tpl fld="6" item="62"/>
          <tpl fld="0" item="0"/>
          <tpl fld="5" item="1"/>
        </tpls>
      </n>
      <n v="110" in="0">
        <tpls c="5">
          <tpl hier="4" item="1"/>
          <tpl hier="13" item="0"/>
          <tpl fld="6" item="53"/>
          <tpl fld="0" item="0"/>
          <tpl fld="5" item="1"/>
        </tpls>
      </n>
      <n v="139" in="0">
        <tpls c="5">
          <tpl hier="4" item="1"/>
          <tpl hier="13" item="0"/>
          <tpl fld="6" item="22"/>
          <tpl fld="0" item="0"/>
          <tpl fld="5" item="0"/>
        </tpls>
      </n>
      <n v="33" in="0">
        <tpls c="5">
          <tpl hier="4" item="1"/>
          <tpl hier="13" item="0"/>
          <tpl fld="6" item="81"/>
          <tpl fld="0" item="0"/>
          <tpl fld="5" item="1"/>
        </tpls>
      </n>
      <n v="167" in="0">
        <tpls c="5">
          <tpl hier="4" item="1"/>
          <tpl hier="13" item="0"/>
          <tpl fld="6" item="62"/>
          <tpl fld="0" item="0"/>
          <tpl fld="5" item="0"/>
        </tpls>
      </n>
      <n v="110" in="0">
        <tpls c="5">
          <tpl hier="4" item="1"/>
          <tpl hier="13" item="0"/>
          <tpl fld="6" item="25"/>
          <tpl fld="0" item="0"/>
          <tpl fld="5" item="3"/>
        </tpls>
      </n>
      <n v="105" in="0">
        <tpls c="5">
          <tpl hier="4" item="1"/>
          <tpl hier="13" item="0"/>
          <tpl fld="6" item="71"/>
          <tpl fld="0" item="0"/>
          <tpl fld="5" item="2"/>
        </tpls>
      </n>
      <n v="164" in="0">
        <tpls c="5">
          <tpl hier="4" item="1"/>
          <tpl hier="13" item="0"/>
          <tpl fld="6" item="138"/>
          <tpl fld="0" item="0"/>
          <tpl fld="5" item="0"/>
        </tpls>
      </n>
      <n v="215" in="0">
        <tpls c="5">
          <tpl hier="4" item="1"/>
          <tpl hier="13" item="0"/>
          <tpl fld="6" item="59"/>
          <tpl fld="0" item="0"/>
          <tpl fld="5" item="0"/>
        </tpls>
      </n>
      <n v="77" in="0">
        <tpls c="5">
          <tpl hier="4" item="1"/>
          <tpl hier="13" item="0"/>
          <tpl fld="6" item="58"/>
          <tpl fld="0" item="0"/>
          <tpl fld="5" item="2"/>
        </tpls>
      </n>
      <n v="139" in="0">
        <tpls c="5">
          <tpl hier="4" item="1"/>
          <tpl hier="13" item="0"/>
          <tpl fld="6" item="30"/>
          <tpl fld="0" item="0"/>
          <tpl fld="5" item="0"/>
        </tpls>
      </n>
      <n v="586" in="0">
        <tpls c="5">
          <tpl hier="4" item="1"/>
          <tpl hier="13" item="0"/>
          <tpl fld="6" item="105"/>
          <tpl fld="0" item="0"/>
          <tpl fld="5" item="2"/>
        </tpls>
      </n>
      <n v="113" in="0">
        <tpls c="5">
          <tpl hier="4" item="1"/>
          <tpl hier="13" item="0"/>
          <tpl fld="6" item="113"/>
          <tpl fld="0" item="0"/>
          <tpl fld="5" item="3"/>
        </tpls>
      </n>
      <n v="376" in="0">
        <tpls c="5">
          <tpl hier="4" item="1"/>
          <tpl hier="13" item="0"/>
          <tpl fld="6" item="59"/>
          <tpl fld="0" item="0"/>
          <tpl fld="5" item="2"/>
        </tpls>
      </n>
      <n v="114" in="0">
        <tpls c="5">
          <tpl hier="4" item="1"/>
          <tpl hier="13" item="0"/>
          <tpl fld="6" item="134"/>
          <tpl fld="0" item="0"/>
          <tpl fld="5" item="3"/>
        </tpls>
      </n>
      <n v="198" in="0">
        <tpls c="5">
          <tpl hier="4" item="1"/>
          <tpl hier="13" item="0"/>
          <tpl fld="6" item="121"/>
          <tpl fld="0" item="0"/>
          <tpl fld="5" item="1"/>
        </tpls>
      </n>
      <n v="213" in="0">
        <tpls c="5">
          <tpl hier="4" item="1"/>
          <tpl hier="13" item="0"/>
          <tpl fld="6" item="130"/>
          <tpl fld="0" item="0"/>
          <tpl fld="5" item="0"/>
        </tpls>
      </n>
      <n v="111" in="0">
        <tpls c="5">
          <tpl hier="4" item="1"/>
          <tpl hier="13" item="0"/>
          <tpl fld="6" item="92"/>
          <tpl fld="0" item="0"/>
          <tpl fld="5" item="2"/>
        </tpls>
      </n>
      <n v="193" in="0">
        <tpls c="5">
          <tpl hier="4" item="1"/>
          <tpl hier="13" item="0"/>
          <tpl fld="6" item="105"/>
          <tpl fld="0" item="0"/>
          <tpl fld="5" item="0"/>
        </tpls>
      </n>
      <n v="127" in="0">
        <tpls c="5">
          <tpl hier="4" item="1"/>
          <tpl hier="13" item="0"/>
          <tpl fld="6" item="139"/>
          <tpl fld="0" item="0"/>
          <tpl fld="5" item="2"/>
        </tpls>
      </n>
      <n v="113" in="0">
        <tpls c="5">
          <tpl hier="4" item="1"/>
          <tpl hier="13" item="0"/>
          <tpl fld="6" item="121"/>
          <tpl fld="0" item="0"/>
          <tpl fld="5" item="3"/>
        </tpls>
      </n>
      <n v="149" in="0">
        <tpls c="5">
          <tpl hier="4" item="1"/>
          <tpl hier="13" item="0"/>
          <tpl fld="6" item="85"/>
          <tpl fld="0" item="0"/>
          <tpl fld="5" item="1"/>
        </tpls>
      </n>
      <n v="196" in="0">
        <tpls c="5">
          <tpl hier="4" item="1"/>
          <tpl hier="13" item="0"/>
          <tpl fld="6" item="32"/>
          <tpl fld="0" item="0"/>
          <tpl fld="5" item="2"/>
        </tpls>
      </n>
      <n v="161" in="0">
        <tpls c="5">
          <tpl hier="4" item="1"/>
          <tpl hier="13" item="0"/>
          <tpl fld="6" item="38"/>
          <tpl fld="0" item="0"/>
          <tpl fld="5" item="0"/>
        </tpls>
      </n>
      <n v="152" in="0">
        <tpls c="5">
          <tpl hier="4" item="1"/>
          <tpl hier="13" item="0"/>
          <tpl fld="6" item="94"/>
          <tpl fld="0" item="0"/>
          <tpl fld="5" item="0"/>
        </tpls>
      </n>
      <n v="595" in="0">
        <tpls c="5">
          <tpl hier="4" item="1"/>
          <tpl hier="13" item="0"/>
          <tpl fld="6" item="66"/>
          <tpl fld="0" item="0"/>
          <tpl fld="5" item="2"/>
        </tpls>
      </n>
      <n v="77" in="0">
        <tpls c="5">
          <tpl hier="4" item="1"/>
          <tpl hier="13" item="0"/>
          <tpl fld="6" item="95"/>
          <tpl fld="0" item="0"/>
          <tpl fld="5" item="3"/>
        </tpls>
      </n>
      <n v="189" in="0">
        <tpls c="5">
          <tpl hier="4" item="1"/>
          <tpl hier="13" item="0"/>
          <tpl fld="6" item="65"/>
          <tpl fld="0" item="0"/>
          <tpl fld="5" item="0"/>
        </tpls>
      </n>
      <n v="48" in="0">
        <tpls c="5">
          <tpl hier="4" item="1"/>
          <tpl hier="13" item="0"/>
          <tpl fld="6" item="37"/>
          <tpl fld="0" item="0"/>
          <tpl fld="5" item="2"/>
        </tpls>
      </n>
      <n v="147" in="0">
        <tpls c="5">
          <tpl hier="4" item="1"/>
          <tpl hier="13" item="0"/>
          <tpl fld="6" item="121"/>
          <tpl fld="0" item="0"/>
          <tpl fld="5" item="0"/>
        </tpls>
      </n>
      <n v="533" in="0">
        <tpls c="5">
          <tpl hier="4" item="1"/>
          <tpl hier="13" item="0"/>
          <tpl fld="6" item="131"/>
          <tpl fld="0" item="0"/>
          <tpl fld="5" item="2"/>
        </tpls>
      </n>
      <n v="205" in="0">
        <tpls c="5">
          <tpl hier="4" item="1"/>
          <tpl hier="13" item="0"/>
          <tpl fld="6" item="124"/>
          <tpl fld="0" item="0"/>
          <tpl fld="5" item="0"/>
        </tpls>
      </n>
      <n v="72" in="0">
        <tpls c="5">
          <tpl hier="4" item="1"/>
          <tpl hier="13" item="0"/>
          <tpl fld="6" item="32"/>
          <tpl fld="0" item="0"/>
          <tpl fld="5" item="1"/>
        </tpls>
      </n>
      <n v="124" in="0">
        <tpls c="5">
          <tpl hier="4" item="1"/>
          <tpl hier="13" item="0"/>
          <tpl fld="6" item="75"/>
          <tpl fld="0" item="0"/>
          <tpl fld="5" item="0"/>
        </tpls>
      </n>
      <n v="754" in="0">
        <tpls c="5">
          <tpl hier="4" item="1"/>
          <tpl hier="13" item="0"/>
          <tpl fld="6" item="41"/>
          <tpl fld="0" item="0"/>
          <tpl fld="5" item="2"/>
        </tpls>
      </n>
      <n v="111" in="0">
        <tpls c="5">
          <tpl hier="4" item="1"/>
          <tpl hier="13" item="0"/>
          <tpl fld="6" item="128"/>
          <tpl fld="0" item="0"/>
          <tpl fld="5" item="3"/>
        </tpls>
      </n>
      <n v="0" in="0">
        <tpls c="5">
          <tpl hier="4" item="2"/>
          <tpl hier="13" item="3"/>
          <tpl fld="6" item="86"/>
          <tpl fld="0" item="0"/>
          <tpl fld="5" item="0"/>
        </tpls>
      </n>
      <n v="0" in="0">
        <tpls c="5">
          <tpl hier="4" item="2"/>
          <tpl hier="13" item="3"/>
          <tpl fld="6" item="14"/>
          <tpl fld="0" item="0"/>
          <tpl fld="5" item="0"/>
        </tpls>
      </n>
      <n v="112.88030000000001" in="0">
        <tpls c="5">
          <tpl hier="4" item="2"/>
          <tpl hier="13" item="3"/>
          <tpl fld="6" item="64"/>
          <tpl fld="0" item="0"/>
          <tpl fld="5" item="1"/>
        </tpls>
      </n>
      <n v="138" in="0">
        <tpls c="5">
          <tpl hier="4" item="1"/>
          <tpl hier="13" item="0"/>
          <tpl fld="6" item="78"/>
          <tpl fld="0" item="0"/>
          <tpl fld="5" item="0"/>
        </tpls>
      </n>
      <n v="286" in="0">
        <tpls c="5">
          <tpl hier="4" item="1"/>
          <tpl hier="13" item="0"/>
          <tpl fld="6" item="87"/>
          <tpl fld="0" item="0"/>
          <tpl fld="5" item="2"/>
        </tpls>
      </n>
      <n v="72" in="0">
        <tpls c="5">
          <tpl hier="4" item="1"/>
          <tpl hier="13" item="0"/>
          <tpl fld="6" item="14"/>
          <tpl fld="0" item="0"/>
          <tpl fld="5" item="0"/>
        </tpls>
      </n>
      <n v="111" in="0">
        <tpls c="5">
          <tpl hier="4" item="1"/>
          <tpl hier="13" item="0"/>
          <tpl fld="6" item="109"/>
          <tpl fld="0" item="0"/>
          <tpl fld="5" item="1"/>
        </tpls>
      </n>
      <n v="146" in="0">
        <tpls c="5">
          <tpl hier="4" item="1"/>
          <tpl hier="13" item="0"/>
          <tpl fld="6" item="24"/>
          <tpl fld="0" item="0"/>
          <tpl fld="5" item="0"/>
        </tpls>
      </n>
      <n v="144" in="0">
        <tpls c="5">
          <tpl hier="4" item="1"/>
          <tpl hier="13" item="0"/>
          <tpl fld="6" item="71"/>
          <tpl fld="0" item="0"/>
          <tpl fld="5" item="0"/>
        </tpls>
      </n>
      <n v="62" in="0">
        <tpls c="5">
          <tpl hier="4" item="1"/>
          <tpl hier="13" item="0"/>
          <tpl fld="6" item="35"/>
          <tpl fld="0" item="0"/>
          <tpl fld="5" item="3"/>
        </tpls>
      </n>
      <n v="86" in="0">
        <tpls c="5">
          <tpl hier="4" item="1"/>
          <tpl hier="13" item="0"/>
          <tpl fld="6" item="81"/>
          <tpl fld="0" item="0"/>
          <tpl fld="5" item="2"/>
        </tpls>
      </n>
      <n v="567" in="0">
        <tpls c="5">
          <tpl hier="4" item="1"/>
          <tpl hier="13" item="0"/>
          <tpl fld="6" item="121"/>
          <tpl fld="0" item="0"/>
          <tpl fld="5" item="2"/>
        </tpls>
      </n>
      <n v="214" in="0">
        <tpls c="5">
          <tpl hier="4" item="1"/>
          <tpl hier="13" item="0"/>
          <tpl fld="6" item="115"/>
          <tpl fld="0" item="0"/>
          <tpl fld="5" item="0"/>
        </tpls>
      </n>
      <n v="132" in="0">
        <tpls c="5">
          <tpl hier="4" item="1"/>
          <tpl hier="13" item="0"/>
          <tpl fld="6" item="51"/>
          <tpl fld="0" item="0"/>
          <tpl fld="5" item="3"/>
        </tpls>
      </n>
      <n v="190" in="0">
        <tpls c="5">
          <tpl hier="4" item="1"/>
          <tpl hier="13" item="0"/>
          <tpl fld="6" item="68"/>
          <tpl fld="0" item="0"/>
          <tpl fld="5" item="0"/>
        </tpls>
      </n>
      <n v="102" in="0">
        <tpls c="5">
          <tpl hier="4" item="1"/>
          <tpl hier="13" item="0"/>
          <tpl fld="6" item="32"/>
          <tpl fld="0" item="0"/>
          <tpl fld="5" item="3"/>
        </tpls>
      </n>
      <n v="553" in="0">
        <tpls c="5">
          <tpl hier="4" item="1"/>
          <tpl hier="13" item="0"/>
          <tpl fld="6" item="26"/>
          <tpl fld="0" item="0"/>
          <tpl fld="5" item="2"/>
        </tpls>
      </n>
      <n v="189" in="0">
        <tpls c="5">
          <tpl hier="4" item="1"/>
          <tpl hier="13" item="0"/>
          <tpl fld="6" item="66"/>
          <tpl fld="0" item="0"/>
          <tpl fld="5" item="0"/>
        </tpls>
      </n>
      <n v="8" in="0">
        <tpls c="5">
          <tpl hier="4" item="1"/>
          <tpl hier="13" item="0"/>
          <tpl fld="6" item="48"/>
          <tpl fld="0" item="0"/>
          <tpl fld="5" item="1"/>
        </tpls>
      </n>
      <n v="182" in="0">
        <tpls c="5">
          <tpl hier="4" item="1"/>
          <tpl hier="13" item="0"/>
          <tpl fld="6" item="103"/>
          <tpl fld="0" item="0"/>
          <tpl fld="5" item="0"/>
        </tpls>
      </n>
      <n v="129" in="0">
        <tpls c="5">
          <tpl hier="4" item="1"/>
          <tpl hier="13" item="0"/>
          <tpl fld="6" item="54"/>
          <tpl fld="0" item="0"/>
          <tpl fld="5" item="3"/>
        </tpls>
      </n>
      <n v="66" in="0">
        <tpls c="5">
          <tpl hier="4" item="1"/>
          <tpl hier="13" item="0"/>
          <tpl fld="6" item="61"/>
          <tpl fld="0" item="0"/>
          <tpl fld="5" item="3"/>
        </tpls>
      </n>
      <n v="7" in="0">
        <tpls c="5">
          <tpl hier="4" item="1"/>
          <tpl hier="13" item="0"/>
          <tpl fld="6" item="43"/>
          <tpl fld="0" item="0"/>
          <tpl fld="5" item="1"/>
        </tpls>
      </n>
      <n v="116" in="0">
        <tpls c="5">
          <tpl hier="4" item="1"/>
          <tpl hier="13" item="0"/>
          <tpl fld="6" item="101"/>
          <tpl fld="0" item="0"/>
          <tpl fld="5" item="0"/>
        </tpls>
      </n>
      <n v="119" in="0">
        <tpls c="5">
          <tpl hier="4" item="1"/>
          <tpl hier="13" item="0"/>
          <tpl fld="6" item="39"/>
          <tpl fld="0" item="0"/>
          <tpl fld="5" item="1"/>
        </tpls>
      </n>
      <n v="60" in="0">
        <tpls c="5">
          <tpl hier="4" item="1"/>
          <tpl hier="13" item="0"/>
          <tpl fld="6" item="28"/>
          <tpl fld="0" item="0"/>
          <tpl fld="5" item="1"/>
        </tpls>
      </n>
      <n v="111" in="0">
        <tpls c="5">
          <tpl hier="4" item="1"/>
          <tpl hier="13" item="0"/>
          <tpl fld="6" item="40"/>
          <tpl fld="0" item="0"/>
          <tpl fld="5" item="3"/>
        </tpls>
      </n>
      <n v="0" in="0">
        <tpls c="5">
          <tpl hier="4" item="1"/>
          <tpl hier="13" item="0"/>
          <tpl fld="6" item="46"/>
          <tpl fld="0" item="0"/>
          <tpl fld="5" item="1"/>
        </tpls>
      </n>
      <n v="100" in="0">
        <tpls c="5">
          <tpl hier="4" item="1"/>
          <tpl hier="13" item="0"/>
          <tpl fld="6" item="124"/>
          <tpl fld="0" item="0"/>
          <tpl fld="5" item="1"/>
        </tpls>
      </n>
      <n v="217" in="0">
        <tpls c="5">
          <tpl hier="4" item="1"/>
          <tpl hier="13" item="0"/>
          <tpl fld="6" item="13"/>
          <tpl fld="0" item="0"/>
          <tpl fld="5" item="1"/>
        </tpls>
      </n>
      <n v="69" in="0">
        <tpls c="5">
          <tpl hier="4" item="1"/>
          <tpl hier="13" item="0"/>
          <tpl fld="6" item="36"/>
          <tpl fld="0" item="0"/>
          <tpl fld="5" item="1"/>
        </tpls>
      </n>
      <n v="219" in="0">
        <tpls c="5">
          <tpl hier="4" item="1"/>
          <tpl hier="13" item="0"/>
          <tpl fld="6" item="76"/>
          <tpl fld="0" item="0"/>
          <tpl fld="5" item="0"/>
        </tpls>
      </n>
      <n v="9" in="0">
        <tpls c="5">
          <tpl hier="4" item="1"/>
          <tpl hier="13" item="0"/>
          <tpl fld="6" item="24"/>
          <tpl fld="0" item="0"/>
          <tpl fld="5" item="1"/>
        </tpls>
      </n>
      <n v="105" in="0">
        <tpls c="5">
          <tpl hier="4" item="1"/>
          <tpl hier="13" item="0"/>
          <tpl fld="6" item="125"/>
          <tpl fld="0" item="0"/>
          <tpl fld="5" item="2"/>
        </tpls>
      </n>
      <n v="164" in="0">
        <tpls c="5">
          <tpl hier="4" item="1"/>
          <tpl hier="13" item="0"/>
          <tpl fld="6" item="100"/>
          <tpl fld="0" item="0"/>
          <tpl fld="5" item="3"/>
        </tpls>
      </n>
      <n v="205" in="0">
        <tpls c="5">
          <tpl hier="4" item="1"/>
          <tpl hier="13" item="0"/>
          <tpl fld="6" item="122"/>
          <tpl fld="0" item="0"/>
          <tpl fld="5" item="0"/>
        </tpls>
      </n>
      <n v="80" in="0">
        <tpls c="5">
          <tpl hier="4" item="1"/>
          <tpl hier="13" item="0"/>
          <tpl fld="6" item="20"/>
          <tpl fld="0" item="0"/>
          <tpl fld="5" item="3"/>
        </tpls>
      </n>
      <n v="131" in="0">
        <tpls c="5">
          <tpl hier="4" item="1"/>
          <tpl hier="13" item="0"/>
          <tpl fld="6" item="33"/>
          <tpl fld="0" item="0"/>
          <tpl fld="5" item="1"/>
        </tpls>
      </n>
      <n v="98" in="0">
        <tpls c="5">
          <tpl hier="4" item="1"/>
          <tpl hier="13" item="0"/>
          <tpl fld="6" item="93"/>
          <tpl fld="0" item="0"/>
          <tpl fld="5" item="2"/>
        </tpls>
      </n>
      <n v="272" in="0">
        <tpls c="5">
          <tpl hier="4" item="1"/>
          <tpl hier="13" item="0"/>
          <tpl fld="6" item="52"/>
          <tpl fld="0" item="0"/>
          <tpl fld="5" item="1"/>
        </tpls>
      </n>
      <n v="204" in="0">
        <tpls c="5">
          <tpl hier="4" item="1"/>
          <tpl hier="13" item="0"/>
          <tpl fld="6" item="123"/>
          <tpl fld="0" item="0"/>
          <tpl fld="5" item="1"/>
        </tpls>
      </n>
      <n v="29" in="0">
        <tpls c="5">
          <tpl hier="4" item="1"/>
          <tpl hier="13" item="0"/>
          <tpl fld="6" item="43"/>
          <tpl fld="0" item="0"/>
          <tpl fld="5" item="3"/>
        </tpls>
      </n>
      <n v="171" in="0">
        <tpls c="5">
          <tpl hier="4" item="1"/>
          <tpl hier="13" item="0"/>
          <tpl fld="6" item="107"/>
          <tpl fld="0" item="0"/>
          <tpl fld="5" item="0"/>
        </tpls>
      </n>
      <n v="99" in="0">
        <tpls c="5">
          <tpl hier="4" item="1"/>
          <tpl hier="13" item="0"/>
          <tpl fld="6" item="129"/>
          <tpl fld="0" item="0"/>
          <tpl fld="5" item="3"/>
        </tpls>
      </n>
      <n v="689" in="0">
        <tpls c="5">
          <tpl hier="4" item="1"/>
          <tpl hier="13" item="0"/>
          <tpl fld="6" item="107"/>
          <tpl fld="0" item="0"/>
          <tpl fld="5" item="2"/>
        </tpls>
      </n>
      <n v="81" in="0">
        <tpls c="5">
          <tpl hier="4" item="1"/>
          <tpl hier="13" item="0"/>
          <tpl fld="6" item="37"/>
          <tpl fld="0" item="0"/>
          <tpl fld="5" item="3"/>
        </tpls>
      </n>
      <n v="324.149" in="0">
        <tpls c="5">
          <tpl hier="4" item="2"/>
          <tpl hier="13" item="3"/>
          <tpl fld="6" item="127"/>
          <tpl fld="0" item="0"/>
          <tpl fld="5" item="2"/>
        </tpls>
      </n>
      <n v="63.695799999999998" in="0">
        <tpls c="5">
          <tpl hier="4" item="2"/>
          <tpl hier="13" item="3"/>
          <tpl fld="6" item="113"/>
          <tpl fld="0" item="0"/>
          <tpl fld="5" item="3"/>
        </tpls>
      </n>
      <n v="0" in="0">
        <tpls c="5">
          <tpl hier="4" item="2"/>
          <tpl hier="13" item="3"/>
          <tpl fld="6" item="89"/>
          <tpl fld="0" item="0"/>
          <tpl fld="5" item="0"/>
        </tpls>
      </n>
      <n v="822" in="0">
        <tpls c="5">
          <tpl hier="4" item="1"/>
          <tpl hier="13" item="0"/>
          <tpl fld="6" item="34"/>
          <tpl fld="0" item="0"/>
          <tpl fld="5" item="2"/>
        </tpls>
      </n>
      <n v="139" in="0">
        <tpls c="5">
          <tpl hier="4" item="1"/>
          <tpl hier="13" item="0"/>
          <tpl fld="6" item="136"/>
          <tpl fld="0" item="0"/>
          <tpl fld="5" item="3"/>
        </tpls>
      </n>
      <n v="156" in="0">
        <tpls c="5">
          <tpl hier="4" item="1"/>
          <tpl hier="13" item="0"/>
          <tpl fld="6" item="99"/>
          <tpl fld="0" item="0"/>
          <tpl fld="5" item="0"/>
        </tpls>
      </n>
      <n v="97" in="0">
        <tpls c="5">
          <tpl hier="4" item="1"/>
          <tpl hier="13" item="0"/>
          <tpl fld="6" item="129"/>
          <tpl fld="0" item="0"/>
          <tpl fld="5" item="2"/>
        </tpls>
      </n>
      <n v="100" in="0">
        <tpls c="5">
          <tpl hier="4" item="1"/>
          <tpl hier="13" item="0"/>
          <tpl fld="6" item="26"/>
          <tpl fld="0" item="0"/>
          <tpl fld="5" item="3"/>
        </tpls>
      </n>
      <n v="308" in="0">
        <tpls c="5">
          <tpl hier="4" item="1"/>
          <tpl hier="13" item="0"/>
          <tpl fld="6" item="128"/>
          <tpl fld="0" item="0"/>
          <tpl fld="5" item="2"/>
        </tpls>
      </n>
      <n v="574" in="0">
        <tpls c="5">
          <tpl hier="4" item="1"/>
          <tpl hier="13" item="0"/>
          <tpl fld="6" item="78"/>
          <tpl fld="0" item="0"/>
          <tpl fld="5" item="2"/>
        </tpls>
      </n>
      <n v="204" in="0">
        <tpls c="5">
          <tpl hier="4" item="1"/>
          <tpl hier="13" item="0"/>
          <tpl fld="6" item="104"/>
          <tpl fld="0" item="0"/>
          <tpl fld="5" item="2"/>
        </tpls>
      </n>
      <n v="112" in="0">
        <tpls c="5">
          <tpl hier="4" item="1"/>
          <tpl hier="13" item="0"/>
          <tpl fld="6" item="40"/>
          <tpl fld="0" item="0"/>
          <tpl fld="5" item="2"/>
        </tpls>
      </n>
      <n v="161" in="0">
        <tpls c="5">
          <tpl hier="4" item="1"/>
          <tpl hier="13" item="0"/>
          <tpl fld="6" item="109"/>
          <tpl fld="0" item="0"/>
          <tpl fld="5" item="3"/>
        </tpls>
      </n>
      <n v="126" in="0">
        <tpls c="5">
          <tpl hier="4" item="1"/>
          <tpl hier="13" item="0"/>
          <tpl fld="6" item="72"/>
          <tpl fld="0" item="0"/>
          <tpl fld="5" item="3"/>
        </tpls>
      </n>
      <n v="316" in="0">
        <tpls c="5">
          <tpl hier="4" item="1"/>
          <tpl hier="13" item="0"/>
          <tpl fld="6" item="135"/>
          <tpl fld="0" item="0"/>
          <tpl fld="5" item="1"/>
        </tpls>
      </n>
      <n v="162" in="0">
        <tpls c="5">
          <tpl hier="4" item="1"/>
          <tpl hier="13" item="0"/>
          <tpl fld="6" item="66"/>
          <tpl fld="0" item="0"/>
          <tpl fld="5" item="3"/>
        </tpls>
      </n>
      <n v="0" in="0">
        <tpls c="5">
          <tpl hier="4" item="1"/>
          <tpl hier="13" item="0"/>
          <tpl fld="6" item="90"/>
          <tpl fld="0" item="0"/>
          <tpl fld="5" item="1"/>
        </tpls>
      </n>
      <n v="74" in="0">
        <tpls c="5">
          <tpl hier="4" item="1"/>
          <tpl hier="13" item="0"/>
          <tpl fld="6" item="31"/>
          <tpl fld="0" item="0"/>
          <tpl fld="5" item="3"/>
        </tpls>
      </n>
      <n v="113" in="0">
        <tpls c="5">
          <tpl hier="4" item="1"/>
          <tpl hier="13" item="0"/>
          <tpl fld="6" item="22"/>
          <tpl fld="0" item="0"/>
          <tpl fld="5" item="3"/>
        </tpls>
      </n>
      <n v="186" in="0">
        <tpls c="5">
          <tpl hier="4" item="1"/>
          <tpl hier="13" item="0"/>
          <tpl fld="6" item="21"/>
          <tpl fld="0" item="0"/>
          <tpl fld="5" item="1"/>
        </tpls>
      </n>
      <n v="639" in="0">
        <tpls c="5">
          <tpl hier="4" item="1"/>
          <tpl hier="13" item="0"/>
          <tpl fld="6" item="4"/>
          <tpl fld="0" item="0"/>
          <tpl fld="5" item="2"/>
        </tpls>
      </n>
      <n v="526" in="0">
        <tpls c="5">
          <tpl hier="4" item="1"/>
          <tpl hier="13" item="0"/>
          <tpl fld="6" item="130"/>
          <tpl fld="0" item="0"/>
          <tpl fld="5" item="2"/>
        </tpls>
      </n>
      <n v="29" in="0">
        <tpls c="5">
          <tpl hier="4" item="1"/>
          <tpl hier="13" item="0"/>
          <tpl fld="6" item="119"/>
          <tpl fld="0" item="0"/>
          <tpl fld="5" item="1"/>
        </tpls>
      </n>
      <n v="460" in="0">
        <tpls c="5">
          <tpl hier="4" item="1"/>
          <tpl hier="13" item="0"/>
          <tpl fld="6" item="44"/>
          <tpl fld="0" item="0"/>
          <tpl fld="5" item="2"/>
        </tpls>
      </n>
      <n v="146" in="0">
        <tpls c="5">
          <tpl hier="4" item="1"/>
          <tpl hier="13" item="0"/>
          <tpl fld="6" item="13"/>
          <tpl fld="0" item="0"/>
          <tpl fld="5" item="0"/>
        </tpls>
      </n>
      <n v="442" in="0">
        <tpls c="5">
          <tpl hier="4" item="1"/>
          <tpl hier="13" item="0"/>
          <tpl fld="6" item="85"/>
          <tpl fld="0" item="0"/>
          <tpl fld="5" item="2"/>
        </tpls>
      </n>
      <n v="90" in="0">
        <tpls c="5">
          <tpl hier="4" item="1"/>
          <tpl hier="13" item="0"/>
          <tpl fld="6" item="93"/>
          <tpl fld="0" item="0"/>
          <tpl fld="5" item="3"/>
        </tpls>
      </n>
      <n v="76" in="0">
        <tpls c="5">
          <tpl hier="4" item="1"/>
          <tpl hier="13" item="0"/>
          <tpl fld="6" item="49"/>
          <tpl fld="0" item="0"/>
          <tpl fld="5" item="1"/>
        </tpls>
      </n>
      <n v="34" in="0">
        <tpls c="5">
          <tpl hier="4" item="1"/>
          <tpl hier="13" item="0"/>
          <tpl fld="6" item="140"/>
          <tpl fld="0" item="0"/>
          <tpl fld="5" item="3"/>
        </tpls>
      </n>
      <n v="179" in="0">
        <tpls c="5">
          <tpl hier="4" item="1"/>
          <tpl hier="13" item="0"/>
          <tpl fld="6" item="80"/>
          <tpl fld="0" item="0"/>
          <tpl fld="5" item="2"/>
        </tpls>
      </n>
      <n v="172" in="0">
        <tpls c="5">
          <tpl hier="4" item="1"/>
          <tpl hier="13" item="0"/>
          <tpl fld="6" item="74"/>
          <tpl fld="0" item="0"/>
          <tpl fld="5" item="0"/>
        </tpls>
      </n>
      <n v="134" in="0">
        <tpls c="5">
          <tpl hier="4" item="1"/>
          <tpl hier="13" item="0"/>
          <tpl fld="6" item="72"/>
          <tpl fld="0" item="0"/>
          <tpl fld="5" item="0"/>
        </tpls>
      </n>
      <n v="122" in="0">
        <tpls c="5">
          <tpl hier="4" item="1"/>
          <tpl hier="13" item="0"/>
          <tpl fld="6" item="75"/>
          <tpl fld="0" item="0"/>
          <tpl fld="5" item="2"/>
        </tpls>
      </n>
      <n v="346" in="0">
        <tpls c="5">
          <tpl hier="4" item="1"/>
          <tpl hier="13" item="0"/>
          <tpl fld="6" item="39"/>
          <tpl fld="0" item="0"/>
          <tpl fld="5" item="2"/>
        </tpls>
      </n>
      <n v="222" in="0">
        <tpls c="5">
          <tpl hier="4" item="1"/>
          <tpl hier="13" item="0"/>
          <tpl fld="6" item="81"/>
          <tpl fld="0" item="0"/>
          <tpl fld="5" item="0"/>
        </tpls>
      </n>
      <n v="159" in="0">
        <tpls c="5">
          <tpl hier="4" item="1"/>
          <tpl hier="13" item="0"/>
          <tpl fld="6" item="119"/>
          <tpl fld="0" item="0"/>
          <tpl fld="5" item="0"/>
        </tpls>
      </n>
      <n v="1" in="0">
        <tpls c="5">
          <tpl hier="4" item="1"/>
          <tpl hier="13" item="0"/>
          <tpl fld="6" item="5"/>
          <tpl fld="0" item="0"/>
          <tpl fld="5" item="2"/>
        </tpls>
      </n>
      <n v="175" in="0">
        <tpls c="5">
          <tpl hier="4" item="1"/>
          <tpl hier="13" item="0"/>
          <tpl fld="6" item="126"/>
          <tpl fld="0" item="0"/>
          <tpl fld="5" item="0"/>
        </tpls>
      </n>
      <n v="206" in="0">
        <tpls c="5">
          <tpl hier="4" item="1"/>
          <tpl hier="13" item="0"/>
          <tpl fld="6" item="116"/>
          <tpl fld="0" item="0"/>
          <tpl fld="5" item="0"/>
        </tpls>
      </n>
      <n v="65" in="0">
        <tpls c="5">
          <tpl hier="4" item="1"/>
          <tpl hier="13" item="0"/>
          <tpl fld="6" item="55"/>
          <tpl fld="0" item="0"/>
          <tpl fld="5" item="3"/>
        </tpls>
      </n>
      <n v="160" in="0">
        <tpls c="5">
          <tpl hier="4" item="1"/>
          <tpl hier="13" item="0"/>
          <tpl fld="6" item="132"/>
          <tpl fld="0" item="0"/>
          <tpl fld="5" item="3"/>
        </tpls>
      </n>
      <n v="46" in="0">
        <tpls c="5">
          <tpl hier="4" item="1"/>
          <tpl hier="13" item="0"/>
          <tpl fld="6" item="91"/>
          <tpl fld="0" item="0"/>
          <tpl fld="5" item="1"/>
        </tpls>
      </n>
      <n v="200" in="0">
        <tpls c="5">
          <tpl hier="4" item="1"/>
          <tpl hier="13" item="0"/>
          <tpl fld="6" item="131"/>
          <tpl fld="0" item="0"/>
          <tpl fld="5" item="1"/>
        </tpls>
      </n>
      <n v="620" in="0">
        <tpls c="5">
          <tpl hier="4" item="1"/>
          <tpl hier="13" item="0"/>
          <tpl fld="6" item="123"/>
          <tpl fld="0" item="0"/>
          <tpl fld="5" item="2"/>
        </tpls>
      </n>
      <n v="91" in="0">
        <tpls c="5">
          <tpl hier="4" item="1"/>
          <tpl hier="13" item="0"/>
          <tpl fld="6" item="12"/>
          <tpl fld="0" item="0"/>
          <tpl fld="5" item="3"/>
        </tpls>
      </n>
      <n v="131" in="0">
        <tpls c="5">
          <tpl hier="4" item="1"/>
          <tpl hier="13" item="0"/>
          <tpl fld="6" item="133"/>
          <tpl fld="0" item="0"/>
          <tpl fld="5" item="3"/>
        </tpls>
      </n>
      <n v="101.2594" in="0">
        <tpls c="5">
          <tpl hier="4" item="2"/>
          <tpl hier="13" item="3"/>
          <tpl fld="6" item="70"/>
          <tpl fld="0" item="0"/>
          <tpl fld="5" item="1"/>
        </tpls>
      </n>
      <n v="118.95" in="0">
        <tpls c="5">
          <tpl hier="4" item="2"/>
          <tpl hier="13" item="3"/>
          <tpl fld="6" item="69"/>
          <tpl fld="0" item="0"/>
          <tpl fld="5" item="3"/>
        </tpls>
      </n>
      <n v="40.673200000000001" in="0">
        <tpls c="5">
          <tpl hier="4" item="2"/>
          <tpl hier="13" item="3"/>
          <tpl fld="6" item="79"/>
          <tpl fld="0" item="0"/>
          <tpl fld="5" item="3"/>
        </tpls>
      </n>
      <n v="127" in="0">
        <tpls c="5">
          <tpl hier="4" item="1"/>
          <tpl hier="13" item="0"/>
          <tpl fld="6" item="57"/>
          <tpl fld="0" item="0"/>
          <tpl fld="5" item="0"/>
        </tpls>
      </n>
      <n v="140" in="0">
        <tpls c="5">
          <tpl hier="4" item="1"/>
          <tpl hier="13" item="0"/>
          <tpl fld="6" item="139"/>
          <tpl fld="0" item="0"/>
          <tpl fld="5" item="3"/>
        </tpls>
      </n>
      <n v="125" in="0">
        <tpls c="5">
          <tpl hier="4" item="1"/>
          <tpl hier="13" item="0"/>
          <tpl fld="6" item="31"/>
          <tpl fld="0" item="0"/>
          <tpl fld="5" item="0"/>
        </tpls>
      </n>
      <n v="175" in="0">
        <tpls c="5">
          <tpl hier="4" item="1"/>
          <tpl hier="13" item="0"/>
          <tpl fld="6" item="123"/>
          <tpl fld="0" item="0"/>
          <tpl fld="5" item="3"/>
        </tpls>
      </n>
      <n v="212" in="0">
        <tpls c="5">
          <tpl hier="4" item="1"/>
          <tpl hier="13" item="0"/>
          <tpl fld="6" item="11"/>
          <tpl fld="0" item="0"/>
          <tpl fld="5" item="2"/>
        </tpls>
      </n>
      <n v="115" in="0">
        <tpls c="5">
          <tpl hier="4" item="1"/>
          <tpl hier="13" item="0"/>
          <tpl fld="6" item="111"/>
          <tpl fld="0" item="0"/>
          <tpl fld="5" item="3"/>
        </tpls>
      </n>
      <n v="132" in="0">
        <tpls c="5">
          <tpl hier="4" item="1"/>
          <tpl hier="13" item="0"/>
          <tpl fld="6" item="67"/>
          <tpl fld="0" item="0"/>
          <tpl fld="5" item="1"/>
        </tpls>
      </n>
      <n v="141" in="0">
        <tpls c="5">
          <tpl hier="4" item="1"/>
          <tpl hier="13" item="0"/>
          <tpl fld="6" item="117"/>
          <tpl fld="0" item="0"/>
          <tpl fld="5" item="3"/>
        </tpls>
      </n>
      <n v="241" in="0">
        <tpls c="5">
          <tpl hier="4" item="1"/>
          <tpl hier="13" item="0"/>
          <tpl fld="6" item="138"/>
          <tpl fld="0" item="0"/>
          <tpl fld="5" item="1"/>
        </tpls>
      </n>
      <n v="211" in="0">
        <tpls c="5">
          <tpl hier="4" item="1"/>
          <tpl hier="13" item="0"/>
          <tpl fld="6" item="29"/>
          <tpl fld="0" item="0"/>
          <tpl fld="5" item="0"/>
        </tpls>
      </n>
      <n v="220" in="0">
        <tpls c="5">
          <tpl hier="4" item="1"/>
          <tpl hier="13" item="0"/>
          <tpl fld="6" item="60"/>
          <tpl fld="0" item="0"/>
          <tpl fld="5" item="3"/>
        </tpls>
      </n>
      <n v="48" in="0">
        <tpls c="5">
          <tpl hier="4" item="1"/>
          <tpl hier="13" item="0"/>
          <tpl fld="6" item="58"/>
          <tpl fld="0" item="0"/>
          <tpl fld="5" item="3"/>
        </tpls>
      </n>
      <n v="202" in="0">
        <tpls c="5">
          <tpl hier="4" item="1"/>
          <tpl hier="13" item="0"/>
          <tpl fld="6" item="129"/>
          <tpl fld="0" item="0"/>
          <tpl fld="5" item="0"/>
        </tpls>
      </n>
      <n v="80" in="0">
        <tpls c="5">
          <tpl hier="4" item="1"/>
          <tpl hier="13" item="0"/>
          <tpl fld="6" item="10"/>
          <tpl fld="0" item="0"/>
          <tpl fld="5" item="3"/>
        </tpls>
      </n>
      <n v="604" in="0">
        <tpls c="5">
          <tpl hier="4" item="1"/>
          <tpl hier="13" item="0"/>
          <tpl fld="6" item="70"/>
          <tpl fld="0" item="0"/>
          <tpl fld="5" item="2"/>
        </tpls>
      </n>
      <n v="175" in="0">
        <tpls c="5">
          <tpl hier="4" item="1"/>
          <tpl hier="13" item="0"/>
          <tpl fld="6" item="11"/>
          <tpl fld="0" item="0"/>
          <tpl fld="5" item="0"/>
        </tpls>
      </n>
      <n v="158" in="0">
        <tpls c="5">
          <tpl hier="4" item="1"/>
          <tpl hier="13" item="0"/>
          <tpl fld="6" item="28"/>
          <tpl fld="0" item="0"/>
          <tpl fld="5" item="0"/>
        </tpls>
      </n>
      <n v="150" in="0">
        <tpls c="5">
          <tpl hier="4" item="1"/>
          <tpl hier="13" item="0"/>
          <tpl fld="6" item="46"/>
          <tpl fld="0" item="0"/>
          <tpl fld="5" item="0"/>
        </tpls>
      </n>
      <n v="85" in="0">
        <tpls c="5">
          <tpl hier="4" item="1"/>
          <tpl hier="13" item="0"/>
          <tpl fld="6" item="73"/>
          <tpl fld="0" item="0"/>
          <tpl fld="5" item="2"/>
        </tpls>
      </n>
      <n v="218" in="0">
        <tpls c="5">
          <tpl hier="4" item="1"/>
          <tpl hier="13" item="0"/>
          <tpl fld="6" item="104"/>
          <tpl fld="0" item="0"/>
          <tpl fld="5" item="0"/>
        </tpls>
      </n>
      <n v="170" in="0">
        <tpls c="5">
          <tpl hier="4" item="1"/>
          <tpl hier="13" item="0"/>
          <tpl fld="6" item="17"/>
          <tpl fld="0" item="0"/>
          <tpl fld="5" item="1"/>
        </tpls>
      </n>
      <n v="494" in="0">
        <tpls c="5">
          <tpl hier="4" item="1"/>
          <tpl hier="13" item="0"/>
          <tpl fld="6" item="74"/>
          <tpl fld="0" item="0"/>
          <tpl fld="5" item="1"/>
        </tpls>
      </n>
      <n v="131" in="0">
        <tpls c="5">
          <tpl hier="4" item="1"/>
          <tpl hier="13" item="0"/>
          <tpl fld="6" item="88"/>
          <tpl fld="0" item="0"/>
          <tpl fld="5" item="2"/>
        </tpls>
      </n>
      <n v="203" in="0">
        <tpls c="5">
          <tpl hier="4" item="1"/>
          <tpl hier="13" item="0"/>
          <tpl fld="6" item="89"/>
          <tpl fld="0" item="0"/>
          <tpl fld="5" item="3"/>
        </tpls>
      </n>
      <n v="87" in="0">
        <tpls c="5">
          <tpl hier="4" item="1"/>
          <tpl hier="13" item="0"/>
          <tpl fld="6" item="71"/>
          <tpl fld="0" item="0"/>
          <tpl fld="5" item="3"/>
        </tpls>
      </n>
      <n v="59" in="0">
        <tpls c="5">
          <tpl hier="4" item="1"/>
          <tpl hier="13" item="0"/>
          <tpl fld="6" item="94"/>
          <tpl fld="0" item="0"/>
          <tpl fld="5" item="2"/>
        </tpls>
      </n>
      <n v="131" in="0">
        <tpls c="5">
          <tpl hier="4" item="1"/>
          <tpl hier="13" item="0"/>
          <tpl fld="6" item="131"/>
          <tpl fld="0" item="0"/>
          <tpl fld="5" item="3"/>
        </tpls>
      </n>
      <n v="132" in="0">
        <tpls c="5">
          <tpl hier="4" item="1"/>
          <tpl hier="13" item="0"/>
          <tpl fld="6" item="7"/>
          <tpl fld="0" item="0"/>
          <tpl fld="5" item="1"/>
        </tpls>
      </n>
      <n v="9" in="0">
        <tpls c="5">
          <tpl hier="4" item="1"/>
          <tpl hier="13" item="0"/>
          <tpl fld="6" item="35"/>
          <tpl fld="0" item="0"/>
          <tpl fld="5" item="1"/>
        </tpls>
      </n>
      <n v="140" in="0">
        <tpls c="5">
          <tpl hier="4" item="1"/>
          <tpl hier="13" item="0"/>
          <tpl fld="6" item="52"/>
          <tpl fld="0" item="0"/>
          <tpl fld="5" item="0"/>
        </tpls>
      </n>
      <n v="83" in="0">
        <tpls c="5">
          <tpl hier="4" item="1"/>
          <tpl hier="13" item="0"/>
          <tpl fld="6" item="73"/>
          <tpl fld="0" item="0"/>
          <tpl fld="5" item="1"/>
        </tpls>
      </n>
      <n v="22" in="0">
        <tpls c="5">
          <tpl hier="4" item="1"/>
          <tpl hier="13" item="0"/>
          <tpl fld="6" item="10"/>
          <tpl fld="0" item="0"/>
          <tpl fld="5" item="1"/>
        </tpls>
      </n>
      <n v="106" in="0">
        <tpls c="5">
          <tpl hier="4" item="1"/>
          <tpl hier="13" item="0"/>
          <tpl fld="6" item="88"/>
          <tpl fld="0" item="0"/>
          <tpl fld="5" item="3"/>
        </tpls>
      </n>
      <n v="134" in="0">
        <tpls c="5">
          <tpl hier="4" item="1"/>
          <tpl hier="13" item="0"/>
          <tpl fld="6" item="43"/>
          <tpl fld="0" item="0"/>
          <tpl fld="5" item="0"/>
        </tpls>
      </n>
      <n v="11" in="0">
        <tpls c="5">
          <tpl hier="4" item="1"/>
          <tpl hier="13" item="0"/>
          <tpl fld="6" item="90"/>
          <tpl fld="0" item="0"/>
          <tpl fld="5" item="2"/>
        </tpls>
      </n>
      <n v="108" in="0">
        <tpls c="5">
          <tpl hier="4" item="1"/>
          <tpl hier="13" item="0"/>
          <tpl fld="6" item="127"/>
          <tpl fld="0" item="0"/>
          <tpl fld="5" item="0"/>
        </tpls>
      </n>
      <n v="146" in="0">
        <tpls c="5">
          <tpl hier="4" item="1"/>
          <tpl hier="13" item="0"/>
          <tpl fld="6" item="86"/>
          <tpl fld="0" item="0"/>
          <tpl fld="5" item="3"/>
        </tpls>
      </n>
      <n v="113" in="0">
        <tpls c="5">
          <tpl hier="4" item="1"/>
          <tpl hier="13" item="0"/>
          <tpl fld="6" item="18"/>
          <tpl fld="0" item="0"/>
          <tpl fld="5" item="1"/>
        </tpls>
      </n>
      <n v="207" in="0">
        <tpls c="5">
          <tpl hier="4" item="1"/>
          <tpl hier="13" item="0"/>
          <tpl fld="6" item="27"/>
          <tpl fld="0" item="0"/>
          <tpl fld="5" item="0"/>
        </tpls>
      </n>
      <n v="127" in="0">
        <tpls c="5">
          <tpl hier="4" item="1"/>
          <tpl hier="13" item="0"/>
          <tpl fld="6" item="16"/>
          <tpl fld="0" item="0"/>
          <tpl fld="5" item="2"/>
        </tpls>
      </n>
      <n v="173" in="0">
        <tpls c="5">
          <tpl hier="4" item="1"/>
          <tpl hier="13" item="0"/>
          <tpl fld="6" item="128"/>
          <tpl fld="0" item="0"/>
          <tpl fld="5" item="1"/>
        </tpls>
      </n>
      <n v="576" in="0">
        <tpls c="5">
          <tpl hier="4" item="1"/>
          <tpl hier="13" item="0"/>
          <tpl fld="6" item="133"/>
          <tpl fld="0" item="0"/>
          <tpl fld="5" item="2"/>
        </tpls>
      </n>
      <n v="8" in="0">
        <tpls c="5">
          <tpl hier="4" item="1"/>
          <tpl hier="13" item="0"/>
          <tpl fld="6" item="103"/>
          <tpl fld="0" item="0"/>
          <tpl fld="5" item="1"/>
        </tpls>
      </n>
      <n v="81.090599999999995" in="0">
        <tpls c="5">
          <tpl hier="4" item="2"/>
          <tpl hier="13" item="3"/>
          <tpl fld="6" item="39"/>
          <tpl fld="0" item="0"/>
          <tpl fld="5" item="3"/>
        </tpls>
      </n>
      <n v="104.011" in="0">
        <tpls c="5">
          <tpl hier="4" item="2"/>
          <tpl hier="13" item="3"/>
          <tpl fld="6" item="87"/>
          <tpl fld="0" item="0"/>
          <tpl fld="5" item="1"/>
        </tpls>
      </n>
      <n v="119.1357" in="0">
        <tpls c="5">
          <tpl hier="4" item="2"/>
          <tpl hier="13" item="3"/>
          <tpl fld="6" item="136"/>
          <tpl fld="0" item="0"/>
          <tpl fld="5" item="1"/>
        </tpls>
      </n>
      <n v="202" in="0">
        <tpls c="5">
          <tpl hier="4" item="1"/>
          <tpl hier="13" item="0"/>
          <tpl fld="6" item="50"/>
          <tpl fld="0" item="0"/>
          <tpl fld="5" item="1"/>
        </tpls>
      </n>
      <n v="91" in="0">
        <tpls c="5">
          <tpl hier="4" item="1"/>
          <tpl hier="13" item="0"/>
          <tpl fld="6" item="79"/>
          <tpl fld="0" item="0"/>
          <tpl fld="5" item="2"/>
        </tpls>
      </n>
      <n v="179" in="0">
        <tpls c="5">
          <tpl hier="4" item="1"/>
          <tpl hier="13" item="0"/>
          <tpl fld="6" item="39"/>
          <tpl fld="0" item="0"/>
          <tpl fld="5" item="3"/>
        </tpls>
      </n>
      <n v="45" in="0">
        <tpls c="5">
          <tpl hier="4" item="1"/>
          <tpl hier="13" item="0"/>
          <tpl fld="6" item="119"/>
          <tpl fld="0" item="0"/>
          <tpl fld="5" item="2"/>
        </tpls>
      </n>
      <n v="564" in="0">
        <tpls c="5">
          <tpl hier="4" item="1"/>
          <tpl hier="13" item="0"/>
          <tpl fld="6" item="126"/>
          <tpl fld="0" item="0"/>
          <tpl fld="5" item="2"/>
        </tpls>
      </n>
      <n v="235" in="0">
        <tpls c="5">
          <tpl hier="4" item="1"/>
          <tpl hier="13" item="0"/>
          <tpl fld="6" item="133"/>
          <tpl fld="0" item="0"/>
          <tpl fld="5" item="0"/>
        </tpls>
      </n>
      <n v="615" in="0">
        <tpls c="5">
          <tpl hier="4" item="1"/>
          <tpl hier="13" item="0"/>
          <tpl fld="6" item="112"/>
          <tpl fld="0" item="0"/>
          <tpl fld="5" item="2"/>
        </tpls>
      </n>
      <n v="144" in="0">
        <tpls c="5">
          <tpl hier="4" item="1"/>
          <tpl hier="13" item="0"/>
          <tpl fld="6" item="18"/>
          <tpl fld="0" item="0"/>
          <tpl fld="5" item="0"/>
        </tpls>
      </n>
      <n v="196" in="0">
        <tpls c="5">
          <tpl hier="4" item="1"/>
          <tpl hier="13" item="0"/>
          <tpl fld="6" item="70"/>
          <tpl fld="0" item="0"/>
          <tpl fld="5" item="0"/>
        </tpls>
      </n>
      <n v="127" in="0">
        <tpls c="5">
          <tpl hier="4" item="1"/>
          <tpl hier="13" item="0"/>
          <tpl fld="6" item="4"/>
          <tpl fld="0" item="0"/>
          <tpl fld="5" item="1"/>
        </tpls>
      </n>
      <n v="15" in="0">
        <tpls c="5">
          <tpl hier="4" item="1"/>
          <tpl hier="13" item="0"/>
          <tpl fld="6" item="98"/>
          <tpl fld="0" item="0"/>
          <tpl fld="5" item="1"/>
        </tpls>
      </n>
      <n v="28" in="0">
        <tpls c="5">
          <tpl hier="4" item="1"/>
          <tpl hier="13" item="0"/>
          <tpl fld="6" item="92"/>
          <tpl fld="0" item="0"/>
          <tpl fld="5" item="1"/>
        </tpls>
      </n>
      <n v="71" in="0">
        <tpls c="5">
          <tpl hier="4" item="1"/>
          <tpl hier="13" item="0"/>
          <tpl fld="6" item="28"/>
          <tpl fld="0" item="0"/>
          <tpl fld="5" item="2"/>
        </tpls>
      </n>
      <n v="120" in="0">
        <tpls c="5">
          <tpl hier="4" item="1"/>
          <tpl hier="13" item="0"/>
          <tpl fld="6" item="37"/>
          <tpl fld="0" item="0"/>
          <tpl fld="5" item="0"/>
        </tpls>
      </n>
      <n v="47" in="0">
        <tpls c="5">
          <tpl hier="4" item="1"/>
          <tpl hier="13" item="0"/>
          <tpl fld="6" item="65"/>
          <tpl fld="0" item="0"/>
          <tpl fld="5" item="1"/>
        </tpls>
      </n>
      <n v="169" in="0">
        <tpls c="5">
          <tpl hier="4" item="1"/>
          <tpl hier="13" item="0"/>
          <tpl fld="6" item="112"/>
          <tpl fld="0" item="0"/>
          <tpl fld="5" item="3"/>
        </tpls>
      </n>
      <n v="226" in="0">
        <tpls c="5">
          <tpl hier="4" item="1"/>
          <tpl hier="13" item="0"/>
          <tpl fld="6" item="36"/>
          <tpl fld="0" item="0"/>
          <tpl fld="5" item="0"/>
        </tpls>
      </n>
      <n v="119" in="0">
        <tpls c="5">
          <tpl hier="4" item="1"/>
          <tpl hier="13" item="0"/>
          <tpl fld="6" item="113"/>
          <tpl fld="0" item="0"/>
          <tpl fld="5" item="0"/>
        </tpls>
      </n>
      <n v="630" in="0">
        <tpls c="5">
          <tpl hier="4" item="1"/>
          <tpl hier="13" item="0"/>
          <tpl fld="6" item="138"/>
          <tpl fld="0" item="0"/>
          <tpl fld="5" item="2"/>
        </tpls>
      </n>
      <n v="78" in="0">
        <tpls c="5">
          <tpl hier="4" item="1"/>
          <tpl hier="13" item="0"/>
          <tpl fld="6" item="94"/>
          <tpl fld="0" item="0"/>
          <tpl fld="5" item="3"/>
        </tpls>
      </n>
      <n v="149" in="0">
        <tpls c="5">
          <tpl hier="4" item="1"/>
          <tpl hier="13" item="0"/>
          <tpl fld="6" item="20"/>
          <tpl fld="0" item="0"/>
          <tpl fld="5" item="0"/>
        </tpls>
      </n>
      <n v="76" in="0">
        <tpls c="5">
          <tpl hier="4" item="1"/>
          <tpl hier="13" item="0"/>
          <tpl fld="6" item="116"/>
          <tpl fld="0" item="0"/>
          <tpl fld="5" item="1"/>
        </tpls>
      </n>
      <n v="43" in="0">
        <tpls c="5">
          <tpl hier="4" item="1"/>
          <tpl hier="13" item="0"/>
          <tpl fld="6" item="61"/>
          <tpl fld="0" item="0"/>
          <tpl fld="5" item="1"/>
        </tpls>
      </n>
      <n v="6" in="0">
        <tpls c="5">
          <tpl hier="4" item="1"/>
          <tpl hier="13" item="0"/>
          <tpl fld="6" item="35"/>
          <tpl fld="0" item="0"/>
          <tpl fld="5" item="2"/>
        </tpls>
      </n>
      <n v="631" in="0">
        <tpls c="5">
          <tpl hier="4" item="1"/>
          <tpl hier="13" item="0"/>
          <tpl fld="6" item="21"/>
          <tpl fld="0" item="0"/>
          <tpl fld="5" item="2"/>
        </tpls>
      </n>
      <n v="220" in="0">
        <tpls c="5">
          <tpl hier="4" item="1"/>
          <tpl hier="13" item="0"/>
          <tpl fld="6" item="49"/>
          <tpl fld="0" item="0"/>
          <tpl fld="5" item="2"/>
        </tpls>
      </n>
      <n v="134" in="0">
        <tpls c="5">
          <tpl hier="4" item="1"/>
          <tpl hier="13" item="0"/>
          <tpl fld="6" item="25"/>
          <tpl fld="0" item="0"/>
          <tpl fld="5" item="2"/>
        </tpls>
      </n>
      <n v="142" in="0">
        <tpls c="5">
          <tpl hier="4" item="1"/>
          <tpl hier="13" item="0"/>
          <tpl fld="6" item="3"/>
          <tpl fld="0" item="0"/>
          <tpl fld="5" item="1"/>
        </tpls>
      </n>
      <n v="80" in="0">
        <tpls c="5">
          <tpl hier="4" item="1"/>
          <tpl hier="13" item="0"/>
          <tpl fld="6" item="7"/>
          <tpl fld="0" item="0"/>
          <tpl fld="5" item="3"/>
        </tpls>
      </n>
      <n v="46" in="0">
        <tpls c="5">
          <tpl hier="4" item="1"/>
          <tpl hier="13" item="0"/>
          <tpl fld="6" item="137"/>
          <tpl fld="0" item="0"/>
          <tpl fld="5" item="1"/>
        </tpls>
      </n>
      <n v="1" in="0">
        <tpls c="5">
          <tpl hier="4" item="1"/>
          <tpl hier="13" item="0"/>
          <tpl fld="6" item="48"/>
          <tpl fld="0" item="0"/>
          <tpl fld="5" item="2"/>
        </tpls>
      </n>
      <n v="609" in="0">
        <tpls c="5">
          <tpl hier="4" item="1"/>
          <tpl hier="13" item="0"/>
          <tpl fld="6" item="124"/>
          <tpl fld="0" item="0"/>
          <tpl fld="5" item="2"/>
        </tpls>
      </n>
      <n v="262" in="0">
        <tpls c="5">
          <tpl hier="4" item="1"/>
          <tpl hier="13" item="0"/>
          <tpl fld="6" item="135"/>
          <tpl fld="0" item="0"/>
          <tpl fld="5" item="3"/>
        </tpls>
      </n>
      <n v="185" in="0">
        <tpls c="5">
          <tpl hier="4" item="1"/>
          <tpl hier="13" item="0"/>
          <tpl fld="6" item="15"/>
          <tpl fld="0" item="0"/>
          <tpl fld="5" item="0"/>
        </tpls>
      </n>
      <n v="565" in="0">
        <tpls c="5">
          <tpl hier="4" item="1"/>
          <tpl hier="13" item="0"/>
          <tpl fld="6" item="7"/>
          <tpl fld="0" item="0"/>
          <tpl fld="5" item="2"/>
        </tpls>
      </n>
      <n v="102" in="0">
        <tpls c="5">
          <tpl hier="4" item="1"/>
          <tpl hier="13" item="0"/>
          <tpl fld="6" item="6"/>
          <tpl fld="0" item="0"/>
          <tpl fld="5" item="3"/>
        </tpls>
      </n>
      <n v="77" in="0">
        <tpls c="5">
          <tpl hier="4" item="1"/>
          <tpl hier="13" item="0"/>
          <tpl fld="6" item="63"/>
          <tpl fld="0" item="0"/>
          <tpl fld="5" item="1"/>
        </tpls>
      </n>
      <n v="34" in="0">
        <tpls c="5">
          <tpl hier="4" item="1"/>
          <tpl hier="13" item="0"/>
          <tpl fld="6" item="93"/>
          <tpl fld="0" item="0"/>
          <tpl fld="5" item="1"/>
        </tpls>
      </n>
      <n v="131" in="0">
        <tpls c="5">
          <tpl hier="4" item="1"/>
          <tpl hier="13" item="0"/>
          <tpl fld="6" item="3"/>
          <tpl fld="0" item="0"/>
          <tpl fld="5" item="0"/>
        </tpls>
      </n>
      <n v="873" in="0">
        <tpls c="5">
          <tpl hier="4" item="1"/>
          <tpl hier="13" item="0"/>
          <tpl fld="6" item="96"/>
          <tpl fld="0" item="0"/>
          <tpl fld="5" item="2"/>
        </tpls>
      </n>
      <n v="112" in="0">
        <tpls c="5">
          <tpl hier="4" item="1"/>
          <tpl hier="13" item="0"/>
          <tpl fld="6" item="124"/>
          <tpl fld="0" item="0"/>
          <tpl fld="5" item="3"/>
        </tpls>
      </n>
      <n v="52" in="0">
        <tpls c="5">
          <tpl hier="4" item="1"/>
          <tpl hier="13" item="0"/>
          <tpl fld="6" item="19"/>
          <tpl fld="0" item="0"/>
          <tpl fld="5" item="3"/>
        </tpls>
      </n>
      <n v="91" in="0">
        <tpls c="5">
          <tpl hier="4" item="1"/>
          <tpl hier="13" item="0"/>
          <tpl fld="6" item="3"/>
          <tpl fld="0" item="0"/>
          <tpl fld="5" item="3"/>
        </tpls>
      </n>
      <n v="86" in="0">
        <tpls c="5">
          <tpl hier="4" item="1"/>
          <tpl hier="13" item="0"/>
          <tpl fld="6" item="36"/>
          <tpl fld="0" item="0"/>
          <tpl fld="5" item="3"/>
        </tpls>
      </n>
      <n v="177" in="0">
        <tpls c="5">
          <tpl hier="4" item="1"/>
          <tpl hier="13" item="0"/>
          <tpl fld="6" item="108"/>
          <tpl fld="0" item="0"/>
          <tpl fld="5" item="0"/>
        </tpls>
      </n>
      <n v="30" in="0">
        <tpls c="5">
          <tpl hier="4" item="1"/>
          <tpl hier="13" item="0"/>
          <tpl fld="6" item="98"/>
          <tpl fld="0" item="0"/>
          <tpl fld="5" item="2"/>
        </tpls>
      </n>
      <n v="455" in="0">
        <tpls c="5">
          <tpl hier="4" item="1"/>
          <tpl hier="13" item="0"/>
          <tpl fld="6" item="102"/>
          <tpl fld="0" item="0"/>
          <tpl fld="5" item="1"/>
        </tpls>
      </n>
      <n v="191" in="0">
        <tpls c="5">
          <tpl hier="4" item="1"/>
          <tpl hier="13" item="0"/>
          <tpl fld="6" item="84"/>
          <tpl fld="0" item="0"/>
          <tpl fld="5" item="3"/>
        </tpls>
      </n>
      <n v="38" in="0">
        <tpls c="5">
          <tpl hier="4" item="1"/>
          <tpl hier="13" item="0"/>
          <tpl fld="6" item="40"/>
          <tpl fld="0" item="0"/>
          <tpl fld="5" item="1"/>
        </tpls>
      </n>
      <n v="613" in="0">
        <tpls c="5">
          <tpl hier="4" item="1"/>
          <tpl hier="13" item="0"/>
          <tpl fld="6" item="9"/>
          <tpl fld="0" item="0"/>
          <tpl fld="5" item="2"/>
        </tpls>
      </n>
      <n v="46" in="0">
        <tpls c="5">
          <tpl hier="4" item="1"/>
          <tpl hier="13" item="0"/>
          <tpl fld="6" item="71"/>
          <tpl fld="0" item="0"/>
          <tpl fld="5" item="1"/>
        </tpls>
      </n>
      <n v="126" in="0">
        <tpls c="5">
          <tpl hier="4" item="1"/>
          <tpl hier="13" item="0"/>
          <tpl fld="6" item="78"/>
          <tpl fld="0" item="0"/>
          <tpl fld="5" item="3"/>
        </tpls>
      </n>
      <n v="144" in="0">
        <tpls c="5">
          <tpl hier="4" item="1"/>
          <tpl hier="13" item="0"/>
          <tpl fld="6" item="8"/>
          <tpl fld="0" item="0"/>
          <tpl fld="5" item="2"/>
        </tpls>
      </n>
      <n v="132" in="0">
        <tpls c="5">
          <tpl hier="4" item="1"/>
          <tpl hier="13" item="0"/>
          <tpl fld="6" item="41"/>
          <tpl fld="0" item="0"/>
          <tpl fld="5" item="0"/>
        </tpls>
      </n>
      <n v="671" in="0">
        <tpls c="5">
          <tpl hier="4" item="1"/>
          <tpl hier="13" item="0"/>
          <tpl fld="6" item="77"/>
          <tpl fld="0" item="0"/>
          <tpl fld="5" item="2"/>
        </tpls>
      </n>
      <n v="465.47499999999997" in="0">
        <tpls c="6">
          <tpl fld="2" item="4"/>
          <tpl hier="13" item="0"/>
          <tpl fld="6" item="2"/>
          <tpl fld="0" item="0"/>
          <tpl hier="27" item="11"/>
          <tpl hier="29" item="6"/>
        </tpls>
      </n>
      <n v="293.07982500000003" in="0">
        <tpls c="6">
          <tpl fld="2" item="5"/>
          <tpl hier="13" item="0"/>
          <tpl fld="6" item="2"/>
          <tpl fld="0" item="0"/>
          <tpl hier="27" item="11"/>
          <tpl hier="29" item="6"/>
        </tpls>
      </n>
      <n v="106.962075" in="0">
        <tpls c="6">
          <tpl fld="2" item="6"/>
          <tpl hier="13" item="0"/>
          <tpl fld="6" item="2"/>
          <tpl fld="0" item="0"/>
          <tpl hier="27" item="11"/>
          <tpl hier="29" item="6"/>
        </tpls>
      </n>
      <n v="87.864400000000003" in="0">
        <tpls c="6">
          <tpl fld="2" item="7"/>
          <tpl hier="13" item="0"/>
          <tpl fld="6" item="2"/>
          <tpl fld="0" item="0"/>
          <tpl hier="27" item="11"/>
          <tpl hier="29" item="6"/>
        </tpls>
      </n>
      <n v="481.87097499999999" in="0">
        <tpls c="6">
          <tpl fld="2" item="4"/>
          <tpl hier="13" item="0"/>
          <tpl fld="6" item="1"/>
          <tpl fld="0" item="0"/>
          <tpl hier="27" item="11"/>
          <tpl hier="29" item="6"/>
        </tpls>
      </n>
      <n v="280.08805000000001" in="0">
        <tpls c="6">
          <tpl fld="2" item="5"/>
          <tpl hier="13" item="0"/>
          <tpl fld="6" item="1"/>
          <tpl fld="0" item="0"/>
          <tpl hier="27" item="11"/>
          <tpl hier="29" item="6"/>
        </tpls>
      </n>
      <n v="103.73667500000001" in="0">
        <tpls c="6">
          <tpl fld="2" item="6"/>
          <tpl hier="13" item="0"/>
          <tpl fld="6" item="1"/>
          <tpl fld="0" item="0"/>
          <tpl hier="27" item="11"/>
          <tpl hier="29" item="6"/>
        </tpls>
      </n>
      <n v="389.608925" in="0">
        <tpls c="6">
          <tpl fld="2" item="8"/>
          <tpl hier="13" item="0"/>
          <tpl fld="6" item="2"/>
          <tpl fld="0" item="0"/>
          <tpl hier="27" item="11"/>
          <tpl hier="29" item="6"/>
        </tpls>
      </n>
      <n v="300.67165" in="0">
        <tpls c="6">
          <tpl fld="2" item="9"/>
          <tpl hier="13" item="0"/>
          <tpl fld="6" item="2"/>
          <tpl fld="0" item="0"/>
          <tpl hier="27" item="11"/>
          <tpl hier="29" item="6"/>
        </tpls>
      </n>
      <m in="0">
        <tpls c="6">
          <tpl fld="2" item="10"/>
          <tpl hier="13" item="0"/>
          <tpl fld="6" item="2"/>
          <tpl fld="0" item="0"/>
          <tpl hier="27" item="11"/>
          <tpl hier="29" item="6"/>
        </tpls>
      </m>
      <n v="416.84119999999996" in="0">
        <tpls c="6">
          <tpl fld="2" item="8"/>
          <tpl hier="13" item="0"/>
          <tpl fld="6" item="1"/>
          <tpl fld="0" item="0"/>
          <tpl hier="27" item="11"/>
          <tpl hier="29" item="6"/>
        </tpls>
      </n>
      <n v="0" in="0">
        <tpls c="6">
          <tpl fld="2" item="9"/>
          <tpl hier="13" item="0"/>
          <tpl fld="6" item="1"/>
          <tpl fld="0" item="0"/>
          <tpl hier="27" item="11"/>
          <tpl hier="29" item="6"/>
        </tpls>
      </n>
      <m in="0">
        <tpls c="6">
          <tpl fld="2" item="10"/>
          <tpl hier="13" item="0"/>
          <tpl fld="6" item="1"/>
          <tpl fld="0" item="0"/>
          <tpl hier="27" item="11"/>
          <tpl hier="29" item="6"/>
        </tpls>
      </m>
      <n v="301.72005000000001" in="0">
        <tpls c="6">
          <tpl fld="2" item="11"/>
          <tpl hier="13" item="0"/>
          <tpl fld="6" item="2"/>
          <tpl fld="0" item="0"/>
          <tpl hier="27" item="11"/>
          <tpl hier="29" item="6"/>
        </tpls>
      </n>
      <n v="169.789175" in="0">
        <tpls c="6">
          <tpl fld="2" item="3"/>
          <tpl hier="13" item="0"/>
          <tpl fld="6" item="2"/>
          <tpl fld="0" item="0"/>
          <tpl hier="27" item="11"/>
          <tpl hier="29" item="6"/>
        </tpls>
      </n>
      <n v="153.04124999999999" in="0">
        <tpls c="6">
          <tpl fld="2" item="12"/>
          <tpl hier="13" item="0"/>
          <tpl fld="6" item="2"/>
          <tpl fld="0" item="0"/>
          <tpl hier="27" item="11"/>
          <tpl hier="29" item="6"/>
        </tpls>
      </n>
      <n v="97.3767" in="0">
        <tpls c="6">
          <tpl fld="2" item="7"/>
          <tpl hier="13" item="0"/>
          <tpl fld="6" item="1"/>
          <tpl fld="0" item="0"/>
          <tpl hier="27" item="11"/>
          <tpl hier="29" item="6"/>
        </tpls>
      </n>
      <n v="311.15527500000002" in="0">
        <tpls c="6">
          <tpl fld="2" item="11"/>
          <tpl hier="13" item="0"/>
          <tpl fld="6" item="1"/>
          <tpl fld="0" item="0"/>
          <tpl hier="27" item="11"/>
          <tpl hier="29" item="6"/>
        </tpls>
      </n>
      <n v="153.894375" in="0">
        <tpls c="6">
          <tpl fld="2" item="3"/>
          <tpl hier="13" item="0"/>
          <tpl fld="6" item="1"/>
          <tpl fld="0" item="0"/>
          <tpl hier="27" item="11"/>
          <tpl hier="29" item="6"/>
        </tpls>
      </n>
      <n v="0" in="0">
        <tpls c="6">
          <tpl fld="2" item="12"/>
          <tpl hier="13" item="0"/>
          <tpl fld="6" item="1"/>
          <tpl fld="0" item="0"/>
          <tpl hier="27" item="11"/>
          <tpl hier="29" item="6"/>
        </tpls>
      </n>
      <n v="258.75" in="0">
        <tpls c="6">
          <tpl fld="2" item="0"/>
          <tpl hier="13" item="0"/>
          <tpl fld="6" item="2"/>
          <tpl fld="0" item="0"/>
          <tpl hier="27" item="11"/>
          <tpl hier="29" item="6"/>
        </tpls>
      </n>
      <n v="198.70207500000001" in="0">
        <tpls c="6">
          <tpl fld="2" item="13"/>
          <tpl hier="13" item="0"/>
          <tpl fld="6" item="2"/>
          <tpl fld="0" item="0"/>
          <tpl hier="27" item="11"/>
          <tpl hier="29" item="6"/>
        </tpls>
      </n>
      <n v="93.468474999999998" in="0">
        <tpls c="6">
          <tpl fld="2" item="14"/>
          <tpl hier="13" item="0"/>
          <tpl fld="6" item="2"/>
          <tpl fld="0" item="0"/>
          <tpl hier="27" item="11"/>
          <tpl hier="29" item="6"/>
        </tpls>
      </n>
      <n v="287" in="0">
        <tpls c="6">
          <tpl fld="2" item="0"/>
          <tpl hier="13" item="0"/>
          <tpl fld="6" item="1"/>
          <tpl fld="0" item="0"/>
          <tpl hier="27" item="11"/>
          <tpl hier="29" item="6"/>
        </tpls>
      </n>
      <n v="189.25235000000001" in="0">
        <tpls c="6">
          <tpl fld="2" item="13"/>
          <tpl hier="13" item="0"/>
          <tpl fld="6" item="1"/>
          <tpl fld="0" item="0"/>
          <tpl hier="27" item="11"/>
          <tpl hier="29" item="6"/>
        </tpls>
      </n>
      <n v="76.882499999999993" in="0">
        <tpls c="6">
          <tpl fld="2" item="14"/>
          <tpl hier="13" item="0"/>
          <tpl fld="6" item="1"/>
          <tpl fld="0" item="0"/>
          <tpl hier="27" item="11"/>
          <tpl hier="29" item="6"/>
        </tpls>
      </n>
      <n v="31.302" in="0">
        <tpls c="6">
          <tpl fld="2" item="5"/>
          <tpl hier="13" item="3"/>
          <tpl fld="6" item="26"/>
          <tpl fld="0" item="0"/>
          <tpl hier="27" item="11"/>
          <tpl hier="29" item="7"/>
        </tpls>
      </n>
      <n v="168.42740000000001" in="0">
        <tpls c="6">
          <tpl fld="2" item="15"/>
          <tpl hier="13" item="3"/>
          <tpl fld="6" item="84"/>
          <tpl fld="0" item="0"/>
          <tpl hier="27" item="11"/>
          <tpl hier="29" item="7"/>
        </tpls>
      </n>
      <n v="90.515000000000001" in="0">
        <tpls c="6">
          <tpl fld="2" item="16"/>
          <tpl hier="13" item="3"/>
          <tpl fld="6" item="128"/>
          <tpl fld="0" item="0"/>
          <tpl hier="27" item="11"/>
          <tpl hier="29" item="7"/>
        </tpls>
      </n>
      <n v="260.13099999999997" in="0">
        <tpls c="6">
          <tpl fld="2" item="12"/>
          <tpl hier="13" item="3"/>
          <tpl fld="6" item="139"/>
          <tpl fld="0" item="0"/>
          <tpl hier="27" item="11"/>
          <tpl hier="29" item="7"/>
        </tpls>
      </n>
      <n v="112.8777" in="0">
        <tpls c="6">
          <tpl fld="2" item="15"/>
          <tpl hier="13" item="3"/>
          <tpl fld="6" item="17"/>
          <tpl fld="0" item="0"/>
          <tpl hier="27" item="11"/>
          <tpl hier="29" item="7"/>
        </tpls>
      </n>
      <n v="80.364000000000004" in="0">
        <tpls c="6">
          <tpl fld="2" item="17"/>
          <tpl hier="13" item="3"/>
          <tpl fld="6" item="128"/>
          <tpl fld="0" item="0"/>
          <tpl hier="27" item="11"/>
          <tpl hier="29" item="7"/>
        </tpls>
      </n>
      <n v="56.372100000000003" in="0">
        <tpls c="6">
          <tpl fld="2" item="17"/>
          <tpl hier="13" item="3"/>
          <tpl fld="6" item="100"/>
          <tpl fld="0" item="0"/>
          <tpl hier="27" item="11"/>
          <tpl hier="29" item="7"/>
        </tpls>
      </n>
      <n v="83.635000000000005" in="0">
        <tpls c="6">
          <tpl fld="2" item="6"/>
          <tpl hier="13" item="3"/>
          <tpl fld="6" item="84"/>
          <tpl fld="0" item="0"/>
          <tpl hier="27" item="11"/>
          <tpl hier="29" item="7"/>
        </tpls>
      </n>
      <n v="75.1113" in="0">
        <tpls c="6">
          <tpl fld="2" item="16"/>
          <tpl hier="13" item="3"/>
          <tpl fld="6" item="44"/>
          <tpl fld="0" item="0"/>
          <tpl hier="27" item="11"/>
          <tpl hier="29" item="7"/>
        </tpls>
      </n>
      <n v="30.858000000000001" in="0">
        <tpls c="6">
          <tpl fld="2" item="17"/>
          <tpl hier="13" item="3"/>
          <tpl fld="6" item="110"/>
          <tpl fld="0" item="0"/>
          <tpl hier="27" item="11"/>
          <tpl hier="29" item="7"/>
        </tpls>
      </n>
      <n v="34" in="0">
        <tpls c="6">
          <tpl fld="2" item="0"/>
          <tpl hier="13" item="3"/>
          <tpl fld="6" item="80"/>
          <tpl fld="0" item="0"/>
          <tpl hier="27" item="11"/>
          <tpl hier="29" item="7"/>
        </tpls>
      </n>
      <n v="24.343499999999999" in="0">
        <tpls c="6">
          <tpl fld="2" item="7"/>
          <tpl hier="13" item="3"/>
          <tpl fld="6" item="41"/>
          <tpl fld="0" item="0"/>
          <tpl hier="27" item="11"/>
          <tpl hier="29" item="7"/>
        </tpls>
      </n>
      <n v="75.735500000000002" in="0">
        <tpls c="6">
          <tpl fld="2" item="6"/>
          <tpl hier="13" item="3"/>
          <tpl fld="6" item="138"/>
          <tpl fld="0" item="0"/>
          <tpl hier="27" item="11"/>
          <tpl hier="29" item="7"/>
        </tpls>
      </n>
      <n v="251" in="0">
        <tpls c="6">
          <tpl fld="2" item="0"/>
          <tpl hier="13" item="3"/>
          <tpl fld="6" item="127"/>
          <tpl fld="0" item="0"/>
          <tpl hier="27" item="11"/>
          <tpl hier="29" item="7"/>
        </tpls>
      </n>
      <n v="211.6763" in="0">
        <tpls c="6">
          <tpl fld="2" item="3"/>
          <tpl hier="13" item="3"/>
          <tpl fld="6" item="21"/>
          <tpl fld="0" item="0"/>
          <tpl hier="27" item="11"/>
          <tpl hier="29" item="7"/>
        </tpls>
      </n>
      <n v="49.935499999999998" in="0">
        <tpls c="6">
          <tpl fld="2" item="7"/>
          <tpl hier="13" item="3"/>
          <tpl fld="6" item="97"/>
          <tpl fld="0" item="0"/>
          <tpl hier="27" item="11"/>
          <tpl hier="29" item="7"/>
        </tpls>
      </n>
      <n v="269.38400000000001" in="0">
        <tpls c="6">
          <tpl fld="2" item="3"/>
          <tpl hier="13" item="3"/>
          <tpl fld="6" item="51"/>
          <tpl fld="0" item="0"/>
          <tpl hier="27" item="11"/>
          <tpl hier="29" item="7"/>
        </tpls>
      </n>
      <n v="62" in="0">
        <tpls c="6">
          <tpl fld="2" item="0"/>
          <tpl hier="13" item="3"/>
          <tpl fld="6" item="136"/>
          <tpl fld="0" item="0"/>
          <tpl hier="27" item="11"/>
          <tpl hier="29" item="7"/>
        </tpls>
      </n>
      <n v="72.67" in="0">
        <tpls c="6">
          <tpl fld="2" item="6"/>
          <tpl hier="13" item="3"/>
          <tpl fld="6" item="128"/>
          <tpl fld="0" item="0"/>
          <tpl hier="27" item="11"/>
          <tpl hier="29" item="7"/>
        </tpls>
      </n>
      <n v="178.7097" in="0">
        <tpls c="6">
          <tpl fld="2" item="4"/>
          <tpl hier="13" item="3"/>
          <tpl fld="6" item="124"/>
          <tpl fld="0" item="0"/>
          <tpl hier="27" item="11"/>
          <tpl hier="29" item="7"/>
        </tpls>
      </n>
      <n v="255.33330000000001" in="0">
        <tpls c="6">
          <tpl fld="2" item="4"/>
          <tpl hier="13" item="3"/>
          <tpl fld="6" item="64"/>
          <tpl fld="0" item="0"/>
          <tpl hier="27" item="11"/>
          <tpl hier="29" item="7"/>
        </tpls>
      </n>
      <n v="35.298000000000002" in="0">
        <tpls c="6">
          <tpl fld="2" item="5"/>
          <tpl hier="13" item="3"/>
          <tpl fld="6" item="112"/>
          <tpl fld="0" item="0"/>
          <tpl hier="27" item="11"/>
          <tpl hier="29" item="7"/>
        </tpls>
      </n>
      <n v="97.582300000000004" in="0">
        <tpls c="6">
          <tpl fld="2" item="6"/>
          <tpl hier="13" item="3"/>
          <tpl fld="6" item="13"/>
          <tpl fld="0" item="0"/>
          <tpl hier="27" item="11"/>
          <tpl hier="29" item="7"/>
        </tpls>
      </n>
      <n v="73.238699999999994" in="0">
        <tpls c="6">
          <tpl fld="2" item="6"/>
          <tpl hier="13" item="3"/>
          <tpl fld="6" item="130"/>
          <tpl fld="0" item="0"/>
          <tpl hier="27" item="11"/>
          <tpl hier="29" item="7"/>
        </tpls>
      </n>
      <n v="28.594999999999999" in="0">
        <tpls c="6">
          <tpl fld="2" item="2"/>
          <tpl hier="13" item="3"/>
          <tpl fld="6" item="78"/>
          <tpl fld="0" item="0"/>
          <tpl hier="27" item="11"/>
          <tpl hier="29" item="7"/>
        </tpls>
      </n>
      <n v="187" in="0">
        <tpls c="6">
          <tpl fld="2" item="0"/>
          <tpl hier="13" item="3"/>
          <tpl fld="6" item="117"/>
          <tpl fld="0" item="0"/>
          <tpl hier="27" item="11"/>
          <tpl hier="29" item="7"/>
        </tpls>
      </n>
      <n v="61.5871" in="0">
        <tpls c="6">
          <tpl fld="2" item="7"/>
          <tpl hier="13" item="3"/>
          <tpl fld="6" item="130"/>
          <tpl fld="0" item="0"/>
          <tpl hier="27" item="11"/>
          <tpl hier="29" item="7"/>
        </tpls>
      </n>
      <n v="95.114800000000002" in="0">
        <tpls c="6">
          <tpl fld="2" item="15"/>
          <tpl hier="13" item="3"/>
          <tpl fld="6" item="112"/>
          <tpl fld="0" item="0"/>
          <tpl hier="27" item="11"/>
          <tpl hier="29" item="7"/>
        </tpls>
      </n>
      <n v="1507.9284" in="0">
        <tpls c="6">
          <tpl fld="2" item="13"/>
          <tpl hier="13" item="3"/>
          <tpl fld="6" item="29"/>
          <tpl fld="0" item="0"/>
          <tpl hier="27" item="11"/>
          <tpl hier="29" item="7"/>
        </tpls>
      </n>
      <n v="97.374200000000002" in="0">
        <tpls c="6">
          <tpl fld="2" item="16"/>
          <tpl hier="13" item="3"/>
          <tpl fld="6" item="74"/>
          <tpl fld="0" item="0"/>
          <tpl hier="27" item="11"/>
          <tpl hier="29" item="7"/>
        </tpls>
      </n>
      <n v="31.4177" in="0">
        <tpls c="6">
          <tpl fld="2" item="2"/>
          <tpl hier="13" item="3"/>
          <tpl fld="6" item="7"/>
          <tpl fld="0" item="0"/>
          <tpl hier="27" item="11"/>
          <tpl hier="29" item="7"/>
        </tpls>
      </n>
      <n v="138.30600000000001" in="0">
        <tpls c="6">
          <tpl fld="2" item="5"/>
          <tpl hier="13" item="3"/>
          <tpl fld="6" item="21"/>
          <tpl fld="0" item="0"/>
          <tpl hier="27" item="11"/>
          <tpl hier="29" item="7"/>
        </tpls>
      </n>
      <n v="225.46449999999999" in="0">
        <tpls c="6">
          <tpl fld="2" item="12"/>
          <tpl hier="13" item="3"/>
          <tpl fld="6" item="138"/>
          <tpl fld="0" item="0"/>
          <tpl hier="27" item="11"/>
          <tpl hier="29" item="7"/>
        </tpls>
      </n>
      <n v="265.31" in="0">
        <tpls c="6">
          <tpl fld="2" item="8"/>
          <tpl hier="13" item="3"/>
          <tpl fld="6" item="84"/>
          <tpl fld="0" item="0"/>
          <tpl hier="27" item="11"/>
          <tpl hier="29" item="7"/>
        </tpls>
      </n>
      <n v="8.5935000000000006" in="0">
        <tpls c="6">
          <tpl fld="2" item="17"/>
          <tpl hier="13" item="3"/>
          <tpl fld="6" item="124"/>
          <tpl fld="0" item="0"/>
          <tpl hier="27" item="11"/>
          <tpl hier="29" item="7"/>
        </tpls>
      </n>
      <n v="85" in="0">
        <tpls c="6">
          <tpl fld="2" item="0"/>
          <tpl hier="13" item="3"/>
          <tpl fld="6" item="121"/>
          <tpl fld="0" item="0"/>
          <tpl hier="27" item="11"/>
          <tpl hier="29" item="7"/>
        </tpls>
      </n>
      <n v="108.3677" in="0">
        <tpls c="6">
          <tpl fld="2" item="12"/>
          <tpl hier="13" item="3"/>
          <tpl fld="6" item="133"/>
          <tpl fld="0" item="0"/>
          <tpl hier="27" item="11"/>
          <tpl hier="29" item="7"/>
        </tpls>
      </n>
      <n v="63.019399999999997" in="0">
        <tpls c="6">
          <tpl fld="2" item="12"/>
          <tpl hier="13" item="3"/>
          <tpl fld="6" item="101"/>
          <tpl fld="0" item="0"/>
          <tpl hier="27" item="11"/>
          <tpl hier="29" item="7"/>
        </tpls>
      </n>
      <n v="81.853499999999997" in="0">
        <tpls c="6">
          <tpl fld="2" item="17"/>
          <tpl hier="13" item="3"/>
          <tpl fld="6" item="86"/>
          <tpl fld="0" item="0"/>
          <tpl hier="27" item="11"/>
          <tpl hier="29" item="7"/>
        </tpls>
      </n>
      <n v="326.3451" in="0">
        <tpls c="6">
          <tpl fld="2" item="3"/>
          <tpl hier="13" item="3"/>
          <tpl fld="6" item="77"/>
          <tpl fld="0" item="0"/>
          <tpl hier="27" item="11"/>
          <tpl hier="29" item="7"/>
        </tpls>
      </n>
      <n v="241.77099999999999" in="0">
        <tpls c="6">
          <tpl fld="2" item="8"/>
          <tpl hier="13" item="3"/>
          <tpl fld="6" item="107"/>
          <tpl fld="0" item="0"/>
          <tpl hier="27" item="11"/>
          <tpl hier="29" item="7"/>
        </tpls>
      </n>
      <n v="106.782" in="0">
        <tpls c="6">
          <tpl fld="2" item="5"/>
          <tpl hier="13" item="3"/>
          <tpl fld="6" item="47"/>
          <tpl fld="0" item="0"/>
          <tpl hier="27" item="11"/>
          <tpl hier="29" item="7"/>
        </tpls>
      </n>
      <n v="213.9871" in="0">
        <tpls c="6">
          <tpl fld="2" item="3"/>
          <tpl hier="13" item="3"/>
          <tpl fld="6" item="87"/>
          <tpl fld="0" item="0"/>
          <tpl hier="27" item="11"/>
          <tpl hier="29" item="7"/>
        </tpls>
      </n>
      <n v="285.61329999999998" in="0">
        <tpls c="6">
          <tpl fld="2" item="3"/>
          <tpl hier="13" item="3"/>
          <tpl fld="6" item="66"/>
          <tpl fld="0" item="0"/>
          <tpl hier="27" item="11"/>
          <tpl hier="29" item="7"/>
        </tpls>
      </n>
      <n v="106.33799999999999" in="0">
        <tpls c="6">
          <tpl fld="2" item="5"/>
          <tpl hier="13" item="3"/>
          <tpl fld="6" item="117"/>
          <tpl fld="0" item="0"/>
          <tpl hier="27" item="11"/>
          <tpl hier="29" item="7"/>
        </tpls>
      </n>
      <n v="200.81" in="0">
        <tpls c="6">
          <tpl fld="2" item="8"/>
          <tpl hier="13" item="3"/>
          <tpl fld="6" item="102"/>
          <tpl fld="0" item="0"/>
          <tpl hier="27" item="11"/>
          <tpl hier="29" item="7"/>
        </tpls>
      </n>
      <n v="215.33330000000001" in="0">
        <tpls c="6">
          <tpl fld="2" item="4"/>
          <tpl hier="13" item="3"/>
          <tpl fld="6" item="117"/>
          <tpl fld="0" item="0"/>
          <tpl hier="27" item="11"/>
          <tpl hier="29" item="7"/>
        </tpls>
      </n>
      <n v="1219.547" in="0">
        <tpls c="6">
          <tpl fld="2" item="13"/>
          <tpl hier="13" item="3"/>
          <tpl fld="6" item="124"/>
          <tpl fld="0" item="0"/>
          <tpl hier="27" item="11"/>
          <tpl hier="29" item="7"/>
        </tpls>
      </n>
      <n v="437.95499999999998" in="0">
        <tpls c="6">
          <tpl fld="2" item="8"/>
          <tpl hier="13" item="3"/>
          <tpl fld="6" item="95"/>
          <tpl fld="0" item="0"/>
          <tpl hier="27" item="11"/>
          <tpl hier="29" item="7"/>
        </tpls>
      </n>
      <n v="223.42330000000001" in="0">
        <tpls c="6">
          <tpl fld="2" item="3"/>
          <tpl hier="13" item="3"/>
          <tpl fld="6" item="110"/>
          <tpl fld="0" item="0"/>
          <tpl hier="27" item="11"/>
          <tpl hier="29" item="7"/>
        </tpls>
      </n>
      <n v="108.1935" in="0">
        <tpls c="6">
          <tpl fld="2" item="6"/>
          <tpl hier="13" item="3"/>
          <tpl fld="6" item="20"/>
          <tpl fld="0" item="0"/>
          <tpl hier="27" item="11"/>
          <tpl hier="29" item="7"/>
        </tpls>
      </n>
      <n v="1099.4078999999999" in="0">
        <tpls c="6">
          <tpl fld="2" item="13"/>
          <tpl hier="13" item="3"/>
          <tpl fld="6" item="18"/>
          <tpl fld="0" item="0"/>
          <tpl hier="27" item="11"/>
          <tpl hier="29" item="7"/>
        </tpls>
      </n>
      <n v="41.494999999999997" in="0">
        <tpls c="6">
          <tpl fld="2" item="7"/>
          <tpl hier="13" item="3"/>
          <tpl fld="6" item="122"/>
          <tpl fld="0" item="0"/>
          <tpl hier="27" item="11"/>
          <tpl hier="29" item="7"/>
        </tpls>
      </n>
      <n v="64.708100000000002" in="0">
        <tpls c="6">
          <tpl fld="2" item="2"/>
          <tpl hier="13" item="3"/>
          <tpl fld="6" item="74"/>
          <tpl fld="0" item="0"/>
          <tpl hier="27" item="11"/>
          <tpl hier="29" item="7"/>
        </tpls>
      </n>
      <n v="132.7861" in="0">
        <tpls c="6">
          <tpl fld="2" item="15"/>
          <tpl hier="13" item="3"/>
          <tpl fld="6" item="99"/>
          <tpl fld="0" item="0"/>
          <tpl hier="27" item="11"/>
          <tpl hier="29" item="7"/>
        </tpls>
      </n>
      <n v="229.07900000000001" in="0">
        <tpls c="6">
          <tpl fld="2" item="8"/>
          <tpl hier="13" item="3"/>
          <tpl fld="6" item="101"/>
          <tpl fld="0" item="0"/>
          <tpl hier="27" item="11"/>
          <tpl hier="29" item="7"/>
        </tpls>
      </n>
      <n v="50.710299999999997" in="0">
        <tpls c="6">
          <tpl fld="2" item="6"/>
          <tpl hier="13" item="3"/>
          <tpl fld="6" item="139"/>
          <tpl fld="0" item="0"/>
          <tpl hier="27" item="11"/>
          <tpl hier="29" item="7"/>
        </tpls>
      </n>
      <n v="1562.9347" in="0">
        <tpls c="6">
          <tpl fld="2" item="13"/>
          <tpl hier="13" item="3"/>
          <tpl fld="6" item="97"/>
          <tpl fld="0" item="0"/>
          <tpl hier="27" item="11"/>
          <tpl hier="29" item="7"/>
        </tpls>
      </n>
      <n v="665.18230000000005" in="0">
        <tpls c="6">
          <tpl fld="2" item="8"/>
          <tpl hier="13" item="3"/>
          <tpl fld="6" item="131"/>
          <tpl fld="0" item="0"/>
          <tpl hier="27" item="11"/>
          <tpl hier="29" item="7"/>
        </tpls>
      </n>
      <n v="2.7928999999999999" in="0">
        <tpls c="6">
          <tpl fld="2" item="5"/>
          <tpl hier="13" item="3"/>
          <tpl fld="6" item="41"/>
          <tpl fld="0" item="0"/>
          <tpl hier="27" item="11"/>
          <tpl hier="29" item="7"/>
        </tpls>
      </n>
      <n v="647.91290000000004" in="0">
        <tpls c="6">
          <tpl fld="2" item="8"/>
          <tpl hier="13" item="3"/>
          <tpl fld="6" item="15"/>
          <tpl fld="0" item="0"/>
          <tpl hier="27" item="11"/>
          <tpl hier="29" item="7"/>
        </tpls>
      </n>
      <n v="245.3081" in="0">
        <tpls c="6">
          <tpl fld="2" item="8"/>
          <tpl hier="13" item="3"/>
          <tpl fld="6" item="124"/>
          <tpl fld="0" item="0"/>
          <tpl hier="27" item="11"/>
          <tpl hier="29" item="7"/>
        </tpls>
      </n>
      <n v="133.41480000000001" in="0">
        <tpls c="6">
          <tpl fld="2" item="5"/>
          <tpl hier="13" item="3"/>
          <tpl fld="6" item="56"/>
          <tpl fld="0" item="0"/>
          <tpl hier="27" item="11"/>
          <tpl hier="29" item="7"/>
        </tpls>
      </n>
      <n v="70.52" in="0">
        <tpls c="6">
          <tpl fld="2" item="6"/>
          <tpl hier="13" item="3"/>
          <tpl fld="6" item="76"/>
          <tpl fld="0" item="0"/>
          <tpl hier="27" item="11"/>
          <tpl hier="29" item="7"/>
        </tpls>
      </n>
      <n v="33.514800000000001" in="0">
        <tpls c="6">
          <tpl fld="2" item="17"/>
          <tpl hier="13" item="3"/>
          <tpl fld="6" item="52"/>
          <tpl fld="0" item="0"/>
          <tpl hier="27" item="11"/>
          <tpl hier="29" item="7"/>
        </tpls>
      </n>
      <n v="116.9323" in="0">
        <tpls c="6">
          <tpl fld="2" item="16"/>
          <tpl hier="13" item="3"/>
          <tpl fld="6" item="101"/>
          <tpl fld="0" item="0"/>
          <tpl hier="27" item="11"/>
          <tpl hier="29" item="7"/>
        </tpls>
      </n>
      <n v="103.2" in="0">
        <tpls c="6">
          <tpl fld="2" item="6"/>
          <tpl hier="13" item="3"/>
          <tpl fld="6" item="12"/>
          <tpl fld="0" item="0"/>
          <tpl hier="27" item="11"/>
          <tpl hier="29" item="7"/>
        </tpls>
      </n>
      <n v="69.285499999999999" in="0">
        <tpls c="6">
          <tpl fld="2" item="6"/>
          <tpl hier="13" item="3"/>
          <tpl fld="6" item="41"/>
          <tpl fld="0" item="0"/>
          <tpl hier="27" item="11"/>
          <tpl hier="29" item="7"/>
        </tpls>
      </n>
      <n v="37.409999999999997" in="0">
        <tpls c="6">
          <tpl fld="2" item="2"/>
          <tpl hier="13" item="3"/>
          <tpl fld="6" item="82"/>
          <tpl fld="0" item="0"/>
          <tpl hier="27" item="11"/>
          <tpl hier="29" item="7"/>
        </tpls>
      </n>
      <n v="241" in="0">
        <tpls c="6">
          <tpl fld="2" item="0"/>
          <tpl hier="13" item="3"/>
          <tpl fld="6" item="101"/>
          <tpl fld="0" item="0"/>
          <tpl hier="27" item="11"/>
          <tpl hier="29" item="7"/>
        </tpls>
      </n>
      <n v="224.45160000000001" in="0">
        <tpls c="6">
          <tpl fld="2" item="4"/>
          <tpl hier="13" item="3"/>
          <tpl fld="6" item="57"/>
          <tpl fld="0" item="0"/>
          <tpl hier="27" item="11"/>
          <tpl hier="29" item="7"/>
        </tpls>
      </n>
      <n v="434.43869999999998" in="0">
        <tpls c="6">
          <tpl fld="2" item="8"/>
          <tpl hier="13" item="3"/>
          <tpl fld="6" item="54"/>
          <tpl fld="0" item="0"/>
          <tpl hier="27" item="11"/>
          <tpl hier="29" item="7"/>
        </tpls>
      </n>
      <n v="110" in="0">
        <tpls c="6">
          <tpl fld="2" item="0"/>
          <tpl hier="13" item="3"/>
          <tpl fld="6" item="124"/>
          <tpl fld="0" item="0"/>
          <tpl hier="27" item="11"/>
          <tpl hier="29" item="7"/>
        </tpls>
      </n>
      <n v="235.74189999999999" in="0">
        <tpls c="6">
          <tpl fld="2" item="4"/>
          <tpl hier="13" item="3"/>
          <tpl fld="6" item="8"/>
          <tpl fld="0" item="0"/>
          <tpl hier="27" item="11"/>
          <tpl hier="29" item="7"/>
        </tpls>
      </n>
      <n v="136" in="0">
        <tpls c="6">
          <tpl fld="2" item="0"/>
          <tpl hier="13" item="3"/>
          <tpl fld="6" item="83"/>
          <tpl fld="0" item="0"/>
          <tpl hier="27" item="11"/>
          <tpl hier="29" item="7"/>
        </tpls>
      </n>
      <n v="111.58499999999999" in="0">
        <tpls c="6">
          <tpl fld="2" item="6"/>
          <tpl hier="13" item="3"/>
          <tpl fld="6" item="110"/>
          <tpl fld="0" item="0"/>
          <tpl hier="27" item="11"/>
          <tpl hier="29" item="7"/>
        </tpls>
      </n>
      <n v="531.81290000000001" in="0">
        <tpls c="6">
          <tpl fld="2" item="8"/>
          <tpl hier="13" item="3"/>
          <tpl fld="6" item="70"/>
          <tpl fld="0" item="0"/>
          <tpl hier="27" item="11"/>
          <tpl hier="29" item="7"/>
        </tpls>
      </n>
      <n v="87.075000000000003" in="0">
        <tpls c="6">
          <tpl fld="2" item="6"/>
          <tpl hier="13" item="3"/>
          <tpl fld="6" item="47"/>
          <tpl fld="0" item="0"/>
          <tpl hier="27" item="11"/>
          <tpl hier="29" item="7"/>
        </tpls>
      </n>
      <n v="45.731999999999999" in="0">
        <tpls c="6">
          <tpl fld="2" item="17"/>
          <tpl hier="13" item="3"/>
          <tpl fld="6" item="99"/>
          <tpl fld="0" item="0"/>
          <tpl hier="27" item="11"/>
          <tpl hier="29" item="7"/>
        </tpls>
      </n>
      <n v="108.9" in="0">
        <tpls c="6">
          <tpl fld="2" item="12"/>
          <tpl hier="13" item="3"/>
          <tpl fld="6" item="77"/>
          <tpl fld="0" item="0"/>
          <tpl hier="27" item="11"/>
          <tpl hier="29" item="7"/>
        </tpls>
      </n>
      <n v="269.71289999999999" in="0">
        <tpls c="6">
          <tpl fld="2" item="3"/>
          <tpl hier="13" item="3"/>
          <tpl fld="6" item="85"/>
          <tpl fld="0" item="0"/>
          <tpl hier="27" item="11"/>
          <tpl hier="29" item="7"/>
        </tpls>
      </n>
      <n v="51.808100000000003" in="0">
        <tpls c="6">
          <tpl fld="2" item="2"/>
          <tpl hier="13" item="3"/>
          <tpl fld="6" item="85"/>
          <tpl fld="0" item="0"/>
          <tpl hier="27" item="11"/>
          <tpl hier="29" item="7"/>
        </tpls>
      </n>
      <n v="23.22" in="0">
        <tpls c="6">
          <tpl fld="2" item="7"/>
          <tpl hier="13" item="3"/>
          <tpl fld="6" item="82"/>
          <tpl fld="0" item="0"/>
          <tpl hier="27" item="11"/>
          <tpl hier="29" item="7"/>
        </tpls>
      </n>
      <n v="173" in="0">
        <tpls c="6">
          <tpl fld="2" item="0"/>
          <tpl hier="13" item="3"/>
          <tpl fld="6" item="17"/>
          <tpl fld="0" item="0"/>
          <tpl hier="27" item="11"/>
          <tpl hier="29" item="7"/>
        </tpls>
      </n>
      <n v="94.954800000000006" in="0">
        <tpls c="6">
          <tpl fld="2" item="12"/>
          <tpl hier="13" item="3"/>
          <tpl fld="6" item="96"/>
          <tpl fld="0" item="0"/>
          <tpl hier="27" item="11"/>
          <tpl hier="29" item="7"/>
        </tpls>
      </n>
      <n v="1566.3162" in="0">
        <tpls c="6">
          <tpl fld="2" item="13"/>
          <tpl hier="13" item="3"/>
          <tpl fld="6" item="66"/>
          <tpl fld="0" item="0"/>
          <tpl hier="27" item="11"/>
          <tpl hier="29" item="7"/>
        </tpls>
      </n>
      <n v="1105.7398000000001" in="0">
        <tpls c="6">
          <tpl fld="2" item="13"/>
          <tpl hier="13" item="3"/>
          <tpl fld="6" item="69"/>
          <tpl fld="0" item="0"/>
          <tpl hier="27" item="11"/>
          <tpl hier="29" item="7"/>
        </tpls>
      </n>
      <n v="263.0258" in="0">
        <tpls c="6">
          <tpl fld="2" item="3"/>
          <tpl hier="13" item="3"/>
          <tpl fld="6" item="131"/>
          <tpl fld="0" item="0"/>
          <tpl hier="27" item="11"/>
          <tpl hier="29" item="7"/>
        </tpls>
      </n>
      <n v="1454.3616" in="0">
        <tpls c="6">
          <tpl fld="2" item="13"/>
          <tpl hier="13" item="3"/>
          <tpl fld="6" item="141"/>
          <tpl fld="0" item="0"/>
          <tpl hier="27" item="11"/>
          <tpl hier="29" item="7"/>
        </tpls>
      </n>
      <n v="116.76949999999999" in="0">
        <tpls c="6">
          <tpl fld="2" item="15"/>
          <tpl hier="13" item="3"/>
          <tpl fld="6" item="78"/>
          <tpl fld="0" item="0"/>
          <tpl hier="27" item="11"/>
          <tpl hier="29" item="7"/>
        </tpls>
      </n>
      <n v="43.43" in="0">
        <tpls c="6">
          <tpl fld="2" item="2"/>
          <tpl hier="13" item="3"/>
          <tpl fld="6" item="60"/>
          <tpl fld="0" item="0"/>
          <tpl hier="27" item="11"/>
          <tpl hier="29" item="7"/>
        </tpls>
      </n>
      <n v="194.7" in="0">
        <tpls c="6">
          <tpl fld="2" item="12"/>
          <tpl hier="13" item="3"/>
          <tpl fld="6" item="26"/>
          <tpl fld="0" item="0"/>
          <tpl hier="27" item="11"/>
          <tpl hier="29" item="7"/>
        </tpls>
      </n>
      <n v="206.96549999999999" in="0">
        <tpls c="6">
          <tpl fld="2" item="4"/>
          <tpl hier="13" item="3"/>
          <tpl fld="6" item="139"/>
          <tpl fld="0" item="0"/>
          <tpl hier="27" item="11"/>
          <tpl hier="29" item="7"/>
        </tpls>
      </n>
      <n v="199.29920000000001" in="0">
        <tpls c="6">
          <tpl fld="2" item="15"/>
          <tpl hier="13" item="3"/>
          <tpl fld="6" item="86"/>
          <tpl fld="0" item="0"/>
          <tpl hier="27" item="11"/>
          <tpl hier="29" item="7"/>
        </tpls>
      </n>
      <n v="128.73099999999999" in="0">
        <tpls c="6">
          <tpl fld="2" item="15"/>
          <tpl hier="13" item="3"/>
          <tpl fld="6" item="85"/>
          <tpl fld="0" item="0"/>
          <tpl hier="27" item="11"/>
          <tpl hier="29" item="7"/>
        </tpls>
      </n>
      <n v="58.882300000000001" in="0">
        <tpls c="6">
          <tpl fld="2" item="16"/>
          <tpl hier="13" item="3"/>
          <tpl fld="6" item="127"/>
          <tpl fld="0" item="0"/>
          <tpl hier="27" item="11"/>
          <tpl hier="29" item="7"/>
        </tpls>
      </n>
      <n v="87.468000000000004" in="0">
        <tpls c="6">
          <tpl fld="2" item="5"/>
          <tpl hier="13" item="3"/>
          <tpl fld="6" item="128"/>
          <tpl fld="0" item="0"/>
          <tpl hier="27" item="11"/>
          <tpl hier="29" item="7"/>
        </tpls>
      </n>
      <n v="157.16499999999999" in="0">
        <tpls c="6">
          <tpl fld="2" item="16"/>
          <tpl hier="13" item="3"/>
          <tpl fld="6" item="141"/>
          <tpl fld="0" item="0"/>
          <tpl hier="27" item="11"/>
          <tpl hier="29" item="7"/>
        </tpls>
      </n>
      <n v="184.32210000000001" in="0">
        <tpls c="6">
          <tpl fld="2" item="15"/>
          <tpl hier="13" item="3"/>
          <tpl fld="6" item="102"/>
          <tpl fld="0" item="0"/>
          <tpl hier="27" item="11"/>
          <tpl hier="29" item="7"/>
        </tpls>
      </n>
      <n v="1398.7034000000001" in="0">
        <tpls c="6">
          <tpl fld="2" item="13"/>
          <tpl hier="13" item="3"/>
          <tpl fld="6" item="80"/>
          <tpl fld="0" item="0"/>
          <tpl hier="27" item="11"/>
          <tpl hier="29" item="7"/>
        </tpls>
      </n>
      <n v="159.9" in="0">
        <tpls c="6">
          <tpl fld="2" item="4"/>
          <tpl hier="13" item="3"/>
          <tpl fld="6" item="112"/>
          <tpl fld="0" item="0"/>
          <tpl hier="27" item="11"/>
          <tpl hier="29" item="7"/>
        </tpls>
      </n>
      <n v="903.67870000000005" in="0">
        <tpls c="6">
          <tpl fld="2" item="13"/>
          <tpl hier="13" item="3"/>
          <tpl fld="6" item="17"/>
          <tpl fld="0" item="0"/>
          <tpl hier="27" item="11"/>
          <tpl hier="29" item="7"/>
        </tpls>
      </n>
      <n v="230" in="0">
        <tpls c="6">
          <tpl fld="2" item="0"/>
          <tpl hier="13" item="3"/>
          <tpl fld="6" item="89"/>
          <tpl fld="0" item="0"/>
          <tpl hier="27" item="11"/>
          <tpl hier="29" item="7"/>
        </tpls>
      </n>
      <n v="399.9" in="0">
        <tpls c="6">
          <tpl fld="2" item="8"/>
          <tpl hier="13" item="3"/>
          <tpl fld="6" item="87"/>
          <tpl fld="0" item="0"/>
          <tpl hier="27" item="11"/>
          <tpl hier="29" item="7"/>
        </tpls>
      </n>
      <n v="851.34199999999998" in="0">
        <tpls c="6">
          <tpl fld="2" item="13"/>
          <tpl hier="13" item="3"/>
          <tpl fld="6" item="50"/>
          <tpl fld="0" item="0"/>
          <tpl hier="27" item="11"/>
          <tpl hier="29" item="7"/>
        </tpls>
      </n>
      <n v="2.4420000000000002" in="0">
        <tpls c="6">
          <tpl fld="2" item="17"/>
          <tpl hier="13" item="3"/>
          <tpl fld="6" item="122"/>
          <tpl fld="0" item="0"/>
          <tpl hier="27" item="11"/>
          <tpl hier="29" item="7"/>
        </tpls>
      </n>
      <n v="217" in="0">
        <tpls c="6">
          <tpl fld="2" item="0"/>
          <tpl hier="13" item="3"/>
          <tpl fld="6" item="67"/>
          <tpl fld="0" item="0"/>
          <tpl hier="27" item="11"/>
          <tpl hier="29" item="7"/>
        </tpls>
      </n>
      <n v="114.8516" in="0">
        <tpls c="6">
          <tpl fld="2" item="6"/>
          <tpl hier="13" item="3"/>
          <tpl fld="6" item="18"/>
          <tpl fld="0" item="0"/>
          <tpl hier="27" item="11"/>
          <tpl hier="29" item="7"/>
        </tpls>
      </n>
      <n v="83.433899999999994" in="0">
        <tpls c="6">
          <tpl fld="2" item="16"/>
          <tpl hier="13" item="3"/>
          <tpl fld="6" item="17"/>
          <tpl fld="0" item="0"/>
          <tpl hier="27" item="11"/>
          <tpl hier="29" item="7"/>
        </tpls>
      </n>
      <n v="1391.0373" in="0">
        <tpls c="6">
          <tpl fld="2" item="13"/>
          <tpl hier="13" item="3"/>
          <tpl fld="6" item="8"/>
          <tpl fld="0" item="0"/>
          <tpl hier="27" item="11"/>
          <tpl hier="29" item="7"/>
        </tpls>
      </n>
      <n v="96.958100000000002" in="0">
        <tpls c="6">
          <tpl fld="2" item="2"/>
          <tpl hier="13" item="3"/>
          <tpl fld="6" item="9"/>
          <tpl fld="0" item="0"/>
          <tpl hier="27" item="11"/>
          <tpl hier="29" item="7"/>
        </tpls>
      </n>
      <n v="819.15" in="0">
        <tpls c="6">
          <tpl fld="2" item="8"/>
          <tpl hier="13" item="3"/>
          <tpl fld="6" item="80"/>
          <tpl fld="0" item="0"/>
          <tpl hier="27" item="11"/>
          <tpl hier="29" item="7"/>
        </tpls>
      </n>
      <n v="29.545200000000001" in="0">
        <tpls c="6">
          <tpl fld="2" item="7"/>
          <tpl hier="13" item="3"/>
          <tpl fld="6" item="67"/>
          <tpl fld="0" item="0"/>
          <tpl hier="27" item="11"/>
          <tpl hier="29" item="7"/>
        </tpls>
      </n>
      <n v="154.99350000000001" in="0">
        <tpls c="6">
          <tpl fld="2" item="12"/>
          <tpl hier="13" item="3"/>
          <tpl fld="6" item="44"/>
          <tpl fld="0" item="0"/>
          <tpl hier="27" item="11"/>
          <tpl hier="29" item="7"/>
        </tpls>
      </n>
      <n v="547.62580000000003" in="0">
        <tpls c="6">
          <tpl fld="2" item="8"/>
          <tpl hier="13" item="3"/>
          <tpl fld="6" item="121"/>
          <tpl fld="0" item="0"/>
          <tpl hier="27" item="11"/>
          <tpl hier="29" item="7"/>
        </tpls>
      </n>
      <n v="109.89" in="0">
        <tpls c="6">
          <tpl fld="2" item="5"/>
          <tpl hier="13" item="3"/>
          <tpl fld="6" item="100"/>
          <tpl fld="0" item="0"/>
          <tpl hier="27" item="11"/>
          <tpl hier="29" item="7"/>
        </tpls>
      </n>
      <n v="143.7097" in="0">
        <tpls c="6">
          <tpl fld="2" item="12"/>
          <tpl hier="13" item="3"/>
          <tpl fld="6" item="132"/>
          <tpl fld="0" item="0"/>
          <tpl hier="27" item="11"/>
          <tpl hier="29" item="7"/>
        </tpls>
      </n>
      <n v="158.18" in="0">
        <tpls c="6">
          <tpl fld="2" item="12"/>
          <tpl hier="13" item="3"/>
          <tpl fld="6" item="60"/>
          <tpl fld="0" item="0"/>
          <tpl hier="27" item="11"/>
          <tpl hier="29" item="7"/>
        </tpls>
      </n>
      <n v="282.16129999999998" in="0">
        <tpls c="6">
          <tpl fld="2" item="4"/>
          <tpl hier="13" item="3"/>
          <tpl fld="6" item="97"/>
          <tpl fld="0" item="0"/>
          <tpl hier="27" item="11"/>
          <tpl hier="29" item="7"/>
        </tpls>
      </n>
      <n v="0.88800000000000001" in="0">
        <tpls c="6">
          <tpl fld="2" item="17"/>
          <tpl hier="13" item="3"/>
          <tpl fld="6" item="14"/>
          <tpl fld="0" item="0"/>
          <tpl hier="27" item="11"/>
          <tpl hier="29" item="7"/>
        </tpls>
      </n>
      <n v="106.8857" in="0">
        <tpls c="6">
          <tpl fld="2" item="16"/>
          <tpl hier="13" item="3"/>
          <tpl fld="6" item="100"/>
          <tpl fld="0" item="0"/>
          <tpl hier="27" item="11"/>
          <tpl hier="29" item="7"/>
        </tpls>
      </n>
      <n v="76.567700000000002" in="0">
        <tpls c="6">
          <tpl fld="2" item="2"/>
          <tpl hier="13" item="3"/>
          <tpl fld="6" item="130"/>
          <tpl fld="0" item="0"/>
          <tpl hier="27" item="11"/>
          <tpl hier="29" item="7"/>
        </tpls>
      </n>
      <n v="82.185500000000005" in="0">
        <tpls c="6">
          <tpl fld="2" item="6"/>
          <tpl hier="13" item="3"/>
          <tpl fld="6" item="132"/>
          <tpl fld="0" item="0"/>
          <tpl hier="27" item="11"/>
          <tpl hier="29" item="7"/>
        </tpls>
      </n>
      <n v="102.3677" in="0">
        <tpls c="6">
          <tpl fld="2" item="16"/>
          <tpl hier="13" item="3"/>
          <tpl fld="6" item="68"/>
          <tpl fld="0" item="0"/>
          <tpl hier="27" item="11"/>
          <tpl hier="29" item="7"/>
        </tpls>
      </n>
      <n v="473.43" in="0">
        <tpls c="6">
          <tpl fld="2" item="8"/>
          <tpl hier="13" item="3"/>
          <tpl fld="6" item="21"/>
          <tpl fld="0" item="0"/>
          <tpl hier="27" item="11"/>
          <tpl hier="29" item="7"/>
        </tpls>
      </n>
      <n v="174.98230000000001" in="0">
        <tpls c="6">
          <tpl fld="2" item="8"/>
          <tpl hier="13" item="3"/>
          <tpl fld="6" item="33"/>
          <tpl fld="0" item="0"/>
          <tpl hier="27" item="11"/>
          <tpl hier="29" item="7"/>
        </tpls>
      </n>
      <n v="26.66" in="0">
        <tpls c="6">
          <tpl fld="2" item="2"/>
          <tpl hier="13" item="3"/>
          <tpl fld="6" item="21"/>
          <tpl fld="0" item="0"/>
          <tpl hier="27" item="11"/>
          <tpl hier="29" item="7"/>
        </tpls>
      </n>
      <n v="86.762900000000002" in="0">
        <tpls c="6">
          <tpl fld="2" item="16"/>
          <tpl hier="13" item="3"/>
          <tpl fld="6" item="121"/>
          <tpl fld="0" item="0"/>
          <tpl hier="27" item="11"/>
          <tpl hier="29" item="7"/>
        </tpls>
      </n>
      <n v="125.3507" in="0">
        <tpls c="6">
          <tpl fld="2" item="5"/>
          <tpl hier="13" item="3"/>
          <tpl fld="6" item="89"/>
          <tpl fld="0" item="0"/>
          <tpl hier="27" item="11"/>
          <tpl hier="29" item="7"/>
        </tpls>
      </n>
      <n v="137.8339" in="0">
        <tpls c="6">
          <tpl fld="2" item="3"/>
          <tpl hier="13" item="3"/>
          <tpl fld="6" item="67"/>
          <tpl fld="0" item="0"/>
          <tpl hier="27" item="11"/>
          <tpl hier="29" item="7"/>
        </tpls>
      </n>
      <n v="57.217700000000001" in="0">
        <tpls c="6">
          <tpl fld="2" item="2"/>
          <tpl hier="13" item="3"/>
          <tpl fld="6" item="8"/>
          <tpl fld="0" item="0"/>
          <tpl hier="27" item="11"/>
          <tpl hier="29" item="7"/>
        </tpls>
      </n>
      <n v="974.72190000000001" in="0">
        <tpls c="6">
          <tpl fld="2" item="13"/>
          <tpl hier="13" item="3"/>
          <tpl fld="6" item="64"/>
          <tpl fld="0" item="0"/>
          <tpl hier="27" item="11"/>
          <tpl hier="29" item="7"/>
        </tpls>
      </n>
      <n v="19.350000000000001" in="0">
        <tpls c="6">
          <tpl fld="2" item="7"/>
          <tpl hier="13" item="3"/>
          <tpl fld="6" item="101"/>
          <tpl fld="0" item="0"/>
          <tpl hier="27" item="11"/>
          <tpl hier="29" item="7"/>
        </tpls>
      </n>
      <n v="110.08" in="0">
        <tpls c="6">
          <tpl fld="2" item="16"/>
          <tpl hier="13" item="3"/>
          <tpl fld="6" item="106"/>
          <tpl fld="0" item="0"/>
          <tpl hier="27" item="11"/>
          <tpl hier="29" item="7"/>
        </tpls>
      </n>
      <n v="29.24" in="0">
        <tpls c="6">
          <tpl fld="2" item="2"/>
          <tpl hier="13" item="3"/>
          <tpl fld="6" item="99"/>
          <tpl fld="0" item="0"/>
          <tpl hier="27" item="11"/>
          <tpl hier="29" item="7"/>
        </tpls>
      </n>
      <n v="76.567700000000002" in="0">
        <tpls c="6">
          <tpl fld="2" item="6"/>
          <tpl hier="13" item="3"/>
          <tpl fld="6" item="121"/>
          <tpl fld="0" item="0"/>
          <tpl hier="27" item="11"/>
          <tpl hier="29" item="7"/>
        </tpls>
      </n>
      <n v="1138.3034" in="0">
        <tpls c="6">
          <tpl fld="2" item="13"/>
          <tpl hier="13" item="3"/>
          <tpl fld="6" item="132"/>
          <tpl fld="0" item="0"/>
          <tpl hier="27" item="11"/>
          <tpl hier="29" item="7"/>
        </tpls>
      </n>
      <n v="183.5129" in="0">
        <tpls c="6">
          <tpl fld="2" item="8"/>
          <tpl hier="13" item="3"/>
          <tpl fld="6" item="52"/>
          <tpl fld="0" item="0"/>
          <tpl hier="27" item="11"/>
          <tpl hier="29" item="7"/>
        </tpls>
      </n>
      <n v="41.196800000000003" in="0">
        <tpls c="6">
          <tpl fld="2" item="2"/>
          <tpl hier="13" item="3"/>
          <tpl fld="6" item="18"/>
          <tpl fld="0" item="0"/>
          <tpl hier="27" item="11"/>
          <tpl hier="29" item="7"/>
        </tpls>
      </n>
      <n v="159.67859999999999" in="0">
        <tpls c="6">
          <tpl fld="2" item="4"/>
          <tpl hier="13" item="3"/>
          <tpl fld="6" item="4"/>
          <tpl fld="0" item="0"/>
          <tpl hier="27" item="11"/>
          <tpl hier="29" item="7"/>
        </tpls>
      </n>
      <n v="2.5781000000000001" in="0">
        <tpls c="6">
          <tpl fld="2" item="17"/>
          <tpl hier="13" item="3"/>
          <tpl fld="6" item="20"/>
          <tpl fld="0" item="0"/>
          <tpl hier="27" item="11"/>
          <tpl hier="29" item="7"/>
        </tpls>
      </n>
      <n v="407.28390000000002" in="0">
        <tpls c="6">
          <tpl fld="2" item="12"/>
          <tpl hier="13" item="3"/>
          <tpl fld="6" item="29"/>
          <tpl fld="0" item="0"/>
          <tpl hier="27" item="11"/>
          <tpl hier="29" item="7"/>
        </tpls>
      </n>
      <n v="55.055399999999999" in="0">
        <tpls c="6">
          <tpl fld="2" item="16"/>
          <tpl hier="13" item="3"/>
          <tpl fld="6" item="4"/>
          <tpl fld="0" item="0"/>
          <tpl hier="27" item="11"/>
          <tpl hier="29" item="7"/>
        </tpls>
      </n>
      <n v="14.8239" in="0">
        <tpls c="6">
          <tpl fld="2" item="17"/>
          <tpl hier="13" item="3"/>
          <tpl fld="6" item="74"/>
          <tpl fld="0" item="0"/>
          <tpl hier="27" item="11"/>
          <tpl hier="29" item="7"/>
        </tpls>
      </n>
      <n v="223.4333" in="0">
        <tpls c="6">
          <tpl fld="2" item="4"/>
          <tpl hier="13" item="3"/>
          <tpl fld="6" item="26"/>
          <tpl fld="0" item="0"/>
          <tpl hier="27" item="11"/>
          <tpl hier="29" item="7"/>
        </tpls>
      </n>
      <n v="47.438699999999997" in="0">
        <tpls c="6">
          <tpl fld="2" item="7"/>
          <tpl hier="13" item="3"/>
          <tpl fld="6" item="138"/>
          <tpl fld="0" item="0"/>
          <tpl hier="27" item="11"/>
          <tpl hier="29" item="7"/>
        </tpls>
      </n>
      <n v="133.97999999999999" in="0">
        <tpls c="6">
          <tpl fld="2" item="12"/>
          <tpl hier="13" item="3"/>
          <tpl fld="6" item="136"/>
          <tpl fld="0" item="0"/>
          <tpl hier="27" item="11"/>
          <tpl hier="29" item="7"/>
        </tpls>
      </n>
      <n v="774.83230000000003" in="0">
        <tpls c="6">
          <tpl fld="2" item="8"/>
          <tpl hier="13" item="3"/>
          <tpl fld="6" item="86"/>
          <tpl fld="0" item="0"/>
          <tpl hier="27" item="11"/>
          <tpl hier="29" item="7"/>
        </tpls>
      </n>
      <n v="119" in="0">
        <tpls c="6">
          <tpl fld="2" item="0"/>
          <tpl hier="13" item="3"/>
          <tpl fld="6" item="82"/>
          <tpl fld="0" item="0"/>
          <tpl hier="27" item="11"/>
          <tpl hier="29" item="7"/>
        </tpls>
      </n>
      <n v="225.108" in="0">
        <tpls c="6">
          <tpl fld="2" item="5"/>
          <tpl hier="13" item="3"/>
          <tpl fld="6" item="82"/>
          <tpl fld="0" item="0"/>
          <tpl hier="27" item="11"/>
          <tpl hier="29" item="7"/>
        </tpls>
      </n>
      <n v="33.290300000000002" in="0">
        <tpls c="6">
          <tpl fld="2" item="7"/>
          <tpl hier="13" item="3"/>
          <tpl fld="6" item="96"/>
          <tpl fld="0" item="0"/>
          <tpl hier="27" item="11"/>
          <tpl hier="29" item="7"/>
        </tpls>
      </n>
      <n v="324" in="0">
        <tpls c="6">
          <tpl fld="2" item="0"/>
          <tpl hier="13" item="3"/>
          <tpl fld="6" item="78"/>
          <tpl fld="0" item="0"/>
          <tpl hier="27" item="11"/>
          <tpl hier="29" item="7"/>
        </tpls>
      </n>
      <n v="1369.4756" in="0">
        <tpls c="6">
          <tpl fld="2" item="13"/>
          <tpl hier="13" item="3"/>
          <tpl fld="6" item="130"/>
          <tpl fld="0" item="0"/>
          <tpl hier="27" item="11"/>
          <tpl hier="29" item="7"/>
        </tpls>
      </n>
      <n v="21.883900000000001" in="0">
        <tpls c="6">
          <tpl fld="2" item="2"/>
          <tpl hier="13" item="3"/>
          <tpl fld="6" item="4"/>
          <tpl fld="0" item="0"/>
          <tpl hier="27" item="11"/>
          <tpl hier="29" item="7"/>
        </tpls>
      </n>
      <n v="50.559699999999999" in="0">
        <tpls c="6">
          <tpl fld="2" item="6"/>
          <tpl hier="13" item="3"/>
          <tpl fld="6" item="70"/>
          <tpl fld="0" item="0"/>
          <tpl hier="27" item="11"/>
          <tpl hier="29" item="7"/>
        </tpls>
      </n>
      <n v="178.64" in="0">
        <tpls c="6">
          <tpl fld="2" item="12"/>
          <tpl hier="13" item="3"/>
          <tpl fld="6" item="84"/>
          <tpl fld="0" item="0"/>
          <tpl hier="27" item="11"/>
          <tpl hier="29" item="7"/>
        </tpls>
      </n>
      <n v="134" in="0">
        <tpls c="6">
          <tpl fld="2" item="0"/>
          <tpl hier="13" item="3"/>
          <tpl fld="6" item="42"/>
          <tpl fld="0" item="0"/>
          <tpl hier="27" item="11"/>
          <tpl hier="29" item="7"/>
        </tpls>
      </n>
      <n v="133.97900000000001" in="0">
        <tpls c="6">
          <tpl fld="2" item="15"/>
          <tpl hier="13" item="3"/>
          <tpl fld="6" item="139"/>
          <tpl fld="0" item="0"/>
          <tpl hier="27" item="11"/>
          <tpl hier="29" item="7"/>
        </tpls>
      </n>
      <n v="236" in="0">
        <tpls c="6">
          <tpl fld="2" item="0"/>
          <tpl hier="13" item="3"/>
          <tpl fld="6" item="56"/>
          <tpl fld="0" item="0"/>
          <tpl hier="27" item="11"/>
          <tpl hier="29" item="7"/>
        </tpls>
      </n>
      <n v="83.572299999999998" in="0">
        <tpls c="6">
          <tpl fld="2" item="5"/>
          <tpl hier="13" item="3"/>
          <tpl fld="6" item="18"/>
          <tpl fld="0" item="0"/>
          <tpl hier="27" item="11"/>
          <tpl hier="29" item="7"/>
        </tpls>
      </n>
      <n v="122.12" in="0">
        <tpls c="6">
          <tpl fld="2" item="16"/>
          <tpl hier="13" item="3"/>
          <tpl fld="6" item="99"/>
          <tpl fld="0" item="0"/>
          <tpl hier="27" item="11"/>
          <tpl hier="29" item="7"/>
        </tpls>
      </n>
      <n v="186.35480000000001" in="0">
        <tpls c="6">
          <tpl fld="2" item="4"/>
          <tpl hier="13" item="3"/>
          <tpl fld="6" item="50"/>
          <tpl fld="0" item="0"/>
          <tpl hier="27" item="11"/>
          <tpl hier="29" item="7"/>
        </tpls>
      </n>
      <n v="69.822599999999994" in="0">
        <tpls c="6">
          <tpl fld="2" item="5"/>
          <tpl hier="13" item="3"/>
          <tpl fld="6" item="15"/>
          <tpl fld="0" item="0"/>
          <tpl hier="27" item="11"/>
          <tpl hier="29" item="7"/>
        </tpls>
      </n>
      <n v="87.935000000000002" in="0">
        <tpls c="6">
          <tpl fld="2" item="6"/>
          <tpl hier="13" item="3"/>
          <tpl fld="6" item="135"/>
          <tpl fld="0" item="0"/>
          <tpl hier="27" item="11"/>
          <tpl hier="29" item="7"/>
        </tpls>
      </n>
      <n v="176.09350000000001" in="0">
        <tpls c="6">
          <tpl fld="2" item="3"/>
          <tpl hier="13" item="3"/>
          <tpl fld="6" item="107"/>
          <tpl fld="0" item="0"/>
          <tpl hier="27" item="11"/>
          <tpl hier="29" item="7"/>
        </tpls>
      </n>
      <n v="95.903999999999996" in="0">
        <tpls c="6">
          <tpl fld="2" item="5"/>
          <tpl hier="13" item="3"/>
          <tpl fld="6" item="95"/>
          <tpl fld="0" item="0"/>
          <tpl hier="27" item="11"/>
          <tpl hier="29" item="7"/>
        </tpls>
      </n>
      <n v="286" in="0">
        <tpls c="6">
          <tpl fld="2" item="0"/>
          <tpl hier="13" item="3"/>
          <tpl fld="6" item="122"/>
          <tpl fld="0" item="0"/>
          <tpl hier="27" item="11"/>
          <tpl hier="29" item="7"/>
        </tpls>
      </n>
      <n v="19.5581" in="0">
        <tpls c="6">
          <tpl fld="2" item="2"/>
          <tpl hier="13" item="3"/>
          <tpl fld="6" item="20"/>
          <tpl fld="0" item="0"/>
          <tpl hier="27" item="11"/>
          <tpl hier="29" item="7"/>
        </tpls>
      </n>
      <n v="170.44669999999999" in="0">
        <tpls c="6">
          <tpl fld="2" item="3"/>
          <tpl hier="13" item="3"/>
          <tpl fld="6" item="47"/>
          <tpl fld="0" item="0"/>
          <tpl hier="27" item="11"/>
          <tpl hier="29" item="7"/>
        </tpls>
      </n>
      <n v="47.438699999999997" in="0">
        <tpls c="6">
          <tpl fld="2" item="2"/>
          <tpl hier="13" item="3"/>
          <tpl fld="6" item="12"/>
          <tpl fld="0" item="0"/>
          <tpl hier="27" item="11"/>
          <tpl hier="29" item="7"/>
        </tpls>
      </n>
      <n v="260.25810000000001" in="0">
        <tpls c="6">
          <tpl fld="2" item="4"/>
          <tpl hier="13" item="3"/>
          <tpl fld="6" item="87"/>
          <tpl fld="0" item="0"/>
          <tpl hier="27" item="11"/>
          <tpl hier="29" item="7"/>
        </tpls>
      </n>
      <n v="345" in="0">
        <tpls c="6">
          <tpl fld="2" item="0"/>
          <tpl hier="13" item="3"/>
          <tpl fld="6" item="102"/>
          <tpl fld="0" item="0"/>
          <tpl hier="27" item="11"/>
          <tpl hier="29" item="7"/>
        </tpls>
      </n>
      <n v="245" in="0">
        <tpls c="6">
          <tpl fld="2" item="0"/>
          <tpl hier="13" item="3"/>
          <tpl fld="6" item="60"/>
          <tpl fld="0" item="0"/>
          <tpl hier="27" item="11"/>
          <tpl hier="29" item="7"/>
        </tpls>
      </n>
      <n v="188.8733" in="0">
        <tpls c="6">
          <tpl fld="2" item="3"/>
          <tpl hier="13" item="3"/>
          <tpl fld="6" item="135"/>
          <tpl fld="0" item="0"/>
          <tpl hier="27" item="11"/>
          <tpl hier="29" item="7"/>
        </tpls>
      </n>
      <n v="0" in="0">
        <tpls c="6">
          <tpl fld="2" item="12"/>
          <tpl hier="13" item="3"/>
          <tpl fld="6" item="86"/>
          <tpl fld="0" item="0"/>
          <tpl hier="27" item="11"/>
          <tpl hier="29" item="7"/>
        </tpls>
      </n>
      <n v="402.81290000000001" in="0">
        <tpls c="6">
          <tpl fld="2" item="8"/>
          <tpl hier="13" item="3"/>
          <tpl fld="6" item="20"/>
          <tpl fld="0" item="0"/>
          <tpl hier="27" item="11"/>
          <tpl hier="29" item="7"/>
        </tpls>
      </n>
      <n v="987.78279999999995" in="0">
        <tpls c="6">
          <tpl fld="2" item="13"/>
          <tpl hier="13" item="3"/>
          <tpl fld="6" item="4"/>
          <tpl fld="0" item="0"/>
          <tpl hier="27" item="11"/>
          <tpl hier="29" item="7"/>
        </tpls>
      </n>
      <n v="42.18" in="0">
        <tpls c="6">
          <tpl fld="2" item="17"/>
          <tpl hier="13" item="3"/>
          <tpl fld="6" item="82"/>
          <tpl fld="0" item="0"/>
          <tpl hier="27" item="11"/>
          <tpl hier="29" item="7"/>
        </tpls>
      </n>
      <n v="252.24109999999999" in="0">
        <tpls c="6">
          <tpl fld="2" item="8"/>
          <tpl hier="13" item="3"/>
          <tpl fld="6" item="77"/>
          <tpl fld="0" item="0"/>
          <tpl hier="27" item="11"/>
          <tpl hier="29" item="7"/>
        </tpls>
      </n>
      <n v="45.982300000000002" in="0">
        <tpls c="6">
          <tpl fld="2" item="7"/>
          <tpl hier="13" item="3"/>
          <tpl fld="6" item="8"/>
          <tpl fld="0" item="0"/>
          <tpl hier="27" item="11"/>
          <tpl hier="29" item="7"/>
        </tpls>
      </n>
      <n v="22.3432" in="0">
        <tpls c="6">
          <tpl fld="2" item="17"/>
          <tpl hier="13" item="3"/>
          <tpl fld="6" item="57"/>
          <tpl fld="0" item="0"/>
          <tpl hier="27" item="11"/>
          <tpl hier="29" item="7"/>
        </tpls>
      </n>
      <n v="214.2" in="0">
        <tpls c="6">
          <tpl fld="2" item="4"/>
          <tpl hier="13" item="3"/>
          <tpl fld="6" item="122"/>
          <tpl fld="0" item="0"/>
          <tpl hier="27" item="11"/>
          <tpl hier="29" item="7"/>
        </tpls>
      </n>
      <n v="87.935000000000002" in="0">
        <tpls c="6">
          <tpl fld="2" item="16"/>
          <tpl hier="13" item="3"/>
          <tpl fld="6" item="64"/>
          <tpl fld="0" item="0"/>
          <tpl hier="27" item="11"/>
          <tpl hier="29" item="7"/>
        </tpls>
      </n>
      <n v="251" in="0">
        <tpls c="6">
          <tpl fld="2" item="4"/>
          <tpl hier="13" item="3"/>
          <tpl fld="6" item="7"/>
          <tpl fld="0" item="0"/>
          <tpl hier="27" item="11"/>
          <tpl hier="29" item="7"/>
        </tpls>
      </n>
      <n v="89" in="0">
        <tpls c="6">
          <tpl fld="2" item="0"/>
          <tpl hier="13" item="3"/>
          <tpl fld="6" item="130"/>
          <tpl fld="0" item="0"/>
          <tpl hier="27" item="11"/>
          <tpl hier="29" item="7"/>
        </tpls>
      </n>
      <n v="272.07139999999998" in="0">
        <tpls c="6">
          <tpl fld="2" item="4"/>
          <tpl hier="13" item="3"/>
          <tpl fld="6" item="104"/>
          <tpl fld="0" item="0"/>
          <tpl hier="27" item="11"/>
          <tpl hier="29" item="7"/>
        </tpls>
      </n>
      <n v="236.3116" in="0">
        <tpls c="6">
          <tpl fld="2" item="3"/>
          <tpl hier="13" item="3"/>
          <tpl fld="6" item="20"/>
          <tpl fld="0" item="0"/>
          <tpl hier="27" item="11"/>
          <tpl hier="29" item="7"/>
        </tpls>
      </n>
      <n v="193.9" in="0">
        <tpls c="6">
          <tpl fld="2" item="4"/>
          <tpl hier="13" item="3"/>
          <tpl fld="6" item="136"/>
          <tpl fld="0" item="0"/>
          <tpl hier="27" item="11"/>
          <tpl hier="29" item="7"/>
        </tpls>
      </n>
      <n v="128" in="0">
        <tpls c="6">
          <tpl fld="2" item="0"/>
          <tpl hier="13" item="3"/>
          <tpl fld="6" item="52"/>
          <tpl fld="0" item="0"/>
          <tpl hier="27" item="11"/>
          <tpl hier="29" item="7"/>
        </tpls>
      </n>
      <n v="88.15" in="0">
        <tpls c="6">
          <tpl fld="2" item="6"/>
          <tpl hier="13" item="3"/>
          <tpl fld="6" item="102"/>
          <tpl fld="0" item="0"/>
          <tpl hier="27" item="11"/>
          <tpl hier="29" item="7"/>
        </tpls>
      </n>
      <n v="325.43869999999998" in="0">
        <tpls c="6">
          <tpl fld="2" item="3"/>
          <tpl hier="13" item="3"/>
          <tpl fld="6" item="97"/>
          <tpl fld="0" item="0"/>
          <tpl hier="27" item="11"/>
          <tpl hier="29" item="7"/>
        </tpls>
      </n>
      <n v="1021.1548" in="0">
        <tpls c="6">
          <tpl fld="2" item="13"/>
          <tpl hier="13" item="3"/>
          <tpl fld="6" item="26"/>
          <tpl fld="0" item="0"/>
          <tpl hier="27" item="11"/>
          <tpl hier="29" item="7"/>
        </tpls>
      </n>
      <n v="169.62" in="0">
        <tpls c="6">
          <tpl fld="2" item="12"/>
          <tpl hier="13" item="3"/>
          <tpl fld="6" item="21"/>
          <tpl fld="0" item="0"/>
          <tpl hier="27" item="11"/>
          <tpl hier="29" item="7"/>
        </tpls>
      </n>
      <n v="102.8323" in="0">
        <tpls c="6">
          <tpl fld="2" item="12"/>
          <tpl hier="13" item="3"/>
          <tpl fld="6" item="55"/>
          <tpl fld="0" item="0"/>
          <tpl hier="27" item="11"/>
          <tpl hier="29" item="7"/>
        </tpls>
      </n>
      <n v="261.53710000000001" in="0">
        <tpls c="6">
          <tpl fld="2" item="8"/>
          <tpl hier="13" item="3"/>
          <tpl fld="6" item="56"/>
          <tpl fld="0" item="0"/>
          <tpl hier="27" item="11"/>
          <tpl hier="29" item="7"/>
        </tpls>
      </n>
      <n v="95.709699999999998" in="0">
        <tpls c="6">
          <tpl fld="2" item="6"/>
          <tpl hier="13" item="3"/>
          <tpl fld="6" item="51"/>
          <tpl fld="0" item="0"/>
          <tpl hier="27" item="11"/>
          <tpl hier="29" item="7"/>
        </tpls>
      </n>
      <n v="62.835500000000003" in="0">
        <tpls c="6">
          <tpl fld="2" item="16"/>
          <tpl hier="13" item="3"/>
          <tpl fld="6" item="3"/>
          <tpl fld="0" item="0"/>
          <tpl hier="27" item="11"/>
          <tpl hier="29" item="7"/>
        </tpls>
      </n>
      <n v="142.54499999999999" in="0">
        <tpls c="6">
          <tpl fld="2" item="16"/>
          <tpl hier="13" item="3"/>
          <tpl fld="6" item="76"/>
          <tpl fld="0" item="0"/>
          <tpl hier="27" item="11"/>
          <tpl hier="29" item="7"/>
        </tpls>
      </n>
      <n v="252.38229999999999" in="0">
        <tpls c="6">
          <tpl fld="2" item="8"/>
          <tpl hier="13" item="3"/>
          <tpl fld="6" item="132"/>
          <tpl fld="0" item="0"/>
          <tpl hier="27" item="11"/>
          <tpl hier="29" item="7"/>
        </tpls>
      </n>
      <n v="251.0968" in="0">
        <tpls c="6">
          <tpl fld="2" item="4"/>
          <tpl hier="13" item="3"/>
          <tpl fld="6" item="131"/>
          <tpl fld="0" item="0"/>
          <tpl hier="27" item="11"/>
          <tpl hier="29" item="7"/>
        </tpls>
      </n>
      <n v="70.533900000000003" in="0">
        <tpls c="6">
          <tpl fld="2" item="2"/>
          <tpl hier="13" item="3"/>
          <tpl fld="6" item="87"/>
          <tpl fld="0" item="0"/>
          <tpl hier="27" item="11"/>
          <tpl hier="29" item="7"/>
        </tpls>
      </n>
      <n v="0" in="0">
        <tpls c="6">
          <tpl fld="2" item="17"/>
          <tpl hier="13" item="3"/>
          <tpl fld="6" item="44"/>
          <tpl fld="0" item="0"/>
          <tpl hier="27" item="11"/>
          <tpl hier="29" item="7"/>
        </tpls>
      </n>
      <n v="160.82509999999999" in="0">
        <tpls c="6">
          <tpl fld="2" item="15"/>
          <tpl hier="13" item="3"/>
          <tpl fld="6" item="60"/>
          <tpl fld="0" item="0"/>
          <tpl hier="27" item="11"/>
          <tpl hier="29" item="7"/>
        </tpls>
      </n>
      <n v="55.072699999999998" in="0">
        <tpls c="6">
          <tpl fld="2" item="15"/>
          <tpl hier="13" item="3"/>
          <tpl fld="6" item="96"/>
          <tpl fld="0" item="0"/>
          <tpl hier="27" item="11"/>
          <tpl hier="29" item="7"/>
        </tpls>
      </n>
      <n v="272.94560000000001" in="0">
        <tpls c="6">
          <tpl fld="2" item="3"/>
          <tpl hier="13" item="3"/>
          <tpl fld="6" item="123"/>
          <tpl fld="0" item="0"/>
          <tpl hier="27" item="11"/>
          <tpl hier="29" item="7"/>
        </tpls>
      </n>
      <n v="100.9161" in="0">
        <tpls c="6">
          <tpl fld="2" item="12"/>
          <tpl hier="13" item="3"/>
          <tpl fld="6" item="18"/>
          <tpl fld="0" item="0"/>
          <tpl hier="27" item="11"/>
          <tpl hier="29" item="7"/>
        </tpls>
      </n>
      <n v="354" in="0">
        <tpls c="6">
          <tpl fld="2" item="0"/>
          <tpl hier="13" item="3"/>
          <tpl fld="6" item="95"/>
          <tpl fld="0" item="0"/>
          <tpl hier="27" item="11"/>
          <tpl hier="29" item="7"/>
        </tpls>
      </n>
      <n v="100.85680000000001" in="0">
        <tpls c="6">
          <tpl fld="2" item="15"/>
          <tpl hier="13" item="3"/>
          <tpl fld="6" item="7"/>
          <tpl fld="0" item="0"/>
          <tpl hier="27" item="11"/>
          <tpl hier="29" item="7"/>
        </tpls>
      </n>
      <n v="91.807400000000001" in="0">
        <tpls c="6">
          <tpl fld="2" item="15"/>
          <tpl hier="13" item="3"/>
          <tpl fld="6" item="33"/>
          <tpl fld="0" item="0"/>
          <tpl hier="27" item="11"/>
          <tpl hier="29" item="7"/>
        </tpls>
      </n>
      <n v="753.40160000000003" in="0">
        <tpls c="6">
          <tpl fld="2" item="8"/>
          <tpl hier="13" item="3"/>
          <tpl fld="6" item="126"/>
          <tpl fld="0" item="0"/>
          <tpl hier="27" item="11"/>
          <tpl hier="29" item="7"/>
        </tpls>
      </n>
      <n v="150.4331" in="0">
        <tpls c="6">
          <tpl fld="2" item="15"/>
          <tpl hier="13" item="3"/>
          <tpl fld="6" item="13"/>
          <tpl fld="0" item="0"/>
          <tpl hier="27" item="11"/>
          <tpl hier="29" item="7"/>
        </tpls>
      </n>
      <n v="80.52" in="0">
        <tpls c="6">
          <tpl fld="2" item="12"/>
          <tpl hier="13" item="3"/>
          <tpl fld="6" item="14"/>
          <tpl fld="0" item="0"/>
          <tpl hier="27" item="11"/>
          <tpl hier="29" item="7"/>
        </tpls>
      </n>
      <n v="55.345199999999998" in="0">
        <tpls c="6">
          <tpl fld="2" item="2"/>
          <tpl hier="13" item="3"/>
          <tpl fld="6" item="69"/>
          <tpl fld="0" item="0"/>
          <tpl hier="27" item="11"/>
          <tpl hier="29" item="7"/>
        </tpls>
      </n>
      <n v="1039.412" in="0">
        <tpls c="6">
          <tpl fld="2" item="13"/>
          <tpl hier="13" item="3"/>
          <tpl fld="6" item="82"/>
          <tpl fld="0" item="0"/>
          <tpl hier="27" item="11"/>
          <tpl hier="29" item="7"/>
        </tpls>
      </n>
      <n v="19.766100000000002" in="0">
        <tpls c="6">
          <tpl fld="2" item="7"/>
          <tpl hier="13" item="3"/>
          <tpl fld="6" item="3"/>
          <tpl fld="0" item="0"/>
          <tpl hier="27" item="11"/>
          <tpl hier="29" item="7"/>
        </tpls>
      </n>
      <n v="164.8948" in="0">
        <tpls c="6">
          <tpl fld="2" item="3"/>
          <tpl hier="13" item="3"/>
          <tpl fld="6" item="14"/>
          <tpl fld="0" item="0"/>
          <tpl hier="27" item="11"/>
          <tpl hier="29" item="7"/>
        </tpls>
      </n>
      <n v="61.795200000000001" in="0">
        <tpls c="6">
          <tpl fld="2" item="6"/>
          <tpl hier="13" item="3"/>
          <tpl fld="6" item="86"/>
          <tpl fld="0" item="0"/>
          <tpl hier="27" item="11"/>
          <tpl hier="29" item="7"/>
        </tpls>
      </n>
      <n v="82.393500000000003" in="0">
        <tpls c="6">
          <tpl fld="2" item="6"/>
          <tpl hier="13" item="3"/>
          <tpl fld="6" item="54"/>
          <tpl fld="0" item="0"/>
          <tpl hier="27" item="11"/>
          <tpl hier="29" item="7"/>
        </tpls>
      </n>
      <n v="42.237099999999998" in="0">
        <tpls c="6">
          <tpl fld="2" item="2"/>
          <tpl hier="13" item="3"/>
          <tpl fld="6" item="50"/>
          <tpl fld="0" item="0"/>
          <tpl hier="27" item="11"/>
          <tpl hier="29" item="7"/>
        </tpls>
      </n>
      <n v="73.446799999999996" in="0">
        <tpls c="6">
          <tpl fld="2" item="6"/>
          <tpl hier="13" item="3"/>
          <tpl fld="6" item="8"/>
          <tpl fld="0" item="0"/>
          <tpl hier="27" item="11"/>
          <tpl hier="29" item="7"/>
        </tpls>
      </n>
      <n v="23.864999999999998" in="0">
        <tpls c="6">
          <tpl fld="2" item="7"/>
          <tpl hier="13" item="3"/>
          <tpl fld="6" item="42"/>
          <tpl fld="0" item="0"/>
          <tpl hier="27" item="11"/>
          <tpl hier="29" item="7"/>
        </tpls>
      </n>
      <n v="95.709699999999998" in="0">
        <tpls c="6">
          <tpl fld="2" item="6"/>
          <tpl hier="13" item="3"/>
          <tpl fld="6" item="44"/>
          <tpl fld="0" item="0"/>
          <tpl hier="27" item="11"/>
          <tpl hier="29" item="7"/>
        </tpls>
      </n>
      <n v="152.43870000000001" in="0">
        <tpls c="6">
          <tpl fld="2" item="12"/>
          <tpl hier="13" item="3"/>
          <tpl fld="6" item="50"/>
          <tpl fld="0" item="0"/>
          <tpl hier="27" item="11"/>
          <tpl hier="29" item="7"/>
        </tpls>
      </n>
      <n v="122.55" in="0">
        <tpls c="6">
          <tpl fld="2" item="16"/>
          <tpl hier="13" item="3"/>
          <tpl fld="6" item="50"/>
          <tpl fld="0" item="0"/>
          <tpl hier="27" item="11"/>
          <tpl hier="29" item="7"/>
        </tpls>
      </n>
      <n v="43.6935" in="0">
        <tpls c="6">
          <tpl fld="2" item="2"/>
          <tpl hier="13" item="3"/>
          <tpl fld="6" item="96"/>
          <tpl fld="0" item="0"/>
          <tpl hier="27" item="11"/>
          <tpl hier="29" item="7"/>
        </tpls>
      </n>
      <n v="1614.8236999999999" in="0">
        <tpls c="6">
          <tpl fld="2" item="13"/>
          <tpl hier="13" item="3"/>
          <tpl fld="6" item="9"/>
          <tpl fld="0" item="0"/>
          <tpl hier="27" item="11"/>
          <tpl hier="29" item="7"/>
        </tpls>
      </n>
      <n v="24.910299999999999" in="0">
        <tpls c="6">
          <tpl fld="2" item="16"/>
          <tpl hier="13" item="3"/>
          <tpl fld="6" item="139"/>
          <tpl fld="0" item="0"/>
          <tpl hier="27" item="11"/>
          <tpl hier="29" item="7"/>
        </tpls>
      </n>
      <n v="180.55160000000001" in="0">
        <tpls c="6">
          <tpl fld="2" item="3"/>
          <tpl hier="13" item="3"/>
          <tpl fld="6" item="54"/>
          <tpl fld="0" item="0"/>
          <tpl hier="27" item="11"/>
          <tpl hier="29" item="7"/>
        </tpls>
      </n>
      <n v="23.678899999999999" in="0">
        <tpls c="6">
          <tpl fld="2" item="15"/>
          <tpl hier="13" item="3"/>
          <tpl fld="6" item="14"/>
          <tpl fld="0" item="0"/>
          <tpl hier="27" item="11"/>
          <tpl hier="29" item="7"/>
        </tpls>
      </n>
      <n v="200" in="0">
        <tpls c="6">
          <tpl fld="2" item="0"/>
          <tpl hier="13" item="3"/>
          <tpl fld="6" item="26"/>
          <tpl fld="0" item="0"/>
          <tpl hier="27" item="11"/>
          <tpl hier="29" item="7"/>
        </tpls>
      </n>
      <n v="1.0742" in="0">
        <tpls c="6">
          <tpl fld="2" item="17"/>
          <tpl hier="13" item="3"/>
          <tpl fld="6" item="69"/>
          <tpl fld="0" item="0"/>
          <tpl hier="27" item="11"/>
          <tpl hier="29" item="7"/>
        </tpls>
      </n>
      <n v="597.76940000000002" in="0">
        <tpls c="6">
          <tpl fld="2" item="8"/>
          <tpl hier="13" item="3"/>
          <tpl fld="6" item="18"/>
          <tpl fld="0" item="0"/>
          <tpl hier="27" item="11"/>
          <tpl hier="29" item="7"/>
        </tpls>
      </n>
      <n v="588.88499999999999" in="0">
        <tpls c="6">
          <tpl fld="2" item="8"/>
          <tpl hier="13" item="3"/>
          <tpl fld="6" item="82"/>
          <tpl fld="0" item="0"/>
          <tpl hier="27" item="11"/>
          <tpl hier="29" item="7"/>
        </tpls>
      </n>
      <n v="97.790300000000002" in="0">
        <tpls c="6">
          <tpl fld="2" item="6"/>
          <tpl hier="13" item="3"/>
          <tpl fld="6" item="74"/>
          <tpl fld="0" item="0"/>
          <tpl hier="27" item="11"/>
          <tpl hier="29" item="7"/>
        </tpls>
      </n>
      <n v="152.7097" in="0">
        <tpls c="6">
          <tpl fld="2" item="4"/>
          <tpl hier="13" item="3"/>
          <tpl fld="6" item="107"/>
          <tpl fld="0" item="0"/>
          <tpl hier="27" item="11"/>
          <tpl hier="29" item="7"/>
        </tpls>
      </n>
      <n v="1191.2837" in="0">
        <tpls c="6">
          <tpl fld="2" item="13"/>
          <tpl hier="13" item="3"/>
          <tpl fld="6" item="76"/>
          <tpl fld="0" item="0"/>
          <tpl hier="27" item="11"/>
          <tpl hier="29" item="7"/>
        </tpls>
      </n>
      <n v="99.701899999999995" in="0">
        <tpls c="6">
          <tpl fld="2" item="15"/>
          <tpl hier="13" item="3"/>
          <tpl fld="6" item="3"/>
          <tpl fld="0" item="0"/>
          <tpl hier="27" item="11"/>
          <tpl hier="29" item="7"/>
        </tpls>
      </n>
      <n v="49.506" in="0">
        <tpls c="6">
          <tpl fld="2" item="17"/>
          <tpl hier="13" item="3"/>
          <tpl fld="6" item="66"/>
          <tpl fld="0" item="0"/>
          <tpl hier="27" item="11"/>
          <tpl hier="29" item="7"/>
        </tpls>
      </n>
      <n v="71.38" in="0">
        <tpls c="6">
          <tpl fld="2" item="16"/>
          <tpl hier="13" item="3"/>
          <tpl fld="6" item="26"/>
          <tpl fld="0" item="0"/>
          <tpl hier="27" item="11"/>
          <tpl hier="29" item="7"/>
        </tpls>
      </n>
      <n v="20.0411" in="0">
        <tpls c="6">
          <tpl fld="2" item="7"/>
          <tpl hier="13" item="3"/>
          <tpl fld="6" item="4"/>
          <tpl fld="0" item="0"/>
          <tpl hier="27" item="11"/>
          <tpl hier="29" item="7"/>
        </tpls>
      </n>
      <n v="210.1" in="0">
        <tpls c="6">
          <tpl fld="2" item="12"/>
          <tpl hier="13" item="3"/>
          <tpl fld="6" item="95"/>
          <tpl fld="0" item="0"/>
          <tpl hier="27" item="11"/>
          <tpl hier="29" item="7"/>
        </tpls>
      </n>
      <n v="149.8065" in="0">
        <tpls c="6">
          <tpl fld="2" item="16"/>
          <tpl hier="13" item="3"/>
          <tpl fld="6" item="51"/>
          <tpl fld="0" item="0"/>
          <tpl hier="27" item="11"/>
          <tpl hier="29" item="7"/>
        </tpls>
      </n>
      <n v="0" in="0">
        <tpls c="6">
          <tpl fld="2" item="12"/>
          <tpl hier="13" item="3"/>
          <tpl fld="6" item="8"/>
          <tpl fld="0" item="0"/>
          <tpl hier="27" item="11"/>
          <tpl hier="29" item="7"/>
        </tpls>
      </n>
      <n v="320.8877" in="0">
        <tpls c="6">
          <tpl fld="2" item="3"/>
          <tpl hier="13" item="3"/>
          <tpl fld="6" item="120"/>
          <tpl fld="0" item="0"/>
          <tpl hier="27" item="11"/>
          <tpl hier="29" item="7"/>
        </tpls>
      </n>
      <n v="198.08670000000001" in="0">
        <tpls c="6">
          <tpl fld="2" item="3"/>
          <tpl hier="13" item="3"/>
          <tpl fld="6" item="99"/>
          <tpl fld="0" item="0"/>
          <tpl hier="27" item="11"/>
          <tpl hier="29" item="7"/>
        </tpls>
      </n>
      <n v="126.9268" in="0">
        <tpls c="6">
          <tpl fld="2" item="16"/>
          <tpl hier="13" item="3"/>
          <tpl fld="6" item="89"/>
          <tpl fld="0" item="0"/>
          <tpl hier="27" item="11"/>
          <tpl hier="29" item="7"/>
        </tpls>
      </n>
      <n v="551.16290000000004" in="0">
        <tpls c="6">
          <tpl fld="2" item="8"/>
          <tpl hier="13" item="3"/>
          <tpl fld="6" item="133"/>
          <tpl fld="0" item="0"/>
          <tpl hier="27" item="11"/>
          <tpl hier="29" item="7"/>
        </tpls>
      </n>
      <n v="43.397399999999998" in="0">
        <tpls c="6">
          <tpl fld="2" item="17"/>
          <tpl hier="13" item="3"/>
          <tpl fld="6" item="126"/>
          <tpl fld="0" item="0"/>
          <tpl hier="27" item="11"/>
          <tpl hier="29" item="7"/>
        </tpls>
      </n>
      <n v="109.56" in="0">
        <tpls c="6">
          <tpl fld="2" item="12"/>
          <tpl hier="13" item="3"/>
          <tpl fld="6" item="82"/>
          <tpl fld="0" item="0"/>
          <tpl hier="27" item="11"/>
          <tpl hier="29" item="7"/>
        </tpls>
      </n>
      <n v="55.345199999999998" in="0">
        <tpls c="6">
          <tpl fld="2" item="2"/>
          <tpl hier="13" item="3"/>
          <tpl fld="6" item="86"/>
          <tpl fld="0" item="0"/>
          <tpl hier="27" item="11"/>
          <tpl hier="29" item="7"/>
        </tpls>
      </n>
      <n v="0" in="0">
        <tpls c="6">
          <tpl fld="2" item="12"/>
          <tpl hier="13" item="3"/>
          <tpl fld="6" item="17"/>
          <tpl fld="0" item="0"/>
          <tpl hier="27" item="11"/>
          <tpl hier="29" item="7"/>
        </tpls>
      </n>
      <n v="140.45849999999999" in="0">
        <tpls c="6">
          <tpl fld="2" item="15"/>
          <tpl hier="13" item="3"/>
          <tpl fld="6" item="52"/>
          <tpl fld="0" item="0"/>
          <tpl hier="27" item="11"/>
          <tpl hier="29" item="7"/>
        </tpls>
      </n>
      <n v="29.7532" in="0">
        <tpls c="6">
          <tpl fld="2" item="7"/>
          <tpl hier="13" item="3"/>
          <tpl fld="6" item="29"/>
          <tpl fld="0" item="0"/>
          <tpl hier="27" item="11"/>
          <tpl hier="29" item="7"/>
        </tpls>
      </n>
      <n v="46.01" in="0">
        <tpls c="6">
          <tpl fld="2" item="7"/>
          <tpl hier="13" item="3"/>
          <tpl fld="6" item="128"/>
          <tpl fld="0" item="0"/>
          <tpl hier="27" item="11"/>
          <tpl hier="29" item="7"/>
        </tpls>
      </n>
      <n v="110.071" in="0">
        <tpls c="6">
          <tpl fld="2" item="12"/>
          <tpl hier="13" item="3"/>
          <tpl fld="6" item="51"/>
          <tpl fld="0" item="0"/>
          <tpl hier="27" item="11"/>
          <tpl hier="29" item="7"/>
        </tpls>
      </n>
      <n v="74.6952" in="0">
        <tpls c="6">
          <tpl fld="2" item="16"/>
          <tpl hier="13" item="3"/>
          <tpl fld="6" item="15"/>
          <tpl fld="0" item="0"/>
          <tpl hier="27" item="11"/>
          <tpl hier="29" item="7"/>
        </tpls>
      </n>
      <n v="260.83870000000002" in="0">
        <tpls c="6">
          <tpl fld="2" item="4"/>
          <tpl hier="13" item="3"/>
          <tpl fld="6" item="3"/>
          <tpl fld="0" item="0"/>
          <tpl hier="27" item="11"/>
          <tpl hier="29" item="7"/>
        </tpls>
      </n>
      <n v="236" in="0">
        <tpls c="6">
          <tpl fld="2" item="0"/>
          <tpl hier="13" item="3"/>
          <tpl fld="6" item="12"/>
          <tpl fld="0" item="0"/>
          <tpl hier="27" item="11"/>
          <tpl hier="29" item="7"/>
        </tpls>
      </n>
      <n v="204.3871" in="0">
        <tpls c="6">
          <tpl fld="2" item="12"/>
          <tpl hier="13" item="3"/>
          <tpl fld="6" item="70"/>
          <tpl fld="0" item="0"/>
          <tpl hier="27" item="11"/>
          <tpl hier="29" item="7"/>
        </tpls>
      </n>
      <n v="1300.8043" in="0">
        <tpls c="6">
          <tpl fld="2" item="13"/>
          <tpl hier="13" item="3"/>
          <tpl fld="6" item="55"/>
          <tpl fld="0" item="0"/>
          <tpl hier="27" item="11"/>
          <tpl hier="29" item="7"/>
        </tpls>
      </n>
      <n v="85.076099999999997" in="0">
        <tpls c="6">
          <tpl fld="2" item="17"/>
          <tpl hier="13" item="3"/>
          <tpl fld="6" item="15"/>
          <tpl fld="0" item="0"/>
          <tpl hier="27" item="11"/>
          <tpl hier="29" item="7"/>
        </tpls>
      </n>
      <n v="292" in="0">
        <tpls c="6">
          <tpl fld="2" item="0"/>
          <tpl hier="13" item="3"/>
          <tpl fld="6" item="33"/>
          <tpl fld="0" item="0"/>
          <tpl hier="27" item="11"/>
          <tpl hier="29" item="7"/>
        </tpls>
      </n>
      <n v="249.6516" in="0">
        <tpls c="6">
          <tpl fld="2" item="3"/>
          <tpl hier="13" item="3"/>
          <tpl fld="6" item="83"/>
          <tpl fld="0" item="0"/>
          <tpl hier="27" item="11"/>
          <tpl hier="29" item="7"/>
        </tpls>
      </n>
      <n v="88.226799999999997" in="0">
        <tpls c="6">
          <tpl fld="2" item="6"/>
          <tpl hier="13" item="3"/>
          <tpl fld="6" item="4"/>
          <tpl fld="0" item="0"/>
          <tpl hier="27" item="11"/>
          <tpl hier="29" item="7"/>
        </tpls>
      </n>
      <n v="393.45" in="0">
        <tpls c="6">
          <tpl fld="2" item="8"/>
          <tpl hier="13" item="3"/>
          <tpl fld="6" item="12"/>
          <tpl fld="0" item="0"/>
          <tpl hier="27" item="11"/>
          <tpl hier="29" item="7"/>
        </tpls>
      </n>
      <n v="681.25720000000001" in="0">
        <tpls c="6">
          <tpl fld="2" item="13"/>
          <tpl hier="13" item="3"/>
          <tpl fld="6" item="20"/>
          <tpl fld="0" item="0"/>
          <tpl hier="27" item="11"/>
          <tpl hier="29" item="7"/>
        </tpls>
      </n>
      <n v="60.384" in="0">
        <tpls c="6">
          <tpl fld="2" item="17"/>
          <tpl hier="13" item="3"/>
          <tpl fld="6" item="42"/>
          <tpl fld="0" item="0"/>
          <tpl hier="27" item="11"/>
          <tpl hier="29" item="7"/>
        </tpls>
      </n>
      <n v="391.16129999999998" in="0">
        <tpls c="6">
          <tpl fld="2" item="8"/>
          <tpl hier="13" item="3"/>
          <tpl fld="6" item="41"/>
          <tpl fld="0" item="0"/>
          <tpl hier="27" item="11"/>
          <tpl hier="29" item="7"/>
        </tpls>
      </n>
      <n v="114.81" in="0">
        <tpls c="6">
          <tpl fld="2" item="16"/>
          <tpl hier="13" item="3"/>
          <tpl fld="6" item="47"/>
          <tpl fld="0" item="0"/>
          <tpl hier="27" item="11"/>
          <tpl hier="29" item="7"/>
        </tpls>
      </n>
      <n v="36.630000000000003" in="0">
        <tpls c="6">
          <tpl fld="2" item="17"/>
          <tpl hier="13" item="3"/>
          <tpl fld="6" item="141"/>
          <tpl fld="0" item="0"/>
          <tpl hier="27" item="11"/>
          <tpl hier="29" item="7"/>
        </tpls>
      </n>
      <n v="289" in="0">
        <tpls c="6">
          <tpl fld="2" item="4"/>
          <tpl hier="13" item="3"/>
          <tpl fld="6" item="130"/>
          <tpl fld="0" item="0"/>
          <tpl hier="27" item="11"/>
          <tpl hier="29" item="7"/>
        </tpls>
      </n>
      <n v="0" in="0">
        <tpls c="6">
          <tpl fld="2" item="17"/>
          <tpl hier="13" item="3"/>
          <tpl fld="6" item="64"/>
          <tpl fld="0" item="0"/>
          <tpl hier="27" item="11"/>
          <tpl hier="29" item="7"/>
        </tpls>
      </n>
      <n v="270.255" in="0">
        <tpls c="6">
          <tpl fld="2" item="8"/>
          <tpl hier="13" item="3"/>
          <tpl fld="6" item="60"/>
          <tpl fld="0" item="0"/>
          <tpl hier="27" item="11"/>
          <tpl hier="29" item="7"/>
        </tpls>
      </n>
      <n v="86" in="0">
        <tpls c="6">
          <tpl fld="2" item="6"/>
          <tpl hier="13" item="3"/>
          <tpl fld="6" item="117"/>
          <tpl fld="0" item="0"/>
          <tpl hier="27" item="11"/>
          <tpl hier="29" item="7"/>
        </tpls>
      </n>
      <n v="55.345199999999998" in="0">
        <tpls c="6">
          <tpl fld="2" item="6"/>
          <tpl hier="13" item="3"/>
          <tpl fld="6" item="126"/>
          <tpl fld="0" item="0"/>
          <tpl hier="27" item="11"/>
          <tpl hier="29" item="7"/>
        </tpls>
      </n>
      <n v="143.8468" in="0">
        <tpls c="6">
          <tpl fld="2" item="15"/>
          <tpl hier="13" item="3"/>
          <tpl fld="6" item="56"/>
          <tpl fld="0" item="0"/>
          <tpl hier="27" item="11"/>
          <tpl hier="29" item="7"/>
        </tpls>
      </n>
      <n v="5.5857999999999999" in="0">
        <tpls c="6">
          <tpl fld="2" item="17"/>
          <tpl hier="13" item="3"/>
          <tpl fld="6" item="12"/>
          <tpl fld="0" item="0"/>
          <tpl hier="27" item="11"/>
          <tpl hier="29" item="7"/>
        </tpls>
      </n>
      <n v="334.9751" in="0">
        <tpls c="6">
          <tpl fld="2" item="3"/>
          <tpl hier="13" item="3"/>
          <tpl fld="6" item="8"/>
          <tpl fld="0" item="0"/>
          <tpl hier="27" item="11"/>
          <tpl hier="29" item="7"/>
        </tpls>
      </n>
      <n v="223" in="0">
        <tpls c="6">
          <tpl fld="2" item="0"/>
          <tpl hier="13" item="3"/>
          <tpl fld="6" item="110"/>
          <tpl fld="0" item="0"/>
          <tpl hier="27" item="11"/>
          <tpl hier="29" item="7"/>
        </tpls>
      </n>
      <n v="46.814500000000002" in="0">
        <tpls c="6">
          <tpl fld="2" item="7"/>
          <tpl hier="13" item="3"/>
          <tpl fld="6" item="56"/>
          <tpl fld="0" item="0"/>
          <tpl hier="27" item="11"/>
          <tpl hier="29" item="7"/>
        </tpls>
      </n>
      <n v="338.81290000000001" in="0">
        <tpls c="6">
          <tpl fld="2" item="3"/>
          <tpl hier="13" item="3"/>
          <tpl fld="6" item="9"/>
          <tpl fld="0" item="0"/>
          <tpl hier="27" item="11"/>
          <tpl hier="29" item="7"/>
        </tpls>
      </n>
      <n v="181.03229999999999" in="0">
        <tpls c="6">
          <tpl fld="2" item="4"/>
          <tpl hier="13" item="3"/>
          <tpl fld="6" item="101"/>
          <tpl fld="0" item="0"/>
          <tpl hier="27" item="11"/>
          <tpl hier="29" item="7"/>
        </tpls>
      </n>
      <n v="1140.6513" in="0">
        <tpls c="6">
          <tpl fld="2" item="13"/>
          <tpl hier="13" item="3"/>
          <tpl fld="6" item="70"/>
          <tpl fld="0" item="0"/>
          <tpl hier="27" item="11"/>
          <tpl hier="29" item="7"/>
        </tpls>
      </n>
      <n v="188.1935" in="0">
        <tpls c="6">
          <tpl fld="2" item="4"/>
          <tpl hier="13" item="3"/>
          <tpl fld="6" item="41"/>
          <tpl fld="0" item="0"/>
          <tpl hier="27" item="11"/>
          <tpl hier="29" item="7"/>
        </tpls>
      </n>
      <n v="94.461299999999994" in="0">
        <tpls c="6">
          <tpl fld="2" item="6"/>
          <tpl hier="13" item="3"/>
          <tpl fld="6" item="33"/>
          <tpl fld="0" item="0"/>
          <tpl hier="27" item="11"/>
          <tpl hier="29" item="7"/>
        </tpls>
      </n>
      <n v="27.464500000000001" in="0">
        <tpls c="6">
          <tpl fld="2" item="7"/>
          <tpl hier="13" item="3"/>
          <tpl fld="6" item="55"/>
          <tpl fld="0" item="0"/>
          <tpl hier="27" item="11"/>
          <tpl hier="29" item="7"/>
        </tpls>
      </n>
      <n v="33.171399999999998" in="0">
        <tpls c="6">
          <tpl fld="2" item="7"/>
          <tpl hier="13" item="3"/>
          <tpl fld="6" item="104"/>
          <tpl fld="0" item="0"/>
          <tpl hier="27" item="11"/>
          <tpl hier="29" item="7"/>
        </tpls>
      </n>
      <n v="1111.8848" in="0">
        <tpls c="6">
          <tpl fld="2" item="13"/>
          <tpl hier="13" item="3"/>
          <tpl fld="6" item="54"/>
          <tpl fld="0" item="0"/>
          <tpl hier="27" item="11"/>
          <tpl hier="29" item="7"/>
        </tpls>
      </n>
      <n v="183" in="0">
        <tpls c="6">
          <tpl fld="2" item="0"/>
          <tpl hier="13" item="3"/>
          <tpl fld="6" item="50"/>
          <tpl fld="0" item="0"/>
          <tpl hier="27" item="11"/>
          <tpl hier="29" item="7"/>
        </tpls>
      </n>
      <n v="305.37740000000002" in="0">
        <tpls c="6">
          <tpl fld="2" item="3"/>
          <tpl hier="13" item="3"/>
          <tpl fld="6" item="17"/>
          <tpl fld="0" item="0"/>
          <tpl hier="27" item="11"/>
          <tpl hier="29" item="7"/>
        </tpls>
      </n>
      <n v="172.51679999999999" in="0">
        <tpls c="6">
          <tpl fld="2" item="15"/>
          <tpl hier="13" item="3"/>
          <tpl fld="6" item="120"/>
          <tpl fld="0" item="0"/>
          <tpl hier="27" item="11"/>
          <tpl hier="29" item="7"/>
        </tpls>
      </n>
      <n v="53.264499999999998" in="0">
        <tpls c="6">
          <tpl fld="2" item="2"/>
          <tpl hier="13" item="3"/>
          <tpl fld="6" item="51"/>
          <tpl fld="0" item="0"/>
          <tpl hier="27" item="11"/>
          <tpl hier="29" item="7"/>
        </tpls>
      </n>
      <n v="243.71789999999999" in="0">
        <tpls c="6">
          <tpl fld="2" item="8"/>
          <tpl hier="13" item="3"/>
          <tpl fld="6" item="89"/>
          <tpl fld="0" item="0"/>
          <tpl hier="27" item="11"/>
          <tpl hier="29" item="7"/>
        </tpls>
      </n>
      <n v="47.945" in="0">
        <tpls c="6">
          <tpl fld="2" item="7"/>
          <tpl hier="13" item="3"/>
          <tpl fld="6" item="84"/>
          <tpl fld="0" item="0"/>
          <tpl hier="27" item="11"/>
          <tpl hier="29" item="7"/>
        </tpls>
      </n>
      <n v="120.929" in="0">
        <tpls c="6">
          <tpl fld="2" item="12"/>
          <tpl hier="13" item="3"/>
          <tpl fld="6" item="33"/>
          <tpl fld="0" item="0"/>
          <tpl hier="27" item="11"/>
          <tpl hier="29" item="7"/>
        </tpls>
      </n>
      <n v="48.478999999999999" in="0">
        <tpls c="6">
          <tpl fld="2" item="7"/>
          <tpl hier="13" item="3"/>
          <tpl fld="6" item="68"/>
          <tpl fld="0" item="0"/>
          <tpl hier="27" item="11"/>
          <tpl hier="29" item="7"/>
        </tpls>
      </n>
      <n v="22.574999999999999" in="0">
        <tpls c="6">
          <tpl fld="2" item="2"/>
          <tpl hier="13" item="3"/>
          <tpl fld="6" item="19"/>
          <tpl fld="0" item="0"/>
          <tpl hier="27" item="11"/>
          <tpl hier="29" item="7"/>
        </tpls>
      </n>
      <n v="201.28569999999999" in="0">
        <tpls c="6">
          <tpl fld="2" item="4"/>
          <tpl hier="13" item="3"/>
          <tpl fld="6" item="89"/>
          <tpl fld="0" item="0"/>
          <tpl hier="27" item="11"/>
          <tpl hier="29" item="7"/>
        </tpls>
      </n>
      <n v="0.85940000000000005" in="0">
        <tpls c="6">
          <tpl fld="2" item="17"/>
          <tpl hier="13" item="3"/>
          <tpl fld="6" item="7"/>
          <tpl fld="0" item="0"/>
          <tpl hier="27" item="11"/>
          <tpl hier="29" item="7"/>
        </tpls>
      </n>
      <n v="73.030600000000007" in="0">
        <tpls c="6">
          <tpl fld="2" item="2"/>
          <tpl hier="13" item="3"/>
          <tpl fld="6" item="133"/>
          <tpl fld="0" item="0"/>
          <tpl hier="27" item="11"/>
          <tpl hier="29" item="7"/>
        </tpls>
      </n>
      <n v="125.5446" in="0">
        <tpls c="6">
          <tpl fld="2" item="16"/>
          <tpl hier="13" item="3"/>
          <tpl fld="6" item="77"/>
          <tpl fld="0" item="0"/>
          <tpl hier="27" item="11"/>
          <tpl hier="29" item="7"/>
        </tpls>
      </n>
      <n v="242.0667" in="0">
        <tpls c="6">
          <tpl fld="2" item="4"/>
          <tpl hier="13" item="3"/>
          <tpl fld="6" item="19"/>
          <tpl fld="0" item="0"/>
          <tpl hier="27" item="11"/>
          <tpl hier="29" item="7"/>
        </tpls>
      </n>
      <n v="48.805" in="0">
        <tpls c="6">
          <tpl fld="2" item="7"/>
          <tpl hier="13" item="3"/>
          <tpl fld="6" item="106"/>
          <tpl fld="0" item="0"/>
          <tpl hier="27" item="11"/>
          <tpl hier="29" item="7"/>
        </tpls>
      </n>
      <n v="82.601600000000005" in="0">
        <tpls c="6">
          <tpl fld="2" item="16"/>
          <tpl hier="13" item="3"/>
          <tpl fld="6" item="131"/>
          <tpl fld="0" item="0"/>
          <tpl hier="27" item="11"/>
          <tpl hier="29" item="7"/>
        </tpls>
      </n>
      <n v="217.36670000000001" in="0">
        <tpls c="6">
          <tpl fld="2" item="4"/>
          <tpl hier="13" item="3"/>
          <tpl fld="6" item="84"/>
          <tpl fld="0" item="0"/>
          <tpl hier="27" item="11"/>
          <tpl hier="29" item="7"/>
        </tpls>
      </n>
      <n v="26.015000000000001" in="0">
        <tpls c="6">
          <tpl fld="2" item="7"/>
          <tpl hier="13" item="3"/>
          <tpl fld="6" item="78"/>
          <tpl fld="0" item="0"/>
          <tpl hier="27" item="11"/>
          <tpl hier="29" item="7"/>
        </tpls>
      </n>
      <n v="337.66449999999998" in="0">
        <tpls c="6">
          <tpl fld="2" item="12"/>
          <tpl hier="13" item="3"/>
          <tpl fld="6" item="15"/>
          <tpl fld="0" item="0"/>
          <tpl hier="27" item="11"/>
          <tpl hier="29" item="7"/>
        </tpls>
      </n>
      <n v="37.659700000000001" in="0">
        <tpls c="6">
          <tpl fld="2" item="7"/>
          <tpl hier="13" item="3"/>
          <tpl fld="6" item="133"/>
          <tpl fld="0" item="0"/>
          <tpl hier="27" item="11"/>
          <tpl hier="29" item="7"/>
        </tpls>
      </n>
      <n v="44.919600000000003" in="0">
        <tpls c="6">
          <tpl fld="2" item="7"/>
          <tpl hier="13" item="3"/>
          <tpl fld="6" item="100"/>
          <tpl fld="0" item="0"/>
          <tpl hier="27" item="11"/>
          <tpl hier="29" item="7"/>
        </tpls>
      </n>
      <n v="524.38499999999999" in="0">
        <tpls c="6">
          <tpl fld="2" item="8"/>
          <tpl hier="13" item="3"/>
          <tpl fld="6" item="105"/>
          <tpl fld="0" item="0"/>
          <tpl hier="27" item="11"/>
          <tpl hier="29" item="7"/>
        </tpls>
      </n>
      <n v="27.09" in="0">
        <tpls c="6">
          <tpl fld="2" item="7"/>
          <tpl hier="13" item="3"/>
          <tpl fld="6" item="136"/>
          <tpl fld="0" item="0"/>
          <tpl hier="27" item="11"/>
          <tpl hier="29" item="7"/>
        </tpls>
      </n>
      <n v="103.6161" in="0">
        <tpls c="6">
          <tpl fld="2" item="16"/>
          <tpl hier="13" item="3"/>
          <tpl fld="6" item="8"/>
          <tpl fld="0" item="0"/>
          <tpl hier="27" item="11"/>
          <tpl hier="29" item="7"/>
        </tpls>
      </n>
      <n v="50.171999999999997" in="0">
        <tpls c="6">
          <tpl fld="2" item="17"/>
          <tpl hier="13" item="3"/>
          <tpl fld="6" item="105"/>
          <tpl fld="0" item="0"/>
          <tpl hier="27" item="11"/>
          <tpl hier="29" item="7"/>
        </tpls>
      </n>
      <n v="82.99" in="0">
        <tpls c="6">
          <tpl fld="2" item="2"/>
          <tpl hier="13" item="3"/>
          <tpl fld="6" item="84"/>
          <tpl fld="0" item="0"/>
          <tpl hier="27" item="11"/>
          <tpl hier="29" item="7"/>
        </tpls>
      </n>
      <n v="111.86669999999999" in="0">
        <tpls c="6">
          <tpl fld="2" item="4"/>
          <tpl hier="13" item="3"/>
          <tpl fld="6" item="110"/>
          <tpl fld="0" item="0"/>
          <tpl hier="27" item="11"/>
          <tpl hier="29" item="7"/>
        </tpls>
      </n>
      <n v="128.76" in="0">
        <tpls c="6">
          <tpl fld="2" item="5"/>
          <tpl hier="13" item="3"/>
          <tpl fld="6" item="135"/>
          <tpl fld="0" item="0"/>
          <tpl hier="27" item="11"/>
          <tpl hier="29" item="7"/>
        </tpls>
      </n>
      <n v="72" in="0">
        <tpls c="6">
          <tpl fld="2" item="0"/>
          <tpl hier="13" item="3"/>
          <tpl fld="6" item="106"/>
          <tpl fld="0" item="0"/>
          <tpl hier="27" item="11"/>
          <tpl hier="29" item="7"/>
        </tpls>
      </n>
      <n v="45" in="0">
        <tpls c="6">
          <tpl fld="2" item="0"/>
          <tpl hier="13" item="3"/>
          <tpl fld="6" item="123"/>
          <tpl fld="0" item="0"/>
          <tpl hier="27" item="11"/>
          <tpl hier="29" item="7"/>
        </tpls>
      </n>
      <n v="331.584" in="0">
        <tpls c="6">
          <tpl fld="2" item="3"/>
          <tpl hier="13" item="3"/>
          <tpl fld="6" item="52"/>
          <tpl fld="0" item="0"/>
          <tpl hier="27" item="11"/>
          <tpl hier="29" item="7"/>
        </tpls>
      </n>
      <n v="141" in="0">
        <tpls c="6">
          <tpl fld="2" item="4"/>
          <tpl hier="13" item="3"/>
          <tpl fld="6" item="44"/>
          <tpl fld="0" item="0"/>
          <tpl hier="27" item="11"/>
          <tpl hier="29" item="7"/>
        </tpls>
      </n>
      <n v="866.0557" in="0">
        <tpls c="6">
          <tpl fld="2" item="13"/>
          <tpl hier="13" item="3"/>
          <tpl fld="6" item="67"/>
          <tpl fld="0" item="0"/>
          <tpl hier="27" item="11"/>
          <tpl hier="29" item="7"/>
        </tpls>
      </n>
      <n v="39.621400000000001" in="0">
        <tpls c="6">
          <tpl fld="2" item="7"/>
          <tpl hier="13" item="3"/>
          <tpl fld="6" item="89"/>
          <tpl fld="0" item="0"/>
          <tpl hier="27" item="11"/>
          <tpl hier="29" item="7"/>
        </tpls>
      </n>
      <n v="94.099400000000003" in="0">
        <tpls c="6">
          <tpl fld="2" item="5"/>
          <tpl hier="13" item="3"/>
          <tpl fld="6" item="33"/>
          <tpl fld="0" item="0"/>
          <tpl hier="27" item="11"/>
          <tpl hier="29" item="7"/>
        </tpls>
      </n>
      <n v="243.43549999999999" in="0">
        <tpls c="6">
          <tpl fld="2" item="8"/>
          <tpl hier="13" item="3"/>
          <tpl fld="6" item="55"/>
          <tpl fld="0" item="0"/>
          <tpl hier="27" item="11"/>
          <tpl hier="29" item="7"/>
        </tpls>
      </n>
      <n v="4.9413" in="0">
        <tpls c="6">
          <tpl fld="2" item="17"/>
          <tpl hier="13" item="3"/>
          <tpl fld="6" item="127"/>
          <tpl fld="0" item="0"/>
          <tpl hier="27" item="11"/>
          <tpl hier="29" item="7"/>
        </tpls>
      </n>
      <n v="1399.9476999999999" in="0">
        <tpls c="6">
          <tpl fld="2" item="13"/>
          <tpl hier="13" item="3"/>
          <tpl fld="6" item="123"/>
          <tpl fld="0" item="0"/>
          <tpl hier="27" item="11"/>
          <tpl hier="29" item="7"/>
        </tpls>
      </n>
      <n v="128.6884" in="0">
        <tpls c="6">
          <tpl fld="2" item="5"/>
          <tpl hier="13" item="3"/>
          <tpl fld="6" item="69"/>
          <tpl fld="0" item="0"/>
          <tpl hier="27" item="11"/>
          <tpl hier="29" item="7"/>
        </tpls>
      </n>
      <n v="38.914999999999999" in="0">
        <tpls c="6">
          <tpl fld="2" item="7"/>
          <tpl hier="13" item="3"/>
          <tpl fld="6" item="99"/>
          <tpl fld="0" item="0"/>
          <tpl hier="27" item="11"/>
          <tpl hier="29" item="7"/>
        </tpls>
      </n>
      <n v="422.26" in="0">
        <tpls c="6">
          <tpl fld="2" item="8"/>
          <tpl hier="13" item="3"/>
          <tpl fld="6" item="19"/>
          <tpl fld="0" item="0"/>
          <tpl hier="27" item="11"/>
          <tpl hier="29" item="7"/>
        </tpls>
      </n>
      <n v="198.28550000000001" in="0">
        <tpls c="6">
          <tpl fld="2" item="8"/>
          <tpl hier="13" item="3"/>
          <tpl fld="6" item="57"/>
          <tpl fld="0" item="0"/>
          <tpl hier="27" item="11"/>
          <tpl hier="29" item="7"/>
        </tpls>
      </n>
      <n v="761.98360000000002" in="0">
        <tpls c="6">
          <tpl fld="2" item="13"/>
          <tpl hier="13" item="3"/>
          <tpl fld="6" item="87"/>
          <tpl fld="0" item="0"/>
          <tpl hier="27" item="11"/>
          <tpl hier="29" item="7"/>
        </tpls>
      </n>
      <n v="235.1129" in="0">
        <tpls c="6">
          <tpl fld="2" item="8"/>
          <tpl hier="13" item="3"/>
          <tpl fld="6" item="50"/>
          <tpl fld="0" item="0"/>
          <tpl hier="27" item="11"/>
          <tpl hier="29" item="7"/>
        </tpls>
      </n>
      <n v="91.3065" in="0">
        <tpls c="6">
          <tpl fld="2" item="5"/>
          <tpl hier="13" item="3"/>
          <tpl fld="6" item="68"/>
          <tpl fld="0" item="0"/>
          <tpl hier="27" item="11"/>
          <tpl hier="29" item="7"/>
        </tpls>
      </n>
      <n v="35.69" in="0">
        <tpls c="6">
          <tpl fld="2" item="7"/>
          <tpl hier="13" item="3"/>
          <tpl fld="6" item="141"/>
          <tpl fld="0" item="0"/>
          <tpl hier="27" item="11"/>
          <tpl hier="29" item="7"/>
        </tpls>
      </n>
      <n v="53.534999999999997" in="0">
        <tpls c="6">
          <tpl fld="2" item="2"/>
          <tpl hier="13" item="3"/>
          <tpl fld="6" item="42"/>
          <tpl fld="0" item="0"/>
          <tpl hier="27" item="11"/>
          <tpl hier="29" item="7"/>
        </tpls>
      </n>
      <n v="203.28" in="0">
        <tpls c="6">
          <tpl fld="2" item="12"/>
          <tpl hier="13" item="3"/>
          <tpl fld="6" item="66"/>
          <tpl fld="0" item="0"/>
          <tpl hier="27" item="11"/>
          <tpl hier="29" item="7"/>
        </tpls>
      </n>
      <n v="100" in="0">
        <tpls c="6">
          <tpl fld="2" item="0"/>
          <tpl hier="13" item="3"/>
          <tpl fld="6" item="9"/>
          <tpl fld="0" item="0"/>
          <tpl hier="27" item="11"/>
          <tpl hier="29" item="7"/>
        </tpls>
      </n>
      <n v="257.35500000000002" in="0">
        <tpls c="6">
          <tpl fld="2" item="8"/>
          <tpl hier="13" item="3"/>
          <tpl fld="6" item="135"/>
          <tpl fld="0" item="0"/>
          <tpl hier="27" item="11"/>
          <tpl hier="29" item="7"/>
        </tpls>
      </n>
      <n v="163.8065" in="0">
        <tpls c="6">
          <tpl fld="2" item="4"/>
          <tpl hier="13" item="3"/>
          <tpl fld="6" item="67"/>
          <tpl fld="0" item="0"/>
          <tpl hier="27" item="11"/>
          <tpl hier="29" item="7"/>
        </tpls>
      </n>
      <n v="144" in="0">
        <tpls c="6">
          <tpl fld="2" item="0"/>
          <tpl hier="13" item="3"/>
          <tpl fld="6" item="13"/>
          <tpl fld="0" item="0"/>
          <tpl hier="27" item="11"/>
          <tpl hier="29" item="7"/>
        </tpls>
      </n>
      <n v="34.538699999999999" in="0">
        <tpls c="6">
          <tpl fld="2" item="7"/>
          <tpl hier="13" item="3"/>
          <tpl fld="6" item="33"/>
          <tpl fld="0" item="0"/>
          <tpl hier="27" item="11"/>
          <tpl hier="29" item="7"/>
        </tpls>
      </n>
      <n v="29.7532" in="0">
        <tpls c="6">
          <tpl fld="2" item="2"/>
          <tpl hier="13" item="3"/>
          <tpl fld="6" item="101"/>
          <tpl fld="0" item="0"/>
          <tpl hier="27" item="11"/>
          <tpl hier="29" item="7"/>
        </tpls>
      </n>
      <n v="490.84500000000003" in="0">
        <tpls c="6">
          <tpl fld="2" item="8"/>
          <tpl hier="13" item="3"/>
          <tpl fld="6" item="122"/>
          <tpl fld="0" item="0"/>
          <tpl hier="27" item="11"/>
          <tpl hier="29" item="7"/>
        </tpls>
      </n>
      <n v="1148.3520000000001" in="0">
        <tpls c="6">
          <tpl fld="2" item="13"/>
          <tpl hier="13" item="3"/>
          <tpl fld="6" item="47"/>
          <tpl fld="0" item="0"/>
          <tpl hier="27" item="11"/>
          <tpl hier="29" item="7"/>
        </tpls>
      </n>
      <n v="35.905000000000001" in="0">
        <tpls c="6">
          <tpl fld="2" item="2"/>
          <tpl hier="13" item="3"/>
          <tpl fld="6" item="14"/>
          <tpl fld="0" item="0"/>
          <tpl hier="27" item="11"/>
          <tpl hier="29" item="7"/>
        </tpls>
      </n>
      <n v="342" in="0">
        <tpls c="6">
          <tpl fld="2" item="0"/>
          <tpl hier="13" item="3"/>
          <tpl fld="6" item="7"/>
          <tpl fld="0" item="0"/>
          <tpl hier="27" item="11"/>
          <tpl hier="29" item="7"/>
        </tpls>
      </n>
      <n v="52.46" in="0">
        <tpls c="6">
          <tpl fld="2" item="2"/>
          <tpl hier="13" item="3"/>
          <tpl fld="6" item="110"/>
          <tpl fld="0" item="0"/>
          <tpl hier="27" item="11"/>
          <tpl hier="29" item="7"/>
        </tpls>
      </n>
      <n v="537.84680000000003" in="0">
        <tpls c="6">
          <tpl fld="2" item="8"/>
          <tpl hier="13" item="3"/>
          <tpl fld="6" item="3"/>
          <tpl fld="0" item="0"/>
          <tpl hier="27" item="11"/>
          <tpl hier="29" item="7"/>
        </tpls>
      </n>
      <n v="175.66730000000001" in="0">
        <tpls c="6">
          <tpl fld="2" item="15"/>
          <tpl hier="13" item="3"/>
          <tpl fld="6" item="41"/>
          <tpl fld="0" item="0"/>
          <tpl hier="27" item="11"/>
          <tpl hier="29" item="7"/>
        </tpls>
      </n>
      <n v="169.57130000000001" in="0">
        <tpls c="6">
          <tpl fld="2" item="15"/>
          <tpl hier="13" item="3"/>
          <tpl fld="6" item="44"/>
          <tpl fld="0" item="0"/>
          <tpl hier="27" item="11"/>
          <tpl hier="29" item="7"/>
        </tpls>
      </n>
      <n v="109.005" in="0">
        <tpls c="6">
          <tpl fld="2" item="6"/>
          <tpl hier="13" item="3"/>
          <tpl fld="6" item="99"/>
          <tpl fld="0" item="0"/>
          <tpl hier="27" item="11"/>
          <tpl hier="29" item="7"/>
        </tpls>
      </n>
      <n v="183.30969999999999" in="0">
        <tpls c="6">
          <tpl fld="2" item="12"/>
          <tpl hier="13" item="3"/>
          <tpl fld="6" item="13"/>
          <tpl fld="0" item="0"/>
          <tpl hier="27" item="11"/>
          <tpl hier="29" item="7"/>
        </tpls>
      </n>
      <n v="15.898099999999999" in="0">
        <tpls c="6">
          <tpl fld="2" item="17"/>
          <tpl hier="13" item="3"/>
          <tpl fld="6" item="67"/>
          <tpl fld="0" item="0"/>
          <tpl hier="27" item="11"/>
          <tpl hier="29" item="7"/>
        </tpls>
      </n>
      <n v="201.8323" in="0">
        <tpls c="6">
          <tpl fld="2" item="12"/>
          <tpl hier="13" item="3"/>
          <tpl fld="6" item="34"/>
          <tpl fld="0" item="0"/>
          <tpl hier="27" item="11"/>
          <tpl hier="29" item="7"/>
        </tpls>
      </n>
      <n v="117.438" in="0">
        <tpls c="6">
          <tpl fld="2" item="5"/>
          <tpl hier="13" item="3"/>
          <tpl fld="6" item="84"/>
          <tpl fld="0" item="0"/>
          <tpl hier="27" item="11"/>
          <tpl hier="29" item="7"/>
        </tpls>
      </n>
      <n v="217.06450000000001" in="0">
        <tpls c="6">
          <tpl fld="2" item="4"/>
          <tpl hier="13" item="3"/>
          <tpl fld="6" item="132"/>
          <tpl fld="0" item="0"/>
          <tpl hier="27" item="11"/>
          <tpl hier="29" item="7"/>
        </tpls>
      </n>
      <n v="127" in="0">
        <tpls c="6">
          <tpl fld="2" item="0"/>
          <tpl hier="13" item="3"/>
          <tpl fld="6" item="70"/>
          <tpl fld="0" item="0"/>
          <tpl hier="27" item="11"/>
          <tpl hier="29" item="7"/>
        </tpls>
      </n>
      <n v="80.069000000000003" in="0">
        <tpls c="6">
          <tpl fld="2" item="6"/>
          <tpl hier="13" item="3"/>
          <tpl fld="6" item="123"/>
          <tpl fld="0" item="0"/>
          <tpl hier="27" item="11"/>
          <tpl hier="29" item="7"/>
        </tpls>
      </n>
      <n v="45.982300000000002" in="0">
        <tpls c="6">
          <tpl fld="2" item="2"/>
          <tpl hier="13" item="3"/>
          <tpl fld="6" item="138"/>
          <tpl fld="0" item="0"/>
          <tpl hier="27" item="11"/>
          <tpl hier="29" item="7"/>
        </tpls>
      </n>
      <n v="124.6065" in="0">
        <tpls c="6">
          <tpl fld="2" item="5"/>
          <tpl hier="13" item="3"/>
          <tpl fld="6" item="107"/>
          <tpl fld="0" item="0"/>
          <tpl hier="27" item="11"/>
          <tpl hier="29" item="7"/>
        </tpls>
      </n>
      <n v="186.70660000000001" in="0">
        <tpls c="6">
          <tpl fld="2" item="15"/>
          <tpl hier="13" item="3"/>
          <tpl fld="6" item="105"/>
          <tpl fld="0" item="0"/>
          <tpl hier="27" item="11"/>
          <tpl hier="29" item="7"/>
        </tpls>
      </n>
      <n v="94.528999999999996" in="0">
        <tpls c="6">
          <tpl fld="2" item="5"/>
          <tpl hier="13" item="3"/>
          <tpl fld="6" item="55"/>
          <tpl fld="0" item="0"/>
          <tpl hier="27" item="11"/>
          <tpl hier="29" item="7"/>
        </tpls>
      </n>
      <n v="1273.5057999999999" in="0">
        <tpls c="6">
          <tpl fld="2" item="13"/>
          <tpl hier="13" item="3"/>
          <tpl fld="6" item="96"/>
          <tpl fld="0" item="0"/>
          <tpl hier="27" item="11"/>
          <tpl hier="29" item="7"/>
        </tpls>
      </n>
      <n v="30.377400000000002" in="0">
        <tpls c="6">
          <tpl fld="2" item="7"/>
          <tpl hier="13" item="3"/>
          <tpl fld="6" item="80"/>
          <tpl fld="0" item="0"/>
          <tpl hier="27" item="11"/>
          <tpl hier="29" item="7"/>
        </tpls>
      </n>
      <n v="118.8058" in="0">
        <tpls c="6">
          <tpl fld="2" item="5"/>
          <tpl hier="13" item="3"/>
          <tpl fld="6" item="51"/>
          <tpl fld="0" item="0"/>
          <tpl hier="27" item="11"/>
          <tpl hier="29" item="7"/>
        </tpls>
      </n>
      <n v="658.52419999999995" in="0">
        <tpls c="6">
          <tpl fld="2" item="8"/>
          <tpl hier="13" item="3"/>
          <tpl fld="6" item="8"/>
          <tpl fld="0" item="0"/>
          <tpl hier="27" item="11"/>
          <tpl hier="29" item="7"/>
        </tpls>
      </n>
      <n v="229.50970000000001" in="0">
        <tpls c="6">
          <tpl fld="2" item="12"/>
          <tpl hier="13" item="3"/>
          <tpl fld="6" item="107"/>
          <tpl fld="0" item="0"/>
          <tpl hier="27" item="11"/>
          <tpl hier="29" item="7"/>
        </tpls>
      </n>
      <n v="1402.0154" in="0">
        <tpls c="6">
          <tpl fld="2" item="13"/>
          <tpl hier="13" item="3"/>
          <tpl fld="6" item="51"/>
          <tpl fld="0" item="0"/>
          <tpl hier="27" item="11"/>
          <tpl hier="29" item="7"/>
        </tpls>
      </n>
      <n v="1117.3072999999999" in="0">
        <tpls c="6">
          <tpl fld="2" item="13"/>
          <tpl hier="13" item="3"/>
          <tpl fld="6" item="21"/>
          <tpl fld="0" item="0"/>
          <tpl hier="27" item="11"/>
          <tpl hier="29" item="7"/>
        </tpls>
      </n>
      <n v="203.79310000000001" in="0">
        <tpls c="6">
          <tpl fld="2" item="4"/>
          <tpl hier="13" item="3"/>
          <tpl fld="6" item="123"/>
          <tpl fld="0" item="0"/>
          <tpl hier="27" item="11"/>
          <tpl hier="29" item="7"/>
        </tpls>
      </n>
      <n v="33.299999999999997" in="0">
        <tpls c="6">
          <tpl fld="2" item="17"/>
          <tpl hier="13" item="3"/>
          <tpl fld="6" item="76"/>
          <tpl fld="0" item="0"/>
          <tpl hier="27" item="11"/>
          <tpl hier="29" item="7"/>
        </tpls>
      </n>
      <n v="96.677400000000006" in="0">
        <tpls c="6">
          <tpl fld="2" item="5"/>
          <tpl hier="13" item="3"/>
          <tpl fld="6" item="85"/>
          <tpl fld="0" item="0"/>
          <tpl hier="27" item="11"/>
          <tpl hier="29" item="7"/>
        </tpls>
      </n>
      <n v="52.03" in="0">
        <tpls c="6">
          <tpl fld="2" item="2"/>
          <tpl hier="13" item="3"/>
          <tpl fld="6" item="135"/>
          <tpl fld="0" item="0"/>
          <tpl hier="27" item="11"/>
          <tpl hier="29" item="7"/>
        </tpls>
      </n>
      <n v="1129.6414" in="0">
        <tpls c="6">
          <tpl fld="2" item="13"/>
          <tpl hier="13" item="3"/>
          <tpl fld="6" item="56"/>
          <tpl fld="0" item="0"/>
          <tpl hier="27" item="11"/>
          <tpl hier="29" item="7"/>
        </tpls>
      </n>
      <n v="933.29399999999998" in="0">
        <tpls c="6">
          <tpl fld="2" item="13"/>
          <tpl hier="13" item="3"/>
          <tpl fld="6" item="110"/>
          <tpl fld="0" item="0"/>
          <tpl hier="27" item="11"/>
          <tpl hier="29" item="7"/>
        </tpls>
      </n>
      <n v="272.32260000000002" in="0">
        <tpls c="6">
          <tpl fld="2" item="4"/>
          <tpl hier="13" item="3"/>
          <tpl fld="6" item="133"/>
          <tpl fld="0" item="0"/>
          <tpl hier="27" item="11"/>
          <tpl hier="29" item="7"/>
        </tpls>
      </n>
      <n v="25.7806" in="0">
        <tpls c="6">
          <tpl fld="2" item="17"/>
          <tpl hier="13" item="3"/>
          <tpl fld="6" item="9"/>
          <tpl fld="0" item="0"/>
          <tpl hier="27" item="11"/>
          <tpl hier="29" item="7"/>
        </tpls>
      </n>
      <n v="133.1217" in="0">
        <tpls c="6">
          <tpl fld="2" item="15"/>
          <tpl hier="13" item="3"/>
          <tpl fld="6" item="42"/>
          <tpl fld="0" item="0"/>
          <tpl hier="27" item="11"/>
          <tpl hier="29" item="7"/>
        </tpls>
      </n>
      <n v="54.929000000000002" in="0">
        <tpls c="6">
          <tpl fld="2" item="2"/>
          <tpl hier="13" item="3"/>
          <tpl fld="6" item="83"/>
          <tpl fld="0" item="0"/>
          <tpl hier="27" item="11"/>
          <tpl hier="29" item="7"/>
        </tpls>
      </n>
      <n v="31.789300000000001" in="0">
        <tpls c="6">
          <tpl fld="2" item="2"/>
          <tpl hier="13" item="3"/>
          <tpl fld="6" item="104"/>
          <tpl fld="0" item="0"/>
          <tpl hier="27" item="11"/>
          <tpl hier="29" item="7"/>
        </tpls>
      </n>
      <n v="75.9435" in="0">
        <tpls c="6">
          <tpl fld="2" item="16"/>
          <tpl hier="13" item="3"/>
          <tpl fld="6" item="18"/>
          <tpl fld="0" item="0"/>
          <tpl hier="27" item="11"/>
          <tpl hier="29" item="7"/>
        </tpls>
      </n>
      <n v="89" in="0">
        <tpls c="6">
          <tpl fld="2" item="0"/>
          <tpl hier="13" item="3"/>
          <tpl fld="6" item="15"/>
          <tpl fld="0" item="0"/>
          <tpl hier="27" item="11"/>
          <tpl hier="29" item="7"/>
        </tpls>
      </n>
      <n v="24.967700000000001" in="0">
        <tpls c="6">
          <tpl fld="2" item="7"/>
          <tpl hier="13" item="3"/>
          <tpl fld="6" item="17"/>
          <tpl fld="0" item="0"/>
          <tpl hier="27" item="11"/>
          <tpl hier="29" item="7"/>
        </tpls>
      </n>
      <n v="88.843500000000006" in="0">
        <tpls c="6">
          <tpl fld="2" item="2"/>
          <tpl hier="13" item="3"/>
          <tpl fld="6" item="56"/>
          <tpl fld="0" item="0"/>
          <tpl hier="27" item="11"/>
          <tpl hier="29" item="7"/>
        </tpls>
      </n>
      <n v="127.72929999999999" in="0">
        <tpls c="6">
          <tpl fld="2" item="5"/>
          <tpl hier="13" item="3"/>
          <tpl fld="6" item="104"/>
          <tpl fld="0" item="0"/>
          <tpl hier="27" item="11"/>
          <tpl hier="29" item="7"/>
        </tpls>
      </n>
      <n v="1151.5061000000001" in="0">
        <tpls c="6">
          <tpl fld="2" item="13"/>
          <tpl hier="13" item="3"/>
          <tpl fld="6" item="74"/>
          <tpl fld="0" item="0"/>
          <tpl hier="27" item="11"/>
          <tpl hier="29" item="7"/>
        </tpls>
      </n>
      <n v="4.5115999999999996" in="0">
        <tpls c="6">
          <tpl fld="2" item="17"/>
          <tpl hier="13" item="3"/>
          <tpl fld="6" item="18"/>
          <tpl fld="0" item="0"/>
          <tpl hier="27" item="11"/>
          <tpl hier="29" item="7"/>
        </tpls>
      </n>
      <n v="1009.0125" in="0">
        <tpls c="6">
          <tpl fld="2" item="13"/>
          <tpl hier="13" item="3"/>
          <tpl fld="6" item="84"/>
          <tpl fld="0" item="0"/>
          <tpl hier="27" item="11"/>
          <tpl hier="29" item="7"/>
        </tpls>
      </n>
      <n v="108.0639" in="0">
        <tpls c="6">
          <tpl fld="2" item="5"/>
          <tpl hier="13" item="3"/>
          <tpl fld="6" item="131"/>
          <tpl fld="0" item="0"/>
          <tpl hier="27" item="11"/>
          <tpl hier="29" item="7"/>
        </tpls>
      </n>
      <n v="1201.0175999999999" in="0">
        <tpls c="6">
          <tpl fld="2" item="13"/>
          <tpl hier="13" item="3"/>
          <tpl fld="6" item="86"/>
          <tpl fld="0" item="0"/>
          <tpl hier="27" item="11"/>
          <tpl hier="29" item="7"/>
        </tpls>
      </n>
      <n v="180.46449999999999" in="0">
        <tpls c="6">
          <tpl fld="2" item="5"/>
          <tpl hier="13" item="3"/>
          <tpl fld="6" item="130"/>
          <tpl fld="0" item="0"/>
          <tpl hier="27" item="11"/>
          <tpl hier="29" item="7"/>
        </tpls>
      </n>
      <n v="122.20650000000001" in="0">
        <tpls c="6">
          <tpl fld="2" item="12"/>
          <tpl hier="13" item="3"/>
          <tpl fld="6" item="127"/>
          <tpl fld="0" item="0"/>
          <tpl hier="27" item="11"/>
          <tpl hier="29" item="7"/>
        </tpls>
      </n>
      <n v="89.832599999999999" in="0">
        <tpls c="6">
          <tpl fld="2" item="15"/>
          <tpl hier="13" item="3"/>
          <tpl fld="6" item="106"/>
          <tpl fld="0" item="0"/>
          <tpl hier="27" item="11"/>
          <tpl hier="29" item="7"/>
        </tpls>
      </n>
      <n v="264.90320000000003" in="0">
        <tpls c="6">
          <tpl fld="2" item="4"/>
          <tpl hier="13" item="3"/>
          <tpl fld="6" item="96"/>
          <tpl fld="0" item="0"/>
          <tpl hier="27" item="11"/>
          <tpl hier="29" item="7"/>
        </tpls>
      </n>
      <n v="39.116100000000003" in="0">
        <tpls c="6">
          <tpl fld="2" item="7"/>
          <tpl hier="13" item="3"/>
          <tpl fld="6" item="51"/>
          <tpl fld="0" item="0"/>
          <tpl hier="27" item="11"/>
          <tpl hier="29" item="7"/>
        </tpls>
      </n>
      <n v="31.745999999999999" in="0">
        <tpls c="6">
          <tpl fld="2" item="17"/>
          <tpl hier="13" item="3"/>
          <tpl fld="6" item="84"/>
          <tpl fld="0" item="0"/>
          <tpl hier="27" item="11"/>
          <tpl hier="29" item="7"/>
        </tpls>
      </n>
      <n v="168.36670000000001" in="0">
        <tpls c="6">
          <tpl fld="2" item="4"/>
          <tpl hier="13" item="3"/>
          <tpl fld="6" item="102"/>
          <tpl fld="0" item="0"/>
          <tpl hier="27" item="11"/>
          <tpl hier="29" item="7"/>
        </tpls>
      </n>
      <n v="120.88549999999999" in="0">
        <tpls c="6">
          <tpl fld="2" item="16"/>
          <tpl hier="13" item="3"/>
          <tpl fld="6" item="133"/>
          <tpl fld="0" item="0"/>
          <tpl hier="27" item="11"/>
          <tpl hier="29" item="7"/>
        </tpls>
      </n>
      <n v="111.5613" in="0">
        <tpls c="6">
          <tpl fld="2" item="12"/>
          <tpl hier="13" item="3"/>
          <tpl fld="6" item="52"/>
          <tpl fld="0" item="0"/>
          <tpl hier="27" item="11"/>
          <tpl hier="29" item="7"/>
        </tpls>
      </n>
      <n v="74.487099999999998" in="0">
        <tpls c="6">
          <tpl fld="2" item="16"/>
          <tpl hier="13" item="3"/>
          <tpl fld="6" item="20"/>
          <tpl fld="0" item="0"/>
          <tpl hier="27" item="11"/>
          <tpl hier="29" item="7"/>
        </tpls>
      </n>
      <n v="1256.7177999999999" in="0">
        <tpls c="6">
          <tpl fld="2" item="13"/>
          <tpl hier="13" item="3"/>
          <tpl fld="6" item="77"/>
          <tpl fld="0" item="0"/>
          <tpl hier="27" item="11"/>
          <tpl hier="29" item="7"/>
        </tpls>
      </n>
      <n v="256.45159999999998" in="0">
        <tpls c="6">
          <tpl fld="2" item="4"/>
          <tpl hier="13" item="3"/>
          <tpl fld="6" item="56"/>
          <tpl fld="0" item="0"/>
          <tpl hier="27" item="11"/>
          <tpl hier="29" item="7"/>
        </tpls>
      </n>
      <n v="114.512" in="0">
        <tpls c="6">
          <tpl fld="2" item="15"/>
          <tpl hier="13" item="3"/>
          <tpl fld="6" item="138"/>
          <tpl fld="0" item="0"/>
          <tpl hier="27" item="11"/>
          <tpl hier="29" item="7"/>
        </tpls>
      </n>
      <n v="29.67" in="0">
        <tpls c="6">
          <tpl fld="2" item="2"/>
          <tpl hier="13" item="3"/>
          <tpl fld="6" item="76"/>
          <tpl fld="0" item="0"/>
          <tpl hier="27" item="11"/>
          <tpl hier="29" item="7"/>
        </tpls>
      </n>
      <n v="113.1871" in="0">
        <tpls c="6">
          <tpl fld="2" item="16"/>
          <tpl hier="13" item="3"/>
          <tpl fld="6" item="132"/>
          <tpl fld="0" item="0"/>
          <tpl hier="27" item="11"/>
          <tpl hier="29" item="7"/>
        </tpls>
      </n>
      <n v="42.57" in="0">
        <tpls c="6">
          <tpl fld="2" item="2"/>
          <tpl hier="13" item="3"/>
          <tpl fld="6" item="102"/>
          <tpl fld="0" item="0"/>
          <tpl hier="27" item="11"/>
          <tpl hier="29" item="7"/>
        </tpls>
      </n>
      <n v="118.63979999999999" in="0">
        <tpls c="6">
          <tpl fld="2" item="15"/>
          <tpl hier="13" item="3"/>
          <tpl fld="6" item="126"/>
          <tpl fld="0" item="0"/>
          <tpl hier="27" item="11"/>
          <tpl hier="29" item="7"/>
        </tpls>
      </n>
      <n v="216" in="0">
        <tpls c="6">
          <tpl fld="2" item="0"/>
          <tpl hier="13" item="3"/>
          <tpl fld="6" item="47"/>
          <tpl fld="0" item="0"/>
          <tpl hier="27" item="11"/>
          <tpl hier="29" item="7"/>
        </tpls>
      </n>
      <n v="44.109699999999997" in="0">
        <tpls c="6">
          <tpl fld="2" item="16"/>
          <tpl hier="13" item="3"/>
          <tpl fld="6" item="41"/>
          <tpl fld="0" item="0"/>
          <tpl hier="27" item="11"/>
          <tpl hier="29" item="7"/>
        </tpls>
      </n>
      <n v="90.716099999999997" in="0">
        <tpls c="6">
          <tpl fld="2" item="6"/>
          <tpl hier="13" item="3"/>
          <tpl fld="6" item="34"/>
          <tpl fld="0" item="0"/>
          <tpl hier="27" item="11"/>
          <tpl hier="29" item="7"/>
        </tpls>
      </n>
      <n v="31.209700000000002" in="0">
        <tpls c="6">
          <tpl fld="2" item="7"/>
          <tpl hier="13" item="3"/>
          <tpl fld="6" item="83"/>
          <tpl fld="0" item="0"/>
          <tpl hier="27" item="11"/>
          <tpl hier="29" item="7"/>
        </tpls>
      </n>
      <n v="62.495399999999997" in="0">
        <tpls c="6">
          <tpl fld="2" item="15"/>
          <tpl hier="13" item="3"/>
          <tpl fld="6" item="64"/>
          <tpl fld="0" item="0"/>
          <tpl hier="27" item="11"/>
          <tpl hier="29" item="7"/>
        </tpls>
      </n>
      <n v="29.303999999999998" in="0">
        <tpls c="6">
          <tpl fld="2" item="17"/>
          <tpl hier="13" item="3"/>
          <tpl fld="6" item="102"/>
          <tpl fld="0" item="0"/>
          <tpl hier="27" item="11"/>
          <tpl hier="29" item="7"/>
        </tpls>
      </n>
      <n v="353" in="0">
        <tpls c="6">
          <tpl fld="2" item="0"/>
          <tpl hier="13" item="3"/>
          <tpl fld="6" item="34"/>
          <tpl fld="0" item="0"/>
          <tpl hier="27" item="11"/>
          <tpl hier="29" item="7"/>
        </tpls>
      </n>
      <n v="29.97" in="0">
        <tpls c="6">
          <tpl fld="2" item="5"/>
          <tpl hier="13" item="3"/>
          <tpl fld="6" item="64"/>
          <tpl fld="0" item="0"/>
          <tpl hier="27" item="11"/>
          <tpl hier="29" item="7"/>
        </tpls>
      </n>
      <n v="85.290999999999997" in="0">
        <tpls c="6">
          <tpl fld="2" item="17"/>
          <tpl hier="13" item="3"/>
          <tpl fld="6" item="96"/>
          <tpl fld="0" item="0"/>
          <tpl hier="27" item="11"/>
          <tpl hier="29" item="7"/>
        </tpls>
      </n>
      <n v="265.25479999999999" in="0">
        <tpls c="6">
          <tpl fld="2" item="3"/>
          <tpl hier="13" item="3"/>
          <tpl fld="6" item="74"/>
          <tpl fld="0" item="0"/>
          <tpl hier="27" item="11"/>
          <tpl hier="29" item="7"/>
        </tpls>
      </n>
      <n v="54.3048" in="0">
        <tpls c="6">
          <tpl fld="2" item="2"/>
          <tpl hier="13" item="3"/>
          <tpl fld="6" item="13"/>
          <tpl fld="0" item="0"/>
          <tpl hier="27" item="11"/>
          <tpl hier="29" item="7"/>
        </tpls>
      </n>
      <n v="1101.6765" in="0">
        <tpls c="6">
          <tpl fld="2" item="13"/>
          <tpl hier="13" item="3"/>
          <tpl fld="6" item="34"/>
          <tpl fld="0" item="0"/>
          <tpl hier="27" item="11"/>
          <tpl hier="29" item="7"/>
        </tpls>
      </n>
      <n v="34.954799999999999" in="0">
        <tpls c="6">
          <tpl fld="2" item="7"/>
          <tpl hier="13" item="3"/>
          <tpl fld="6" item="124"/>
          <tpl fld="0" item="0"/>
          <tpl hier="27" item="11"/>
          <tpl hier="29" item="7"/>
        </tpls>
      </n>
      <n v="132.95320000000001" in="0">
        <tpls c="6">
          <tpl fld="2" item="16"/>
          <tpl hier="13" item="3"/>
          <tpl fld="6" item="13"/>
          <tpl fld="0" item="0"/>
          <tpl hier="27" item="11"/>
          <tpl hier="29" item="7"/>
        </tpls>
      </n>
      <n v="245.1935" in="0">
        <tpls c="6">
          <tpl fld="2" item="3"/>
          <tpl hier="13" item="3"/>
          <tpl fld="6" item="15"/>
          <tpl fld="0" item="0"/>
          <tpl hier="27" item="11"/>
          <tpl hier="29" item="7"/>
        </tpls>
      </n>
      <n v="49.234999999999999" in="0">
        <tpls c="6">
          <tpl fld="2" item="2"/>
          <tpl hier="13" item="3"/>
          <tpl fld="6" item="136"/>
          <tpl fld="0" item="0"/>
          <tpl hier="27" item="11"/>
          <tpl hier="29" item="7"/>
        </tpls>
      </n>
      <n v="142.00839999999999" in="0">
        <tpls c="6">
          <tpl fld="2" item="5"/>
          <tpl hier="13" item="3"/>
          <tpl fld="6" item="70"/>
          <tpl fld="0" item="0"/>
          <tpl hier="27" item="11"/>
          <tpl hier="29" item="7"/>
        </tpls>
      </n>
      <n v="152.67740000000001" in="0">
        <tpls c="6">
          <tpl fld="2" item="4"/>
          <tpl hier="13" item="3"/>
          <tpl fld="6" item="9"/>
          <tpl fld="0" item="0"/>
          <tpl hier="27" item="11"/>
          <tpl hier="29" item="7"/>
        </tpls>
      </n>
      <n v="1552.2313999999999" in="0">
        <tpls c="6">
          <tpl fld="2" item="13"/>
          <tpl hier="13" item="3"/>
          <tpl fld="6" item="100"/>
          <tpl fld="0" item="0"/>
          <tpl hier="27" item="11"/>
          <tpl hier="29" item="7"/>
        </tpls>
      </n>
      <n v="945.89850000000001" in="0">
        <tpls c="6">
          <tpl fld="2" item="13"/>
          <tpl hier="13" item="3"/>
          <tpl fld="6" item="12"/>
          <tpl fld="0" item="0"/>
          <tpl hier="27" item="11"/>
          <tpl hier="29" item="7"/>
        </tpls>
      </n>
      <n v="26.216100000000001" in="0">
        <tpls c="6">
          <tpl fld="2" item="7"/>
          <tpl hier="13" item="3"/>
          <tpl fld="6" item="57"/>
          <tpl fld="0" item="0"/>
          <tpl hier="27" item="11"/>
          <tpl hier="29" item="7"/>
        </tpls>
      </n>
      <n v="314.12900000000002" in="0">
        <tpls c="6">
          <tpl fld="2" item="4"/>
          <tpl hier="13" item="3"/>
          <tpl fld="6" item="121"/>
          <tpl fld="0" item="0"/>
          <tpl hier="27" item="11"/>
          <tpl hier="29" item="7"/>
        </tpls>
      </n>
      <n v="269.37299999999999" in="0">
        <tpls c="6">
          <tpl fld="2" item="3"/>
          <tpl hier="13" item="3"/>
          <tpl fld="6" item="100"/>
          <tpl fld="0" item="0"/>
          <tpl hier="27" item="11"/>
          <tpl hier="29" item="7"/>
        </tpls>
      </n>
      <n v="1569.9826" in="0">
        <tpls c="6">
          <tpl fld="2" item="13"/>
          <tpl hier="13" item="3"/>
          <tpl fld="6" item="117"/>
          <tpl fld="0" item="0"/>
          <tpl hier="27" item="11"/>
          <tpl hier="29" item="7"/>
        </tpls>
      </n>
      <n v="1233.7996000000001" in="0">
        <tpls c="6">
          <tpl fld="2" item="13"/>
          <tpl hier="13" item="3"/>
          <tpl fld="6" item="126"/>
          <tpl fld="0" item="0"/>
          <tpl hier="27" item="11"/>
          <tpl hier="29" item="7"/>
        </tpls>
      </n>
      <n v="156.6267" in="0">
        <tpls c="6">
          <tpl fld="2" item="3"/>
          <tpl hier="13" item="3"/>
          <tpl fld="6" item="105"/>
          <tpl fld="0" item="0"/>
          <tpl hier="27" item="11"/>
          <tpl hier="29" item="7"/>
        </tpls>
      </n>
      <n v="273.29230000000001" in="0">
        <tpls c="6">
          <tpl fld="2" item="15"/>
          <tpl hier="13" item="3"/>
          <tpl fld="6" item="136"/>
          <tpl fld="0" item="0"/>
          <tpl hier="27" item="11"/>
          <tpl hier="29" item="7"/>
        </tpls>
      </n>
      <n v="151.0316" in="0">
        <tpls c="6">
          <tpl fld="2" item="5"/>
          <tpl hier="13" item="3"/>
          <tpl fld="6" item="126"/>
          <tpl fld="0" item="0"/>
          <tpl hier="27" item="11"/>
          <tpl hier="29" item="7"/>
        </tpls>
      </n>
      <n v="133" in="0">
        <tpls c="6">
          <tpl fld="2" item="0"/>
          <tpl hier="13" item="3"/>
          <tpl fld="6" item="21"/>
          <tpl fld="0" item="0"/>
          <tpl hier="27" item="11"/>
          <tpl hier="29" item="7"/>
        </tpls>
      </n>
      <n v="782.22940000000006" in="0">
        <tpls c="6">
          <tpl fld="2" item="13"/>
          <tpl hier="13" item="3"/>
          <tpl fld="6" item="7"/>
          <tpl fld="0" item="0"/>
          <tpl hier="27" item="11"/>
          <tpl hier="29" item="7"/>
        </tpls>
      </n>
      <n v="132.98519999999999" in="0">
        <tpls c="6">
          <tpl fld="2" item="5"/>
          <tpl hier="13" item="3"/>
          <tpl fld="6" item="120"/>
          <tpl fld="0" item="0"/>
          <tpl hier="27" item="11"/>
          <tpl hier="29" item="7"/>
        </tpls>
      </n>
      <n v="105.31789999999999" in="0">
        <tpls c="6">
          <tpl fld="2" item="15"/>
          <tpl hier="13" item="3"/>
          <tpl fld="6" item="4"/>
          <tpl fld="0" item="0"/>
          <tpl hier="27" item="11"/>
          <tpl hier="29" item="7"/>
        </tpls>
      </n>
      <n v="0" in="0">
        <tpls c="6">
          <tpl fld="2" item="4"/>
          <tpl hier="13" item="3"/>
          <tpl fld="6" item="18"/>
          <tpl fld="0" item="0"/>
          <tpl hier="27" item="11"/>
          <tpl hier="29" item="7"/>
        </tpls>
      </n>
      <n v="993.28679999999997" in="0">
        <tpls c="6">
          <tpl fld="2" item="13"/>
          <tpl hier="13" item="3"/>
          <tpl fld="6" item="95"/>
          <tpl fld="0" item="0"/>
          <tpl hier="27" item="11"/>
          <tpl hier="29" item="7"/>
        </tpls>
      </n>
      <n v="150.2525" in="0">
        <tpls c="6">
          <tpl fld="2" item="15"/>
          <tpl hier="13" item="3"/>
          <tpl fld="6" item="130"/>
          <tpl fld="0" item="0"/>
          <tpl hier="27" item="11"/>
          <tpl hier="29" item="7"/>
        </tpls>
      </n>
      <n v="706.50540000000001" in="0">
        <tpls c="6">
          <tpl fld="2" item="8"/>
          <tpl hier="13" item="3"/>
          <tpl fld="6" item="104"/>
          <tpl fld="0" item="0"/>
          <tpl hier="27" item="11"/>
          <tpl hier="29" item="7"/>
        </tpls>
      </n>
      <n v="275.56670000000003" in="0">
        <tpls c="6">
          <tpl fld="2" item="4"/>
          <tpl hier="13" item="3"/>
          <tpl fld="6" item="76"/>
          <tpl fld="0" item="0"/>
          <tpl hier="27" item="11"/>
          <tpl hier="29" item="7"/>
        </tpls>
      </n>
      <n v="99.456000000000003" in="0">
        <tpls c="6">
          <tpl fld="2" item="5"/>
          <tpl hier="13" item="3"/>
          <tpl fld="6" item="99"/>
          <tpl fld="0" item="0"/>
          <tpl hier="27" item="11"/>
          <tpl hier="29" item="7"/>
        </tpls>
      </n>
      <n v="74.278999999999996" in="0">
        <tpls c="6">
          <tpl fld="2" item="2"/>
          <tpl hier="13" item="3"/>
          <tpl fld="6" item="120"/>
          <tpl fld="0" item="0"/>
          <tpl hier="27" item="11"/>
          <tpl hier="29" item="7"/>
        </tpls>
      </n>
      <n v="207.3" in="0">
        <tpls c="6">
          <tpl fld="2" item="3"/>
          <tpl hier="13" item="3"/>
          <tpl fld="6" item="117"/>
          <tpl fld="0" item="0"/>
          <tpl hier="27" item="11"/>
          <tpl hier="29" item="7"/>
        </tpls>
      </n>
      <n v="1221.4057" in="0">
        <tpls c="6">
          <tpl fld="2" item="13"/>
          <tpl hier="13" item="3"/>
          <tpl fld="6" item="57"/>
          <tpl fld="0" item="0"/>
          <tpl hier="27" item="11"/>
          <tpl hier="29" item="7"/>
        </tpls>
      </n>
      <n v="186.93809999999999" in="0">
        <tpls c="6">
          <tpl fld="2" item="15"/>
          <tpl hier="13" item="3"/>
          <tpl fld="6" item="135"/>
          <tpl fld="0" item="0"/>
          <tpl hier="27" item="11"/>
          <tpl hier="29" item="7"/>
        </tpls>
      </n>
      <n v="1224.7076" in="0">
        <tpls c="6">
          <tpl fld="2" item="13"/>
          <tpl hier="13" item="3"/>
          <tpl fld="6" item="133"/>
          <tpl fld="0" item="0"/>
          <tpl hier="27" item="11"/>
          <tpl hier="29" item="7"/>
        </tpls>
      </n>
      <n v="64.600200000000001" in="0">
        <tpls c="6">
          <tpl fld="2" item="15"/>
          <tpl hier="13" item="3"/>
          <tpl fld="6" item="21"/>
          <tpl fld="0" item="0"/>
          <tpl hier="27" item="11"/>
          <tpl hier="29" item="7"/>
        </tpls>
      </n>
      <n v="30.377400000000002" in="0">
        <tpls c="6">
          <tpl fld="2" item="7"/>
          <tpl hier="13" item="3"/>
          <tpl fld="6" item="74"/>
          <tpl fld="0" item="0"/>
          <tpl hier="27" item="11"/>
          <tpl hier="29" item="7"/>
        </tpls>
      </n>
      <n v="20.194800000000001" in="0">
        <tpls c="6">
          <tpl fld="2" item="17"/>
          <tpl hier="13" item="3"/>
          <tpl fld="6" item="17"/>
          <tpl fld="0" item="0"/>
          <tpl hier="27" item="11"/>
          <tpl hier="29" item="7"/>
        </tpls>
      </n>
      <n v="79.272599999999997" in="0">
        <tpls c="6">
          <tpl fld="2" item="16"/>
          <tpl hier="13" item="3"/>
          <tpl fld="6" item="126"/>
          <tpl fld="0" item="0"/>
          <tpl hier="27" item="11"/>
          <tpl hier="29" item="7"/>
        </tpls>
      </n>
      <n v="38.700000000000003" in="0">
        <tpls c="6">
          <tpl fld="2" item="7"/>
          <tpl hier="13" item="3"/>
          <tpl fld="6" item="135"/>
          <tpl fld="0" item="0"/>
          <tpl hier="27" item="11"/>
          <tpl hier="29" item="7"/>
        </tpls>
      </n>
      <n v="373.6071" in="0">
        <tpls c="6">
          <tpl fld="2" item="12"/>
          <tpl hier="13" item="3"/>
          <tpl fld="6" item="4"/>
          <tpl fld="0" item="0"/>
          <tpl hier="27" item="11"/>
          <tpl hier="29" item="7"/>
        </tpls>
      </n>
      <n v="270.83330000000001" in="0">
        <tpls c="6">
          <tpl fld="2" item="4"/>
          <tpl hier="13" item="3"/>
          <tpl fld="6" item="42"/>
          <tpl fld="0" item="0"/>
          <tpl hier="27" item="11"/>
          <tpl hier="29" item="7"/>
        </tpls>
      </n>
      <n v="63.658099999999997" in="0">
        <tpls c="6">
          <tpl fld="2" item="12"/>
          <tpl hier="13" item="3"/>
          <tpl fld="6" item="69"/>
          <tpl fld="0" item="0"/>
          <tpl hier="27" item="11"/>
          <tpl hier="29" item="7"/>
        </tpls>
      </n>
      <n v="39.99" in="0">
        <tpls c="6">
          <tpl fld="2" item="7"/>
          <tpl hier="13" item="3"/>
          <tpl fld="6" item="64"/>
          <tpl fld="0" item="0"/>
          <tpl hier="27" item="11"/>
          <tpl hier="29" item="7"/>
        </tpls>
      </n>
      <n v="109.005" in="0">
        <tpls c="6">
          <tpl fld="2" item="6"/>
          <tpl hier="13" item="3"/>
          <tpl fld="6" item="21"/>
          <tpl fld="0" item="0"/>
          <tpl hier="27" item="11"/>
          <tpl hier="29" item="7"/>
        </tpls>
      </n>
      <n v="61.378999999999998" in="0">
        <tpls c="6">
          <tpl fld="2" item="16"/>
          <tpl hier="13" item="3"/>
          <tpl fld="6" item="12"/>
          <tpl fld="0" item="0"/>
          <tpl hier="27" item="11"/>
          <tpl hier="29" item="7"/>
        </tpls>
      </n>
      <n v="0" in="0">
        <tpls c="6">
          <tpl fld="2" item="12"/>
          <tpl hier="13" item="3"/>
          <tpl fld="6" item="104"/>
          <tpl fld="0" item="0"/>
          <tpl hier="27" item="11"/>
          <tpl hier="29" item="7"/>
        </tpls>
      </n>
      <n v="93.954999999999998" in="0">
        <tpls c="6">
          <tpl fld="2" item="16"/>
          <tpl hier="13" item="3"/>
          <tpl fld="6" item="60"/>
          <tpl fld="0" item="0"/>
          <tpl hier="27" item="11"/>
          <tpl hier="29" item="7"/>
        </tpls>
      </n>
      <n v="168.8323" in="0">
        <tpls c="6">
          <tpl fld="2" item="12"/>
          <tpl hier="13" item="3"/>
          <tpl fld="6" item="9"/>
          <tpl fld="0" item="0"/>
          <tpl hier="27" item="11"/>
          <tpl hier="29" item="7"/>
        </tpls>
      </n>
      <n v="37.451599999999999" in="0">
        <tpls c="6">
          <tpl fld="2" item="7"/>
          <tpl hier="13" item="3"/>
          <tpl fld="6" item="85"/>
          <tpl fld="0" item="0"/>
          <tpl hier="27" item="11"/>
          <tpl hier="29" item="7"/>
        </tpls>
      </n>
      <n v="92.172600000000003" in="0">
        <tpls c="6">
          <tpl fld="2" item="2"/>
          <tpl hier="13" item="3"/>
          <tpl fld="6" item="97"/>
          <tpl fld="0" item="0"/>
          <tpl hier="27" item="11"/>
          <tpl hier="29" item="7"/>
        </tpls>
      </n>
      <n v="254.48390000000001" in="0">
        <tpls c="6">
          <tpl fld="2" item="4"/>
          <tpl hier="13" item="3"/>
          <tpl fld="6" item="120"/>
          <tpl fld="0" item="0"/>
          <tpl hier="27" item="11"/>
          <tpl hier="29" item="7"/>
        </tpls>
      </n>
      <n v="46.190300000000001" in="0">
        <tpls c="6">
          <tpl fld="2" item="7"/>
          <tpl hier="13" item="3"/>
          <tpl fld="6" item="121"/>
          <tpl fld="0" item="0"/>
          <tpl hier="27" item="11"/>
          <tpl hier="29" item="7"/>
        </tpls>
      </n>
      <n v="152.36019999999999" in="0">
        <tpls c="6">
          <tpl fld="2" item="12"/>
          <tpl hier="13" item="3"/>
          <tpl fld="6" item="112"/>
          <tpl fld="0" item="0"/>
          <tpl hier="27" item="11"/>
          <tpl hier="29" item="7"/>
        </tpls>
      </n>
      <n v="296.46129999999999" in="0">
        <tpls c="6">
          <tpl fld="2" item="3"/>
          <tpl hier="13" item="3"/>
          <tpl fld="6" item="13"/>
          <tpl fld="0" item="0"/>
          <tpl hier="27" item="11"/>
          <tpl hier="29" item="7"/>
        </tpls>
      </n>
      <n v="198.4" in="0">
        <tpls c="6">
          <tpl fld="2" item="4"/>
          <tpl hier="13" item="3"/>
          <tpl fld="6" item="82"/>
          <tpl fld="0" item="0"/>
          <tpl hier="27" item="11"/>
          <tpl hier="29" item="7"/>
        </tpls>
      </n>
      <n v="219.92420000000001" in="0">
        <tpls c="6">
          <tpl fld="2" item="8"/>
          <tpl hier="13" item="3"/>
          <tpl fld="6" item="74"/>
          <tpl fld="0" item="0"/>
          <tpl hier="27" item="11"/>
          <tpl hier="29" item="7"/>
        </tpls>
      </n>
      <n v="316.52260000000001" in="0">
        <tpls c="6">
          <tpl fld="2" item="3"/>
          <tpl hier="13" item="3"/>
          <tpl fld="6" item="56"/>
          <tpl fld="0" item="0"/>
          <tpl hier="27" item="11"/>
          <tpl hier="29" item="7"/>
        </tpls>
      </n>
      <n v="193" in="0">
        <tpls c="6">
          <tpl fld="2" item="0"/>
          <tpl hier="13" item="3"/>
          <tpl fld="6" item="112"/>
          <tpl fld="0" item="0"/>
          <tpl hier="27" item="11"/>
          <tpl hier="29" item="7"/>
        </tpls>
      </n>
      <n v="305.37740000000002" in="0">
        <tpls c="6">
          <tpl fld="2" item="3"/>
          <tpl hier="13" item="3"/>
          <tpl fld="6" item="34"/>
          <tpl fld="0" item="0"/>
          <tpl hier="27" item="11"/>
          <tpl hier="29" item="7"/>
        </tpls>
      </n>
      <n v="184.482" in="0">
        <tpls c="6">
          <tpl fld="2" item="5"/>
          <tpl hier="13" item="3"/>
          <tpl fld="6" item="42"/>
          <tpl fld="0" item="0"/>
          <tpl hier="27" item="11"/>
          <tpl hier="29" item="7"/>
        </tpls>
      </n>
      <n v="113.8113" in="0">
        <tpls c="6">
          <tpl fld="2" item="16"/>
          <tpl hier="13" item="3"/>
          <tpl fld="6" item="120"/>
          <tpl fld="0" item="0"/>
          <tpl hier="27" item="11"/>
          <tpl hier="29" item="7"/>
        </tpls>
      </n>
      <n v="119.11" in="0">
        <tpls c="6">
          <tpl fld="2" item="16"/>
          <tpl hier="13" item="3"/>
          <tpl fld="6" item="110"/>
          <tpl fld="0" item="0"/>
          <tpl hier="27" item="11"/>
          <tpl hier="29" item="7"/>
        </tpls>
      </n>
      <n v="204" in="0">
        <tpls c="6">
          <tpl fld="2" item="0"/>
          <tpl hier="13" item="3"/>
          <tpl fld="6" item="133"/>
          <tpl fld="0" item="0"/>
          <tpl hier="27" item="11"/>
          <tpl hier="29" item="7"/>
        </tpls>
      </n>
      <n v="1008.7324" in="0">
        <tpls c="6">
          <tpl fld="2" item="13"/>
          <tpl hier="13" item="3"/>
          <tpl fld="6" item="33"/>
          <tpl fld="0" item="0"/>
          <tpl hier="27" item="11"/>
          <tpl hier="29" item="7"/>
        </tpls>
      </n>
      <n v="63.9009" in="0">
        <tpls c="6">
          <tpl fld="2" item="15"/>
          <tpl hier="13" item="3"/>
          <tpl fld="6" item="77"/>
          <tpl fld="0" item="0"/>
          <tpl hier="27" item="11"/>
          <tpl hier="29" item="7"/>
        </tpls>
      </n>
      <n v="1254.8635999999999" in="0">
        <tpls c="6">
          <tpl fld="2" item="13"/>
          <tpl hier="13" item="3"/>
          <tpl fld="6" item="136"/>
          <tpl fld="0" item="0"/>
          <tpl hier="27" item="11"/>
          <tpl hier="29" item="7"/>
        </tpls>
      </n>
      <n v="311.93189999999998" in="0">
        <tpls c="6">
          <tpl fld="2" item="3"/>
          <tpl hier="13" item="3"/>
          <tpl fld="6" item="55"/>
          <tpl fld="0" item="0"/>
          <tpl hier="27" item="11"/>
          <tpl hier="29" item="7"/>
        </tpls>
      </n>
      <n v="136.5806" in="0">
        <tpls c="6">
          <tpl fld="2" item="4"/>
          <tpl hier="13" item="3"/>
          <tpl fld="6" item="83"/>
          <tpl fld="0" item="0"/>
          <tpl hier="27" item="11"/>
          <tpl hier="29" item="7"/>
        </tpls>
      </n>
      <n v="15.253500000000001" in="0">
        <tpls c="6">
          <tpl fld="2" item="17"/>
          <tpl hier="13" item="3"/>
          <tpl fld="6" item="138"/>
          <tpl fld="0" item="0"/>
          <tpl hier="27" item="11"/>
          <tpl hier="29" item="7"/>
        </tpls>
      </n>
      <n v="74.6357" in="0">
        <tpls c="6">
          <tpl fld="2" item="2"/>
          <tpl hier="13" item="3"/>
          <tpl fld="6" item="77"/>
          <tpl fld="0" item="0"/>
          <tpl hier="27" item="11"/>
          <tpl hier="29" item="7"/>
        </tpls>
      </n>
      <n v="11.1716" in="0">
        <tpls c="6">
          <tpl fld="2" item="17"/>
          <tpl hier="13" item="3"/>
          <tpl fld="6" item="50"/>
          <tpl fld="0" item="0"/>
          <tpl hier="27" item="11"/>
          <tpl hier="29" item="7"/>
        </tpls>
      </n>
      <n v="75.9435" in="0">
        <tpls c="6">
          <tpl fld="2" item="6"/>
          <tpl hier="13" item="3"/>
          <tpl fld="6" item="29"/>
          <tpl fld="0" item="0"/>
          <tpl hier="27" item="11"/>
          <tpl hier="29" item="7"/>
        </tpls>
      </n>
      <n v="122.6155" in="0">
        <tpls c="6">
          <tpl fld="2" item="15"/>
          <tpl hier="13" item="3"/>
          <tpl fld="6" item="20"/>
          <tpl fld="0" item="0"/>
          <tpl hier="27" item="11"/>
          <tpl hier="29" item="7"/>
        </tpls>
      </n>
      <n v="323.14499999999998" in="0">
        <tpls c="6">
          <tpl fld="2" item="8"/>
          <tpl hier="13" item="3"/>
          <tpl fld="6" item="78"/>
          <tpl fld="0" item="0"/>
          <tpl hier="27" item="11"/>
          <tpl hier="29" item="7"/>
        </tpls>
      </n>
      <n v="439.7518" in="0">
        <tpls c="6">
          <tpl fld="2" item="8"/>
          <tpl hier="13" item="3"/>
          <tpl fld="6" item="4"/>
          <tpl fld="0" item="0"/>
          <tpl hier="27" item="11"/>
          <tpl hier="29" item="7"/>
        </tpls>
      </n>
      <n v="782.45630000000006" in="0">
        <tpls c="6">
          <tpl fld="2" item="13"/>
          <tpl hier="13" item="3"/>
          <tpl fld="6" item="78"/>
          <tpl fld="0" item="0"/>
          <tpl hier="27" item="11"/>
          <tpl hier="29" item="7"/>
        </tpls>
      </n>
      <n v="89.587699999999998" in="0">
        <tpls c="6">
          <tpl fld="2" item="5"/>
          <tpl hier="13" item="3"/>
          <tpl fld="6" item="20"/>
          <tpl fld="0" item="0"/>
          <tpl hier="27" item="11"/>
          <tpl hier="29" item="7"/>
        </tpls>
      </n>
      <n v="97.18" in="0">
        <tpls c="6">
          <tpl fld="2" item="16"/>
          <tpl hier="13" item="3"/>
          <tpl fld="6" item="66"/>
          <tpl fld="0" item="0"/>
          <tpl hier="27" item="11"/>
          <tpl hier="29" item="7"/>
        </tpls>
      </n>
      <n v="64.069999999999993" in="0">
        <tpls c="6">
          <tpl fld="2" item="6"/>
          <tpl hier="13" item="3"/>
          <tpl fld="6" item="82"/>
          <tpl fld="0" item="0"/>
          <tpl hier="27" item="11"/>
          <tpl hier="29" item="7"/>
        </tpls>
      </n>
      <n v="287.91669999999999" in="0">
        <tpls c="6">
          <tpl fld="2" item="3"/>
          <tpl hier="13" item="3"/>
          <tpl fld="6" item="42"/>
          <tpl fld="0" item="0"/>
          <tpl hier="27" item="11"/>
          <tpl hier="29" item="7"/>
        </tpls>
      </n>
      <n v="131.86799999999999" in="0">
        <tpls c="6">
          <tpl fld="2" item="5"/>
          <tpl hier="13" item="3"/>
          <tpl fld="6" item="66"/>
          <tpl fld="0" item="0"/>
          <tpl hier="27" item="11"/>
          <tpl hier="29" item="7"/>
        </tpls>
      </n>
      <n v="192" in="0">
        <tpls c="6">
          <tpl fld="2" item="0"/>
          <tpl hier="13" item="3"/>
          <tpl fld="6" item="19"/>
          <tpl fld="0" item="0"/>
          <tpl hier="27" item="11"/>
          <tpl hier="29" item="7"/>
        </tpls>
      </n>
      <n v="90.744799999999998" in="0">
        <tpls c="6">
          <tpl fld="2" item="16"/>
          <tpl hier="13" item="3"/>
          <tpl fld="6" item="123"/>
          <tpl fld="0" item="0"/>
          <tpl hier="27" item="11"/>
          <tpl hier="29" item="7"/>
        </tpls>
      </n>
      <n v="271.86669999999998" in="0">
        <tpls c="6">
          <tpl fld="2" item="4"/>
          <tpl hier="13" item="3"/>
          <tpl fld="6" item="105"/>
          <tpl fld="0" item="0"/>
          <tpl hier="27" item="11"/>
          <tpl hier="29" item="7"/>
        </tpls>
      </n>
      <n v="1366.3641" in="0">
        <tpls c="6">
          <tpl fld="2" item="13"/>
          <tpl hier="13" item="3"/>
          <tpl fld="6" item="13"/>
          <tpl fld="0" item="0"/>
          <tpl hier="27" item="11"/>
          <tpl hier="29" item="7"/>
        </tpls>
      </n>
      <n v="102.7299" in="0">
        <tpls c="6">
          <tpl fld="2" item="15"/>
          <tpl hier="13" item="3"/>
          <tpl fld="6" item="69"/>
          <tpl fld="0" item="0"/>
          <tpl hier="27" item="11"/>
          <tpl hier="29" item="7"/>
        </tpls>
      </n>
      <n v="858.0412" in="0">
        <tpls c="6">
          <tpl fld="2" item="13"/>
          <tpl hier="13" item="3"/>
          <tpl fld="6" item="44"/>
          <tpl fld="0" item="0"/>
          <tpl hier="27" item="11"/>
          <tpl hier="29" item="7"/>
        </tpls>
      </n>
      <n v="307.60649999999998" in="0">
        <tpls c="6">
          <tpl fld="2" item="3"/>
          <tpl hier="13" item="3"/>
          <tpl fld="6" item="86"/>
          <tpl fld="0" item="0"/>
          <tpl hier="27" item="11"/>
          <tpl hier="29" item="7"/>
        </tpls>
      </n>
      <n v="117.82" in="0">
        <tpls c="6">
          <tpl fld="2" item="6"/>
          <tpl hier="13" item="3"/>
          <tpl fld="6" item="141"/>
          <tpl fld="0" item="0"/>
          <tpl hier="27" item="11"/>
          <tpl hier="29" item="7"/>
        </tpls>
      </n>
      <n v="154.07589999999999" in="0">
        <tpls c="6">
          <tpl fld="2" item="12"/>
          <tpl hier="13" item="3"/>
          <tpl fld="6" item="123"/>
          <tpl fld="0" item="0"/>
          <tpl hier="27" item="11"/>
          <tpl hier="29" item="7"/>
        </tpls>
      </n>
      <n v="222.62899999999999" in="0">
        <tpls c="6">
          <tpl fld="2" item="8"/>
          <tpl hier="13" item="3"/>
          <tpl fld="6" item="13"/>
          <tpl fld="0" item="0"/>
          <tpl hier="27" item="11"/>
          <tpl hier="29" item="7"/>
        </tpls>
      </n>
      <n v="80.41" in="0">
        <tpls c="6">
          <tpl fld="2" item="16"/>
          <tpl hier="13" item="3"/>
          <tpl fld="6" item="19"/>
          <tpl fld="0" item="0"/>
          <tpl hier="27" item="11"/>
          <tpl hier="29" item="7"/>
        </tpls>
      </n>
      <n v="223.3355" in="0">
        <tpls c="6">
          <tpl fld="2" item="12"/>
          <tpl hier="13" item="3"/>
          <tpl fld="6" item="131"/>
          <tpl fld="0" item="0"/>
          <tpl hier="27" item="11"/>
          <tpl hier="29" item="7"/>
        </tpls>
      </n>
      <n v="47.479399999999998" in="0">
        <tpls c="6">
          <tpl fld="2" item="17"/>
          <tpl hier="13" item="3"/>
          <tpl fld="6" item="83"/>
          <tpl fld="0" item="0"/>
          <tpl hier="27" item="11"/>
          <tpl hier="29" item="7"/>
        </tpls>
      </n>
      <n v="145" in="0">
        <tpls c="6">
          <tpl fld="2" item="0"/>
          <tpl hier="13" item="3"/>
          <tpl fld="6" item="51"/>
          <tpl fld="0" item="0"/>
          <tpl hier="27" item="11"/>
          <tpl hier="29" item="7"/>
        </tpls>
      </n>
      <n v="393" in="0">
        <tpls c="6">
          <tpl fld="2" item="0"/>
          <tpl hier="13" item="3"/>
          <tpl fld="6" item="97"/>
          <tpl fld="0" item="0"/>
          <tpl hier="27" item="11"/>
          <tpl hier="29" item="7"/>
        </tpls>
      </n>
      <n v="153.18" in="0">
        <tpls c="6">
          <tpl fld="2" item="5"/>
          <tpl hier="13" item="3"/>
          <tpl fld="6" item="13"/>
          <tpl fld="0" item="0"/>
          <tpl hier="27" item="11"/>
          <tpl hier="29" item="7"/>
        </tpls>
      </n>
      <n v="57.72" in="0">
        <tpls c="6">
          <tpl fld="2" item="17"/>
          <tpl hier="13" item="3"/>
          <tpl fld="6" item="136"/>
          <tpl fld="0" item="0"/>
          <tpl hier="27" item="11"/>
          <tpl hier="29" item="7"/>
        </tpls>
      </n>
      <n v="425" in="0">
        <tpls c="6">
          <tpl fld="2" item="0"/>
          <tpl hier="13" item="3"/>
          <tpl fld="6" item="135"/>
          <tpl fld="0" item="0"/>
          <tpl hier="27" item="11"/>
          <tpl hier="29" item="7"/>
        </tpls>
      </n>
      <n v="16.853200000000001" in="0">
        <tpls c="6">
          <tpl fld="2" item="7"/>
          <tpl hier="13" item="3"/>
          <tpl fld="6" item="12"/>
          <tpl fld="0" item="0"/>
          <tpl hier="27" item="11"/>
          <tpl hier="29" item="7"/>
        </tpls>
      </n>
      <n v="76.151600000000002" in="0">
        <tpls c="6">
          <tpl fld="2" item="16"/>
          <tpl hier="13" item="3"/>
          <tpl fld="6" item="85"/>
          <tpl fld="0" item="0"/>
          <tpl hier="27" item="11"/>
          <tpl hier="29" item="7"/>
        </tpls>
      </n>
      <n v="122.7581" in="0">
        <tpls c="6">
          <tpl fld="2" item="16"/>
          <tpl hier="13" item="3"/>
          <tpl fld="6" item="9"/>
          <tpl fld="0" item="0"/>
          <tpl hier="27" item="11"/>
          <tpl hier="29" item="7"/>
        </tpls>
      </n>
      <n v="16.2362" in="0">
        <tpls c="6">
          <tpl fld="2" item="7"/>
          <tpl hier="13" item="3"/>
          <tpl fld="6" item="139"/>
          <tpl fld="0" item="0"/>
          <tpl hier="27" item="11"/>
          <tpl hier="29" item="7"/>
        </tpls>
      </n>
      <n v="95.200500000000005" in="0">
        <tpls c="6">
          <tpl fld="2" item="15"/>
          <tpl hier="13" item="3"/>
          <tpl fld="6" item="9"/>
          <tpl fld="0" item="0"/>
          <tpl hier="27" item="11"/>
          <tpl hier="29" item="7"/>
        </tpls>
      </n>
      <n v="1061.3251" in="0">
        <tpls c="6">
          <tpl fld="2" item="13"/>
          <tpl hier="13" item="3"/>
          <tpl fld="6" item="14"/>
          <tpl fld="0" item="0"/>
          <tpl hier="27" item="11"/>
          <tpl hier="29" item="7"/>
        </tpls>
      </n>
      <n v="98.685000000000002" in="0">
        <tpls c="6">
          <tpl fld="2" item="6"/>
          <tpl hier="13" item="3"/>
          <tpl fld="6" item="95"/>
          <tpl fld="0" item="0"/>
          <tpl hier="27" item="11"/>
          <tpl hier="29" item="7"/>
        </tpls>
      </n>
      <n v="148.88319999999999" in="0">
        <tpls c="6">
          <tpl fld="2" item="5"/>
          <tpl hier="13" item="3"/>
          <tpl fld="6" item="80"/>
          <tpl fld="0" item="0"/>
          <tpl hier="27" item="11"/>
          <tpl hier="29" item="7"/>
        </tpls>
      </n>
      <n v="50.916800000000002" in="0">
        <tpls c="6">
          <tpl fld="2" item="17"/>
          <tpl hier="13" item="3"/>
          <tpl fld="6" item="70"/>
          <tpl fld="0" item="0"/>
          <tpl hier="27" item="11"/>
          <tpl hier="29" item="7"/>
        </tpls>
      </n>
      <n v="0" in="0">
        <tpls c="6">
          <tpl fld="2" item="12"/>
          <tpl hier="13" item="3"/>
          <tpl fld="6" item="80"/>
          <tpl fld="0" item="0"/>
          <tpl hier="27" item="11"/>
          <tpl hier="29" item="7"/>
        </tpls>
      </n>
      <n v="87.387100000000004" in="0">
        <tpls c="6">
          <tpl fld="2" item="6"/>
          <tpl hier="13" item="3"/>
          <tpl fld="6" item="127"/>
          <tpl fld="0" item="0"/>
          <tpl hier="27" item="11"/>
          <tpl hier="29" item="7"/>
        </tpls>
      </n>
      <n v="25.8" in="0">
        <tpls c="6">
          <tpl fld="2" item="7"/>
          <tpl hier="13" item="3"/>
          <tpl fld="6" item="77"/>
          <tpl fld="0" item="0"/>
          <tpl hier="27" item="11"/>
          <tpl hier="29" item="7"/>
        </tpls>
      </n>
      <n v="235" in="0">
        <tpls c="6">
          <tpl fld="2" item="0"/>
          <tpl hier="13" item="3"/>
          <tpl fld="6" item="41"/>
          <tpl fld="0" item="0"/>
          <tpl hier="27" item="11"/>
          <tpl hier="29" item="7"/>
        </tpls>
      </n>
      <n v="68.318700000000007" in="0">
        <tpls c="6">
          <tpl fld="2" item="17"/>
          <tpl hier="13" item="3"/>
          <tpl fld="6" item="131"/>
          <tpl fld="0" item="0"/>
          <tpl hier="27" item="11"/>
          <tpl hier="29" item="7"/>
        </tpls>
      </n>
      <n v="58.674199999999999" in="0">
        <tpls c="6">
          <tpl fld="2" item="16"/>
          <tpl hier="13" item="3"/>
          <tpl fld="6" item="83"/>
          <tpl fld="0" item="0"/>
          <tpl hier="27" item="11"/>
          <tpl hier="29" item="7"/>
        </tpls>
      </n>
      <n v="566.55970000000002" in="0">
        <tpls c="6">
          <tpl fld="2" item="8"/>
          <tpl hier="13" item="3"/>
          <tpl fld="6" item="85"/>
          <tpl fld="0" item="0"/>
          <tpl hier="27" item="11"/>
          <tpl hier="29" item="7"/>
        </tpls>
      </n>
      <n v="134.53200000000001" in="0">
        <tpls c="6">
          <tpl fld="2" item="5"/>
          <tpl hier="13" item="3"/>
          <tpl fld="6" item="102"/>
          <tpl fld="0" item="0"/>
          <tpl hier="27" item="11"/>
          <tpl hier="29" item="7"/>
        </tpls>
      </n>
      <n v="129.43" in="0">
        <tpls c="6">
          <tpl fld="2" item="16"/>
          <tpl hier="13" item="3"/>
          <tpl fld="6" item="122"/>
          <tpl fld="0" item="0"/>
          <tpl hier="27" item="11"/>
          <tpl hier="29" item="7"/>
        </tpls>
      </n>
      <n v="111.58499999999999" in="0">
        <tpls c="6">
          <tpl fld="2" item="6"/>
          <tpl hier="13" item="3"/>
          <tpl fld="6" item="19"/>
          <tpl fld="0" item="0"/>
          <tpl hier="27" item="11"/>
          <tpl hier="29" item="7"/>
        </tpls>
      </n>
      <n v="253.36670000000001" in="0">
        <tpls c="6">
          <tpl fld="2" item="3"/>
          <tpl hier="13" item="3"/>
          <tpl fld="6" item="78"/>
          <tpl fld="0" item="0"/>
          <tpl hier="27" item="11"/>
          <tpl hier="29" item="7"/>
        </tpls>
      </n>
      <n v="72.454999999999998" in="0">
        <tpls c="6">
          <tpl fld="2" item="16"/>
          <tpl hier="13" item="3"/>
          <tpl fld="6" item="14"/>
          <tpl fld="0" item="0"/>
          <tpl hier="27" item="11"/>
          <tpl hier="29" item="7"/>
        </tpls>
      </n>
      <n v="56.61" in="0">
        <tpls c="6">
          <tpl fld="2" item="17"/>
          <tpl hier="13" item="3"/>
          <tpl fld="6" item="89"/>
          <tpl fld="0" item="0"/>
          <tpl hier="27" item="11"/>
          <tpl hier="29" item="7"/>
        </tpls>
      </n>
      <n v="320.91430000000003" in="0">
        <tpls c="6">
          <tpl fld="2" item="3"/>
          <tpl hier="13" item="3"/>
          <tpl fld="6" item="89"/>
          <tpl fld="0" item="0"/>
          <tpl hier="27" item="11"/>
          <tpl hier="29" item="7"/>
        </tpls>
      </n>
      <n v="231.23570000000001" in="0">
        <tpls c="6">
          <tpl fld="2" item="12"/>
          <tpl hier="13" item="3"/>
          <tpl fld="6" item="89"/>
          <tpl fld="0" item="0"/>
          <tpl hier="27" item="11"/>
          <tpl hier="29" item="7"/>
        </tpls>
      </n>
      <n v="34.330599999999997" in="0">
        <tpls c="6">
          <tpl fld="2" item="2"/>
          <tpl hier="13" item="3"/>
          <tpl fld="6" item="57"/>
          <tpl fld="0" item="0"/>
          <tpl hier="27" item="11"/>
          <tpl hier="29" item="7"/>
        </tpls>
      </n>
      <n v="204.77770000000001" in="0">
        <tpls c="6">
          <tpl fld="2" item="12"/>
          <tpl hier="13" item="3"/>
          <tpl fld="6" item="76"/>
          <tpl fld="0" item="0"/>
          <tpl hier="27" item="11"/>
          <tpl hier="29" item="7"/>
        </tpls>
      </n>
      <n v="156" in="0">
        <tpls c="6">
          <tpl fld="2" item="0"/>
          <tpl hier="13" item="3"/>
          <tpl fld="6" item="87"/>
          <tpl fld="0" item="0"/>
          <tpl hier="27" item="11"/>
          <tpl hier="29" item="7"/>
        </tpls>
      </n>
      <n v="55.603400000000001" in="0">
        <tpls c="6">
          <tpl fld="2" item="7"/>
          <tpl hier="13" item="3"/>
          <tpl fld="6" item="123"/>
          <tpl fld="0" item="0"/>
          <tpl hier="27" item="11"/>
          <tpl hier="29" item="7"/>
        </tpls>
      </n>
      <n v="38.491900000000001" in="0">
        <tpls c="6">
          <tpl fld="2" item="7"/>
          <tpl hier="13" item="3"/>
          <tpl fld="6" item="120"/>
          <tpl fld="0" item="0"/>
          <tpl hier="27" item="11"/>
          <tpl hier="29" item="7"/>
        </tpls>
      </n>
      <n v="121.3839" in="0">
        <tpls c="6">
          <tpl fld="2" item="5"/>
          <tpl hier="13" item="3"/>
          <tpl fld="6" item="17"/>
          <tpl fld="0" item="0"/>
          <tpl hier="27" item="11"/>
          <tpl hier="29" item="7"/>
        </tpls>
      </n>
      <n v="63.592300000000002" in="0">
        <tpls c="6">
          <tpl fld="2" item="17"/>
          <tpl hier="13" item="3"/>
          <tpl fld="6" item="56"/>
          <tpl fld="0" item="0"/>
          <tpl hier="27" item="11"/>
          <tpl hier="29" item="7"/>
        </tpls>
      </n>
      <n v="196.96090000000001" in="0">
        <tpls c="6">
          <tpl fld="2" item="3"/>
          <tpl hier="13" item="3"/>
          <tpl fld="6" item="3"/>
          <tpl fld="0" item="0"/>
          <tpl hier="27" item="11"/>
          <tpl hier="29" item="7"/>
        </tpls>
      </n>
      <n v="132.1446" in="0">
        <tpls c="6">
          <tpl fld="2" item="15"/>
          <tpl hier="13" item="3"/>
          <tpl fld="6" item="18"/>
          <tpl fld="0" item="0"/>
          <tpl hier="27" item="11"/>
          <tpl hier="29" item="7"/>
        </tpls>
      </n>
      <n v="285.76670000000001" in="0">
        <tpls c="6">
          <tpl fld="2" item="4"/>
          <tpl hier="13" item="3"/>
          <tpl fld="6" item="78"/>
          <tpl fld="0" item="0"/>
          <tpl hier="27" item="11"/>
          <tpl hier="29" item="7"/>
        </tpls>
      </n>
      <n v="73.099999999999994" in="0">
        <tpls c="6">
          <tpl fld="2" item="16"/>
          <tpl hier="13" item="3"/>
          <tpl fld="6" item="105"/>
          <tpl fld="0" item="0"/>
          <tpl hier="27" item="11"/>
          <tpl hier="29" item="7"/>
        </tpls>
      </n>
      <n v="140" in="0">
        <tpls c="6">
          <tpl fld="2" item="0"/>
          <tpl hier="13" item="3"/>
          <tpl fld="6" item="131"/>
          <tpl fld="0" item="0"/>
          <tpl hier="27" item="11"/>
          <tpl hier="29" item="7"/>
        </tpls>
      </n>
      <n v="260.96769999999998" in="0">
        <tpls c="6">
          <tpl fld="2" item="4"/>
          <tpl hier="13" item="3"/>
          <tpl fld="6" item="74"/>
          <tpl fld="0" item="0"/>
          <tpl hier="27" item="11"/>
          <tpl hier="29" item="7"/>
        </tpls>
      </n>
      <n v="271.94189999999998" in="0">
        <tpls c="6">
          <tpl fld="2" item="3"/>
          <tpl hier="13" item="3"/>
          <tpl fld="6" item="29"/>
          <tpl fld="0" item="0"/>
          <tpl hier="27" item="11"/>
          <tpl hier="29" item="7"/>
        </tpls>
      </n>
      <n v="313.25330000000002" in="0">
        <tpls c="6">
          <tpl fld="2" item="3"/>
          <tpl hier="13" item="3"/>
          <tpl fld="6" item="136"/>
          <tpl fld="0" item="0"/>
          <tpl hier="27" item="11"/>
          <tpl hier="29" item="7"/>
        </tpls>
      </n>
      <n v="1395.9498000000001" in="0">
        <tpls c="6">
          <tpl fld="2" item="13"/>
          <tpl hier="13" item="3"/>
          <tpl fld="6" item="102"/>
          <tpl fld="0" item="0"/>
          <tpl hier="27" item="11"/>
          <tpl hier="29" item="7"/>
        </tpls>
      </n>
      <n v="219.46430000000001" in="0">
        <tpls c="6">
          <tpl fld="2" item="4"/>
          <tpl hier="13" item="3"/>
          <tpl fld="6" item="77"/>
          <tpl fld="0" item="0"/>
          <tpl hier="27" item="11"/>
          <tpl hier="29" item="7"/>
        </tpls>
      </n>
      <n v="1399.0812000000001" in="0">
        <tpls c="6">
          <tpl fld="2" item="13"/>
          <tpl hier="13" item="3"/>
          <tpl fld="6" item="89"/>
          <tpl fld="0" item="0"/>
          <tpl hier="27" item="11"/>
          <tpl hier="29" item="7"/>
        </tpls>
      </n>
      <n v="148.94" in="0">
        <tpls c="6">
          <tpl fld="2" item="12"/>
          <tpl hier="13" item="3"/>
          <tpl fld="6" item="141"/>
          <tpl fld="0" item="0"/>
          <tpl hier="27" item="11"/>
          <tpl hier="29" item="7"/>
        </tpls>
      </n>
      <n v="116.6383" in="0">
        <tpls c="6">
          <tpl fld="2" item="15"/>
          <tpl hier="13" item="3"/>
          <tpl fld="6" item="133"/>
          <tpl fld="0" item="0"/>
          <tpl hier="27" item="11"/>
          <tpl hier="29" item="7"/>
        </tpls>
      </n>
      <n v="213.8" in="0">
        <tpls c="6">
          <tpl fld="2" item="4"/>
          <tpl hier="13" item="3"/>
          <tpl fld="6" item="128"/>
          <tpl fld="0" item="0"/>
          <tpl hier="27" item="11"/>
          <tpl hier="29" item="7"/>
        </tpls>
      </n>
      <n v="0.88800000000000001" in="0">
        <tpls c="6">
          <tpl fld="2" item="17"/>
          <tpl hier="13" item="3"/>
          <tpl fld="6" item="26"/>
          <tpl fld="0" item="0"/>
          <tpl hier="27" item="11"/>
          <tpl hier="29" item="7"/>
        </tpls>
      </n>
      <n v="68.37" in="0">
        <tpls c="6">
          <tpl fld="2" item="6"/>
          <tpl hier="13" item="3"/>
          <tpl fld="6" item="105"/>
          <tpl fld="0" item="0"/>
          <tpl hier="27" item="11"/>
          <tpl hier="29" item="7"/>
        </tpls>
      </n>
      <n v="15.91" in="0">
        <tpls c="6">
          <tpl fld="2" item="7"/>
          <tpl hier="13" item="3"/>
          <tpl fld="6" item="19"/>
          <tpl fld="0" item="0"/>
          <tpl hier="27" item="11"/>
          <tpl hier="29" item="7"/>
        </tpls>
      </n>
      <n v="104.65649999999999" in="0">
        <tpls c="6">
          <tpl fld="2" item="16"/>
          <tpl hier="13" item="3"/>
          <tpl fld="6" item="107"/>
          <tpl fld="0" item="0"/>
          <tpl hier="27" item="11"/>
          <tpl hier="29" item="7"/>
        </tpls>
      </n>
      <n v="25.136099999999999" in="0">
        <tpls c="6">
          <tpl fld="2" item="17"/>
          <tpl hier="13" item="3"/>
          <tpl fld="6" item="54"/>
          <tpl fld="0" item="0"/>
          <tpl hier="27" item="11"/>
          <tpl hier="29" item="7"/>
        </tpls>
      </n>
      <n v="69.392899999999997" in="0">
        <tpls c="6">
          <tpl fld="2" item="5"/>
          <tpl hier="13" item="3"/>
          <tpl fld="6" item="86"/>
          <tpl fld="0" item="0"/>
          <tpl hier="27" item="11"/>
          <tpl hier="29" item="7"/>
        </tpls>
      </n>
      <n v="87.535700000000006" in="0">
        <tpls c="6">
          <tpl fld="2" item="16"/>
          <tpl hier="13" item="3"/>
          <tpl fld="6" item="104"/>
          <tpl fld="0" item="0"/>
          <tpl hier="27" item="11"/>
          <tpl hier="29" item="7"/>
        </tpls>
      </n>
      <n v="525.89" in="0">
        <tpls c="6">
          <tpl fld="2" item="8"/>
          <tpl hier="13" item="3"/>
          <tpl fld="6" item="106"/>
          <tpl fld="0" item="0"/>
          <tpl hier="27" item="11"/>
          <tpl hier="29" item="7"/>
        </tpls>
      </n>
      <n v="82.393500000000003" in="0">
        <tpls c="6">
          <tpl fld="2" item="16"/>
          <tpl hier="13" item="3"/>
          <tpl fld="6" item="67"/>
          <tpl fld="0" item="0"/>
          <tpl hier="27" item="11"/>
          <tpl hier="29" item="7"/>
        </tpls>
      </n>
      <n v="135.99289999999999" in="0">
        <tpls c="6">
          <tpl fld="2" item="5"/>
          <tpl hier="13" item="3"/>
          <tpl fld="6" item="101"/>
          <tpl fld="0" item="0"/>
          <tpl hier="27" item="11"/>
          <tpl hier="29" item="7"/>
        </tpls>
      </n>
      <n v="398.47669999999999" in="0">
        <tpls c="6">
          <tpl fld="2" item="3"/>
          <tpl hier="13" item="3"/>
          <tpl fld="6" item="76"/>
          <tpl fld="0" item="0"/>
          <tpl hier="27" item="11"/>
          <tpl hier="29" item="7"/>
        </tpls>
      </n>
      <n v="228.2903" in="0">
        <tpls c="6">
          <tpl fld="2" item="4"/>
          <tpl hier="13" item="3"/>
          <tpl fld="6" item="86"/>
          <tpl fld="0" item="0"/>
          <tpl hier="27" item="11"/>
          <tpl hier="29" item="7"/>
        </tpls>
      </n>
      <n v="115.22110000000001" in="0">
        <tpls c="6">
          <tpl fld="2" item="15"/>
          <tpl hier="13" item="3"/>
          <tpl fld="6" item="55"/>
          <tpl fld="0" item="0"/>
          <tpl hier="27" item="11"/>
          <tpl hier="29" item="7"/>
        </tpls>
      </n>
      <n v="115.2677" in="0">
        <tpls c="6">
          <tpl fld="2" item="6"/>
          <tpl hier="13" item="3"/>
          <tpl fld="6" item="17"/>
          <tpl fld="0" item="0"/>
          <tpl hier="27" item="11"/>
          <tpl hier="29" item="7"/>
        </tpls>
      </n>
      <n v="265.90649999999999" in="0">
        <tpls c="6">
          <tpl fld="2" item="8"/>
          <tpl hier="13" item="3"/>
          <tpl fld="6" item="29"/>
          <tpl fld="0" item="0"/>
          <tpl hier="27" item="11"/>
          <tpl hier="29" item="7"/>
        </tpls>
      </n>
      <n v="281.24520000000001" in="0">
        <tpls c="6">
          <tpl fld="2" item="12"/>
          <tpl hier="13" item="3"/>
          <tpl fld="6" item="68"/>
          <tpl fld="0" item="0"/>
          <tpl hier="27" item="11"/>
          <tpl hier="29" item="7"/>
        </tpls>
      </n>
      <n v="350.84840000000003" in="0">
        <tpls c="6">
          <tpl fld="2" item="3"/>
          <tpl hier="13" item="3"/>
          <tpl fld="6" item="26"/>
          <tpl fld="0" item="0"/>
          <tpl hier="27" item="11"/>
          <tpl hier="29" item="7"/>
        </tpls>
      </n>
      <n v="42.8613" in="0">
        <tpls c="6">
          <tpl fld="2" item="2"/>
          <tpl hier="13" item="3"/>
          <tpl fld="6" item="52"/>
          <tpl fld="0" item="0"/>
          <tpl hier="27" item="11"/>
          <tpl hier="29" item="7"/>
        </tpls>
      </n>
      <n v="80.104799999999997" in="0">
        <tpls c="6">
          <tpl fld="2" item="6"/>
          <tpl hier="13" item="3"/>
          <tpl fld="6" item="7"/>
          <tpl fld="0" item="0"/>
          <tpl hier="27" item="11"/>
          <tpl hier="29" item="7"/>
        </tpls>
      </n>
      <n v="191.17670000000001" in="0">
        <tpls c="6">
          <tpl fld="2" item="3"/>
          <tpl hier="13" item="3"/>
          <tpl fld="6" item="106"/>
          <tpl fld="0" item="0"/>
          <tpl hier="27" item="11"/>
          <tpl hier="29" item="7"/>
        </tpls>
      </n>
      <n v="90.488500000000002" in="0">
        <tpls c="6">
          <tpl fld="2" item="15"/>
          <tpl hier="13" item="3"/>
          <tpl fld="6" item="127"/>
          <tpl fld="0" item="0"/>
          <tpl hier="27" item="11"/>
          <tpl hier="29" item="7"/>
        </tpls>
      </n>
      <n v="62.835500000000003" in="0">
        <tpls c="6">
          <tpl fld="2" item="6"/>
          <tpl hier="13" item="3"/>
          <tpl fld="6" item="80"/>
          <tpl fld="0" item="0"/>
          <tpl hier="27" item="11"/>
          <tpl hier="29" item="7"/>
        </tpls>
      </n>
      <n v="37.243499999999997" in="0">
        <tpls c="6">
          <tpl fld="2" item="7"/>
          <tpl hier="13" item="3"/>
          <tpl fld="6" item="107"/>
          <tpl fld="0" item="0"/>
          <tpl hier="27" item="11"/>
          <tpl hier="29" item="7"/>
        </tpls>
      </n>
      <n v="216.4" in="0">
        <tpls c="6">
          <tpl fld="2" item="4"/>
          <tpl hier="13" item="3"/>
          <tpl fld="6" item="14"/>
          <tpl fld="0" item="0"/>
          <tpl hier="27" item="11"/>
          <tpl hier="29" item="7"/>
        </tpls>
      </n>
      <n v="470.43389999999999" in="0">
        <tpls c="6">
          <tpl fld="2" item="8"/>
          <tpl hier="13" item="3"/>
          <tpl fld="6" item="51"/>
          <tpl fld="0" item="0"/>
          <tpl hier="27" item="11"/>
          <tpl hier="29" item="7"/>
        </tpls>
      </n>
      <n v="136" in="0">
        <tpls c="6">
          <tpl fld="2" item="0"/>
          <tpl hier="13" item="3"/>
          <tpl fld="6" item="128"/>
          <tpl fld="0" item="0"/>
          <tpl hier="27" item="11"/>
          <tpl hier="29" item="7"/>
        </tpls>
      </n>
      <n v="172.6645" in="0">
        <tpls c="6">
          <tpl fld="2" item="12"/>
          <tpl hier="13" item="3"/>
          <tpl fld="6" item="121"/>
          <tpl fld="0" item="0"/>
          <tpl hier="27" item="11"/>
          <tpl hier="29" item="7"/>
        </tpls>
      </n>
      <n v="77.400000000000006" in="0">
        <tpls c="6">
          <tpl fld="2" item="2"/>
          <tpl hier="13" item="3"/>
          <tpl fld="6" item="132"/>
          <tpl fld="0" item="0"/>
          <tpl hier="27" item="11"/>
          <tpl hier="29" item="7"/>
        </tpls>
      </n>
      <n v="132.55549999999999" in="0">
        <tpls c="6">
          <tpl fld="2" item="5"/>
          <tpl hier="13" item="3"/>
          <tpl fld="6" item="121"/>
          <tpl fld="0" item="0"/>
          <tpl hier="27" item="11"/>
          <tpl hier="29" item="7"/>
        </tpls>
      </n>
      <n v="207" in="0">
        <tpls c="6">
          <tpl fld="2" item="0"/>
          <tpl hier="13" item="3"/>
          <tpl fld="6" item="54"/>
          <tpl fld="0" item="0"/>
          <tpl hier="27" item="11"/>
          <tpl hier="29" item="7"/>
        </tpls>
      </n>
      <n v="184.13329999999999" in="0">
        <tpls c="6">
          <tpl fld="2" item="4"/>
          <tpl hier="13" item="3"/>
          <tpl fld="6" item="47"/>
          <tpl fld="0" item="0"/>
          <tpl hier="27" item="11"/>
          <tpl hier="29" item="7"/>
        </tpls>
      </n>
      <n v="41.612900000000003" in="0">
        <tpls c="6">
          <tpl fld="2" item="2"/>
          <tpl hier="13" item="3"/>
          <tpl fld="6" item="70"/>
          <tpl fld="0" item="0"/>
          <tpl hier="27" item="11"/>
          <tpl hier="29" item="7"/>
        </tpls>
      </n>
      <n v="120.40940000000001" in="0">
        <tpls c="6">
          <tpl fld="2" item="15"/>
          <tpl hier="13" item="3"/>
          <tpl fld="6" item="110"/>
          <tpl fld="0" item="0"/>
          <tpl hier="27" item="11"/>
          <tpl hier="29" item="7"/>
        </tpls>
      </n>
      <n v="987.55700000000002" in="0">
        <tpls c="6">
          <tpl fld="2" item="13"/>
          <tpl hier="13" item="3"/>
          <tpl fld="6" item="60"/>
          <tpl fld="0" item="0"/>
          <tpl hier="27" item="11"/>
          <tpl hier="29" item="7"/>
        </tpls>
      </n>
      <n v="59.34" in="0">
        <tpls c="6">
          <tpl fld="2" item="6"/>
          <tpl hier="13" item="3"/>
          <tpl fld="6" item="78"/>
          <tpl fld="0" item="0"/>
          <tpl hier="27" item="11"/>
          <tpl hier="29" item="7"/>
        </tpls>
      </n>
      <n v="1.3778999999999999" in="0">
        <tpls c="6">
          <tpl fld="2" item="17"/>
          <tpl hier="13" item="3"/>
          <tpl fld="6" item="139"/>
          <tpl fld="0" item="0"/>
          <tpl hier="27" item="11"/>
          <tpl hier="29" item="7"/>
        </tpls>
      </n>
      <n v="37.035499999999999" in="0">
        <tpls c="6">
          <tpl fld="2" item="7"/>
          <tpl hier="13" item="3"/>
          <tpl fld="6" item="7"/>
          <tpl fld="0" item="0"/>
          <tpl hier="27" item="11"/>
          <tpl hier="29" item="7"/>
        </tpls>
      </n>
      <n v="160.31610000000001" in="0">
        <tpls c="6">
          <tpl fld="2" item="12"/>
          <tpl hier="13" item="3"/>
          <tpl fld="6" item="56"/>
          <tpl fld="0" item="0"/>
          <tpl hier="27" item="11"/>
          <tpl hier="29" item="7"/>
        </tpls>
      </n>
      <n v="28.164999999999999" in="0">
        <tpls c="6">
          <tpl fld="2" item="2"/>
          <tpl hier="13" item="3"/>
          <tpl fld="6" item="26"/>
          <tpl fld="0" item="0"/>
          <tpl hier="27" item="11"/>
          <tpl hier="29" item="7"/>
        </tpls>
      </n>
      <n v="260.27670000000001" in="0">
        <tpls c="6">
          <tpl fld="2" item="3"/>
          <tpl hier="13" item="3"/>
          <tpl fld="6" item="122"/>
          <tpl fld="0" item="0"/>
          <tpl hier="27" item="11"/>
          <tpl hier="29" item="7"/>
        </tpls>
      </n>
      <n v="196" in="0">
        <tpls c="6">
          <tpl fld="2" item="0"/>
          <tpl hier="13" item="3"/>
          <tpl fld="6" item="44"/>
          <tpl fld="0" item="0"/>
          <tpl hier="27" item="11"/>
          <tpl hier="29" item="7"/>
        </tpls>
      </n>
      <n v="130.50970000000001" in="0">
        <tpls c="6">
          <tpl fld="2" item="12"/>
          <tpl hier="13" item="3"/>
          <tpl fld="6" item="130"/>
          <tpl fld="0" item="0"/>
          <tpl hier="27" item="11"/>
          <tpl hier="29" item="7"/>
        </tpls>
      </n>
      <n v="148.9033" in="0">
        <tpls c="6">
          <tpl fld="2" item="15"/>
          <tpl hier="13" item="3"/>
          <tpl fld="6" item="76"/>
          <tpl fld="0" item="0"/>
          <tpl hier="27" item="11"/>
          <tpl hier="29" item="7"/>
        </tpls>
      </n>
      <n v="77.191900000000004" in="0">
        <tpls c="6">
          <tpl fld="2" item="16"/>
          <tpl hier="13" item="3"/>
          <tpl fld="6" item="86"/>
          <tpl fld="0" item="0"/>
          <tpl hier="27" item="11"/>
          <tpl hier="29" item="7"/>
        </tpls>
      </n>
      <n v="43.901600000000002" in="0">
        <tpls c="6">
          <tpl fld="2" item="2"/>
          <tpl hier="13" item="3"/>
          <tpl fld="6" item="34"/>
          <tpl fld="0" item="0"/>
          <tpl hier="27" item="11"/>
          <tpl hier="29" item="7"/>
        </tpls>
      </n>
      <n v="1120.9313" in="0">
        <tpls c="6">
          <tpl fld="2" item="13"/>
          <tpl hier="13" item="3"/>
          <tpl fld="6" item="121"/>
          <tpl fld="0" item="0"/>
          <tpl hier="27" item="11"/>
          <tpl hier="29" item="7"/>
        </tpls>
      </n>
      <n v="113.1772" in="0">
        <tpls c="6">
          <tpl fld="2" item="15"/>
          <tpl hier="13" item="3"/>
          <tpl fld="6" item="128"/>
          <tpl fld="0" item="0"/>
          <tpl hier="27" item="11"/>
          <tpl hier="29" item="7"/>
        </tpls>
      </n>
      <n v="1298.9830999999999" in="0">
        <tpls c="6">
          <tpl fld="2" item="13"/>
          <tpl hier="13" item="3"/>
          <tpl fld="6" item="85"/>
          <tpl fld="0" item="0"/>
          <tpl hier="27" item="11"/>
          <tpl hier="29" item="7"/>
        </tpls>
      </n>
      <n v="177.63829999999999" in="0">
        <tpls c="6">
          <tpl fld="2" item="15"/>
          <tpl hier="13" item="3"/>
          <tpl fld="6" item="47"/>
          <tpl fld="0" item="0"/>
          <tpl hier="27" item="11"/>
          <tpl hier="29" item="7"/>
        </tpls>
      </n>
      <n v="145.41999999999999" in="0">
        <tpls c="6">
          <tpl fld="2" item="12"/>
          <tpl hier="13" item="3"/>
          <tpl fld="6" item="78"/>
          <tpl fld="0" item="0"/>
          <tpl hier="27" item="11"/>
          <tpl hier="29" item="7"/>
        </tpls>
      </n>
      <n v="1405.742" in="0">
        <tpls c="6">
          <tpl fld="2" item="13"/>
          <tpl hier="13" item="3"/>
          <tpl fld="6" item="83"/>
          <tpl fld="0" item="0"/>
          <tpl hier="27" item="11"/>
          <tpl hier="29" item="7"/>
        </tpls>
      </n>
      <n v="72.400599999999997" in="0">
        <tpls c="6">
          <tpl fld="2" item="5"/>
          <tpl hier="13" item="3"/>
          <tpl fld="6" item="34"/>
          <tpl fld="0" item="0"/>
          <tpl hier="27" item="11"/>
          <tpl hier="29" item="7"/>
        </tpls>
      </n>
      <n v="34" in="0">
        <tpls c="6">
          <tpl fld="2" item="0"/>
          <tpl hier="13" item="3"/>
          <tpl fld="6" item="104"/>
          <tpl fld="0" item="0"/>
          <tpl hier="27" item="11"/>
          <tpl hier="29" item="7"/>
        </tpls>
      </n>
      <n v="56.287700000000001" in="0">
        <tpls c="6">
          <tpl fld="2" item="17"/>
          <tpl hier="13" item="3"/>
          <tpl fld="6" item="85"/>
          <tpl fld="0" item="0"/>
          <tpl hier="27" item="11"/>
          <tpl hier="29" item="7"/>
        </tpls>
      </n>
      <n v="93.629000000000005" in="0">
        <tpls c="6">
          <tpl fld="2" item="6"/>
          <tpl hier="13" item="3"/>
          <tpl fld="6" item="56"/>
          <tpl fld="0" item="0"/>
          <tpl hier="27" item="11"/>
          <tpl hier="29" item="7"/>
        </tpls>
      </n>
      <n v="47.694200000000002" in="0">
        <tpls c="6">
          <tpl fld="2" item="17"/>
          <tpl hier="13" item="3"/>
          <tpl fld="6" item="97"/>
          <tpl fld="0" item="0"/>
          <tpl hier="27" item="11"/>
          <tpl hier="29" item="7"/>
        </tpls>
      </n>
      <n v="205.82900000000001" in="0">
        <tpls c="6">
          <tpl fld="2" item="3"/>
          <tpl hier="13" item="3"/>
          <tpl fld="6" item="18"/>
          <tpl fld="0" item="0"/>
          <tpl hier="27" item="11"/>
          <tpl hier="29" item="7"/>
        </tpls>
      </n>
      <n v="14.772600000000001" in="0">
        <tpls c="6">
          <tpl fld="2" item="2"/>
          <tpl hier="13" item="3"/>
          <tpl fld="6" item="41"/>
          <tpl fld="0" item="0"/>
          <tpl hier="27" item="11"/>
          <tpl hier="29" item="7"/>
        </tpls>
      </n>
      <n v="137" in="0">
        <tpls c="6">
          <tpl fld="2" item="0"/>
          <tpl hier="13" item="3"/>
          <tpl fld="6" item="55"/>
          <tpl fld="0" item="0"/>
          <tpl hier="27" item="11"/>
          <tpl hier="29" item="7"/>
        </tpls>
      </n>
      <n v="49.820700000000002" in="0">
        <tpls c="6">
          <tpl fld="2" item="2"/>
          <tpl hier="13" item="3"/>
          <tpl fld="6" item="139"/>
          <tpl fld="0" item="0"/>
          <tpl hier="27" item="11"/>
          <tpl hier="29" item="7"/>
        </tpls>
      </n>
      <n v="268.62" in="0">
        <tpls c="6">
          <tpl fld="2" item="12"/>
          <tpl hier="13" item="3"/>
          <tpl fld="6" item="47"/>
          <tpl fld="0" item="0"/>
          <tpl hier="27" item="11"/>
          <tpl hier="29" item="7"/>
        </tpls>
      </n>
      <n v="0" in="0">
        <tpls c="6">
          <tpl fld="2" item="12"/>
          <tpl hier="13" item="3"/>
          <tpl fld="6" item="3"/>
          <tpl fld="0" item="0"/>
          <tpl hier="27" item="11"/>
          <tpl hier="29" item="7"/>
        </tpls>
      </n>
      <n v="234.87200000000001" in="0">
        <tpls c="6">
          <tpl fld="2" item="3"/>
          <tpl hier="13" item="3"/>
          <tpl fld="6" item="127"/>
          <tpl fld="0" item="0"/>
          <tpl hier="27" item="11"/>
          <tpl hier="29" item="7"/>
        </tpls>
      </n>
      <n v="147.11609999999999" in="0">
        <tpls c="6">
          <tpl fld="2" item="3"/>
          <tpl hier="13" item="3"/>
          <tpl fld="6" item="33"/>
          <tpl fld="0" item="0"/>
          <tpl hier="27" item="11"/>
          <tpl hier="29" item="7"/>
        </tpls>
      </n>
      <n v="149.38" in="0">
        <tpls c="6">
          <tpl fld="2" item="12"/>
          <tpl hier="13" item="3"/>
          <tpl fld="6" item="135"/>
          <tpl fld="0" item="0"/>
          <tpl hier="27" item="11"/>
          <tpl hier="29" item="7"/>
        </tpls>
      </n>
      <n v="78.440299999999993" in="0">
        <tpls c="6">
          <tpl fld="2" item="6"/>
          <tpl hier="13" item="3"/>
          <tpl fld="6" item="101"/>
          <tpl fld="0" item="0"/>
          <tpl hier="27" item="11"/>
          <tpl hier="29" item="7"/>
        </tpls>
      </n>
      <n v="107.5" in="0">
        <tpls c="6">
          <tpl fld="2" item="16"/>
          <tpl hier="13" item="3"/>
          <tpl fld="6" item="42"/>
          <tpl fld="0" item="0"/>
          <tpl hier="27" item="11"/>
          <tpl hier="29" item="7"/>
        </tpls>
      </n>
      <n v="127.27330000000001" in="0">
        <tpls c="6">
          <tpl fld="2" item="15"/>
          <tpl hier="13" item="3"/>
          <tpl fld="6" item="104"/>
          <tpl fld="0" item="0"/>
          <tpl hier="27" item="11"/>
          <tpl hier="29" item="7"/>
        </tpls>
      </n>
      <n v="4.7264999999999997" in="0">
        <tpls c="6">
          <tpl fld="2" item="17"/>
          <tpl hier="13" item="3"/>
          <tpl fld="6" item="41"/>
          <tpl fld="0" item="0"/>
          <tpl hier="27" item="11"/>
          <tpl hier="29" item="7"/>
        </tpls>
      </n>
      <n v="21.5" in="0">
        <tpls c="6">
          <tpl fld="2" item="7"/>
          <tpl hier="13" item="3"/>
          <tpl fld="6" item="110"/>
          <tpl fld="0" item="0"/>
          <tpl hier="27" item="11"/>
          <tpl hier="29" item="7"/>
        </tpls>
      </n>
      <n v="329.89679999999998" in="0">
        <tpls c="6">
          <tpl fld="2" item="3"/>
          <tpl hier="13" item="3"/>
          <tpl fld="6" item="80"/>
          <tpl fld="0" item="0"/>
          <tpl hier="27" item="11"/>
          <tpl hier="29" item="7"/>
        </tpls>
      </n>
      <n v="212.69030000000001" in="0">
        <tpls c="6">
          <tpl fld="2" item="12"/>
          <tpl hier="13" item="3"/>
          <tpl fld="6" item="74"/>
          <tpl fld="0" item="0"/>
          <tpl hier="27" item="11"/>
          <tpl hier="29" item="7"/>
        </tpls>
      </n>
      <n v="86.802000000000007" in="0">
        <tpls c="6">
          <tpl fld="2" item="5"/>
          <tpl hier="13" item="3"/>
          <tpl fld="6" item="122"/>
          <tpl fld="0" item="0"/>
          <tpl hier="27" item="11"/>
          <tpl hier="29" item="7"/>
        </tpls>
      </n>
      <n v="133.31540000000001" in="0">
        <tpls c="6">
          <tpl fld="2" item="3"/>
          <tpl hier="13" item="3"/>
          <tpl fld="6" item="12"/>
          <tpl fld="0" item="0"/>
          <tpl hier="27" item="11"/>
          <tpl hier="29" item="7"/>
        </tpls>
      </n>
      <n v="110.85680000000001" in="0">
        <tpls c="6">
          <tpl fld="2" item="5"/>
          <tpl hier="13" item="3"/>
          <tpl fld="6" item="124"/>
          <tpl fld="0" item="0"/>
          <tpl hier="27" item="11"/>
          <tpl hier="29" item="7"/>
        </tpls>
      </n>
      <n v="40.85" in="0">
        <tpls c="6">
          <tpl fld="2" item="7"/>
          <tpl hier="13" item="3"/>
          <tpl fld="6" item="76"/>
          <tpl fld="0" item="0"/>
          <tpl hier="27" item="11"/>
          <tpl hier="29" item="7"/>
        </tpls>
      </n>
      <n v="107.63420000000001" in="0">
        <tpls c="6">
          <tpl fld="2" item="17"/>
          <tpl hier="13" item="3"/>
          <tpl fld="6" item="8"/>
          <tpl fld="0" item="0"/>
          <tpl hier="27" item="11"/>
          <tpl hier="29" item="7"/>
        </tpls>
      </n>
      <n v="24.491599999999998" in="0">
        <tpls c="6">
          <tpl fld="2" item="17"/>
          <tpl hier="13" item="3"/>
          <tpl fld="6" item="3"/>
          <tpl fld="0" item="0"/>
          <tpl hier="27" item="11"/>
          <tpl hier="29" item="7"/>
        </tpls>
      </n>
      <n v="123.625" in="0">
        <tpls c="6">
          <tpl fld="2" item="6"/>
          <tpl hier="13" item="3"/>
          <tpl fld="6" item="112"/>
          <tpl fld="0" item="0"/>
          <tpl hier="27" item="11"/>
          <tpl hier="29" item="7"/>
        </tpls>
      </n>
      <n v="71.040000000000006" in="0">
        <tpls c="6">
          <tpl fld="2" item="5"/>
          <tpl hier="13" item="3"/>
          <tpl fld="6" item="78"/>
          <tpl fld="0" item="0"/>
          <tpl hier="27" item="11"/>
          <tpl hier="29" item="7"/>
        </tpls>
      </n>
      <n v="139" in="0">
        <tpls c="6">
          <tpl fld="2" item="0"/>
          <tpl hier="13" item="3"/>
          <tpl fld="6" item="3"/>
          <tpl fld="0" item="0"/>
          <tpl hier="27" item="11"/>
          <tpl hier="29" item="7"/>
        </tpls>
      </n>
      <n v="66.112499999999997" in="0">
        <tpls c="6">
          <tpl fld="2" item="2"/>
          <tpl hier="13" item="3"/>
          <tpl fld="6" item="100"/>
          <tpl fld="0" item="0"/>
          <tpl hier="27" item="11"/>
          <tpl hier="29" item="7"/>
        </tpls>
      </n>
      <n v="40.42" in="0">
        <tpls c="6">
          <tpl fld="2" item="2"/>
          <tpl hier="13" item="3"/>
          <tpl fld="6" item="128"/>
          <tpl fld="0" item="0"/>
          <tpl hier="27" item="11"/>
          <tpl hier="29" item="7"/>
        </tpls>
      </n>
      <n v="120.49339999999999" in="0">
        <tpls c="6">
          <tpl fld="2" item="15"/>
          <tpl hier="13" item="3"/>
          <tpl fld="6" item="12"/>
          <tpl fld="0" item="0"/>
          <tpl hier="27" item="11"/>
          <tpl hier="29" item="7"/>
        </tpls>
      </n>
      <n v="329" in="0">
        <tpls c="6">
          <tpl fld="2" item="0"/>
          <tpl hier="13" item="3"/>
          <tpl fld="6" item="132"/>
          <tpl fld="0" item="0"/>
          <tpl hier="27" item="11"/>
          <tpl hier="29" item="7"/>
        </tpls>
      </n>
      <n v="157.5" in="0">
        <tpls c="6">
          <tpl fld="2" item="4"/>
          <tpl hier="13" item="3"/>
          <tpl fld="6" item="66"/>
          <tpl fld="0" item="0"/>
          <tpl hier="27" item="11"/>
          <tpl hier="29" item="7"/>
        </tpls>
      </n>
      <n v="696.80809999999997" in="0">
        <tpls c="6">
          <tpl fld="2" item="8"/>
          <tpl hier="13" item="3"/>
          <tpl fld="6" item="9"/>
          <tpl fld="0" item="0"/>
          <tpl hier="27" item="11"/>
          <tpl hier="29" item="7"/>
        </tpls>
      </n>
      <n v="118.81959999999999" in="0">
        <tpls c="6">
          <tpl fld="2" item="15"/>
          <tpl hier="13" item="3"/>
          <tpl fld="6" item="83"/>
          <tpl fld="0" item="0"/>
          <tpl hier="27" item="11"/>
          <tpl hier="29" item="7"/>
        </tpls>
      </n>
      <n v="72.885000000000005" in="0">
        <tpls c="6">
          <tpl fld="2" item="6"/>
          <tpl hier="13" item="3"/>
          <tpl fld="6" item="106"/>
          <tpl fld="0" item="0"/>
          <tpl hier="27" item="11"/>
          <tpl hier="29" item="7"/>
        </tpls>
      </n>
      <n v="284.68" in="0">
        <tpls c="6">
          <tpl fld="2" item="12"/>
          <tpl hier="13" item="3"/>
          <tpl fld="6" item="42"/>
          <tpl fld="0" item="0"/>
          <tpl hier="27" item="11"/>
          <tpl hier="29" item="7"/>
        </tpls>
      </n>
      <n v="164.87100000000001" in="0">
        <tpls c="6">
          <tpl fld="2" item="4"/>
          <tpl hier="13" item="3"/>
          <tpl fld="6" item="54"/>
          <tpl fld="0" item="0"/>
          <tpl hier="27" item="11"/>
          <tpl hier="29" item="7"/>
        </tpls>
      </n>
      <n v="173.5258" in="0">
        <tpls c="6">
          <tpl fld="2" item="16"/>
          <tpl hier="13" item="3"/>
          <tpl fld="6" item="56"/>
          <tpl fld="0" item="0"/>
          <tpl hier="27" item="11"/>
          <tpl hier="29" item="7"/>
        </tpls>
      </n>
      <n v="231.125" in="0">
        <tpls c="6">
          <tpl fld="2" item="8"/>
          <tpl hier="13" item="3"/>
          <tpl fld="6" item="64"/>
          <tpl fld="0" item="0"/>
          <tpl hier="27" item="11"/>
          <tpl hier="29" item="7"/>
        </tpls>
      </n>
      <n v="305.37740000000002" in="0">
        <tpls c="6">
          <tpl fld="2" item="3"/>
          <tpl hier="13" item="3"/>
          <tpl fld="6" item="96"/>
          <tpl fld="0" item="0"/>
          <tpl hier="27" item="11"/>
          <tpl hier="29" item="7"/>
        </tpls>
      </n>
      <n v="92.050700000000006" in="0">
        <tpls c="6">
          <tpl fld="2" item="5"/>
          <tpl hier="13" item="3"/>
          <tpl fld="6" item="77"/>
          <tpl fld="0" item="0"/>
          <tpl hier="27" item="11"/>
          <tpl hier="29" item="7"/>
        </tpls>
      </n>
      <n v="39.56" in="0">
        <tpls c="6">
          <tpl fld="2" item="2"/>
          <tpl hier="13" item="3"/>
          <tpl fld="6" item="112"/>
          <tpl fld="0" item="0"/>
          <tpl hier="27" item="11"/>
          <tpl hier="29" item="7"/>
        </tpls>
      </n>
      <n v="116.2244" in="0">
        <tpls c="6">
          <tpl fld="2" item="15"/>
          <tpl hier="13" item="3"/>
          <tpl fld="6" item="74"/>
          <tpl fld="0" item="0"/>
          <tpl hier="27" item="11"/>
          <tpl hier="29" item="7"/>
        </tpls>
      </n>
      <n v="186" in="0">
        <tpls c="6">
          <tpl fld="2" item="0"/>
          <tpl hier="13" item="3"/>
          <tpl fld="6" item="66"/>
          <tpl fld="0" item="0"/>
          <tpl hier="27" item="11"/>
          <tpl hier="29" item="7"/>
        </tpls>
      </n>
      <n v="360.57580000000002" in="0">
        <tpls c="6">
          <tpl fld="2" item="8"/>
          <tpl hier="13" item="3"/>
          <tpl fld="6" item="67"/>
          <tpl fld="0" item="0"/>
          <tpl hier="27" item="11"/>
          <tpl hier="29" item="7"/>
        </tpls>
      </n>
      <n v="246.45670000000001" in="0">
        <tpls c="6">
          <tpl fld="2" item="3"/>
          <tpl hier="13" item="3"/>
          <tpl fld="6" item="141"/>
          <tpl fld="0" item="0"/>
          <tpl hier="27" item="11"/>
          <tpl hier="29" item="7"/>
        </tpls>
      </n>
      <n v="104.44840000000001" in="0">
        <tpls c="6">
          <tpl fld="2" item="16"/>
          <tpl hier="13" item="3"/>
          <tpl fld="6" item="57"/>
          <tpl fld="0" item="0"/>
          <tpl hier="27" item="11"/>
          <tpl hier="29" item="7"/>
        </tpls>
      </n>
      <n v="30.1694" in="0">
        <tpls c="6">
          <tpl fld="2" item="7"/>
          <tpl hier="13" item="3"/>
          <tpl fld="6" item="20"/>
          <tpl fld="0" item="0"/>
          <tpl hier="27" item="11"/>
          <tpl hier="29" item="7"/>
        </tpls>
      </n>
      <n v="388.33550000000002" in="0">
        <tpls c="6">
          <tpl fld="2" item="12"/>
          <tpl hier="13" item="3"/>
          <tpl fld="6" item="83"/>
          <tpl fld="0" item="0"/>
          <tpl hier="27" item="11"/>
          <tpl hier="29" item="7"/>
        </tpls>
      </n>
      <n v="565.02" in="0">
        <tpls c="6">
          <tpl fld="2" item="8"/>
          <tpl hier="13" item="3"/>
          <tpl fld="6" item="99"/>
          <tpl fld="0" item="0"/>
          <tpl hier="27" item="11"/>
          <tpl hier="29" item="7"/>
        </tpls>
      </n>
      <n v="27.95" in="0">
        <tpls c="6">
          <tpl fld="2" item="7"/>
          <tpl hier="13" item="3"/>
          <tpl fld="6" item="112"/>
          <tpl fld="0" item="0"/>
          <tpl hier="27" item="11"/>
          <tpl hier="29" item="7"/>
        </tpls>
      </n>
      <n v="50.094999999999999" in="0">
        <tpls c="6">
          <tpl fld="2" item="2"/>
          <tpl hier="13" item="3"/>
          <tpl fld="6" item="122"/>
          <tpl fld="0" item="0"/>
          <tpl hier="27" item="11"/>
          <tpl hier="29" item="7"/>
        </tpls>
      </n>
      <n v="353" in="0">
        <tpls c="6">
          <tpl fld="2" item="0"/>
          <tpl hier="13" item="3"/>
          <tpl fld="6" item="74"/>
          <tpl fld="0" item="0"/>
          <tpl hier="27" item="11"/>
          <tpl hier="29" item="7"/>
        </tpls>
      </n>
      <n v="57.716999999999999" in="0">
        <tpls c="6">
          <tpl fld="2" item="15"/>
          <tpl hier="13" item="3"/>
          <tpl fld="6" item="57"/>
          <tpl fld="0" item="0"/>
          <tpl hier="27" item="11"/>
          <tpl hier="29" item="7"/>
        </tpls>
      </n>
      <n v="99.662899999999993" in="0">
        <tpls c="6">
          <tpl fld="2" item="16"/>
          <tpl hier="13" item="3"/>
          <tpl fld="6" item="69"/>
          <tpl fld="0" item="0"/>
          <tpl hier="27" item="11"/>
          <tpl hier="29" item="7"/>
        </tpls>
      </n>
      <n v="356.64519999999999" in="0">
        <tpls c="6">
          <tpl fld="2" item="3"/>
          <tpl hier="13" item="3"/>
          <tpl fld="6" item="41"/>
          <tpl fld="0" item="0"/>
          <tpl hier="27" item="11"/>
          <tpl hier="29" item="7"/>
        </tpls>
      </n>
      <n v="209.529" in="0">
        <tpls c="6">
          <tpl fld="2" item="3"/>
          <tpl hier="13" item="3"/>
          <tpl fld="6" item="44"/>
          <tpl fld="0" item="0"/>
          <tpl hier="27" item="11"/>
          <tpl hier="29" item="7"/>
        </tpls>
      </n>
      <n v="97.1661" in="0">
        <tpls c="6">
          <tpl fld="2" item="2"/>
          <tpl hier="13" item="3"/>
          <tpl fld="6" item="68"/>
          <tpl fld="0" item="0"/>
          <tpl hier="27" item="11"/>
          <tpl hier="29" item="7"/>
        </tpls>
      </n>
      <n v="43.215000000000003" in="0">
        <tpls c="6">
          <tpl fld="2" item="2"/>
          <tpl hier="13" item="3"/>
          <tpl fld="6" item="64"/>
          <tpl fld="0" item="0"/>
          <tpl hier="27" item="11"/>
          <tpl hier="29" item="7"/>
        </tpls>
      </n>
      <n v="105.22" in="0">
        <tpls c="6">
          <tpl fld="2" item="15"/>
          <tpl hier="13" item="3"/>
          <tpl fld="6" item="82"/>
          <tpl fld="0" item="0"/>
          <tpl hier="27" item="11"/>
          <tpl hier="29" item="7"/>
        </tpls>
      </n>
      <n v="101.676" in="0">
        <tpls c="6">
          <tpl fld="2" item="5"/>
          <tpl hier="13" item="3"/>
          <tpl fld="6" item="110"/>
          <tpl fld="0" item="0"/>
          <tpl hier="27" item="11"/>
          <tpl hier="29" item="7"/>
        </tpls>
      </n>
      <n v="336.58390000000003" in="0">
        <tpls c="6">
          <tpl fld="2" item="3"/>
          <tpl hier="13" item="3"/>
          <tpl fld="6" item="57"/>
          <tpl fld="0" item="0"/>
          <tpl hier="27" item="11"/>
          <tpl hier="29" item="7"/>
        </tpls>
      </n>
      <n v="190" in="0">
        <tpls c="6">
          <tpl fld="2" item="0"/>
          <tpl hier="13" item="3"/>
          <tpl fld="6" item="84"/>
          <tpl fld="0" item="0"/>
          <tpl hier="27" item="11"/>
          <tpl hier="29" item="7"/>
        </tpls>
      </n>
      <n v="144.22579999999999" in="0">
        <tpls c="6">
          <tpl fld="2" item="4"/>
          <tpl hier="13" item="3"/>
          <tpl fld="6" item="15"/>
          <tpl fld="0" item="0"/>
          <tpl hier="27" item="11"/>
          <tpl hier="29" item="7"/>
        </tpls>
      </n>
      <n v="26.854800000000001" in="0">
        <tpls c="6">
          <tpl fld="2" item="17"/>
          <tpl hier="13" item="3"/>
          <tpl fld="6" item="107"/>
          <tpl fld="0" item="0"/>
          <tpl hier="27" item="11"/>
          <tpl hier="29" item="7"/>
        </tpls>
      </n>
      <n v="102.7839" in="0">
        <tpls c="6">
          <tpl fld="2" item="16"/>
          <tpl hier="13" item="3"/>
          <tpl fld="6" item="34"/>
          <tpl fld="0" item="0"/>
          <tpl hier="27" item="11"/>
          <tpl hier="29" item="7"/>
        </tpls>
      </n>
      <n v="35.995199999999997" in="0">
        <tpls c="6">
          <tpl fld="2" item="2"/>
          <tpl hier="13" item="3"/>
          <tpl fld="6" item="55"/>
          <tpl fld="0" item="0"/>
          <tpl hier="27" item="11"/>
          <tpl hier="29" item="7"/>
        </tpls>
      </n>
      <n v="389.26330000000002" in="0">
        <tpls c="6">
          <tpl fld="2" item="3"/>
          <tpl hier="13" item="3"/>
          <tpl fld="6" item="112"/>
          <tpl fld="0" item="0"/>
          <tpl hier="27" item="11"/>
          <tpl hier="29" item="7"/>
        </tpls>
      </n>
      <n v="94.814999999999998" in="0">
        <tpls c="6">
          <tpl fld="2" item="16"/>
          <tpl hier="13" item="3"/>
          <tpl fld="6" item="82"/>
          <tpl fld="0" item="0"/>
          <tpl hier="27" item="11"/>
          <tpl hier="29" item="7"/>
        </tpls>
      </n>
      <n v="200.39" in="0">
        <tpls c="6">
          <tpl fld="2" item="3"/>
          <tpl hier="13" item="3"/>
          <tpl fld="6" item="60"/>
          <tpl fld="0" item="0"/>
          <tpl hier="27" item="11"/>
          <tpl hier="29" item="7"/>
        </tpls>
      </n>
      <n v="210.56129999999999" in="0">
        <tpls c="6">
          <tpl fld="2" item="8"/>
          <tpl hier="13" item="3"/>
          <tpl fld="6" item="97"/>
          <tpl fld="0" item="0"/>
          <tpl hier="27" item="11"/>
          <tpl hier="29" item="7"/>
        </tpls>
      </n>
      <n v="1434.6030000000001" in="0">
        <tpls c="6">
          <tpl fld="2" item="13"/>
          <tpl hier="13" item="3"/>
          <tpl fld="6" item="107"/>
          <tpl fld="0" item="0"/>
          <tpl hier="27" item="11"/>
          <tpl hier="29" item="7"/>
        </tpls>
      </n>
      <n v="41.678699999999999" in="0">
        <tpls c="6">
          <tpl fld="2" item="17"/>
          <tpl hier="13" item="3"/>
          <tpl fld="6" item="51"/>
          <tpl fld="0" item="0"/>
          <tpl hier="27" item="11"/>
          <tpl hier="29" item="7"/>
        </tpls>
      </n>
      <n v="87.224500000000006" in="0">
        <tpls c="6">
          <tpl fld="2" item="5"/>
          <tpl hier="13" item="3"/>
          <tpl fld="6" item="138"/>
          <tpl fld="0" item="0"/>
          <tpl hier="27" item="11"/>
          <tpl hier="29" item="7"/>
        </tpls>
      </n>
      <n v="1538.547" in="0">
        <tpls c="6">
          <tpl fld="2" item="13"/>
          <tpl hier="13" item="3"/>
          <tpl fld="6" item="68"/>
          <tpl fld="0" item="0"/>
          <tpl hier="27" item="11"/>
          <tpl hier="29" item="7"/>
        </tpls>
      </n>
      <n v="155.84520000000001" in="0">
        <tpls c="6">
          <tpl fld="2" item="12"/>
          <tpl hier="13" item="3"/>
          <tpl fld="6" item="12"/>
          <tpl fld="0" item="0"/>
          <tpl hier="27" item="11"/>
          <tpl hier="29" item="7"/>
        </tpls>
      </n>
      <n v="50.767699999999998" in="0">
        <tpls c="6">
          <tpl fld="2" item="7"/>
          <tpl hier="13" item="3"/>
          <tpl fld="6" item="9"/>
          <tpl fld="0" item="0"/>
          <tpl hier="27" item="11"/>
          <tpl hier="29" item="7"/>
        </tpls>
      </n>
      <n v="1415.81" in="0">
        <tpls c="6">
          <tpl fld="2" item="13"/>
          <tpl hier="13" item="3"/>
          <tpl fld="6" item="135"/>
          <tpl fld="0" item="0"/>
          <tpl hier="27" item="11"/>
          <tpl hier="29" item="7"/>
        </tpls>
      </n>
      <n v="48.396000000000001" in="0">
        <tpls c="6">
          <tpl fld="2" item="17"/>
          <tpl hier="13" item="3"/>
          <tpl fld="6" item="117"/>
          <tpl fld="0" item="0"/>
          <tpl hier="27" item="11"/>
          <tpl hier="29" item="7"/>
        </tpls>
      </n>
      <n v="132.22499999999999" in="0">
        <tpls c="6">
          <tpl fld="2" item="16"/>
          <tpl hier="13" item="3"/>
          <tpl fld="6" item="117"/>
          <tpl fld="0" item="0"/>
          <tpl hier="27" item="11"/>
          <tpl hier="29" item="7"/>
        </tpls>
      </n>
      <n v="180" in="0">
        <tpls c="6">
          <tpl fld="2" item="0"/>
          <tpl hier="13" item="3"/>
          <tpl fld="6" item="141"/>
          <tpl fld="0" item="0"/>
          <tpl hier="27" item="11"/>
          <tpl hier="29" item="7"/>
        </tpls>
      </n>
      <n v="116.51609999999999" in="0">
        <tpls c="6">
          <tpl fld="2" item="16"/>
          <tpl hier="13" item="3"/>
          <tpl fld="6" item="96"/>
          <tpl fld="0" item="0"/>
          <tpl hier="27" item="11"/>
          <tpl hier="29" item="7"/>
        </tpls>
      </n>
      <n v="244.1533" in="0">
        <tpls c="6">
          <tpl fld="2" item="3"/>
          <tpl hier="13" item="3"/>
          <tpl fld="6" item="64"/>
          <tpl fld="0" item="0"/>
          <tpl hier="27" item="11"/>
          <tpl hier="29" item="7"/>
        </tpls>
      </n>
      <n v="145.2567" in="0">
        <tpls c="6">
          <tpl fld="2" item="15"/>
          <tpl hier="13" item="3"/>
          <tpl fld="6" item="122"/>
          <tpl fld="0" item="0"/>
          <tpl hier="27" item="11"/>
          <tpl hier="29" item="7"/>
        </tpls>
      </n>
      <n v="55.345199999999998" in="0">
        <tpls c="6">
          <tpl fld="2" item="2"/>
          <tpl hier="13" item="3"/>
          <tpl fld="6" item="29"/>
          <tpl fld="0" item="0"/>
          <tpl hier="27" item="11"/>
          <tpl hier="29" item="7"/>
        </tpls>
      </n>
      <n v="207.3" in="0">
        <tpls c="6">
          <tpl fld="2" item="3"/>
          <tpl hier="13" item="3"/>
          <tpl fld="6" item="132"/>
          <tpl fld="0" item="0"/>
          <tpl hier="27" item="11"/>
          <tpl hier="29" item="7"/>
        </tpls>
      </n>
      <n v="463.5677" in="0">
        <tpls c="6">
          <tpl fld="2" item="8"/>
          <tpl hier="13" item="3"/>
          <tpl fld="6" item="127"/>
          <tpl fld="0" item="0"/>
          <tpl hier="27" item="11"/>
          <tpl hier="29" item="7"/>
        </tpls>
      </n>
      <n v="44.844000000000001" in="0">
        <tpls c="6">
          <tpl fld="2" item="17"/>
          <tpl hier="13" item="3"/>
          <tpl fld="6" item="106"/>
          <tpl fld="0" item="0"/>
          <tpl hier="27" item="11"/>
          <tpl hier="29" item="7"/>
        </tpls>
      </n>
      <n v="36.744799999999998" in="0">
        <tpls c="6">
          <tpl fld="2" item="17"/>
          <tpl hier="13" item="3"/>
          <tpl fld="6" item="123"/>
          <tpl fld="0" item="0"/>
          <tpl hier="27" item="11"/>
          <tpl hier="29" item="7"/>
        </tpls>
      </n>
      <n v="258" in="0">
        <tpls c="6">
          <tpl fld="2" item="8"/>
          <tpl hier="13" item="3"/>
          <tpl fld="6" item="7"/>
          <tpl fld="0" item="0"/>
          <tpl hier="27" item="11"/>
          <tpl hier="29" item="7"/>
        </tpls>
      </n>
      <n v="112.4143" in="0">
        <tpls c="6">
          <tpl fld="2" item="6"/>
          <tpl hier="13" item="3"/>
          <tpl fld="6" item="77"/>
          <tpl fld="0" item="0"/>
          <tpl hier="27" item="11"/>
          <tpl hier="29" item="7"/>
        </tpls>
      </n>
      <n v="69.444999999999993" in="0">
        <tpls c="6">
          <tpl fld="2" item="16"/>
          <tpl hier="13" item="3"/>
          <tpl fld="6" item="78"/>
          <tpl fld="0" item="0"/>
          <tpl hier="27" item="11"/>
          <tpl hier="29" item="7"/>
        </tpls>
      </n>
      <n v="174.85730000000001" in="0">
        <tpls c="6">
          <tpl fld="2" item="3"/>
          <tpl hier="13" item="3"/>
          <tpl fld="6" item="7"/>
          <tpl fld="0" item="0"/>
          <tpl hier="27" item="11"/>
          <tpl hier="29" item="7"/>
        </tpls>
      </n>
      <n v="1083.1224" in="0">
        <tpls c="6">
          <tpl fld="2" item="13"/>
          <tpl hier="13" item="3"/>
          <tpl fld="6" item="104"/>
          <tpl fld="0" item="0"/>
          <tpl hier="27" item="11"/>
          <tpl hier="29" item="7"/>
        </tpls>
      </n>
      <n v="168.78649999999999" in="0">
        <tpls c="6">
          <tpl fld="2" item="15"/>
          <tpl hier="13" item="3"/>
          <tpl fld="6" item="123"/>
          <tpl fld="0" item="0"/>
          <tpl hier="27" item="11"/>
          <tpl hier="29" item="7"/>
        </tpls>
      </n>
      <n v="218" in="0">
        <tpls c="6">
          <tpl fld="2" item="4"/>
          <tpl hier="13" item="3"/>
          <tpl fld="6" item="51"/>
          <tpl fld="0" item="0"/>
          <tpl hier="27" item="11"/>
          <tpl hier="29" item="7"/>
        </tpls>
      </n>
      <n v="49.45" in="0">
        <tpls c="6">
          <tpl fld="2" item="16"/>
          <tpl hier="13" item="3"/>
          <tpl fld="6" item="136"/>
          <tpl fld="0" item="0"/>
          <tpl hier="27" item="11"/>
          <tpl hier="29" item="7"/>
        </tpls>
      </n>
      <n v="14.772600000000001" in="0">
        <tpls c="6">
          <tpl fld="2" item="7"/>
          <tpl hier="13" item="3"/>
          <tpl fld="6" item="127"/>
          <tpl fld="0" item="0"/>
          <tpl hier="27" item="11"/>
          <tpl hier="29" item="7"/>
        </tpls>
      </n>
      <n v="17.760000000000002" in="0">
        <tpls c="6">
          <tpl fld="2" item="17"/>
          <tpl hier="13" item="3"/>
          <tpl fld="6" item="135"/>
          <tpl fld="0" item="0"/>
          <tpl hier="27" item="11"/>
          <tpl hier="29" item="7"/>
        </tpls>
      </n>
      <n v="55" in="0">
        <tpls c="6">
          <tpl fld="2" item="0"/>
          <tpl hier="13" item="3"/>
          <tpl fld="6" item="8"/>
          <tpl fld="0" item="0"/>
          <tpl hier="27" item="11"/>
          <tpl hier="29" item="7"/>
        </tpls>
      </n>
      <n v="163.6711" in="0">
        <tpls c="6">
          <tpl fld="2" item="15"/>
          <tpl hier="13" item="3"/>
          <tpl fld="6" item="50"/>
          <tpl fld="0" item="0"/>
          <tpl hier="27" item="11"/>
          <tpl hier="29" item="7"/>
        </tpls>
      </n>
      <n v="93.094999999999999" in="0">
        <tpls c="6">
          <tpl fld="2" item="2"/>
          <tpl hier="13" item="3"/>
          <tpl fld="6" item="106"/>
          <tpl fld="0" item="0"/>
          <tpl hier="27" item="11"/>
          <tpl hier="29" item="7"/>
        </tpls>
      </n>
      <n v="70.325800000000001" in="0">
        <tpls c="6">
          <tpl fld="2" item="6"/>
          <tpl hier="13" item="3"/>
          <tpl fld="6" item="87"/>
          <tpl fld="0" item="0"/>
          <tpl hier="27" item="11"/>
          <tpl hier="29" item="7"/>
        </tpls>
      </n>
      <n v="1334.3320000000001" in="0">
        <tpls c="6">
          <tpl fld="2" item="13"/>
          <tpl hier="13" item="3"/>
          <tpl fld="6" item="106"/>
          <tpl fld="0" item="0"/>
          <tpl hier="27" item="11"/>
          <tpl hier="29" item="7"/>
        </tpls>
      </n>
      <n v="149.67099999999999" in="0">
        <tpls c="6">
          <tpl fld="2" item="12"/>
          <tpl hier="13" item="3"/>
          <tpl fld="6" item="67"/>
          <tpl fld="0" item="0"/>
          <tpl hier="27" item="11"/>
          <tpl hier="29" item="7"/>
        </tpls>
      </n>
      <n v="132.5806" in="0">
        <tpls c="6">
          <tpl fld="2" item="4"/>
          <tpl hier="13" item="3"/>
          <tpl fld="6" item="33"/>
          <tpl fld="0" item="0"/>
          <tpl hier="27" item="11"/>
          <tpl hier="29" item="7"/>
        </tpls>
      </n>
      <n v="202.84190000000001" in="0">
        <tpls c="6">
          <tpl fld="2" item="3"/>
          <tpl hier="13" item="3"/>
          <tpl fld="6" item="133"/>
          <tpl fld="0" item="0"/>
          <tpl hier="27" item="11"/>
          <tpl hier="29" item="7"/>
        </tpls>
      </n>
      <n v="36.619399999999999" in="0">
        <tpls c="6">
          <tpl fld="2" item="7"/>
          <tpl hier="13" item="3"/>
          <tpl fld="6" item="13"/>
          <tpl fld="0" item="0"/>
          <tpl hier="27" item="11"/>
          <tpl hier="29" item="7"/>
        </tpls>
      </n>
      <n v="15.096" in="0">
        <tpls c="6">
          <tpl fld="2" item="17"/>
          <tpl hier="13" item="3"/>
          <tpl fld="6" item="21"/>
          <tpl fld="0" item="0"/>
          <tpl hier="27" item="11"/>
          <tpl hier="29" item="7"/>
        </tpls>
      </n>
      <n v="97.582300000000004" in="0">
        <tpls c="6">
          <tpl fld="2" item="16"/>
          <tpl hier="13" item="3"/>
          <tpl fld="6" item="33"/>
          <tpl fld="0" item="0"/>
          <tpl hier="27" item="11"/>
          <tpl hier="29" item="7"/>
        </tpls>
      </n>
      <n v="217.64519999999999" in="0">
        <tpls c="6">
          <tpl fld="2" item="4"/>
          <tpl hier="13" item="3"/>
          <tpl fld="6" item="55"/>
          <tpl fld="0" item="0"/>
          <tpl hier="27" item="11"/>
          <tpl hier="29" item="7"/>
        </tpls>
      </n>
      <n v="4.218" in="0">
        <tpls c="6">
          <tpl fld="2" item="17"/>
          <tpl hier="13" item="3"/>
          <tpl fld="6" item="19"/>
          <tpl fld="0" item="0"/>
          <tpl hier="27" item="11"/>
          <tpl hier="29" item="7"/>
        </tpls>
      </n>
      <n v="72.198400000000007" in="0">
        <tpls c="6">
          <tpl fld="2" item="2"/>
          <tpl hier="13" item="3"/>
          <tpl fld="6" item="131"/>
          <tpl fld="0" item="0"/>
          <tpl hier="27" item="11"/>
          <tpl hier="29" item="7"/>
        </tpls>
      </n>
      <n v="334.93669999999997" in="0">
        <tpls c="6">
          <tpl fld="2" item="3"/>
          <tpl hier="13" item="3"/>
          <tpl fld="6" item="104"/>
          <tpl fld="0" item="0"/>
          <tpl hier="27" item="11"/>
          <tpl hier="29" item="7"/>
        </tpls>
      </n>
      <n v="28.712900000000001" in="0">
        <tpls c="6">
          <tpl fld="2" item="2"/>
          <tpl hier="13" item="3"/>
          <tpl fld="6" item="127"/>
          <tpl fld="0" item="0"/>
          <tpl hier="27" item="11"/>
          <tpl hier="29" item="7"/>
        </tpls>
      </n>
      <n v="163" in="0">
        <tpls c="6">
          <tpl fld="2" item="0"/>
          <tpl hier="13" item="3"/>
          <tpl fld="6" item="99"/>
          <tpl fld="0" item="0"/>
          <tpl hier="27" item="11"/>
          <tpl hier="29" item="7"/>
        </tpls>
      </n>
      <n v="124.6065" in="0">
        <tpls c="6">
          <tpl fld="2" item="5"/>
          <tpl hier="13" item="3"/>
          <tpl fld="6" item="133"/>
          <tpl fld="0" item="0"/>
          <tpl hier="27" item="11"/>
          <tpl hier="29" item="7"/>
        </tpls>
      </n>
      <n v="57.382800000000003" in="0">
        <tpls c="6">
          <tpl fld="2" item="2"/>
          <tpl hier="13" item="3"/>
          <tpl fld="6" item="123"/>
          <tpl fld="0" item="0"/>
          <tpl hier="27" item="11"/>
          <tpl hier="29" item="7"/>
        </tpls>
      </n>
      <n v="220.67420000000001" in="0">
        <tpls c="6">
          <tpl fld="2" item="3"/>
          <tpl hier="13" item="3"/>
          <tpl fld="6" item="69"/>
          <tpl fld="0" item="0"/>
          <tpl hier="27" item="11"/>
          <tpl hier="29" item="7"/>
        </tpls>
      </n>
      <n v="130.87260000000001" in="0">
        <tpls c="6">
          <tpl fld="2" item="6"/>
          <tpl hier="13" item="3"/>
          <tpl fld="6" item="124"/>
          <tpl fld="0" item="0"/>
          <tpl hier="27" item="11"/>
          <tpl hier="29" item="7"/>
        </tpls>
      </n>
      <n v="81.6387" in="0">
        <tpls c="6">
          <tpl fld="2" item="5"/>
          <tpl hier="13" item="3"/>
          <tpl fld="6" item="54"/>
          <tpl fld="0" item="0"/>
          <tpl hier="27" item="11"/>
          <tpl hier="29" item="7"/>
        </tpls>
      </n>
      <n v="25.175799999999999" in="0">
        <tpls c="6">
          <tpl fld="2" item="7"/>
          <tpl hier="13" item="3"/>
          <tpl fld="6" item="50"/>
          <tpl fld="0" item="0"/>
          <tpl hier="27" item="11"/>
          <tpl hier="29" item="7"/>
        </tpls>
      </n>
      <n v="28.164999999999999" in="0">
        <tpls c="6">
          <tpl fld="2" item="7"/>
          <tpl hier="13" item="3"/>
          <tpl fld="6" item="60"/>
          <tpl fld="0" item="0"/>
          <tpl hier="27" item="11"/>
          <tpl hier="29" item="7"/>
        </tpls>
      </n>
      <n v="193.16" in="0">
        <tpls c="6">
          <tpl fld="2" item="12"/>
          <tpl hier="13" item="3"/>
          <tpl fld="6" item="19"/>
          <tpl fld="0" item="0"/>
          <tpl hier="27" item="11"/>
          <tpl hier="29" item="7"/>
        </tpls>
      </n>
      <n v="83.641900000000007" in="0">
        <tpls c="6">
          <tpl fld="2" item="6"/>
          <tpl hier="13" item="3"/>
          <tpl fld="6" item="96"/>
          <tpl fld="0" item="0"/>
          <tpl hier="27" item="11"/>
          <tpl hier="29" item="7"/>
        </tpls>
      </n>
      <n v="279.32139999999998" in="0">
        <tpls c="6">
          <tpl fld="2" item="12"/>
          <tpl hier="13" item="3"/>
          <tpl fld="6" item="100"/>
          <tpl fld="0" item="0"/>
          <tpl hier="27" item="11"/>
          <tpl hier="29" item="7"/>
        </tpls>
      </n>
      <n v="33.11" in="0">
        <tpls c="6">
          <tpl fld="2" item="2"/>
          <tpl hier="13" item="3"/>
          <tpl fld="6" item="95"/>
          <tpl fld="0" item="0"/>
          <tpl hier="27" item="11"/>
          <tpl hier="29" item="7"/>
        </tpls>
      </n>
      <n v="38.283900000000003" in="0">
        <tpls c="6">
          <tpl fld="2" item="2"/>
          <tpl hier="13" item="3"/>
          <tpl fld="6" item="54"/>
          <tpl fld="0" item="0"/>
          <tpl hier="27" item="11"/>
          <tpl hier="29" item="7"/>
        </tpls>
      </n>
      <n v="81.484999999999999" in="0">
        <tpls c="6">
          <tpl fld="2" item="16"/>
          <tpl hier="13" item="3"/>
          <tpl fld="6" item="95"/>
          <tpl fld="0" item="0"/>
          <tpl hier="27" item="11"/>
          <tpl hier="29" item="7"/>
        </tpls>
      </n>
      <n v="288.06670000000003" in="0">
        <tpls c="6">
          <tpl fld="2" item="4"/>
          <tpl hier="13" item="3"/>
          <tpl fld="6" item="99"/>
          <tpl fld="0" item="0"/>
          <tpl hier="27" item="11"/>
          <tpl hier="29" item="7"/>
        </tpls>
      </n>
      <n v="103.07389999999999" in="0">
        <tpls c="6">
          <tpl fld="2" item="15"/>
          <tpl hier="13" item="3"/>
          <tpl fld="6" item="141"/>
          <tpl fld="0" item="0"/>
          <tpl hier="27" item="11"/>
          <tpl hier="29" item="7"/>
        </tpls>
      </n>
      <n v="92" in="0">
        <tpls c="6">
          <tpl fld="2" item="0"/>
          <tpl hier="13" item="3"/>
          <tpl fld="6" item="29"/>
          <tpl fld="0" item="0"/>
          <tpl hier="27" item="11"/>
          <tpl hier="29" item="7"/>
        </tpls>
      </n>
      <n v="46.87" in="0">
        <tpls c="6">
          <tpl fld="2" item="7"/>
          <tpl hier="13" item="3"/>
          <tpl fld="6" item="47"/>
          <tpl fld="0" item="0"/>
          <tpl hier="27" item="11"/>
          <tpl hier="29" item="7"/>
        </tpls>
      </n>
      <n v="67.510000000000005" in="0">
        <tpls c="6">
          <tpl fld="2" item="2"/>
          <tpl hier="13" item="3"/>
          <tpl fld="6" item="117"/>
          <tpl fld="0" item="0"/>
          <tpl hier="27" item="11"/>
          <tpl hier="29" item="7"/>
        </tpls>
      </n>
      <n v="75.162899999999993" in="0">
        <tpls c="6">
          <tpl fld="2" item="5"/>
          <tpl hier="13" item="3"/>
          <tpl fld="6" item="4"/>
          <tpl fld="0" item="0"/>
          <tpl hier="27" item="11"/>
          <tpl hier="29" item="7"/>
        </tpls>
      </n>
      <n v="150.29400000000001" in="0">
        <tpls c="6">
          <tpl fld="2" item="5"/>
          <tpl hier="13" item="3"/>
          <tpl fld="6" item="76"/>
          <tpl fld="0" item="0"/>
          <tpl hier="27" item="11"/>
          <tpl hier="29" item="7"/>
        </tpls>
      </n>
      <n v="46.190300000000001" in="0">
        <tpls c="6">
          <tpl fld="2" item="5"/>
          <tpl hier="13" item="3"/>
          <tpl fld="6" item="50"/>
          <tpl fld="0" item="0"/>
          <tpl hier="27" item="11"/>
          <tpl hier="29" item="7"/>
        </tpls>
      </n>
      <n v="85.47" in="0">
        <tpls c="6">
          <tpl fld="2" item="5"/>
          <tpl hier="13" item="3"/>
          <tpl fld="6" item="19"/>
          <tpl fld="0" item="0"/>
          <tpl hier="27" item="11"/>
          <tpl hier="29" item="7"/>
        </tpls>
      </n>
      <n v="117.605" in="0">
        <tpls c="6">
          <tpl fld="2" item="16"/>
          <tpl hier="13" item="3"/>
          <tpl fld="6" item="112"/>
          <tpl fld="0" item="0"/>
          <tpl hier="27" item="11"/>
          <tpl hier="29" item="7"/>
        </tpls>
      </n>
      <n v="148" in="0">
        <tpls c="6">
          <tpl fld="2" item="0"/>
          <tpl hier="13" item="3"/>
          <tpl fld="6" item="139"/>
          <tpl fld="0" item="0"/>
          <tpl hier="27" item="11"/>
          <tpl hier="29" item="7"/>
        </tpls>
      </n>
      <n v="214" in="0">
        <tpls c="6">
          <tpl fld="2" item="0"/>
          <tpl hier="13" item="3"/>
          <tpl fld="6" item="20"/>
          <tpl fld="0" item="0"/>
          <tpl hier="27" item="11"/>
          <tpl hier="29" item="7"/>
        </tpls>
      </n>
      <n v="111" in="0">
        <tpls c="6">
          <tpl fld="2" item="0"/>
          <tpl hier="13" item="3"/>
          <tpl fld="6" item="126"/>
          <tpl fld="0" item="0"/>
          <tpl hier="27" item="11"/>
          <tpl hier="29" item="7"/>
        </tpls>
      </n>
      <n v="48.59" in="0">
        <tpls c="6">
          <tpl fld="2" item="2"/>
          <tpl hier="13" item="3"/>
          <tpl fld="6" item="141"/>
          <tpl fld="0" item="0"/>
          <tpl hier="27" item="11"/>
          <tpl hier="29" item="7"/>
        </tpls>
      </n>
      <n v="582.50170000000003" in="0">
        <tpls c="6">
          <tpl fld="2" item="8"/>
          <tpl hier="13" item="3"/>
          <tpl fld="6" item="123"/>
          <tpl fld="0" item="0"/>
          <tpl hier="27" item="11"/>
          <tpl hier="29" item="7"/>
        </tpls>
      </n>
      <n v="226.7903" in="0">
        <tpls c="6">
          <tpl fld="2" item="8"/>
          <tpl hier="13" item="3"/>
          <tpl fld="6" item="96"/>
          <tpl fld="0" item="0"/>
          <tpl hier="27" item="11"/>
          <tpl hier="29" item="7"/>
        </tpls>
      </n>
      <n v="3.33" in="0">
        <tpls c="6">
          <tpl fld="2" item="17"/>
          <tpl hier="13" item="3"/>
          <tpl fld="6" item="95"/>
          <tpl fld="0" item="0"/>
          <tpl hier="27" item="11"/>
          <tpl hier="29" item="7"/>
        </tpls>
      </n>
      <n v="100.7594" in="0">
        <tpls c="6">
          <tpl fld="2" item="5"/>
          <tpl hier="13" item="3"/>
          <tpl fld="6" item="3"/>
          <tpl fld="0" item="0"/>
          <tpl hier="27" item="11"/>
          <tpl hier="29" item="7"/>
        </tpls>
      </n>
      <n v="75.735500000000002" in="0">
        <tpls c="6">
          <tpl fld="2" item="2"/>
          <tpl hier="13" item="3"/>
          <tpl fld="6" item="124"/>
          <tpl fld="0" item="0"/>
          <tpl hier="27" item="11"/>
          <tpl hier="29" item="7"/>
        </tpls>
      </n>
      <n v="175" in="0">
        <tpls c="6">
          <tpl fld="2" item="0"/>
          <tpl hier="13" item="3"/>
          <tpl fld="6" item="85"/>
          <tpl fld="0" item="0"/>
          <tpl hier="27" item="11"/>
          <tpl hier="29" item="7"/>
        </tpls>
      </n>
      <n v="73.689700000000002" in="0">
        <tpls c="6">
          <tpl fld="2" item="5"/>
          <tpl hier="13" item="3"/>
          <tpl fld="6" item="127"/>
          <tpl fld="0" item="0"/>
          <tpl hier="27" item="11"/>
          <tpl hier="29" item="7"/>
        </tpls>
      </n>
      <n v="101.9516" in="0">
        <tpls c="6">
          <tpl fld="2" item="6"/>
          <tpl hier="13" item="3"/>
          <tpl fld="6" item="120"/>
          <tpl fld="0" item="0"/>
          <tpl hier="27" item="11"/>
          <tpl hier="29" item="7"/>
        </tpls>
      </n>
      <n v="1205.2226000000001" in="0">
        <tpls c="6">
          <tpl fld="2" item="13"/>
          <tpl hier="13" item="3"/>
          <tpl fld="6" item="101"/>
          <tpl fld="0" item="0"/>
          <tpl hier="27" item="11"/>
          <tpl hier="29" item="7"/>
        </tpls>
      </n>
      <n v="61.448999999999998" in="0">
        <tpls c="6">
          <tpl fld="2" item="15"/>
          <tpl hier="13" item="3"/>
          <tpl fld="6" item="97"/>
          <tpl fld="0" item="0"/>
          <tpl hier="27" item="11"/>
          <tpl hier="29" item="7"/>
        </tpls>
      </n>
      <n v="133.54" in="0">
        <tpls c="6">
          <tpl fld="2" item="12"/>
          <tpl hier="13" item="3"/>
          <tpl fld="6" item="110"/>
          <tpl fld="0" item="0"/>
          <tpl hier="27" item="11"/>
          <tpl hier="29" item="7"/>
        </tpls>
      </n>
      <n v="211.75810000000001" in="0">
        <tpls c="6">
          <tpl fld="2" item="3"/>
          <tpl hier="13" item="3"/>
          <tpl fld="6" item="130"/>
          <tpl fld="0" item="0"/>
          <tpl hier="27" item="11"/>
          <tpl hier="29" item="7"/>
        </tpls>
      </n>
      <n v="623.5" in="0">
        <tpls c="6">
          <tpl fld="2" item="8"/>
          <tpl hier="13" item="3"/>
          <tpl fld="6" item="42"/>
          <tpl fld="0" item="0"/>
          <tpl hier="27" item="11"/>
          <tpl hier="29" item="7"/>
        </tpls>
      </n>
      <n v="46.606499999999997" in="0">
        <tpls c="6">
          <tpl fld="2" item="16"/>
          <tpl hier="13" item="3"/>
          <tpl fld="6" item="80"/>
          <tpl fld="0" item="0"/>
          <tpl hier="27" item="11"/>
          <tpl hier="29" item="7"/>
        </tpls>
      </n>
      <n v="281.64519999999999" in="0">
        <tpls c="6">
          <tpl fld="2" item="4"/>
          <tpl hier="13" item="3"/>
          <tpl fld="6" item="70"/>
          <tpl fld="0" item="0"/>
          <tpl hier="27" item="11"/>
          <tpl hier="29" item="7"/>
        </tpls>
      </n>
      <n v="34.7468" in="0">
        <tpls c="6">
          <tpl fld="2" item="2"/>
          <tpl hier="13" item="3"/>
          <tpl fld="6" item="67"/>
          <tpl fld="0" item="0"/>
          <tpl hier="27" item="11"/>
          <tpl hier="29" item="7"/>
        </tpls>
      </n>
      <n v="43.29" in="0">
        <tpls c="6">
          <tpl fld="2" item="17"/>
          <tpl hier="13" item="3"/>
          <tpl fld="6" item="4"/>
          <tpl fld="0" item="0"/>
          <tpl hier="27" item="11"/>
          <tpl hier="29" item="7"/>
        </tpls>
      </n>
      <n v="78.856499999999997" in="0">
        <tpls c="6">
          <tpl fld="2" item="6"/>
          <tpl hier="13" item="3"/>
          <tpl fld="6" item="68"/>
          <tpl fld="0" item="0"/>
          <tpl hier="27" item="11"/>
          <tpl hier="29" item="7"/>
        </tpls>
      </n>
      <n v="83.433899999999994" in="0">
        <tpls c="6">
          <tpl fld="2" item="6"/>
          <tpl hier="13" item="3"/>
          <tpl fld="6" item="67"/>
          <tpl fld="0" item="0"/>
          <tpl hier="27" item="11"/>
          <tpl hier="29" item="7"/>
        </tpls>
      </n>
      <n v="166.06450000000001" in="0">
        <tpls c="6">
          <tpl fld="2" item="12"/>
          <tpl hier="13" item="3"/>
          <tpl fld="6" item="54"/>
          <tpl fld="0" item="0"/>
          <tpl hier="27" item="11"/>
          <tpl hier="29" item="7"/>
        </tpls>
      </n>
      <n v="161" in="0">
        <tpls c="6">
          <tpl fld="2" item="0"/>
          <tpl hier="13" item="3"/>
          <tpl fld="6" item="120"/>
          <tpl fld="0" item="0"/>
          <tpl hier="27" item="11"/>
          <tpl hier="29" item="7"/>
        </tpls>
      </n>
      <n v="28.712900000000001" in="0">
        <tpls c="6">
          <tpl fld="2" item="2"/>
          <tpl hier="13" item="3"/>
          <tpl fld="6" item="44"/>
          <tpl fld="0" item="0"/>
          <tpl hier="27" item="11"/>
          <tpl hier="29" item="7"/>
        </tpls>
      </n>
      <n v="52.6355" in="0">
        <tpls c="6">
          <tpl fld="2" item="17"/>
          <tpl hier="13" item="3"/>
          <tpl fld="6" item="130"/>
          <tpl fld="0" item="0"/>
          <tpl hier="27" item="11"/>
          <tpl hier="29" item="7"/>
        </tpls>
      </n>
      <n v="452.49349999999998" in="0">
        <tpls c="6">
          <tpl fld="2" item="3"/>
          <tpl hier="13" item="3"/>
          <tpl fld="6" item="101"/>
          <tpl fld="0" item="0"/>
          <tpl hier="27" item="11"/>
          <tpl hier="29" item="7"/>
        </tpls>
      </n>
      <n v="113.52030000000001" in="0">
        <tpls c="6">
          <tpl fld="2" item="15"/>
          <tpl hier="13" item="3"/>
          <tpl fld="6" item="15"/>
          <tpl fld="0" item="0"/>
          <tpl hier="27" item="11"/>
          <tpl hier="29" item="7"/>
        </tpls>
      </n>
      <n v="82.510400000000004" in="0">
        <tpls c="6">
          <tpl fld="2" item="15"/>
          <tpl hier="13" item="3"/>
          <tpl fld="6" item="70"/>
          <tpl fld="0" item="0"/>
          <tpl hier="27" item="11"/>
          <tpl hier="29" item="7"/>
        </tpls>
      </n>
      <n v="30.507100000000001" in="0">
        <tpls c="6">
          <tpl fld="2" item="17"/>
          <tpl hier="13" item="3"/>
          <tpl fld="6" item="68"/>
          <tpl fld="0" item="0"/>
          <tpl hier="27" item="11"/>
          <tpl hier="29" item="7"/>
        </tpls>
      </n>
      <n v="56.932299999999998" in="0">
        <tpls c="6">
          <tpl fld="2" item="17"/>
          <tpl hier="13" item="3"/>
          <tpl fld="6" item="29"/>
          <tpl fld="0" item="0"/>
          <tpl hier="27" item="11"/>
          <tpl hier="29" item="7"/>
        </tpls>
      </n>
      <n v="182" in="0">
        <tpls c="6">
          <tpl fld="2" item="0"/>
          <tpl hier="13" item="3"/>
          <tpl fld="6" item="64"/>
          <tpl fld="0" item="0"/>
          <tpl hier="27" item="11"/>
          <tpl hier="29" item="7"/>
        </tpls>
      </n>
      <n v="38.270000000000003" in="0">
        <tpls c="6">
          <tpl fld="2" item="7"/>
          <tpl hier="13" item="3"/>
          <tpl fld="6" item="117"/>
          <tpl fld="0" item="0"/>
          <tpl hier="27" item="11"/>
          <tpl hier="29" item="7"/>
        </tpls>
      </n>
      <n v="119.54" in="0">
        <tpls c="6">
          <tpl fld="2" item="6"/>
          <tpl hier="13" item="3"/>
          <tpl fld="6" item="14"/>
          <tpl fld="0" item="0"/>
          <tpl hier="27" item="11"/>
          <tpl hier="29" item="7"/>
        </tpls>
      </n>
      <n v="134.9084" in="0">
        <tpls c="6">
          <tpl fld="2" item="15"/>
          <tpl hier="13" item="3"/>
          <tpl fld="6" item="87"/>
          <tpl fld="0" item="0"/>
          <tpl hier="27" item="11"/>
          <tpl hier="29" item="7"/>
        </tpls>
      </n>
      <n v="239.69030000000001" in="0">
        <tpls c="6">
          <tpl fld="2" item="8"/>
          <tpl hier="13" item="3"/>
          <tpl fld="6" item="68"/>
          <tpl fld="0" item="0"/>
          <tpl hier="27" item="11"/>
          <tpl hier="29" item="7"/>
        </tpls>
      </n>
      <n v="110.64190000000001" in="0">
        <tpls c="6">
          <tpl fld="2" item="17"/>
          <tpl hier="13" item="3"/>
          <tpl fld="6" item="80"/>
          <tpl fld="0" item="0"/>
          <tpl hier="27" item="11"/>
          <tpl hier="29" item="7"/>
        </tpls>
      </n>
      <n v="1421.5467000000001" in="0">
        <tpls c="6">
          <tpl fld="2" item="13"/>
          <tpl hier="13" item="3"/>
          <tpl fld="6" item="99"/>
          <tpl fld="0" item="0"/>
          <tpl hier="27" item="11"/>
          <tpl hier="29" item="7"/>
        </tpls>
      </n>
      <n v="169.1" in="0">
        <tpls c="6">
          <tpl fld="2" item="4"/>
          <tpl hier="13" item="3"/>
          <tpl fld="6" item="60"/>
          <tpl fld="0" item="0"/>
          <tpl hier="27" item="11"/>
          <tpl hier="29" item="7"/>
        </tpls>
      </n>
      <n v="85.914000000000001" in="0">
        <tpls c="6">
          <tpl fld="2" item="5"/>
          <tpl hier="13" item="3"/>
          <tpl fld="6" item="141"/>
          <tpl fld="0" item="0"/>
          <tpl hier="27" item="11"/>
          <tpl hier="29" item="7"/>
        </tpls>
      </n>
      <n v="1443.6188" in="0">
        <tpls c="6">
          <tpl fld="2" item="13"/>
          <tpl hier="13" item="3"/>
          <tpl fld="6" item="52"/>
          <tpl fld="0" item="0"/>
          <tpl hier="27" item="11"/>
          <tpl hier="29" item="7"/>
        </tpls>
      </n>
      <n v="114.95659999999999" in="0">
        <tpls c="6">
          <tpl fld="2" item="15"/>
          <tpl hier="13" item="3"/>
          <tpl fld="6" item="80"/>
          <tpl fld="0" item="0"/>
          <tpl hier="27" item="11"/>
          <tpl hier="29" item="7"/>
        </tpls>
      </n>
      <n v="150" in="0">
        <tpls c="6">
          <tpl fld="2" item="0"/>
          <tpl hier="13" item="3"/>
          <tpl fld="6" item="18"/>
          <tpl fld="0" item="0"/>
          <tpl hier="27" item="11"/>
          <tpl hier="29" item="7"/>
        </tpls>
      </n>
      <n v="1210.8679999999999" in="0">
        <tpls c="6">
          <tpl fld="2" item="13"/>
          <tpl hier="13" item="3"/>
          <tpl fld="6" item="131"/>
          <tpl fld="0" item="0"/>
          <tpl hier="27" item="11"/>
          <tpl hier="29" item="7"/>
        </tpls>
      </n>
      <n v="207.04499999999999" in="0">
        <tpls c="6">
          <tpl fld="2" item="8"/>
          <tpl hier="13" item="3"/>
          <tpl fld="6" item="76"/>
          <tpl fld="0" item="0"/>
          <tpl hier="27" item="11"/>
          <tpl hier="29" item="7"/>
        </tpls>
      </n>
      <n v="1117.3933" in="0">
        <tpls c="6">
          <tpl fld="2" item="13"/>
          <tpl hier="13" item="3"/>
          <tpl fld="6" item="3"/>
          <tpl fld="0" item="0"/>
          <tpl hier="27" item="11"/>
          <tpl hier="29" item="7"/>
        </tpls>
      </n>
      <n v="133" in="0">
        <tpls c="6">
          <tpl fld="2" item="0"/>
          <tpl hier="13" item="3"/>
          <tpl fld="6" item="68"/>
          <tpl fld="0" item="0"/>
          <tpl hier="27" item="11"/>
          <tpl hier="29" item="7"/>
        </tpls>
      </n>
      <n v="292.00319999999999" in="0">
        <tpls c="6">
          <tpl fld="2" item="3"/>
          <tpl hier="13" item="3"/>
          <tpl fld="6" item="68"/>
          <tpl fld="0" item="0"/>
          <tpl hier="27" item="11"/>
          <tpl hier="29" item="7"/>
        </tpls>
      </n>
      <n v="42.354999999999997" in="0">
        <tpls c="6">
          <tpl fld="2" item="7"/>
          <tpl hier="13" item="3"/>
          <tpl fld="6" item="66"/>
          <tpl fld="0" item="0"/>
          <tpl hier="27" item="11"/>
          <tpl hier="29" item="7"/>
        </tpls>
      </n>
      <n v="35.787100000000002" in="0">
        <tpls c="6">
          <tpl fld="2" item="2"/>
          <tpl hier="13" item="3"/>
          <tpl fld="6" item="3"/>
          <tpl fld="0" item="0"/>
          <tpl hier="27" item="11"/>
          <tpl hier="29" item="7"/>
        </tpls>
      </n>
      <n v="24.864000000000001" in="0">
        <tpls c="6">
          <tpl fld="2" item="17"/>
          <tpl hier="13" item="3"/>
          <tpl fld="6" item="47"/>
          <tpl fld="0" item="0"/>
          <tpl hier="27" item="11"/>
          <tpl hier="29" item="7"/>
        </tpls>
      </n>
      <n v="649.29999999999995" in="0">
        <tpls c="6">
          <tpl fld="2" item="8"/>
          <tpl hier="13" item="3"/>
          <tpl fld="6" item="128"/>
          <tpl fld="0" item="0"/>
          <tpl hier="27" item="11"/>
          <tpl hier="29" item="7"/>
        </tpls>
      </n>
      <n v="241.07140000000001" in="0">
        <tpls c="6">
          <tpl fld="2" item="4"/>
          <tpl hier="13" item="3"/>
          <tpl fld="6" item="100"/>
          <tpl fld="0" item="0"/>
          <tpl hier="27" item="11"/>
          <tpl hier="29" item="7"/>
        </tpls>
      </n>
      <n v="72.885000000000005" in="0">
        <tpls c="6">
          <tpl fld="2" item="6"/>
          <tpl hier="13" item="3"/>
          <tpl fld="6" item="122"/>
          <tpl fld="0" item="0"/>
          <tpl hier="27" item="11"/>
          <tpl hier="29" item="7"/>
        </tpls>
      </n>
      <n v="165.76669999999999" in="0">
        <tpls c="6">
          <tpl fld="2" item="4"/>
          <tpl hier="13" item="3"/>
          <tpl fld="6" item="21"/>
          <tpl fld="0" item="0"/>
          <tpl hier="27" item="11"/>
          <tpl hier="29" item="7"/>
        </tpls>
      </n>
      <n v="109.85809999999999" in="0">
        <tpls c="6">
          <tpl fld="2" item="16"/>
          <tpl hier="13" item="3"/>
          <tpl fld="6" item="97"/>
          <tpl fld="0" item="0"/>
          <tpl hier="27" item="11"/>
          <tpl hier="29" item="7"/>
        </tpls>
      </n>
      <n v="68.37" in="0">
        <tpls c="6">
          <tpl fld="2" item="6"/>
          <tpl hier="13" item="3"/>
          <tpl fld="6" item="42"/>
          <tpl fld="0" item="0"/>
          <tpl hier="27" item="11"/>
          <tpl hier="29" item="7"/>
        </tpls>
      </n>
      <n v="50.143500000000003" in="0">
        <tpls c="6">
          <tpl fld="2" item="6"/>
          <tpl hier="13" item="3"/>
          <tpl fld="6" item="133"/>
          <tpl fld="0" item="0"/>
          <tpl hier="27" item="11"/>
          <tpl hier="29" item="7"/>
        </tpls>
      </n>
      <n v="77.191900000000004" in="0">
        <tpls c="6">
          <tpl fld="2" item="6"/>
          <tpl hier="13" item="3"/>
          <tpl fld="6" item="85"/>
          <tpl fld="0" item="0"/>
          <tpl hier="27" item="11"/>
          <tpl hier="29" item="7"/>
        </tpls>
      </n>
      <n v="1168.6047000000001" in="0">
        <tpls c="6">
          <tpl fld="2" item="13"/>
          <tpl hier="13" item="3"/>
          <tpl fld="6" item="112"/>
          <tpl fld="0" item="0"/>
          <tpl hier="27" item="11"/>
          <tpl hier="29" item="7"/>
        </tpls>
      </n>
      <n v="303.14839999999998" in="0">
        <tpls c="6">
          <tpl fld="2" item="3"/>
          <tpl hier="13" item="3"/>
          <tpl fld="6" item="124"/>
          <tpl fld="0" item="0"/>
          <tpl hier="27" item="11"/>
          <tpl hier="29" item="7"/>
        </tpls>
      </n>
      <n v="117.1241" in="0">
        <tpls c="6">
          <tpl fld="2" item="5"/>
          <tpl hier="13" item="3"/>
          <tpl fld="6" item="139"/>
          <tpl fld="0" item="0"/>
          <tpl hier="27" item="11"/>
          <tpl hier="29" item="7"/>
        </tpls>
      </n>
      <n v="0.21479999999999999" in="0">
        <tpls c="6">
          <tpl fld="2" item="17"/>
          <tpl hier="13" item="3"/>
          <tpl fld="6" item="33"/>
          <tpl fld="0" item="0"/>
          <tpl hier="27" item="11"/>
          <tpl hier="29" item="7"/>
        </tpls>
      </n>
      <n v="35.787100000000002" in="0">
        <tpls c="6">
          <tpl fld="2" item="7"/>
          <tpl hier="13" item="3"/>
          <tpl fld="6" item="69"/>
          <tpl fld="0" item="0"/>
          <tpl hier="27" item="11"/>
          <tpl hier="29" item="7"/>
        </tpls>
      </n>
      <n v="119" in="0">
        <tpls c="6">
          <tpl fld="2" item="0"/>
          <tpl hier="13" item="3"/>
          <tpl fld="6" item="4"/>
          <tpl fld="0" item="0"/>
          <tpl hier="27" item="11"/>
          <tpl hier="29" item="7"/>
        </tpls>
      </n>
      <n v="149.82" in="0">
        <tpls c="6">
          <tpl fld="2" item="12"/>
          <tpl hier="13" item="3"/>
          <tpl fld="6" item="64"/>
          <tpl fld="0" item="0"/>
          <tpl hier="27" item="11"/>
          <tpl hier="29" item="7"/>
        </tpls>
      </n>
      <n v="1177.1215999999999" in="0">
        <tpls c="6">
          <tpl fld="2" item="13"/>
          <tpl hier="13" item="3"/>
          <tpl fld="6" item="120"/>
          <tpl fld="0" item="0"/>
          <tpl hier="27" item="11"/>
          <tpl hier="29" item="7"/>
        </tpls>
      </n>
      <n v="41.494999999999997" in="0">
        <tpls c="6">
          <tpl fld="2" item="16"/>
          <tpl hier="13" item="3"/>
          <tpl fld="6" item="21"/>
          <tpl fld="0" item="0"/>
          <tpl hier="27" item="11"/>
          <tpl hier="29" item="7"/>
        </tpls>
      </n>
      <n v="34.588999999999999" in="0">
        <tpls c="6">
          <tpl fld="2" item="17"/>
          <tpl hier="13" item="3"/>
          <tpl fld="6" item="132"/>
          <tpl fld="0" item="0"/>
          <tpl hier="27" item="11"/>
          <tpl hier="29" item="7"/>
        </tpls>
      </n>
      <n v="130.19229999999999" in="0">
        <tpls c="6">
          <tpl fld="2" item="5"/>
          <tpl hier="13" item="3"/>
          <tpl fld="6" item="29"/>
          <tpl fld="0" item="0"/>
          <tpl hier="27" item="11"/>
          <tpl hier="29" item="7"/>
        </tpls>
      </n>
      <n v="1822.5407" in="0">
        <tpls c="6">
          <tpl fld="2" item="13"/>
          <tpl hier="13" item="3"/>
          <tpl fld="6" item="15"/>
          <tpl fld="0" item="0"/>
          <tpl hier="27" item="11"/>
          <tpl hier="29" item="7"/>
        </tpls>
      </n>
      <n v="92.588700000000003" in="0">
        <tpls c="6">
          <tpl fld="2" item="6"/>
          <tpl hier="13" item="3"/>
          <tpl fld="6" item="57"/>
          <tpl fld="0" item="0"/>
          <tpl hier="27" item="11"/>
          <tpl hier="29" item="7"/>
        </tpls>
      </n>
      <n v="72.576700000000002" in="0">
        <tpls c="6">
          <tpl fld="2" item="15"/>
          <tpl hier="13" item="3"/>
          <tpl fld="6" item="19"/>
          <tpl fld="0" item="0"/>
          <tpl hier="27" item="11"/>
          <tpl hier="29" item="7"/>
        </tpls>
      </n>
      <n v="161.09440000000001" in="0">
        <tpls c="6">
          <tpl fld="2" item="15"/>
          <tpl hier="13" item="3"/>
          <tpl fld="6" item="107"/>
          <tpl fld="0" item="0"/>
          <tpl hier="27" item="11"/>
          <tpl hier="29" item="7"/>
        </tpls>
      </n>
      <n v="347.80329999999998" in="0">
        <tpls c="6">
          <tpl fld="2" item="3"/>
          <tpl hier="13" item="3"/>
          <tpl fld="6" item="84"/>
          <tpl fld="0" item="0"/>
          <tpl hier="27" item="11"/>
          <tpl hier="29" item="7"/>
        </tpls>
      </n>
      <n v="179.3" in="0">
        <tpls c="6">
          <tpl fld="2" item="12"/>
          <tpl hier="13" item="3"/>
          <tpl fld="6" item="105"/>
          <tpl fld="0" item="0"/>
          <tpl hier="27" item="11"/>
          <tpl hier="29" item="7"/>
        </tpls>
      </n>
      <n v="63.424999999999997" in="0">
        <tpls c="6">
          <tpl fld="2" item="6"/>
          <tpl hier="13" item="3"/>
          <tpl fld="6" item="136"/>
          <tpl fld="0" item="0"/>
          <tpl hier="27" item="11"/>
          <tpl hier="29" item="7"/>
        </tpls>
      </n>
      <n v="51.808100000000003" in="0">
        <tpls c="6">
          <tpl fld="2" item="2"/>
          <tpl hier="13" item="3"/>
          <tpl fld="6" item="80"/>
          <tpl fld="0" item="0"/>
          <tpl hier="27" item="11"/>
          <tpl hier="29" item="7"/>
        </tpls>
      </n>
      <n v="120.86969999999999" in="0">
        <tpls c="6">
          <tpl fld="2" item="15"/>
          <tpl hier="13" item="3"/>
          <tpl fld="6" item="121"/>
          <tpl fld="0" item="0"/>
          <tpl hier="27" item="11"/>
          <tpl hier="29" item="7"/>
        </tpls>
      </n>
      <n v="82.712900000000005" in="0">
        <tpls c="6">
          <tpl fld="2" item="5"/>
          <tpl hier="13" item="3"/>
          <tpl fld="6" item="96"/>
          <tpl fld="0" item="0"/>
          <tpl hier="27" item="11"/>
          <tpl hier="29" item="7"/>
        </tpls>
      </n>
      <n v="1012.2899" in="0">
        <tpls c="6">
          <tpl fld="2" item="13"/>
          <tpl hier="13" item="3"/>
          <tpl fld="6" item="19"/>
          <tpl fld="0" item="0"/>
          <tpl hier="27" item="11"/>
          <tpl hier="29" item="7"/>
        </tpls>
      </n>
      <n v="123.03230000000001" in="0">
        <tpls c="6">
          <tpl fld="2" item="4"/>
          <tpl hier="13" item="3"/>
          <tpl fld="6" item="127"/>
          <tpl fld="0" item="0"/>
          <tpl hier="27" item="11"/>
          <tpl hier="29" item="7"/>
        </tpls>
      </n>
      <n v="17.477399999999999" in="0">
        <tpls c="6">
          <tpl fld="2" item="2"/>
          <tpl hier="13" item="3"/>
          <tpl fld="6" item="17"/>
          <tpl fld="0" item="0"/>
          <tpl hier="27" item="11"/>
          <tpl hier="29" item="7"/>
        </tpls>
      </n>
      <n v="45.331000000000003" in="0">
        <tpls c="6">
          <tpl fld="2" item="17"/>
          <tpl hier="13" item="3"/>
          <tpl fld="6" item="133"/>
          <tpl fld="0" item="0"/>
          <tpl hier="27" item="11"/>
          <tpl hier="29" item="7"/>
        </tpls>
      </n>
      <n v="196.74189999999999" in="0">
        <tpls c="6">
          <tpl fld="2" item="4"/>
          <tpl hier="13" item="3"/>
          <tpl fld="6" item="13"/>
          <tpl fld="0" item="0"/>
          <tpl hier="27" item="11"/>
          <tpl hier="29" item="7"/>
        </tpls>
      </n>
      <n v="1229.7249999999999" in="0">
        <tpls c="6">
          <tpl fld="2" item="13"/>
          <tpl hier="13" item="3"/>
          <tpl fld="6" item="42"/>
          <tpl fld="0" item="0"/>
          <tpl hier="27" item="11"/>
          <tpl hier="29" item="7"/>
        </tpls>
      </n>
      <n v="612.33389999999997" in="0">
        <tpls c="6">
          <tpl fld="2" item="8"/>
          <tpl hier="13" item="3"/>
          <tpl fld="6" item="83"/>
          <tpl fld="0" item="0"/>
          <tpl hier="27" item="11"/>
          <tpl hier="29" item="7"/>
        </tpls>
      </n>
      <n v="222.67740000000001" in="0">
        <tpls c="6">
          <tpl fld="2" item="4"/>
          <tpl hier="13" item="3"/>
          <tpl fld="6" item="126"/>
          <tpl fld="0" item="0"/>
          <tpl hier="27" item="11"/>
          <tpl hier="29" item="7"/>
        </tpls>
      </n>
      <n v="125.4" in="0">
        <tpls c="6">
          <tpl fld="2" item="12"/>
          <tpl hier="13" item="3"/>
          <tpl fld="6" item="20"/>
          <tpl fld="0" item="0"/>
          <tpl hier="27" item="11"/>
          <tpl hier="29" item="7"/>
        </tpls>
      </n>
      <n v="112.51519999999999" in="0">
        <tpls c="6">
          <tpl fld="2" item="15"/>
          <tpl hier="13" item="3"/>
          <tpl fld="6" item="34"/>
          <tpl fld="0" item="0"/>
          <tpl hier="27" item="11"/>
          <tpl hier="29" item="7"/>
        </tpls>
      </n>
      <n v="280.67739999999998" in="0">
        <tpls c="6">
          <tpl fld="2" item="4"/>
          <tpl hier="13" item="3"/>
          <tpl fld="6" item="68"/>
          <tpl fld="0" item="0"/>
          <tpl hier="27" item="11"/>
          <tpl hier="29" item="7"/>
        </tpls>
      </n>
      <n v="124.485" in="0">
        <tpls c="6">
          <tpl fld="2" item="16"/>
          <tpl hier="13" item="3"/>
          <tpl fld="6" item="102"/>
          <tpl fld="0" item="0"/>
          <tpl hier="27" item="11"/>
          <tpl hier="29" item="7"/>
        </tpls>
      </n>
      <n v="53.412300000000002" in="0">
        <tpls c="6">
          <tpl fld="2" item="15"/>
          <tpl hier="13" item="3"/>
          <tpl fld="6" item="26"/>
          <tpl fld="0" item="0"/>
          <tpl hier="27" item="11"/>
          <tpl hier="29" item="7"/>
        </tpls>
      </n>
      <n v="14.984999999999999" in="0">
        <tpls c="6">
          <tpl fld="2" item="17"/>
          <tpl hier="13" item="3"/>
          <tpl fld="6" item="77"/>
          <tpl fld="0" item="0"/>
          <tpl hier="27" item="11"/>
          <tpl hier="29" item="7"/>
        </tpls>
      </n>
      <n v="59.94" in="0">
        <tpls c="6">
          <tpl fld="2" item="5"/>
          <tpl hier="13" item="3"/>
          <tpl fld="6" item="12"/>
          <tpl fld="0" item="0"/>
          <tpl hier="27" item="11"/>
          <tpl hier="29" item="7"/>
        </tpls>
      </n>
      <n v="1.9335" in="0">
        <tpls c="6">
          <tpl fld="2" item="17"/>
          <tpl hier="13" item="3"/>
          <tpl fld="6" item="87"/>
          <tpl fld="0" item="0"/>
          <tpl hier="27" item="11"/>
          <tpl hier="29" item="7"/>
        </tpls>
      </n>
      <n v="228.1935" in="0">
        <tpls c="6">
          <tpl fld="2" item="4"/>
          <tpl hier="13" item="3"/>
          <tpl fld="6" item="85"/>
          <tpl fld="0" item="0"/>
          <tpl hier="27" item="11"/>
          <tpl hier="29" item="7"/>
        </tpls>
      </n>
      <n v="246.60499999999999" in="0">
        <tpls c="6">
          <tpl fld="2" item="8"/>
          <tpl hier="13" item="3"/>
          <tpl fld="6" item="117"/>
          <tpl fld="0" item="0"/>
          <tpl hier="27" item="11"/>
          <tpl hier="29" item="7"/>
        </tpls>
      </n>
      <n v="91.686000000000007" in="0">
        <tpls c="6">
          <tpl fld="2" item="5"/>
          <tpl hier="13" item="3"/>
          <tpl fld="6" item="136"/>
          <tpl fld="0" item="0"/>
          <tpl hier="27" item="11"/>
          <tpl hier="29" item="7"/>
        </tpls>
      </n>
      <n v="195.22" in="0">
        <tpls c="6">
          <tpl fld="2" item="8"/>
          <tpl hier="13" item="3"/>
          <tpl fld="6" item="110"/>
          <tpl fld="0" item="0"/>
          <tpl hier="27" item="11"/>
          <tpl hier="29" item="7"/>
        </tpls>
      </n>
      <n v="219.1" in="0">
        <tpls c="6">
          <tpl fld="2" item="4"/>
          <tpl hier="13" item="3"/>
          <tpl fld="6" item="135"/>
          <tpl fld="0" item="0"/>
          <tpl hier="27" item="11"/>
          <tpl hier="29" item="7"/>
        </tpls>
      </n>
      <n v="93.837100000000007" in="0">
        <tpls c="6">
          <tpl fld="2" item="16"/>
          <tpl hier="13" item="3"/>
          <tpl fld="6" item="138"/>
          <tpl fld="0" item="0"/>
          <tpl hier="27" item="11"/>
          <tpl hier="29" item="7"/>
        </tpls>
      </n>
      <n v="107.6887" in="0">
        <tpls c="6">
          <tpl fld="2" item="15"/>
          <tpl hier="13" item="3"/>
          <tpl fld="6" item="95"/>
          <tpl fld="0" item="0"/>
          <tpl hier="27" item="11"/>
          <tpl hier="29" item="7"/>
        </tpls>
      </n>
      <n v="187.14189999999999" in="0">
        <tpls c="6">
          <tpl fld="2" item="12"/>
          <tpl hier="13" item="3"/>
          <tpl fld="6" item="97"/>
          <tpl fld="0" item="0"/>
          <tpl hier="27" item="11"/>
          <tpl hier="29" item="7"/>
        </tpls>
      </n>
      <n v="203.53550000000001" in="0">
        <tpls c="6">
          <tpl fld="2" item="12"/>
          <tpl hier="13" item="3"/>
          <tpl fld="6" item="120"/>
          <tpl fld="0" item="0"/>
          <tpl hier="27" item="11"/>
          <tpl hier="29" item="7"/>
        </tpls>
      </n>
      <n v="11.988" in="0">
        <tpls c="6">
          <tpl fld="2" item="17"/>
          <tpl hier="13" item="3"/>
          <tpl fld="6" item="78"/>
          <tpl fld="0" item="0"/>
          <tpl hier="27" item="11"/>
          <tpl hier="29" item="7"/>
        </tpls>
      </n>
      <n v="151.58709999999999" in="0">
        <tpls c="6">
          <tpl fld="2" item="12"/>
          <tpl hier="13" item="3"/>
          <tpl fld="6" item="41"/>
          <tpl fld="0" item="0"/>
          <tpl hier="27" item="11"/>
          <tpl hier="29" item="7"/>
        </tpls>
      </n>
      <n v="231.32259999999999" in="0">
        <tpls c="6">
          <tpl fld="2" item="4"/>
          <tpl hier="13" item="3"/>
          <tpl fld="6" item="52"/>
          <tpl fld="0" item="0"/>
          <tpl hier="27" item="11"/>
          <tpl hier="29" item="7"/>
        </tpls>
      </n>
      <n v="619.61609999999996" in="0">
        <tpls c="6">
          <tpl fld="2" item="8"/>
          <tpl hier="13" item="3"/>
          <tpl fld="6" item="130"/>
          <tpl fld="0" item="0"/>
          <tpl hier="27" item="11"/>
          <tpl hier="29" item="7"/>
        </tpls>
      </n>
      <n v="408" in="0">
        <tpls c="6">
          <tpl fld="2" item="0"/>
          <tpl hier="13" item="3"/>
          <tpl fld="6" item="76"/>
          <tpl fld="0" item="0"/>
          <tpl hier="27" item="11"/>
          <tpl hier="29" item="7"/>
        </tpls>
      </n>
      <n v="191.18" in="0">
        <tpls c="6">
          <tpl fld="2" item="12"/>
          <tpl hier="13" item="3"/>
          <tpl fld="6" item="117"/>
          <tpl fld="0" item="0"/>
          <tpl hier="27" item="11"/>
          <tpl hier="29" item="7"/>
        </tpls>
      </n>
      <n v="249.2022" in="0">
        <tpls c="6">
          <tpl fld="2" item="15"/>
          <tpl hier="13" item="3"/>
          <tpl fld="6" item="66"/>
          <tpl fld="0" item="0"/>
          <tpl hier="27" item="11"/>
          <tpl hier="29" item="7"/>
        </tpls>
      </n>
      <n v="102.2786" in="0">
        <tpls c="6">
          <tpl fld="2" item="6"/>
          <tpl hier="13" item="3"/>
          <tpl fld="6" item="100"/>
          <tpl fld="0" item="0"/>
          <tpl hier="27" item="11"/>
          <tpl hier="29" item="7"/>
        </tpls>
      </n>
      <n v="74.903199999999998" in="0">
        <tpls c="6">
          <tpl fld="2" item="2"/>
          <tpl hier="13" item="3"/>
          <tpl fld="6" item="126"/>
          <tpl fld="0" item="0"/>
          <tpl hier="27" item="11"/>
          <tpl hier="29" item="7"/>
        </tpls>
      </n>
      <n v="124.2145" in="0">
        <tpls c="6">
          <tpl fld="2" item="16"/>
          <tpl hier="13" item="3"/>
          <tpl fld="6" item="70"/>
          <tpl fld="0" item="0"/>
          <tpl hier="27" item="11"/>
          <tpl hier="29" item="7"/>
        </tpls>
      </n>
      <n v="218.68" in="0">
        <tpls c="6">
          <tpl fld="2" item="12"/>
          <tpl hier="13" item="3"/>
          <tpl fld="6" item="106"/>
          <tpl fld="0" item="0"/>
          <tpl hier="27" item="11"/>
          <tpl hier="29" item="7"/>
        </tpls>
      </n>
      <n v="231.51609999999999" in="0">
        <tpls c="6">
          <tpl fld="2" item="4"/>
          <tpl hier="13" item="3"/>
          <tpl fld="6" item="34"/>
          <tpl fld="0" item="0"/>
          <tpl hier="27" item="11"/>
          <tpl hier="29" item="7"/>
        </tpls>
      </n>
      <n v="94.253200000000007" in="0">
        <tpls c="6">
          <tpl fld="2" item="6"/>
          <tpl hier="13" item="3"/>
          <tpl fld="6" item="69"/>
          <tpl fld="0" item="0"/>
          <tpl hier="27" item="11"/>
          <tpl hier="29" item="7"/>
        </tpls>
      </n>
      <n v="325.43869999999998" in="0">
        <tpls c="6">
          <tpl fld="2" item="3"/>
          <tpl hier="13" item="3"/>
          <tpl fld="6" item="50"/>
          <tpl fld="0" item="0"/>
          <tpl hier="27" item="11"/>
          <tpl hier="29" item="7"/>
        </tpls>
      </n>
      <n v="76.482600000000005" in="0">
        <tpls c="6">
          <tpl fld="2" item="5"/>
          <tpl hier="13" item="3"/>
          <tpl fld="6" item="132"/>
          <tpl fld="0" item="0"/>
          <tpl hier="27" item="11"/>
          <tpl hier="29" item="7"/>
        </tpls>
      </n>
      <n v="222.21289999999999" in="0">
        <tpls c="6">
          <tpl fld="2" item="8"/>
          <tpl hier="13" item="3"/>
          <tpl fld="6" item="138"/>
          <tpl fld="0" item="0"/>
          <tpl hier="27" item="11"/>
          <tpl hier="29" item="7"/>
        </tpls>
      </n>
      <n v="8.5935000000000006" in="0">
        <tpls c="6">
          <tpl fld="2" item="17"/>
          <tpl hier="13" item="3"/>
          <tpl fld="6" item="55"/>
          <tpl fld="0" item="0"/>
          <tpl hier="27" item="11"/>
          <tpl hier="29" item="7"/>
        </tpls>
      </n>
      <n v="343" in="0">
        <tpls c="6">
          <tpl fld="2" item="0"/>
          <tpl hier="13" item="3"/>
          <tpl fld="6" item="96"/>
          <tpl fld="0" item="0"/>
          <tpl hier="27" item="11"/>
          <tpl hier="29" item="7"/>
        </tpls>
      </n>
      <n v="317.05340000000001" in="0">
        <tpls c="6">
          <tpl fld="2" item="3"/>
          <tpl hier="13" item="3"/>
          <tpl fld="6" item="139"/>
          <tpl fld="0" item="0"/>
          <tpl hier="27" item="11"/>
          <tpl hier="29" item="7"/>
        </tpls>
      </n>
      <n v="40.156500000000001" in="0">
        <tpls c="6">
          <tpl fld="2" item="7"/>
          <tpl hier="13" item="3"/>
          <tpl fld="6" item="132"/>
          <tpl fld="0" item="0"/>
          <tpl hier="27" item="11"/>
          <tpl hier="29" item="7"/>
        </tpls>
      </n>
      <n v="38.700000000000003" in="0">
        <tpls c="6">
          <tpl fld="2" item="7"/>
          <tpl hier="13" item="3"/>
          <tpl fld="6" item="126"/>
          <tpl fld="0" item="0"/>
          <tpl hier="27" item="11"/>
          <tpl hier="29" item="7"/>
        </tpls>
      </n>
      <n v="50.017099999999999" in="0">
        <tpls c="6">
          <tpl fld="2" item="15"/>
          <tpl hier="13" item="3"/>
          <tpl fld="6" item="124"/>
          <tpl fld="0" item="0"/>
          <tpl hier="27" item="11"/>
          <tpl hier="29" item="7"/>
        </tpls>
      </n>
      <n v="213" in="0">
        <tpls c="6">
          <tpl fld="2" item="0"/>
          <tpl hier="13" item="3"/>
          <tpl fld="6" item="57"/>
          <tpl fld="0" item="0"/>
          <tpl hier="27" item="11"/>
          <tpl hier="29" item="7"/>
        </tpls>
      </n>
      <n v="232" in="0">
        <tpls c="6">
          <tpl fld="2" item="0"/>
          <tpl hier="13" item="3"/>
          <tpl fld="6" item="14"/>
          <tpl fld="0" item="0"/>
          <tpl hier="27" item="11"/>
          <tpl hier="29" item="7"/>
        </tpls>
      </n>
      <n v="76.697400000000002" in="0">
        <tpls c="6">
          <tpl fld="2" item="5"/>
          <tpl hier="13" item="3"/>
          <tpl fld="6" item="87"/>
          <tpl fld="0" item="0"/>
          <tpl hier="27" item="11"/>
          <tpl hier="29" item="7"/>
        </tpls>
      </n>
      <n v="303.14839999999998" in="0">
        <tpls c="6">
          <tpl fld="2" item="3"/>
          <tpl hier="13" item="3"/>
          <tpl fld="6" item="138"/>
          <tpl fld="0" item="0"/>
          <tpl hier="27" item="11"/>
          <tpl hier="29" item="7"/>
        </tpls>
      </n>
      <n v="61.378999999999998" in="0">
        <tpls c="6">
          <tpl fld="2" item="16"/>
          <tpl hier="13" item="3"/>
          <tpl fld="6" item="87"/>
          <tpl fld="0" item="0"/>
          <tpl hier="27" item="11"/>
          <tpl hier="29" item="7"/>
        </tpls>
      </n>
      <n v="182" in="0">
        <tpls c="6">
          <tpl fld="2" item="4"/>
          <tpl hier="13" item="3"/>
          <tpl fld="6" item="17"/>
          <tpl fld="0" item="0"/>
          <tpl hier="27" item="11"/>
          <tpl hier="29" item="7"/>
        </tpls>
      </n>
      <n v="162.273" in="0">
        <tpls c="6">
          <tpl fld="2" item="15"/>
          <tpl hier="13" item="3"/>
          <tpl fld="6" item="8"/>
          <tpl fld="0" item="0"/>
          <tpl hier="27" item="11"/>
          <tpl hier="29" item="7"/>
        </tpls>
      </n>
      <n v="104.41160000000001" in="0">
        <tpls c="6">
          <tpl fld="2" item="5"/>
          <tpl hier="13" item="3"/>
          <tpl fld="6" item="74"/>
          <tpl fld="0" item="0"/>
          <tpl hier="27" item="11"/>
          <tpl hier="29" item="7"/>
        </tpls>
      </n>
      <n v="123.1026" in="0">
        <tpls c="6">
          <tpl fld="2" item="5"/>
          <tpl hier="13" item="3"/>
          <tpl fld="6" item="67"/>
          <tpl fld="0" item="0"/>
          <tpl hier="27" item="11"/>
          <tpl hier="29" item="7"/>
        </tpls>
      </n>
      <n v="1037.5805" in="0">
        <tpls c="6">
          <tpl fld="2" item="13"/>
          <tpl hier="13" item="3"/>
          <tpl fld="6" item="139"/>
          <tpl fld="0" item="0"/>
          <tpl hier="27" item="11"/>
          <tpl hier="29" item="7"/>
        </tpls>
      </n>
      <n v="79.064499999999995" in="0">
        <tpls c="6">
          <tpl fld="2" item="6"/>
          <tpl hier="13" item="3"/>
          <tpl fld="6" item="131"/>
          <tpl fld="0" item="0"/>
          <tpl hier="27" item="11"/>
          <tpl hier="29" item="7"/>
        </tpls>
      </n>
      <n v="106.56" in="0">
        <tpls c="6">
          <tpl fld="2" item="5"/>
          <tpl hier="13" item="3"/>
          <tpl fld="6" item="9"/>
          <tpl fld="0" item="0"/>
          <tpl hier="27" item="11"/>
          <tpl hier="29" item="7"/>
        </tpls>
      </n>
      <n v="161" in="0">
        <tpls c="6">
          <tpl fld="2" item="0"/>
          <tpl hier="13" item="3"/>
          <tpl fld="6" item="77"/>
          <tpl fld="0" item="0"/>
          <tpl hier="27" item="11"/>
          <tpl hier="29" item="7"/>
        </tpls>
      </n>
      <n v="211.68090000000001" in="0">
        <tpls c="6">
          <tpl fld="2" item="3"/>
          <tpl hier="13" item="3"/>
          <tpl fld="6" item="4"/>
          <tpl fld="0" item="0"/>
          <tpl hier="27" item="11"/>
          <tpl hier="29" item="7"/>
        </tpls>
      </n>
      <n v="49.45" in="0">
        <tpls c="6">
          <tpl fld="2" item="2"/>
          <tpl hier="13" item="3"/>
          <tpl fld="6" item="105"/>
          <tpl fld="0" item="0"/>
          <tpl hier="27" item="11"/>
          <tpl hier="29" item="7"/>
        </tpls>
      </n>
      <n v="55.255000000000003" in="0">
        <tpls c="6">
          <tpl fld="2" item="2"/>
          <tpl hier="13" item="3"/>
          <tpl fld="6" item="47"/>
          <tpl fld="0" item="0"/>
          <tpl hier="27" item="11"/>
          <tpl hier="29" item="7"/>
        </tpls>
      </n>
      <n v="25.565799999999999" in="0">
        <tpls c="6">
          <tpl fld="2" item="17"/>
          <tpl hier="13" item="3"/>
          <tpl fld="6" item="13"/>
          <tpl fld="0" item="0"/>
          <tpl hier="27" item="11"/>
          <tpl hier="29" item="7"/>
        </tpls>
      </n>
      <n v="51.561300000000003" in="0">
        <tpls c="6">
          <tpl fld="2" item="5"/>
          <tpl hier="13" item="3"/>
          <tpl fld="6" item="7"/>
          <tpl fld="0" item="0"/>
          <tpl hier="27" item="11"/>
          <tpl hier="29" item="7"/>
        </tpls>
      </n>
      <n v="475.42739999999998" in="0">
        <tpls c="6">
          <tpl fld="2" item="8"/>
          <tpl hier="13" item="3"/>
          <tpl fld="6" item="17"/>
          <tpl fld="0" item="0"/>
          <tpl hier="27" item="11"/>
          <tpl hier="29" item="7"/>
        </tpls>
      </n>
      <n v="673.16499999999996" in="0">
        <tpls c="6">
          <tpl fld="2" item="8"/>
          <tpl hier="13" item="3"/>
          <tpl fld="6" item="136"/>
          <tpl fld="0" item="0"/>
          <tpl hier="27" item="11"/>
          <tpl hier="29" item="7"/>
        </tpls>
      </n>
      <n v="21.07" in="0">
        <tpls c="6">
          <tpl fld="2" item="7"/>
          <tpl hier="13" item="3"/>
          <tpl fld="6" item="14"/>
          <tpl fld="0" item="0"/>
          <tpl hier="27" item="11"/>
          <tpl hier="29" item="7"/>
        </tpls>
      </n>
      <n v="133.3724" in="0">
        <tpls c="6">
          <tpl fld="2" item="15"/>
          <tpl hier="13" item="3"/>
          <tpl fld="6" item="117"/>
          <tpl fld="0" item="0"/>
          <tpl hier="27" item="11"/>
          <tpl hier="29" item="7"/>
        </tpls>
      </n>
      <n v="253" in="0">
        <tpls c="6">
          <tpl fld="2" item="0"/>
          <tpl hier="13" item="3"/>
          <tpl fld="6" item="138"/>
          <tpl fld="0" item="0"/>
          <tpl hier="27" item="11"/>
          <tpl hier="29" item="7"/>
        </tpls>
      </n>
      <n v="153.624" in="0">
        <tpls c="6">
          <tpl fld="2" item="5"/>
          <tpl hier="13" item="3"/>
          <tpl fld="6" item="14"/>
          <tpl fld="0" item="0"/>
          <tpl hier="27" item="11"/>
          <tpl hier="29" item="7"/>
        </tpls>
      </n>
      <n v="580.22059999999999" in="0">
        <tpls c="6">
          <tpl fld="2" item="13"/>
          <tpl hier="13" item="3"/>
          <tpl fld="6" item="41"/>
          <tpl fld="0" item="0"/>
          <tpl hier="27" item="11"/>
          <tpl hier="29" item="7"/>
        </tpls>
      </n>
      <n v="28.920999999999999" in="0">
        <tpls c="6">
          <tpl fld="2" item="7"/>
          <tpl hier="13" item="3"/>
          <tpl fld="6" item="87"/>
          <tpl fld="0" item="0"/>
          <tpl hier="27" item="11"/>
          <tpl hier="29" item="7"/>
        </tpls>
      </n>
      <n v="134.16" in="0">
        <tpls c="6">
          <tpl fld="2" item="16"/>
          <tpl hier="13" item="3"/>
          <tpl fld="6" item="84"/>
          <tpl fld="0" item="0"/>
          <tpl hier="27" item="11"/>
          <tpl hier="29" item="7"/>
        </tpls>
      </n>
      <n v="79.064499999999995" in="0">
        <tpls c="6">
          <tpl fld="2" item="6"/>
          <tpl hier="13" item="3"/>
          <tpl fld="6" item="3"/>
          <tpl fld="0" item="0"/>
          <tpl hier="27" item="11"/>
          <tpl hier="29" item="7"/>
        </tpls>
      </n>
      <n v="222.5333" in="0">
        <tpls c="6">
          <tpl fld="2" item="4"/>
          <tpl hier="13" item="3"/>
          <tpl fld="6" item="141"/>
          <tpl fld="0" item="0"/>
          <tpl hier="27" item="11"/>
          <tpl hier="29" item="7"/>
        </tpls>
      </n>
      <n v="71.594999999999999" in="0">
        <tpls c="6">
          <tpl fld="2" item="2"/>
          <tpl hier="13" item="3"/>
          <tpl fld="6" item="66"/>
          <tpl fld="0" item="0"/>
          <tpl hier="27" item="11"/>
          <tpl hier="29" item="7"/>
        </tpls>
      </n>
      <n v="23.927399999999999" in="0">
        <tpls c="6">
          <tpl fld="2" item="7"/>
          <tpl hier="13" item="3"/>
          <tpl fld="6" item="44"/>
          <tpl fld="0" item="0"/>
          <tpl hier="27" item="11"/>
          <tpl hier="29" item="7"/>
        </tpls>
      </n>
      <n v="116.8839" in="0">
        <tpls c="6">
          <tpl fld="2" item="12"/>
          <tpl hier="13" item="3"/>
          <tpl fld="6" item="7"/>
          <tpl fld="0" item="0"/>
          <tpl hier="27" item="11"/>
          <tpl hier="29" item="7"/>
        </tpls>
      </n>
      <n v="129.43" in="0">
        <tpls c="6">
          <tpl fld="2" item="8"/>
          <tpl hier="13" item="3"/>
          <tpl fld="6" item="112"/>
          <tpl fld="0" item="0"/>
          <tpl hier="27" item="11"/>
          <tpl hier="29" item="7"/>
        </tpls>
      </n>
      <n v="265.25479999999999" in="0">
        <tpls c="6">
          <tpl fld="2" item="3"/>
          <tpl hier="13" item="3"/>
          <tpl fld="6" item="126"/>
          <tpl fld="0" item="0"/>
          <tpl hier="27" item="11"/>
          <tpl hier="29" item="7"/>
        </tpls>
      </n>
      <n v="42.237099999999998" in="0">
        <tpls c="6">
          <tpl fld="2" item="2"/>
          <tpl hier="13" item="3"/>
          <tpl fld="6" item="33"/>
          <tpl fld="0" item="0"/>
          <tpl hier="27" item="11"/>
          <tpl hier="29" item="7"/>
        </tpls>
      </n>
      <n v="200.42" in="0">
        <tpls c="6">
          <tpl fld="2" item="12"/>
          <tpl hier="13" item="3"/>
          <tpl fld="6" item="122"/>
          <tpl fld="0" item="0"/>
          <tpl hier="27" item="11"/>
          <tpl hier="29" item="7"/>
        </tpls>
      </n>
      <n v="65.332300000000004" in="0">
        <tpls c="6">
          <tpl fld="2" item="6"/>
          <tpl hier="13" item="3"/>
          <tpl fld="6" item="9"/>
          <tpl fld="0" item="0"/>
          <tpl hier="27" item="11"/>
          <tpl hier="29" item="7"/>
        </tpls>
      </n>
      <n v="1174.6938" in="0">
        <tpls c="6">
          <tpl fld="2" item="13"/>
          <tpl hier="13" item="3"/>
          <tpl fld="6" item="122"/>
          <tpl fld="0" item="0"/>
          <tpl hier="27" item="11"/>
          <tpl hier="29" item="7"/>
        </tpls>
      </n>
      <n v="103.6161" in="0">
        <tpls c="6">
          <tpl fld="2" item="6"/>
          <tpl hier="13" item="3"/>
          <tpl fld="6" item="107"/>
          <tpl fld="0" item="0"/>
          <tpl hier="27" item="11"/>
          <tpl hier="29" item="7"/>
        </tpls>
      </n>
      <n v="40.988700000000001" in="0">
        <tpls c="6">
          <tpl fld="2" item="7"/>
          <tpl hier="13" item="3"/>
          <tpl fld="6" item="70"/>
          <tpl fld="0" item="0"/>
          <tpl hier="27" item="11"/>
          <tpl hier="29" item="7"/>
        </tpls>
      </n>
      <n v="27.672599999999999" in="0">
        <tpls c="6">
          <tpl fld="2" item="7"/>
          <tpl hier="13" item="3"/>
          <tpl fld="6" item="52"/>
          <tpl fld="0" item="0"/>
          <tpl hier="27" item="11"/>
          <tpl hier="29" item="7"/>
        </tpls>
      </n>
      <n v="274" in="0">
        <tpls c="6">
          <tpl fld="2" item="0"/>
          <tpl hier="13" item="3"/>
          <tpl fld="6" item="69"/>
          <tpl fld="0" item="0"/>
          <tpl hier="27" item="11"/>
          <tpl hier="29" item="7"/>
        </tpls>
      </n>
      <n v="122.8877" in="0">
        <tpls c="6">
          <tpl fld="2" item="5"/>
          <tpl hier="13" item="3"/>
          <tpl fld="6" item="8"/>
          <tpl fld="0" item="0"/>
          <tpl hier="27" item="11"/>
          <tpl hier="29" item="7"/>
        </tpls>
      </n>
      <n v="229.9725" in="0">
        <tpls c="6">
          <tpl fld="2" item="3"/>
          <tpl hier="13" item="3"/>
          <tpl fld="6" item="19"/>
          <tpl fld="0" item="0"/>
          <tpl hier="27" item="11"/>
          <tpl hier="29" item="7"/>
        </tpls>
      </n>
      <n v="90.3" in="0">
        <tpls c="6">
          <tpl fld="2" item="6"/>
          <tpl hier="13" item="3"/>
          <tpl fld="6" item="26"/>
          <tpl fld="0" item="0"/>
          <tpl hier="27" item="11"/>
          <tpl hier="29" item="7"/>
        </tpls>
      </n>
      <n v="117.8948" in="0">
        <tpls c="6">
          <tpl fld="2" item="15"/>
          <tpl hier="13" item="3"/>
          <tpl fld="6" item="101"/>
          <tpl fld="0" item="0"/>
          <tpl hier="27" item="11"/>
          <tpl hier="29" item="7"/>
        </tpls>
      </n>
      <n v="294.76499999999999" in="0">
        <tpls c="6">
          <tpl fld="2" item="8"/>
          <tpl hier="13" item="3"/>
          <tpl fld="6" item="14"/>
          <tpl fld="0" item="0"/>
          <tpl hier="27" item="11"/>
          <tpl hier="29" item="7"/>
        </tpls>
      </n>
      <n v="169.04519999999999" in="0">
        <tpls c="6">
          <tpl fld="2" item="12"/>
          <tpl hier="13" item="3"/>
          <tpl fld="6" item="126"/>
          <tpl fld="0" item="0"/>
          <tpl hier="27" item="11"/>
          <tpl hier="29" item="7"/>
        </tpls>
      </n>
      <n v="77.779300000000006" in="0">
        <tpls c="6">
          <tpl fld="2" item="17"/>
          <tpl hier="13" item="3"/>
          <tpl fld="6" item="104"/>
          <tpl fld="0" item="0"/>
          <tpl hier="27" item="11"/>
          <tpl hier="29" item="7"/>
        </tpls>
      </n>
      <n v="25.9955" in="0">
        <tpls c="6">
          <tpl fld="2" item="17"/>
          <tpl hier="13" item="3"/>
          <tpl fld="6" item="34"/>
          <tpl fld="0" item="0"/>
          <tpl hier="27" item="11"/>
          <tpl hier="29" item="7"/>
        </tpls>
      </n>
      <n v="73.862899999999996" in="0">
        <tpls c="6">
          <tpl fld="2" item="2"/>
          <tpl hier="13" item="3"/>
          <tpl fld="6" item="121"/>
          <tpl fld="0" item="0"/>
          <tpl hier="27" item="11"/>
          <tpl hier="29" item="7"/>
        </tpls>
      </n>
      <n v="184.76130000000001" in="0">
        <tpls c="6">
          <tpl fld="2" item="8"/>
          <tpl hier="13" item="3"/>
          <tpl fld="6" item="120"/>
          <tpl fld="0" item="0"/>
          <tpl hier="27" item="11"/>
          <tpl hier="29" item="7"/>
        </tpls>
      </n>
      <n v="75.1113" in="0">
        <tpls c="6">
          <tpl fld="2" item="16"/>
          <tpl hier="13" item="3"/>
          <tpl fld="6" item="7"/>
          <tpl fld="0" item="0"/>
          <tpl hier="27" item="11"/>
          <tpl hier="29" item="7"/>
        </tpls>
      </n>
      <n v="24.725000000000001" in="0">
        <tpls c="6">
          <tpl fld="2" item="7"/>
          <tpl hier="13" item="3"/>
          <tpl fld="6" item="26"/>
          <tpl fld="0" item="0"/>
          <tpl hier="27" item="11"/>
          <tpl hier="29" item="7"/>
        </tpls>
      </n>
      <n v="146.73480000000001" in="0">
        <tpls c="6">
          <tpl fld="2" item="5"/>
          <tpl hier="13" item="3"/>
          <tpl fld="6" item="83"/>
          <tpl fld="0" item="0"/>
          <tpl hier="27" item="11"/>
          <tpl hier="29" item="7"/>
        </tpls>
      </n>
      <n v="21.93" in="0">
        <tpls c="6">
          <tpl fld="2" item="7"/>
          <tpl hier="13" item="3"/>
          <tpl fld="6" item="95"/>
          <tpl fld="0" item="0"/>
          <tpl hier="27" item="11"/>
          <tpl hier="29" item="7"/>
        </tpls>
      </n>
      <n v="141.9" in="0">
        <tpls c="6">
          <tpl fld="2" item="16"/>
          <tpl hier="13" item="3"/>
          <tpl fld="6" item="124"/>
          <tpl fld="0" item="0"/>
          <tpl hier="27" item="11"/>
          <tpl hier="29" item="7"/>
        </tpls>
      </n>
      <n v="30.192" in="0">
        <tpls c="6">
          <tpl fld="2" item="17"/>
          <tpl hier="13" item="3"/>
          <tpl fld="6" item="60"/>
          <tpl fld="0" item="0"/>
          <tpl hier="27" item="11"/>
          <tpl hier="29" item="7"/>
        </tpls>
      </n>
      <n v="181" in="0">
        <tpls c="6">
          <tpl fld="2" item="4"/>
          <tpl hier="13" item="3"/>
          <tpl fld="6" item="80"/>
          <tpl fld="0" item="0"/>
          <tpl hier="27" item="11"/>
          <tpl hier="29" item="7"/>
        </tpls>
      </n>
      <n v="1626.8719000000001" in="0">
        <tpls c="6">
          <tpl fld="2" item="13"/>
          <tpl hier="13" item="3"/>
          <tpl fld="6" item="138"/>
          <tpl fld="0" item="0"/>
          <tpl hier="27" item="11"/>
          <tpl hier="29" item="7"/>
        </tpls>
      </n>
      <n v="69.882400000000004" in="0">
        <tpls c="6">
          <tpl fld="2" item="15"/>
          <tpl hier="13" item="3"/>
          <tpl fld="6" item="68"/>
          <tpl fld="0" item="0"/>
          <tpl hier="27" item="11"/>
          <tpl hier="29" item="7"/>
        </tpls>
      </n>
      <n v="1453.2719" in="0">
        <tpls c="6">
          <tpl fld="2" item="13"/>
          <tpl hier="13" item="3"/>
          <tpl fld="6" item="128"/>
          <tpl fld="0" item="0"/>
          <tpl hier="27" item="11"/>
          <tpl hier="29" item="7"/>
        </tpls>
      </n>
      <n v="352.21609999999998" in="0">
        <tpls c="6">
          <tpl fld="2" item="8"/>
          <tpl hier="13" item="3"/>
          <tpl fld="6" item="100"/>
          <tpl fld="0" item="0"/>
          <tpl hier="27" item="11"/>
          <tpl hier="29" item="7"/>
        </tpls>
      </n>
      <n v="116.9323" in="0">
        <tpls c="6">
          <tpl fld="2" item="6"/>
          <tpl hier="13" item="3"/>
          <tpl fld="6" item="52"/>
          <tpl fld="0" item="0"/>
          <tpl hier="27" item="11"/>
          <tpl hier="29" item="7"/>
        </tpls>
      </n>
      <n v="58.674199999999999" in="0">
        <tpls c="6">
          <tpl fld="2" item="6"/>
          <tpl hier="13" item="3"/>
          <tpl fld="6" item="55"/>
          <tpl fld="0" item="0"/>
          <tpl hier="27" item="11"/>
          <tpl hier="29" item="7"/>
        </tpls>
      </n>
      <n v="19.536000000000001" in="0">
        <tpls c="6">
          <tpl fld="2" item="17"/>
          <tpl hier="13" item="3"/>
          <tpl fld="6" item="112"/>
          <tpl fld="0" item="0"/>
          <tpl hier="27" item="11"/>
          <tpl hier="29" item="7"/>
        </tpls>
      </n>
      <n v="95.245000000000005" in="0">
        <tpls c="6">
          <tpl fld="2" item="6"/>
          <tpl hier="13" item="3"/>
          <tpl fld="6" item="60"/>
          <tpl fld="0" item="0"/>
          <tpl hier="27" item="11"/>
          <tpl hier="29" item="7"/>
        </tpls>
      </n>
      <n v="230.25810000000001" in="0">
        <tpls c="6">
          <tpl fld="2" item="4"/>
          <tpl hier="13" item="3"/>
          <tpl fld="6" item="12"/>
          <tpl fld="0" item="0"/>
          <tpl hier="27" item="11"/>
          <tpl hier="29" item="7"/>
        </tpls>
      </n>
      <n v="135.642" in="0">
        <tpls c="6">
          <tpl fld="2" item="5"/>
          <tpl hier="13" item="3"/>
          <tpl fld="6" item="106"/>
          <tpl fld="0" item="0"/>
          <tpl hier="27" item="11"/>
          <tpl hier="29" item="7"/>
        </tpls>
      </n>
      <n v="44.941899999999997" in="0">
        <tpls c="6">
          <tpl fld="2" item="7"/>
          <tpl hier="13" item="3"/>
          <tpl fld="6" item="15"/>
          <tpl fld="0" item="0"/>
          <tpl hier="27" item="11"/>
          <tpl hier="29" item="7"/>
        </tpls>
      </n>
      <n v="176.49680000000001" in="0">
        <tpls c="6">
          <tpl fld="2" item="12"/>
          <tpl hier="13" item="3"/>
          <tpl fld="6" item="124"/>
          <tpl fld="0" item="0"/>
          <tpl hier="27" item="11"/>
          <tpl hier="29" item="7"/>
        </tpls>
      </n>
      <n v="35.787100000000002" in="0">
        <tpls c="6">
          <tpl fld="2" item="7"/>
          <tpl hier="13" item="3"/>
          <tpl fld="6" item="34"/>
          <tpl fld="0" item="0"/>
          <tpl hier="27" item="11"/>
          <tpl hier="29" item="7"/>
        </tpls>
      </n>
      <n v="27.305" in="0">
        <tpls c="6">
          <tpl fld="2" item="7"/>
          <tpl hier="13" item="3"/>
          <tpl fld="6" item="102"/>
          <tpl fld="0" item="0"/>
          <tpl hier="27" item="11"/>
          <tpl hier="29" item="7"/>
        </tpls>
      </n>
      <n v="155.14699999999999" in="0">
        <tpls c="6">
          <tpl fld="2" item="15"/>
          <tpl hier="13" item="3"/>
          <tpl fld="6" item="100"/>
          <tpl fld="0" item="0"/>
          <tpl hier="27" item="11"/>
          <tpl hier="29" item="7"/>
        </tpls>
      </n>
      <n v="265.28230000000002" in="0">
        <tpls c="6">
          <tpl fld="2" item="8"/>
          <tpl hier="13" item="3"/>
          <tpl fld="6" item="34"/>
          <tpl fld="0" item="0"/>
          <tpl hier="27" item="11"/>
          <tpl hier="29" item="7"/>
        </tpls>
      </n>
      <n v="98.206500000000005" in="0">
        <tpls c="6">
          <tpl fld="2" item="6"/>
          <tpl hier="13" item="3"/>
          <tpl fld="6" item="50"/>
          <tpl fld="0" item="0"/>
          <tpl hier="27" item="11"/>
          <tpl hier="29" item="7"/>
        </tpls>
      </n>
      <n v="217.84350000000001" in="0">
        <tpls c="6">
          <tpl fld="2" item="8"/>
          <tpl hier="13" item="3"/>
          <tpl fld="6" item="69"/>
          <tpl fld="0" item="0"/>
          <tpl hier="27" item="11"/>
          <tpl hier="29" item="7"/>
        </tpls>
      </n>
      <n v="129.3329" in="0">
        <tpls c="6">
          <tpl fld="2" item="5"/>
          <tpl hier="13" item="3"/>
          <tpl fld="6" item="57"/>
          <tpl fld="0" item="0"/>
          <tpl hier="27" item="11"/>
          <tpl hier="29" item="7"/>
        </tpls>
      </n>
      <n v="115.98699999999999" in="0">
        <tpls c="6">
          <tpl fld="2" item="15"/>
          <tpl hier="13" item="3"/>
          <tpl fld="6" item="131"/>
          <tpl fld="0" item="0"/>
          <tpl hier="27" item="11"/>
          <tpl hier="29" item="7"/>
        </tpls>
      </n>
      <n v="187.99350000000001" in="0">
        <tpls c="6">
          <tpl fld="2" item="12"/>
          <tpl hier="13" item="3"/>
          <tpl fld="6" item="85"/>
          <tpl fld="0" item="0"/>
          <tpl hier="27" item="11"/>
          <tpl hier="29" item="7"/>
        </tpls>
      </n>
      <n v="99.545000000000002" in="0">
        <tpls c="6">
          <tpl fld="2" item="16"/>
          <tpl hier="13" item="3"/>
          <tpl fld="6" item="135"/>
          <tpl fld="0" item="0"/>
          <tpl hier="27" item="11"/>
          <tpl hier="29" item="7"/>
        </tpls>
      </n>
      <n v="104.44840000000001" in="0">
        <tpls c="6">
          <tpl fld="2" item="16"/>
          <tpl hier="13" item="3"/>
          <tpl fld="6" item="55"/>
          <tpl fld="0" item="0"/>
          <tpl hier="27" item="11"/>
          <tpl hier="29" item="7"/>
        </tpls>
      </n>
      <n v="58.436100000000003" in="0">
        <tpls c="6">
          <tpl fld="2" item="17"/>
          <tpl hier="13" item="3"/>
          <tpl fld="6" item="120"/>
          <tpl fld="0" item="0"/>
          <tpl hier="27" item="11"/>
          <tpl hier="29" item="7"/>
        </tpls>
      </n>
      <n v="354.52760000000001" in="0">
        <tpls c="6">
          <tpl fld="2" item="8"/>
          <tpl hier="13" item="3"/>
          <tpl fld="6" item="139"/>
          <tpl fld="0" item="0"/>
          <tpl hier="27" item="11"/>
          <tpl hier="29" item="7"/>
        </tpls>
      </n>
      <n v="231.42580000000001" in="0">
        <tpls c="6">
          <tpl fld="2" item="12"/>
          <tpl hier="13" item="3"/>
          <tpl fld="6" item="87"/>
          <tpl fld="0" item="0"/>
          <tpl hier="27" item="11"/>
          <tpl hier="29" item="7"/>
        </tpls>
      </n>
      <n v="90.924199999999999" in="0">
        <tpls c="6">
          <tpl fld="2" item="16"/>
          <tpl hier="13" item="3"/>
          <tpl fld="6" item="130"/>
          <tpl fld="0" item="0"/>
          <tpl hier="27" item="11"/>
          <tpl hier="29" item="7"/>
        </tpls>
      </n>
      <n v="73.944599999999994" in="0">
        <tpls c="6">
          <tpl fld="2" item="2"/>
          <tpl hier="13" item="3"/>
          <tpl fld="6" item="89"/>
          <tpl fld="0" item="0"/>
          <tpl hier="27" item="11"/>
          <tpl hier="29" item="7"/>
        </tpls>
      </n>
      <n v="250.36" in="0">
        <tpls c="6">
          <tpl fld="2" item="12"/>
          <tpl hier="13" item="3"/>
          <tpl fld="6" item="102"/>
          <tpl fld="0" item="0"/>
          <tpl hier="27" item="11"/>
          <tpl hier="29" item="7"/>
        </tpls>
      </n>
      <n v="3.2225999999999999" in="0">
        <tpls c="6">
          <tpl fld="2" item="17"/>
          <tpl hier="13" item="3"/>
          <tpl fld="6" item="101"/>
          <tpl fld="0" item="0"/>
          <tpl hier="27" item="11"/>
          <tpl hier="29" item="7"/>
        </tpls>
      </n>
      <n v="103.4538" in="0">
        <tpls c="6">
          <tpl fld="2" item="15"/>
          <tpl hier="13" item="3"/>
          <tpl fld="6" item="54"/>
          <tpl fld="0" item="0"/>
          <tpl hier="27" item="11"/>
          <tpl hier="29" item="7"/>
        </tpls>
      </n>
      <n v="191.18" in="0">
        <tpls c="6">
          <tpl fld="2" item="12"/>
          <tpl hier="13" item="3"/>
          <tpl fld="6" item="99"/>
          <tpl fld="0" item="0"/>
          <tpl hier="27" item="11"/>
          <tpl hier="29" item="7"/>
        </tpls>
      </n>
      <n v="62.627400000000002" in="0">
        <tpls c="6">
          <tpl fld="2" item="2"/>
          <tpl hier="13" item="3"/>
          <tpl fld="6" item="15"/>
          <tpl fld="0" item="0"/>
          <tpl hier="27" item="11"/>
          <tpl hier="29" item="7"/>
        </tpls>
      </n>
      <n v="193.52809999999999" in="0">
        <tpls c="6">
          <tpl fld="2" item="15"/>
          <tpl hier="13" item="3"/>
          <tpl fld="6" item="51"/>
          <tpl fld="0" item="0"/>
          <tpl hier="27" item="11"/>
          <tpl hier="29" item="7"/>
        </tpls>
      </n>
      <n v="153.40969999999999" in="0">
        <tpls c="6">
          <tpl fld="2" item="5"/>
          <tpl hier="13" item="3"/>
          <tpl fld="6" item="123"/>
          <tpl fld="0" item="0"/>
          <tpl hier="27" item="11"/>
          <tpl hier="29" item="7"/>
        </tpls>
      </n>
      <n v="1408.9580000000001" in="0">
        <tpls c="6">
          <tpl fld="2" item="13"/>
          <tpl hier="13" item="3"/>
          <tpl fld="6" item="105"/>
          <tpl fld="0" item="0"/>
          <tpl hier="27" item="11"/>
          <tpl hier="29" item="7"/>
        </tpls>
      </n>
      <n v="215.0333" in="0">
        <tpls c="6">
          <tpl fld="2" item="4"/>
          <tpl hier="13" item="3"/>
          <tpl fld="6" item="106"/>
          <tpl fld="0" item="0"/>
          <tpl hier="27" item="11"/>
          <tpl hier="29" item="7"/>
        </tpls>
      </n>
      <n v="173.49940000000001" in="0">
        <tpls c="6">
          <tpl fld="2" item="15"/>
          <tpl hier="13" item="3"/>
          <tpl fld="6" item="89"/>
          <tpl fld="0" item="0"/>
          <tpl hier="27" item="11"/>
          <tpl hier="29" item="7"/>
        </tpls>
      </n>
      <n v="181.67500000000001" in="0">
        <tpls c="6">
          <tpl fld="2" item="8"/>
          <tpl hier="13" item="3"/>
          <tpl fld="6" item="141"/>
          <tpl fld="0" item="0"/>
          <tpl hier="27" item="11"/>
          <tpl hier="29" item="7"/>
        </tpls>
      </n>
      <n v="131.64510000000001" in="0">
        <tpls c="6">
          <tpl fld="2" item="15"/>
          <tpl hier="13" item="3"/>
          <tpl fld="6" item="132"/>
          <tpl fld="0" item="0"/>
          <tpl hier="27" item="11"/>
          <tpl hier="29" item="7"/>
        </tpls>
      </n>
      <n v="164.64519999999999" in="0">
        <tpls c="6">
          <tpl fld="2" item="4"/>
          <tpl hier="13" item="3"/>
          <tpl fld="6" item="20"/>
          <tpl fld="0" item="0"/>
          <tpl hier="27" item="11"/>
          <tpl hier="29" item="7"/>
        </tpls>
      </n>
      <n v="361.84500000000003" in="0">
        <tpls c="6">
          <tpl fld="2" item="8"/>
          <tpl hier="13" item="3"/>
          <tpl fld="6" item="66"/>
          <tpl fld="0" item="0"/>
          <tpl hier="27" item="11"/>
          <tpl hier="29" item="7"/>
        </tpls>
      </n>
      <n v="156.7097" in="0">
        <tpls c="6">
          <tpl fld="2" item="4"/>
          <tpl hier="13" item="3"/>
          <tpl fld="6" item="69"/>
          <tpl fld="0" item="0"/>
          <tpl hier="27" item="11"/>
          <tpl hier="29" item="7"/>
        </tpls>
      </n>
      <n v="40.204999999999998" in="0">
        <tpls c="6">
          <tpl fld="2" item="7"/>
          <tpl hier="13" item="3"/>
          <tpl fld="6" item="105"/>
          <tpl fld="0" item="0"/>
          <tpl hier="27" item="11"/>
          <tpl hier="29" item="7"/>
        </tpls>
      </n>
      <n v="97.013999999999996" in="0">
        <tpls c="6">
          <tpl fld="2" item="5"/>
          <tpl hier="13" item="3"/>
          <tpl fld="6" item="60"/>
          <tpl fld="0" item="0"/>
          <tpl hier="27" item="11"/>
          <tpl hier="29" item="7"/>
        </tpls>
      </n>
      <n v="23.7194" in="0">
        <tpls c="6">
          <tpl fld="2" item="7"/>
          <tpl hier="13" item="3"/>
          <tpl fld="6" item="18"/>
          <tpl fld="0" item="0"/>
          <tpl hier="27" item="11"/>
          <tpl hier="29" item="7"/>
        </tpls>
      </n>
      <n v="933.24670000000003" in="0">
        <tpls c="6">
          <tpl fld="2" item="13"/>
          <tpl hier="13" item="3"/>
          <tpl fld="6" item="127"/>
          <tpl fld="0" item="0"/>
          <tpl hier="27" item="11"/>
          <tpl hier="29" item="7"/>
        </tpls>
      </n>
      <n v="78.440299999999993" in="0">
        <tpls c="6">
          <tpl fld="2" item="6"/>
          <tpl hier="13" item="3"/>
          <tpl fld="6" item="83"/>
          <tpl fld="0" item="0"/>
          <tpl hier="27" item="11"/>
          <tpl hier="29" item="7"/>
        </tpls>
      </n>
      <n v="146" in="0">
        <tpls c="6">
          <tpl fld="2" item="0"/>
          <tpl hier="13" item="3"/>
          <tpl fld="6" item="100"/>
          <tpl fld="0" item="0"/>
          <tpl hier="27" item="11"/>
          <tpl hier="29" item="7"/>
        </tpls>
      </n>
      <n v="202.84190000000001" in="0">
        <tpls c="6">
          <tpl fld="2" item="3"/>
          <tpl hier="13" item="3"/>
          <tpl fld="6" item="70"/>
          <tpl fld="0" item="0"/>
          <tpl hier="27" item="11"/>
          <tpl hier="29" item="7"/>
        </tpls>
      </n>
      <n v="35.233499999999999" in="0">
        <tpls c="6">
          <tpl fld="2" item="17"/>
          <tpl hier="13" item="3"/>
          <tpl fld="6" item="121"/>
          <tpl fld="0" item="0"/>
          <tpl hier="27" item="11"/>
          <tpl hier="29" item="7"/>
        </tpls>
      </n>
      <n v="29.545200000000001" in="0">
        <tpls c="6">
          <tpl fld="2" item="7"/>
          <tpl hier="13" item="3"/>
          <tpl fld="6" item="54"/>
          <tpl fld="0" item="0"/>
          <tpl hier="27" item="11"/>
          <tpl hier="29" item="7"/>
        </tpls>
      </n>
      <n v="100.33580000000001" in="0">
        <tpls c="6">
          <tpl fld="2" item="15"/>
          <tpl hier="13" item="3"/>
          <tpl fld="6" item="67"/>
          <tpl fld="0" item="0"/>
          <tpl hier="27" item="11"/>
          <tpl hier="29" item="7"/>
        </tpls>
      </n>
      <n v="81.769400000000005" in="0">
        <tpls c="6">
          <tpl fld="2" item="6"/>
          <tpl hier="13" item="3"/>
          <tpl fld="6" item="15"/>
          <tpl fld="0" item="0"/>
          <tpl hier="27" item="11"/>
          <tpl hier="29" item="7"/>
        </tpls>
      </n>
      <n v="284.66000000000003" in="0">
        <tpls c="6">
          <tpl fld="2" item="8"/>
          <tpl hier="13" item="3"/>
          <tpl fld="6" item="26"/>
          <tpl fld="0" item="0"/>
          <tpl hier="27" item="11"/>
          <tpl hier="29" item="7"/>
        </tpls>
      </n>
      <n v="222.62899999999999" in="0">
        <tpls c="6">
          <tpl fld="2" item="8"/>
          <tpl hier="13" item="3"/>
          <tpl fld="6" item="44"/>
          <tpl fld="0" item="0"/>
          <tpl hier="27" item="11"/>
          <tpl hier="29" item="7"/>
        </tpls>
      </n>
      <n v="205.6645" in="0">
        <tpls c="6">
          <tpl fld="2" item="12"/>
          <tpl hier="13" item="3"/>
          <tpl fld="6" item="57"/>
          <tpl fld="0" item="0"/>
          <tpl hier="27" item="11"/>
          <tpl hier="29" item="7"/>
        </tpls>
      </n>
      <n v="125.879" in="0">
        <tpls c="6">
          <tpl fld="2" item="16"/>
          <tpl hier="13" item="3"/>
          <tpl fld="6" item="54"/>
          <tpl fld="0" item="0"/>
          <tpl hier="27" item="11"/>
          <tpl hier="29" item="7"/>
        </tpls>
      </n>
      <n v="110.4823" in="0">
        <tpls c="6">
          <tpl fld="2" item="6"/>
          <tpl hier="13" item="3"/>
          <tpl fld="6" item="97"/>
          <tpl fld="0" item="0"/>
          <tpl hier="27" item="11"/>
          <tpl hier="29" item="7"/>
        </tpls>
      </n>
      <n v="153.13550000000001" in="0">
        <tpls c="6">
          <tpl fld="2" item="16"/>
          <tpl hier="13" item="3"/>
          <tpl fld="6" item="52"/>
          <tpl fld="0" item="0"/>
          <tpl hier="27" item="11"/>
          <tpl hier="29" item="7"/>
        </tpls>
      </n>
      <n v="138" in="0">
        <tpls c="6">
          <tpl fld="2" item="0"/>
          <tpl hier="13" item="3"/>
          <tpl fld="6" item="86"/>
          <tpl fld="0" item="0"/>
          <tpl hier="27" item="11"/>
          <tpl hier="29" item="7"/>
        </tpls>
      </n>
      <n v="67.510000000000005" in="0">
        <tpls c="6">
          <tpl fld="2" item="6"/>
          <tpl hier="13" item="3"/>
          <tpl fld="6" item="66"/>
          <tpl fld="0" item="0"/>
          <tpl hier="27" item="11"/>
          <tpl hier="29" item="7"/>
        </tpls>
      </n>
      <n v="129.20400000000001" in="0">
        <tpls c="6">
          <tpl fld="2" item="5"/>
          <tpl hier="13" item="3"/>
          <tpl fld="6" item="105"/>
          <tpl fld="0" item="0"/>
          <tpl hier="27" item="11"/>
          <tpl hier="29" item="7"/>
        </tpls>
      </n>
      <n v="90.3" in="0">
        <tpls c="6">
          <tpl fld="2" item="6"/>
          <tpl hier="13" item="3"/>
          <tpl fld="6" item="104"/>
          <tpl fld="0" item="0"/>
          <tpl hier="27" item="11"/>
          <tpl hier="29" item="7"/>
        </tpls>
      </n>
      <n v="186.57" in="0">
        <tpls c="6">
          <tpl fld="2" item="3"/>
          <tpl hier="13" item="3"/>
          <tpl fld="6" item="82"/>
          <tpl fld="0" item="0"/>
          <tpl hier="27" item="11"/>
          <tpl hier="29" item="7"/>
        </tpls>
      </n>
      <n v="239.01679999999999" in="0">
        <tpls c="6">
          <tpl fld="2" item="3"/>
          <tpl hier="13" item="3"/>
          <tpl fld="6" item="95"/>
          <tpl fld="0" item="0"/>
          <tpl hier="27" item="11"/>
          <tpl hier="29" item="7"/>
        </tpls>
      </n>
      <n v="28.920999999999999" in="0">
        <tpls c="6">
          <tpl fld="2" item="7"/>
          <tpl hier="13" item="3"/>
          <tpl fld="6" item="86"/>
          <tpl fld="0" item="0"/>
          <tpl hier="27" item="11"/>
          <tpl hier="29" item="7"/>
        </tpls>
      </n>
      <n v="21.5" in="0">
        <tpls c="6">
          <tpl fld="2" item="7"/>
          <tpl hier="13" item="3"/>
          <tpl fld="6" item="21"/>
          <tpl fld="0" item="0"/>
          <tpl hier="27" item="11"/>
          <tpl hier="29" item="7"/>
        </tpls>
      </n>
      <n v="58.674199999999999" in="0">
        <tpls c="6">
          <tpl fld="2" item="2"/>
          <tpl hier="13" item="3"/>
          <tpl fld="6" item="107"/>
          <tpl fld="0" item="0"/>
          <tpl hier="27" item="11"/>
          <tpl hier="29" item="7"/>
        </tpls>
      </n>
      <n v="160.16" in="0">
        <tpls c="6">
          <tpl fld="2" item="12"/>
          <tpl hier="13" item="3"/>
          <tpl fld="6" item="128"/>
          <tpl fld="0" item="0"/>
          <tpl hier="27" item="11"/>
          <tpl hier="29" item="7"/>
        </tpls>
      </n>
      <n v="272.93790000000001" in="0">
        <tpls c="6">
          <tpl fld="2" item="3"/>
          <tpl hier="13" item="3"/>
          <tpl fld="6" item="121"/>
          <tpl fld="0" item="0"/>
          <tpl hier="27" item="11"/>
          <tpl hier="29" item="7"/>
        </tpls>
      </n>
      <n v="84.080399999999997" in="0">
        <tpls c="6">
          <tpl fld="2" item="6"/>
          <tpl hier="13" item="3"/>
          <tpl fld="6" item="89"/>
          <tpl fld="0" item="0"/>
          <tpl hier="27" item="11"/>
          <tpl hier="29" item="7"/>
        </tpls>
      </n>
      <n v="116.6574" in="0">
        <tpls c="6">
          <tpl fld="2" item="5"/>
          <tpl hier="13" item="3"/>
          <tpl fld="6" item="97"/>
          <tpl fld="0" item="0"/>
          <tpl hier="27" item="11"/>
          <tpl hier="29" item="7"/>
        </tpls>
      </n>
      <n v="53.494799999999998" in="0">
        <tpls c="6">
          <tpl fld="2" item="5"/>
          <tpl hier="13" item="3"/>
          <tpl fld="6" item="44"/>
          <tpl fld="0" item="0"/>
          <tpl hier="27" item="11"/>
          <tpl hier="29" item="7"/>
        </tpls>
      </n>
      <n v="214" in="0">
        <tpls c="6">
          <tpl fld="2" item="0"/>
          <tpl hier="13" item="3"/>
          <tpl fld="6" item="107"/>
          <tpl fld="0" item="0"/>
          <tpl hier="27" item="11"/>
          <tpl hier="29" item="7"/>
        </tpls>
      </n>
      <n v="33.290300000000002" in="0">
        <tpls c="6">
          <tpl fld="2" item="7"/>
          <tpl hier="13" item="3"/>
          <tpl fld="6" item="131"/>
          <tpl fld="0" item="0"/>
          <tpl hier="27" item="11"/>
          <tpl hier="29" item="7"/>
        </tpls>
      </n>
      <n v="111.5226" in="0">
        <tpls c="6">
          <tpl fld="2" item="16"/>
          <tpl hier="13" item="3"/>
          <tpl fld="6" item="29"/>
          <tpl fld="0" item="0"/>
          <tpl hier="27" item="11"/>
          <tpl hier="29" item="7"/>
        </tpls>
      </n>
      <n v="97.107100000000003" in="0">
        <tpls c="6">
          <tpl fld="2" item="5"/>
          <tpl hier="13" item="3"/>
          <tpl fld="6" item="52"/>
          <tpl fld="0" item="0"/>
          <tpl hier="27" item="11"/>
          <tpl hier="29" item="7"/>
        </tpls>
      </n>
      <n v="203.0968" in="0">
        <tpls c="6">
          <tpl fld="2" item="4"/>
          <tpl hier="13" item="3"/>
          <tpl fld="6" item="138"/>
          <tpl fld="0" item="0"/>
          <tpl hier="27" item="11"/>
          <tpl hier="29" item="7"/>
        </tpls>
      </n>
      <n v="151" in="0">
        <tpls c="6">
          <tpl fld="2" item="0"/>
          <tpl hier="13" item="3"/>
          <tpl fld="6" item="105"/>
          <tpl fld="0" item="0"/>
          <tpl hier="27" item="11"/>
          <tpl hier="29" item="7"/>
        </tpls>
      </n>
      <n v="509.33499999999998" in="0">
        <tpls c="6">
          <tpl fld="2" item="8"/>
          <tpl hier="13" item="3"/>
          <tpl fld="6" item="47"/>
          <tpl fld="0" item="0"/>
          <tpl hier="27" item="11"/>
          <tpl hier="29" item="7"/>
        </tpls>
      </n>
      <n v="350.10669999999999" in="0">
        <tpls c="6">
          <tpl fld="2" item="3"/>
          <tpl hier="13" item="3"/>
          <tpl fld="6" item="102"/>
          <tpl fld="0" item="0"/>
          <tpl hier="27" item="11"/>
          <tpl hier="29" item="7"/>
        </tpls>
      </n>
      <n v="244.7097" in="0">
        <tpls c="6">
          <tpl fld="2" item="4"/>
          <tpl hier="13" item="3"/>
          <tpl fld="6" item="29"/>
          <tpl fld="0" item="0"/>
          <tpl hier="27" item="11"/>
          <tpl hier="29" item="7"/>
        </tpls>
      </n>
      <n v="70.305000000000007" in="0">
        <tpls c="6">
          <tpl fld="2" item="6"/>
          <tpl hier="13" item="3"/>
          <tpl fld="6" item="64"/>
          <tpl fld="0" item="0"/>
          <tpl hier="27" item="11"/>
          <tpl hier="29" item="7"/>
        </tpls>
      </n>
      <n v="419.20670000000001" in="0">
        <tpls c="6">
          <tpl fld="2" item="3"/>
          <tpl hier="13" item="3"/>
          <tpl fld="6" item="128"/>
          <tpl fld="0" item="0"/>
          <tpl hier="27" item="11"/>
          <tpl hier="29" item="7"/>
        </tpls>
      </n>
      <n v="215.4667" in="0">
        <tpls c="6">
          <tpl fld="2" item="4"/>
          <tpl hier="13" item="3"/>
          <tpl fld="6" item="95"/>
          <tpl fld="0" item="0"/>
          <tpl hier="27" item="11"/>
          <tpl hier="29" item="7"/>
        </tpls>
      </n>
      <n v="100.3903" in="0">
        <tpls c="6">
          <tpl fld="2" item="15"/>
          <tpl hier="13" item="3"/>
          <tpl fld="6" item="29"/>
          <tpl fld="0" item="0"/>
          <tpl hier="27" item="11"/>
          <tpl hier="29" item="7"/>
        </tpls>
      </n>
      <n v="111.38952499999999" in="0">
        <tpls c="6">
          <tpl fld="2" item="12"/>
          <tpl hier="13" item="0"/>
          <tpl fld="6" item="0"/>
          <tpl fld="0" item="0"/>
          <tpl hier="27" item="11"/>
          <tpl hier="29" item="6"/>
        </tpls>
      </n>
      <n v="342.06692499999997" in="0">
        <tpls c="6">
          <tpl fld="2" item="8"/>
          <tpl hier="13" item="0"/>
          <tpl fld="6" item="8"/>
          <tpl fld="0" item="0"/>
          <tpl hier="27" item="11"/>
          <tpl hier="29" item="6"/>
        </tpls>
      </n>
      <n v="105.968175" in="0">
        <tpls c="6">
          <tpl fld="2" item="14"/>
          <tpl hier="13" item="0"/>
          <tpl fld="6" item="19"/>
          <tpl fld="0" item="0"/>
          <tpl hier="27" item="11"/>
          <tpl hier="29" item="6"/>
        </tpls>
      </n>
      <n v="127.977425" in="0">
        <tpls c="6">
          <tpl fld="2" item="12"/>
          <tpl hier="13" item="0"/>
          <tpl fld="6" item="85"/>
          <tpl fld="0" item="0"/>
          <tpl hier="27" item="11"/>
          <tpl hier="29" item="6"/>
        </tpls>
      </n>
      <n v="340.02690000000001" in="0">
        <tpls c="6">
          <tpl fld="2" item="8"/>
          <tpl hier="13" item="0"/>
          <tpl fld="6" item="67"/>
          <tpl fld="0" item="0"/>
          <tpl hier="27" item="11"/>
          <tpl hier="29" item="6"/>
        </tpls>
      </n>
      <n v="265.65152499999999" in="0">
        <tpls c="6">
          <tpl fld="2" item="13"/>
          <tpl hier="13" item="0"/>
          <tpl fld="6" item="89"/>
          <tpl fld="0" item="0"/>
          <tpl hier="27" item="11"/>
          <tpl hier="29" item="6"/>
        </tpls>
      </n>
      <n v="309.15170000000001" in="0">
        <tpls c="6">
          <tpl fld="2" item="5"/>
          <tpl hier="13" item="0"/>
          <tpl fld="6" item="57"/>
          <tpl fld="0" item="0"/>
          <tpl hier="27" item="11"/>
          <tpl hier="29" item="6"/>
        </tpls>
      </n>
      <n v="498.69355000000002" in="0">
        <tpls c="6">
          <tpl fld="2" item="4"/>
          <tpl hier="13" item="0"/>
          <tpl fld="6" item="86"/>
          <tpl fld="0" item="0"/>
          <tpl hier="27" item="11"/>
          <tpl hier="29" item="6"/>
        </tpls>
      </n>
      <n v="312.48467499999998" in="0">
        <tpls c="6">
          <tpl fld="2" item="9"/>
          <tpl hier="13" item="0"/>
          <tpl fld="6" item="18"/>
          <tpl fld="0" item="0"/>
          <tpl hier="27" item="11"/>
          <tpl hier="29" item="6"/>
        </tpls>
      </n>
      <n v="301.75515000000001" in="0">
        <tpls c="6">
          <tpl fld="2" item="5"/>
          <tpl hier="13" item="0"/>
          <tpl fld="6" item="101"/>
          <tpl fld="0" item="0"/>
          <tpl hier="27" item="11"/>
          <tpl hier="29" item="6"/>
        </tpls>
      </n>
      <n v="273.141075" in="0">
        <tpls c="6">
          <tpl fld="2" item="5"/>
          <tpl hier="13" item="0"/>
          <tpl fld="6" item="99"/>
          <tpl fld="0" item="0"/>
          <tpl hier="27" item="11"/>
          <tpl hier="29" item="6"/>
        </tpls>
      </n>
      <n v="221.36705000000001" in="0">
        <tpls c="6">
          <tpl fld="2" item="13"/>
          <tpl hier="13" item="0"/>
          <tpl fld="6" item="121"/>
          <tpl fld="0" item="0"/>
          <tpl hier="27" item="11"/>
          <tpl hier="29" item="6"/>
        </tpls>
      </n>
      <n v="92.75" in="0">
        <tpls c="6">
          <tpl fld="2" item="10"/>
          <tpl hier="13" item="0"/>
          <tpl fld="6" item="74"/>
          <tpl fld="0" item="0"/>
          <tpl hier="27" item="11"/>
          <tpl hier="29" item="6"/>
        </tpls>
      </n>
      <n v="111.89687499999999" in="0">
        <tpls c="6">
          <tpl fld="2" item="6"/>
          <tpl hier="13" item="0"/>
          <tpl fld="6" item="33"/>
          <tpl fld="0" item="0"/>
          <tpl hier="27" item="11"/>
          <tpl hier="29" item="6"/>
        </tpls>
      </n>
      <n v="203.084675" in="0">
        <tpls c="6">
          <tpl fld="2" item="3"/>
          <tpl hier="13" item="0"/>
          <tpl fld="6" item="74"/>
          <tpl fld="0" item="0"/>
          <tpl hier="27" item="11"/>
          <tpl hier="29" item="6"/>
        </tpls>
      </n>
      <n v="330.72142500000001" in="0">
        <tpls c="6">
          <tpl fld="2" item="11"/>
          <tpl hier="13" item="0"/>
          <tpl fld="6" item="20"/>
          <tpl fld="0" item="0"/>
          <tpl hier="27" item="11"/>
          <tpl hier="29" item="6"/>
        </tpls>
      </n>
      <n v="90" in="0">
        <tpls c="6">
          <tpl fld="2" item="10"/>
          <tpl hier="13" item="0"/>
          <tpl fld="6" item="60"/>
          <tpl fld="0" item="0"/>
          <tpl hier="27" item="11"/>
          <tpl hier="29" item="6"/>
        </tpls>
      </n>
      <n v="137" in="0">
        <tpls c="6">
          <tpl fld="2" item="10"/>
          <tpl hier="13" item="0"/>
          <tpl fld="6" item="42"/>
          <tpl fld="0" item="0"/>
          <tpl hier="27" item="11"/>
          <tpl hier="29" item="6"/>
        </tpls>
      </n>
      <n v="79.645974999999993" in="0">
        <tpls c="6">
          <tpl fld="2" item="7"/>
          <tpl hier="13" item="0"/>
          <tpl fld="6" item="104"/>
          <tpl fld="0" item="0"/>
          <tpl hier="27" item="11"/>
          <tpl hier="29" item="6"/>
        </tpls>
      </n>
      <n v="407.37990000000002" in="0">
        <tpls c="6">
          <tpl fld="2" item="8"/>
          <tpl hier="13" item="0"/>
          <tpl fld="6" item="84"/>
          <tpl fld="0" item="0"/>
          <tpl hier="27" item="11"/>
          <tpl hier="29" item="6"/>
        </tpls>
      </n>
      <n v="101.5" in="0">
        <tpls c="6">
          <tpl fld="2" item="10"/>
          <tpl hier="13" item="0"/>
          <tpl fld="6" item="57"/>
          <tpl fld="0" item="0"/>
          <tpl hier="27" item="11"/>
          <tpl hier="29" item="6"/>
        </tpls>
      </n>
      <n v="145.60260000000002" in="0">
        <tpls c="6">
          <tpl fld="2" item="12"/>
          <tpl hier="13" item="0"/>
          <tpl fld="6" item="87"/>
          <tpl fld="0" item="0"/>
          <tpl hier="27" item="11"/>
          <tpl hier="29" item="6"/>
        </tpls>
      </n>
      <n v="289.13082500000002" in="0">
        <tpls c="6">
          <tpl fld="2" item="9"/>
          <tpl hier="13" item="0"/>
          <tpl fld="6" item="19"/>
          <tpl fld="0" item="0"/>
          <tpl hier="27" item="11"/>
          <tpl hier="29" item="6"/>
        </tpls>
      </n>
      <n v="99.127175000000008" in="0">
        <tpls c="6">
          <tpl fld="2" item="6"/>
          <tpl hier="13" item="0"/>
          <tpl fld="6" item="20"/>
          <tpl fld="0" item="0"/>
          <tpl hier="27" item="11"/>
          <tpl hier="29" item="6"/>
        </tpls>
      </n>
      <n v="340.64585" in="0">
        <tpls c="6">
          <tpl fld="2" item="8"/>
          <tpl hier="13" item="0"/>
          <tpl fld="6" item="76"/>
          <tpl fld="0" item="0"/>
          <tpl hier="27" item="11"/>
          <tpl hier="29" item="6"/>
        </tpls>
      </n>
      <n v="248.734375" in="0">
        <tpls c="6">
          <tpl fld="2" item="5"/>
          <tpl hier="13" item="0"/>
          <tpl fld="6" item="0"/>
          <tpl fld="0" item="0"/>
          <tpl hier="27" item="11"/>
          <tpl hier="29" item="6"/>
        </tpls>
      </n>
      <n v="241.61520000000002" in="0">
        <tpls c="6">
          <tpl fld="2" item="13"/>
          <tpl hier="13" item="0"/>
          <tpl fld="6" item="52"/>
          <tpl fld="0" item="0"/>
          <tpl hier="27" item="11"/>
          <tpl hier="29" item="6"/>
        </tpls>
      </n>
      <n v="304.46999999999997" in="0">
        <tpls c="6">
          <tpl fld="2" item="9"/>
          <tpl hier="13" item="0"/>
          <tpl fld="6" item="110"/>
          <tpl fld="0" item="0"/>
          <tpl hier="27" item="11"/>
          <tpl hier="29" item="6"/>
        </tpls>
      </n>
      <n v="75.922049999999999" in="0">
        <tpls c="6">
          <tpl fld="2" item="7"/>
          <tpl hier="13" item="0"/>
          <tpl fld="6" item="77"/>
          <tpl fld="0" item="0"/>
          <tpl hier="27" item="11"/>
          <tpl hier="29" item="6"/>
        </tpls>
      </n>
      <n v="306.20749999999998" in="0">
        <tpls c="6">
          <tpl fld="2" item="11"/>
          <tpl hier="13" item="0"/>
          <tpl fld="6" item="85"/>
          <tpl fld="0" item="0"/>
          <tpl hier="27" item="11"/>
          <tpl hier="29" item="6"/>
        </tpls>
      </n>
      <n v="275" in="0">
        <tpls c="6">
          <tpl fld="2" item="0"/>
          <tpl hier="13" item="0"/>
          <tpl fld="6" item="19"/>
          <tpl fld="0" item="0"/>
          <tpl hier="27" item="11"/>
          <tpl hier="29" item="6"/>
        </tpls>
      </n>
      <n v="546.37905000000001" in="0">
        <tpls c="6">
          <tpl fld="2" item="4"/>
          <tpl hier="13" item="0"/>
          <tpl fld="6" item="133"/>
          <tpl fld="0" item="0"/>
          <tpl hier="27" item="11"/>
          <tpl hier="29" item="6"/>
        </tpls>
      </n>
      <n v="273.72835000000003" in="0">
        <tpls c="6">
          <tpl fld="2" item="11"/>
          <tpl hier="13" item="0"/>
          <tpl fld="6" item="9"/>
          <tpl fld="0" item="0"/>
          <tpl hier="27" item="11"/>
          <tpl hier="29" item="6"/>
        </tpls>
      </n>
      <n v="227.69250000000002" in="0">
        <tpls c="6">
          <tpl fld="2" item="5"/>
          <tpl hier="13" item="0"/>
          <tpl fld="6" item="41"/>
          <tpl fld="0" item="0"/>
          <tpl hier="27" item="11"/>
          <tpl hier="29" item="6"/>
        </tpls>
      </n>
      <n v="353.73789999999997" in="0">
        <tpls c="6">
          <tpl fld="2" item="9"/>
          <tpl hier="13" item="0"/>
          <tpl fld="6" item="68"/>
          <tpl fld="0" item="0"/>
          <tpl hier="27" item="11"/>
          <tpl hier="29" item="6"/>
        </tpls>
      </n>
      <n v="352.23562500000003" in="0">
        <tpls c="6">
          <tpl fld="2" item="8"/>
          <tpl hier="13" item="0"/>
          <tpl fld="6" item="107"/>
          <tpl fld="0" item="0"/>
          <tpl hier="27" item="11"/>
          <tpl hier="29" item="6"/>
        </tpls>
      </n>
      <n v="0" in="0">
        <tpls c="6">
          <tpl fld="2" item="12"/>
          <tpl hier="13" item="0"/>
          <tpl fld="6" item="80"/>
          <tpl fld="0" item="0"/>
          <tpl hier="27" item="11"/>
          <tpl hier="29" item="6"/>
        </tpls>
      </n>
      <n v="268.63547499999999" in="0">
        <tpls c="6">
          <tpl fld="2" item="9"/>
          <tpl hier="13" item="0"/>
          <tpl fld="6" item="57"/>
          <tpl fld="0" item="0"/>
          <tpl hier="27" item="11"/>
          <tpl hier="29" item="6"/>
        </tpls>
      </n>
      <n v="68.304599999999994" in="0">
        <tpls c="6">
          <tpl fld="2" item="7"/>
          <tpl hier="13" item="0"/>
          <tpl fld="6" item="76"/>
          <tpl fld="0" item="0"/>
          <tpl hier="27" item="11"/>
          <tpl hier="29" item="6"/>
        </tpls>
      </n>
      <n v="108.95632499999999" in="0">
        <tpls c="6">
          <tpl fld="2" item="6"/>
          <tpl hier="13" item="0"/>
          <tpl fld="6" item="102"/>
          <tpl fld="0" item="0"/>
          <tpl hier="27" item="11"/>
          <tpl hier="29" item="6"/>
        </tpls>
      </n>
      <n v="349.66354999999999" in="0">
        <tpls c="6">
          <tpl fld="2" item="11"/>
          <tpl hier="13" item="0"/>
          <tpl fld="6" item="87"/>
          <tpl fld="0" item="0"/>
          <tpl hier="27" item="11"/>
          <tpl hier="29" item="6"/>
        </tpls>
      </n>
      <n v="103.33992500000001" in="0">
        <tpls c="6">
          <tpl fld="2" item="12"/>
          <tpl hier="13" item="0"/>
          <tpl fld="6" item="120"/>
          <tpl fld="0" item="0"/>
          <tpl hier="27" item="11"/>
          <tpl hier="29" item="6"/>
        </tpls>
      </n>
      <n v="85.25" in="0">
        <tpls c="6">
          <tpl fld="2" item="10"/>
          <tpl hier="13" item="0"/>
          <tpl fld="6" item="56"/>
          <tpl fld="0" item="0"/>
          <tpl hier="27" item="11"/>
          <tpl hier="29" item="6"/>
        </tpls>
      </n>
      <n v="80.723075000000009" in="0">
        <tpls c="6">
          <tpl fld="2" item="7"/>
          <tpl hier="13" item="0"/>
          <tpl fld="6" item="9"/>
          <tpl fld="0" item="0"/>
          <tpl hier="27" item="11"/>
          <tpl hier="29" item="6"/>
        </tpls>
      </n>
      <n v="100.75167500000001" in="0">
        <tpls c="6">
          <tpl fld="2" item="14"/>
          <tpl hier="13" item="0"/>
          <tpl fld="6" item="76"/>
          <tpl fld="0" item="0"/>
          <tpl hier="27" item="11"/>
          <tpl hier="29" item="6"/>
        </tpls>
      </n>
      <n v="201.36464999999998" in="0">
        <tpls c="6">
          <tpl fld="2" item="13"/>
          <tpl hier="13" item="0"/>
          <tpl fld="6" item="19"/>
          <tpl fld="0" item="0"/>
          <tpl hier="27" item="11"/>
          <tpl hier="29" item="6"/>
        </tpls>
      </n>
      <n v="81.14224999999999" in="0">
        <tpls c="6">
          <tpl fld="2" item="7"/>
          <tpl hier="13" item="0"/>
          <tpl fld="6" item="26"/>
          <tpl fld="0" item="0"/>
          <tpl hier="27" item="11"/>
          <tpl hier="29" item="6"/>
        </tpls>
      </n>
      <n v="71.484125000000006" in="0">
        <tpls c="6">
          <tpl fld="2" item="12"/>
          <tpl hier="13" item="0"/>
          <tpl fld="6" item="76"/>
          <tpl fld="0" item="0"/>
          <tpl hier="27" item="11"/>
          <tpl hier="29" item="6"/>
        </tpls>
      </n>
      <n v="98.614999999999995" in="0">
        <tpls c="6">
          <tpl fld="2" item="7"/>
          <tpl hier="13" item="0"/>
          <tpl fld="6" item="135"/>
          <tpl fld="0" item="0"/>
          <tpl hier="27" item="11"/>
          <tpl hier="29" item="6"/>
        </tpls>
      </n>
      <n v="386.96995000000004" in="0">
        <tpls c="6">
          <tpl fld="2" item="11"/>
          <tpl hier="13" item="0"/>
          <tpl fld="6" item="68"/>
          <tpl fld="0" item="0"/>
          <tpl hier="27" item="11"/>
          <tpl hier="29" item="6"/>
        </tpls>
      </n>
      <n v="94.338574999999992" in="0">
        <tpls c="6">
          <tpl fld="2" item="6"/>
          <tpl hier="13" item="0"/>
          <tpl fld="6" item="19"/>
          <tpl fld="0" item="0"/>
          <tpl hier="27" item="11"/>
          <tpl hier="29" item="6"/>
        </tpls>
      </n>
      <n v="254.700875" in="0">
        <tpls c="6">
          <tpl fld="2" item="3"/>
          <tpl hier="13" item="0"/>
          <tpl fld="6" item="77"/>
          <tpl fld="0" item="0"/>
          <tpl hier="27" item="11"/>
          <tpl hier="29" item="6"/>
        </tpls>
      </n>
      <n v="273.42354999999998" in="0">
        <tpls c="6">
          <tpl fld="2" item="5"/>
          <tpl hier="13" item="0"/>
          <tpl fld="6" item="130"/>
          <tpl fld="0" item="0"/>
          <tpl hier="27" item="11"/>
          <tpl hier="29" item="6"/>
        </tpls>
      </n>
      <n v="381.07510000000002" in="0">
        <tpls c="6">
          <tpl fld="2" item="8"/>
          <tpl hier="13" item="0"/>
          <tpl fld="6" item="99"/>
          <tpl fld="0" item="0"/>
          <tpl hier="27" item="11"/>
          <tpl hier="29" item="6"/>
        </tpls>
      </n>
      <n v="77.711800000000011" in="0">
        <tpls c="6">
          <tpl fld="2" item="7"/>
          <tpl hier="13" item="0"/>
          <tpl fld="6" item="86"/>
          <tpl fld="0" item="0"/>
          <tpl hier="27" item="11"/>
          <tpl hier="29" item="6"/>
        </tpls>
      </n>
      <n v="83.753375000000005" in="0">
        <tpls c="6">
          <tpl fld="2" item="6"/>
          <tpl hier="13" item="0"/>
          <tpl fld="6" item="12"/>
          <tpl fld="0" item="0"/>
          <tpl hier="27" item="11"/>
          <tpl hier="29" item="6"/>
        </tpls>
      </n>
      <n v="138.386675" in="0">
        <tpls c="6">
          <tpl fld="2" item="12"/>
          <tpl hier="13" item="0"/>
          <tpl fld="6" item="105"/>
          <tpl fld="0" item="0"/>
          <tpl hier="27" item="11"/>
          <tpl hier="29" item="6"/>
        </tpls>
      </n>
      <n v="81.791775000000001" in="0">
        <tpls c="6">
          <tpl fld="2" item="7"/>
          <tpl hier="13" item="0"/>
          <tpl fld="6" item="44"/>
          <tpl fld="0" item="0"/>
          <tpl hier="27" item="11"/>
          <tpl hier="29" item="6"/>
        </tpls>
      </n>
      <n v="85.718324999999993" in="0">
        <tpls c="6">
          <tpl fld="2" item="7"/>
          <tpl hier="13" item="0"/>
          <tpl fld="6" item="117"/>
          <tpl fld="0" item="0"/>
          <tpl hier="27" item="11"/>
          <tpl hier="29" item="6"/>
        </tpls>
      </n>
      <n v="87.205500000000001" in="0">
        <tpls c="6">
          <tpl fld="2" item="6"/>
          <tpl hier="13" item="0"/>
          <tpl fld="6" item="99"/>
          <tpl fld="0" item="0"/>
          <tpl hier="27" item="11"/>
          <tpl hier="29" item="6"/>
        </tpls>
      </n>
      <n v="109.9747" in="0">
        <tpls c="6">
          <tpl fld="2" item="6"/>
          <tpl hier="13" item="0"/>
          <tpl fld="6" item="13"/>
          <tpl fld="0" item="0"/>
          <tpl hier="27" item="11"/>
          <tpl hier="29" item="6"/>
        </tpls>
      </n>
      <n v="116.61654999999999" in="0">
        <tpls c="6">
          <tpl fld="2" item="6"/>
          <tpl hier="13" item="0"/>
          <tpl fld="6" item="74"/>
          <tpl fld="0" item="0"/>
          <tpl hier="27" item="11"/>
          <tpl hier="29" item="6"/>
        </tpls>
      </n>
      <n v="112.488775" in="0">
        <tpls c="6">
          <tpl fld="2" item="6"/>
          <tpl hier="13" item="0"/>
          <tpl fld="6" item="132"/>
          <tpl fld="0" item="0"/>
          <tpl hier="27" item="11"/>
          <tpl hier="29" item="6"/>
        </tpls>
      </n>
      <n v="94.834675000000004" in="0">
        <tpls c="6">
          <tpl fld="2" item="14"/>
          <tpl hier="13" item="0"/>
          <tpl fld="6" item="74"/>
          <tpl fld="0" item="0"/>
          <tpl hier="27" item="11"/>
          <tpl hier="29" item="6"/>
        </tpls>
      </n>
      <n v="322.13709999999998" in="0">
        <tpls c="6">
          <tpl fld="2" item="9"/>
          <tpl hier="13" item="0"/>
          <tpl fld="6" item="96"/>
          <tpl fld="0" item="0"/>
          <tpl hier="27" item="11"/>
          <tpl hier="29" item="6"/>
        </tpls>
      </n>
      <n v="81.925425000000004" in="0">
        <tpls c="6">
          <tpl fld="2" item="6"/>
          <tpl hier="13" item="0"/>
          <tpl fld="6" item="51"/>
          <tpl fld="0" item="0"/>
          <tpl hier="27" item="11"/>
          <tpl hier="29" item="6"/>
        </tpls>
      </n>
      <n v="107.5051" in="0">
        <tpls c="6">
          <tpl fld="2" item="14"/>
          <tpl hier="13" item="0"/>
          <tpl fld="6" item="131"/>
          <tpl fld="0" item="0"/>
          <tpl hier="27" item="11"/>
          <tpl hier="29" item="6"/>
        </tpls>
      </n>
      <n v="308.96932500000003" in="0">
        <tpls c="6">
          <tpl fld="2" item="5"/>
          <tpl hier="13" item="0"/>
          <tpl fld="6" item="132"/>
          <tpl fld="0" item="0"/>
          <tpl hier="27" item="11"/>
          <tpl hier="29" item="6"/>
        </tpls>
      </n>
      <n v="199.289525" in="0">
        <tpls c="6">
          <tpl fld="2" item="3"/>
          <tpl hier="13" item="0"/>
          <tpl fld="6" item="9"/>
          <tpl fld="0" item="0"/>
          <tpl hier="27" item="11"/>
          <tpl hier="29" item="6"/>
        </tpls>
      </n>
      <n v="115.87582499999999" in="0">
        <tpls c="6">
          <tpl fld="2" item="12"/>
          <tpl hier="13" item="0"/>
          <tpl fld="6" item="99"/>
          <tpl fld="0" item="0"/>
          <tpl hier="27" item="11"/>
          <tpl hier="29" item="6"/>
        </tpls>
      </n>
      <n v="339.24" in="0">
        <tpls c="6">
          <tpl fld="2" item="3"/>
          <tpl hier="13" item="0"/>
          <tpl fld="6" item="112"/>
          <tpl fld="0" item="0"/>
          <tpl hier="27" item="11"/>
          <tpl hier="29" item="6"/>
        </tpls>
      </n>
      <n v="102.98699999999999" in="0">
        <tpls c="6">
          <tpl fld="2" item="6"/>
          <tpl hier="13" item="0"/>
          <tpl fld="6" item="139"/>
          <tpl fld="0" item="0"/>
          <tpl hier="27" item="11"/>
          <tpl hier="29" item="6"/>
        </tpls>
      </n>
      <n v="323.3159" in="0">
        <tpls c="6">
          <tpl fld="2" item="5"/>
          <tpl hier="13" item="0"/>
          <tpl fld="6" item="87"/>
          <tpl fld="0" item="0"/>
          <tpl hier="27" item="11"/>
          <tpl hier="29" item="6"/>
        </tpls>
      </n>
      <n v="387.52347500000002" in="0">
        <tpls c="6">
          <tpl fld="2" item="8"/>
          <tpl hier="13" item="0"/>
          <tpl fld="6" item="77"/>
          <tpl fld="0" item="0"/>
          <tpl hier="27" item="11"/>
          <tpl hier="29" item="6"/>
        </tpls>
      </n>
      <n v="697.05" in="0">
        <tpls c="6">
          <tpl fld="2" item="4"/>
          <tpl hier="13" item="0"/>
          <tpl fld="6" item="141"/>
          <tpl fld="0" item="0"/>
          <tpl hier="27" item="11"/>
          <tpl hier="29" item="6"/>
        </tpls>
      </n>
      <n v="277.75" in="0">
        <tpls c="6">
          <tpl fld="2" item="0"/>
          <tpl hier="13" item="0"/>
          <tpl fld="6" item="12"/>
          <tpl fld="0" item="0"/>
          <tpl hier="27" item="11"/>
          <tpl hier="29" item="6"/>
        </tpls>
      </n>
      <n v="84.5" in="0">
        <tpls c="6">
          <tpl fld="2" item="10"/>
          <tpl hier="13" item="0"/>
          <tpl fld="6" item="112"/>
          <tpl fld="0" item="0"/>
          <tpl hier="27" item="11"/>
          <tpl hier="29" item="6"/>
        </tpls>
      </n>
      <n v="286.03547499999996" in="0">
        <tpls c="6">
          <tpl fld="2" item="9"/>
          <tpl hier="13" item="0"/>
          <tpl fld="6" item="69"/>
          <tpl fld="0" item="0"/>
          <tpl hier="27" item="11"/>
          <tpl hier="29" item="6"/>
        </tpls>
      </n>
      <n v="549.63710000000003" in="0">
        <tpls c="6">
          <tpl fld="2" item="4"/>
          <tpl hier="13" item="0"/>
          <tpl fld="6" item="70"/>
          <tpl fld="0" item="0"/>
          <tpl hier="27" item="11"/>
          <tpl hier="29" item="6"/>
        </tpls>
      </n>
      <n v="387.74549999999999" in="0">
        <tpls c="6">
          <tpl fld="2" item="8"/>
          <tpl hier="13" item="0"/>
          <tpl fld="6" item="128"/>
          <tpl fld="0" item="0"/>
          <tpl hier="27" item="11"/>
          <tpl hier="29" item="6"/>
        </tpls>
      </n>
      <n v="195.15097500000002" in="0">
        <tpls c="6">
          <tpl fld="2" item="13"/>
          <tpl hier="13" item="0"/>
          <tpl fld="6" item="34"/>
          <tpl fld="0" item="0"/>
          <tpl hier="27" item="11"/>
          <tpl hier="29" item="6"/>
        </tpls>
      </n>
      <n v="299.79652499999997" in="0">
        <tpls c="6">
          <tpl fld="2" item="9"/>
          <tpl hier="13" item="0"/>
          <tpl fld="6" item="139"/>
          <tpl fld="0" item="0"/>
          <tpl hier="27" item="11"/>
          <tpl hier="29" item="6"/>
        </tpls>
      </n>
      <n v="84.814824999999999" in="0">
        <tpls c="6">
          <tpl fld="2" item="6"/>
          <tpl hier="13" item="0"/>
          <tpl fld="6" item="55"/>
          <tpl fld="0" item="0"/>
          <tpl hier="27" item="11"/>
          <tpl hier="29" item="6"/>
        </tpls>
      </n>
      <n v="96.808049999999994" in="0">
        <tpls c="6">
          <tpl fld="2" item="12"/>
          <tpl hier="13" item="0"/>
          <tpl fld="6" item="100"/>
          <tpl fld="0" item="0"/>
          <tpl hier="27" item="11"/>
          <tpl hier="29" item="6"/>
        </tpls>
      </n>
      <n v="314" in="0">
        <tpls c="6">
          <tpl fld="2" item="0"/>
          <tpl hier="13" item="0"/>
          <tpl fld="6" item="50"/>
          <tpl fld="0" item="0"/>
          <tpl hier="27" item="11"/>
          <tpl hier="29" item="6"/>
        </tpls>
      </n>
      <n v="296.24250000000001" in="0">
        <tpls c="6">
          <tpl fld="2" item="9"/>
          <tpl hier="13" item="0"/>
          <tpl fld="6" item="14"/>
          <tpl fld="0" item="0"/>
          <tpl hier="27" item="11"/>
          <tpl hier="29" item="6"/>
        </tpls>
      </n>
      <n v="189.55417499999999" in="0">
        <tpls c="6">
          <tpl fld="2" item="13"/>
          <tpl hier="13" item="0"/>
          <tpl fld="6" item="3"/>
          <tpl fld="0" item="0"/>
          <tpl hier="27" item="11"/>
          <tpl hier="29" item="6"/>
        </tpls>
      </n>
      <n v="254.75" in="0">
        <tpls c="6">
          <tpl fld="2" item="0"/>
          <tpl hier="13" item="0"/>
          <tpl fld="6" item="127"/>
          <tpl fld="0" item="0"/>
          <tpl hier="27" item="11"/>
          <tpl hier="29" item="6"/>
        </tpls>
      </n>
      <n v="224.64347500000002" in="0">
        <tpls c="6">
          <tpl fld="2" item="13"/>
          <tpl hier="13" item="0"/>
          <tpl fld="6" item="124"/>
          <tpl fld="0" item="0"/>
          <tpl hier="27" item="11"/>
          <tpl hier="29" item="6"/>
        </tpls>
      </n>
      <n v="315" in="0">
        <tpls c="6">
          <tpl fld="2" item="0"/>
          <tpl hier="13" item="0"/>
          <tpl fld="6" item="132"/>
          <tpl fld="0" item="0"/>
          <tpl hier="27" item="11"/>
          <tpl hier="29" item="6"/>
        </tpls>
      </n>
      <n v="61.415325000000003" in="0">
        <tpls c="6">
          <tpl fld="2" item="12"/>
          <tpl hier="13" item="0"/>
          <tpl fld="6" item="121"/>
          <tpl fld="0" item="0"/>
          <tpl hier="27" item="11"/>
          <tpl hier="29" item="6"/>
        </tpls>
      </n>
      <n v="518.41934999999989" in="0">
        <tpls c="6">
          <tpl fld="2" item="4"/>
          <tpl hier="13" item="0"/>
          <tpl fld="6" item="130"/>
          <tpl fld="0" item="0"/>
          <tpl hier="27" item="11"/>
          <tpl hier="29" item="6"/>
        </tpls>
      </n>
      <n v="284.69757499999997" in="0">
        <tpls c="6">
          <tpl fld="2" item="3"/>
          <tpl hier="13" item="0"/>
          <tpl fld="6" item="12"/>
          <tpl fld="0" item="0"/>
          <tpl hier="27" item="11"/>
          <tpl hier="29" item="6"/>
        </tpls>
      </n>
      <n v="343.24292499999996" in="0">
        <tpls c="6">
          <tpl fld="2" item="5"/>
          <tpl hier="13" item="0"/>
          <tpl fld="6" item="74"/>
          <tpl fld="0" item="0"/>
          <tpl hier="27" item="11"/>
          <tpl hier="29" item="6"/>
        </tpls>
      </n>
      <n v="290" in="0">
        <tpls c="6">
          <tpl fld="2" item="0"/>
          <tpl hier="13" item="0"/>
          <tpl fld="6" item="117"/>
          <tpl fld="0" item="0"/>
          <tpl hier="27" item="11"/>
          <tpl hier="29" item="6"/>
        </tpls>
      </n>
      <n v="54.32985" in="0">
        <tpls c="6">
          <tpl fld="2" item="12"/>
          <tpl hier="13" item="0"/>
          <tpl fld="6" item="126"/>
          <tpl fld="0" item="0"/>
          <tpl hier="27" item="11"/>
          <tpl hier="29" item="6"/>
        </tpls>
      </n>
      <n v="107.022525" in="0">
        <tpls c="6">
          <tpl fld="2" item="6"/>
          <tpl hier="13" item="0"/>
          <tpl fld="6" item="124"/>
          <tpl fld="0" item="0"/>
          <tpl hier="27" item="11"/>
          <tpl hier="29" item="6"/>
        </tpls>
      </n>
      <n v="315.35930000000002" in="0">
        <tpls c="6">
          <tpl fld="2" item="11"/>
          <tpl hier="13" item="0"/>
          <tpl fld="6" item="102"/>
          <tpl fld="0" item="0"/>
          <tpl hier="27" item="11"/>
          <tpl hier="29" item="6"/>
        </tpls>
      </n>
      <n v="83.466100000000012" in="0">
        <tpls c="6">
          <tpl fld="2" item="6"/>
          <tpl hier="13" item="0"/>
          <tpl fld="6" item="14"/>
          <tpl fld="0" item="0"/>
          <tpl hier="27" item="11"/>
          <tpl hier="29" item="6"/>
        </tpls>
      </n>
      <n v="77.457175000000007" in="0">
        <tpls c="6">
          <tpl fld="2" item="6"/>
          <tpl hier="13" item="0"/>
          <tpl fld="6" item="7"/>
          <tpl fld="0" item="0"/>
          <tpl hier="27" item="11"/>
          <tpl hier="29" item="6"/>
        </tpls>
      </n>
      <n v="294.19559999999996" in="0">
        <tpls c="6">
          <tpl fld="2" item="5"/>
          <tpl hier="13" item="0"/>
          <tpl fld="6" item="78"/>
          <tpl fld="0" item="0"/>
          <tpl hier="27" item="11"/>
          <tpl hier="29" item="6"/>
        </tpls>
      </n>
      <n v="288.27297499999997" in="0">
        <tpls c="6">
          <tpl fld="2" item="13"/>
          <tpl hier="13" item="0"/>
          <tpl fld="6" item="29"/>
          <tpl fld="0" item="0"/>
          <tpl hier="27" item="11"/>
          <tpl hier="29" item="6"/>
        </tpls>
      </n>
      <n v="158.5" in="0">
        <tpls c="6">
          <tpl fld="2" item="0"/>
          <tpl hier="13" item="0"/>
          <tpl fld="6" item="55"/>
          <tpl fld="0" item="0"/>
          <tpl hier="27" item="11"/>
          <tpl hier="29" item="6"/>
        </tpls>
      </n>
      <n v="98.038425000000004" in="0">
        <tpls c="6">
          <tpl fld="2" item="6"/>
          <tpl hier="13" item="0"/>
          <tpl fld="6" item="47"/>
          <tpl fld="0" item="0"/>
          <tpl hier="27" item="11"/>
          <tpl hier="29" item="6"/>
        </tpls>
      </n>
      <n v="72.39054999999999" in="0">
        <tpls c="6">
          <tpl fld="2" item="14"/>
          <tpl hier="13" item="0"/>
          <tpl fld="6" item="12"/>
          <tpl fld="0" item="0"/>
          <tpl hier="27" item="11"/>
          <tpl hier="29" item="6"/>
        </tpls>
      </n>
      <n v="360.96057499999995" in="0">
        <tpls c="6">
          <tpl fld="2" item="8"/>
          <tpl hier="13" item="0"/>
          <tpl fld="6" item="96"/>
          <tpl fld="0" item="0"/>
          <tpl hier="27" item="11"/>
          <tpl hier="29" item="6"/>
        </tpls>
      </n>
      <n v="63.771250000000002" in="0">
        <tpls c="6">
          <tpl fld="2" item="12"/>
          <tpl hier="13" item="0"/>
          <tpl fld="6" item="66"/>
          <tpl fld="0" item="0"/>
          <tpl hier="27" item="11"/>
          <tpl hier="29" item="6"/>
        </tpls>
      </n>
      <n v="0" in="0">
        <tpls c="6">
          <tpl fld="2" item="9"/>
          <tpl hier="13" item="0"/>
          <tpl fld="6" item="21"/>
          <tpl fld="0" item="0"/>
          <tpl hier="27" item="11"/>
          <tpl hier="29" item="6"/>
        </tpls>
      </n>
      <n v="270.68817500000006" in="0">
        <tpls c="6">
          <tpl fld="2" item="5"/>
          <tpl hier="13" item="0"/>
          <tpl fld="6" item="105"/>
          <tpl fld="0" item="0"/>
          <tpl hier="27" item="11"/>
          <tpl hier="29" item="6"/>
        </tpls>
      </n>
      <n v="306.94932499999999" in="0">
        <tpls c="6">
          <tpl fld="2" item="5"/>
          <tpl hier="13" item="0"/>
          <tpl fld="6" item="141"/>
          <tpl fld="0" item="0"/>
          <tpl hier="27" item="11"/>
          <tpl hier="29" item="6"/>
        </tpls>
      </n>
      <n v="414.5" in="0">
        <tpls c="6">
          <tpl fld="2" item="0"/>
          <tpl hier="13" item="0"/>
          <tpl fld="6" item="76"/>
          <tpl fld="0" item="0"/>
          <tpl hier="27" item="11"/>
          <tpl hier="29" item="6"/>
        </tpls>
      </n>
      <n v="315.11667499999999" in="0">
        <tpls c="6">
          <tpl fld="2" item="9"/>
          <tpl hier="13" item="0"/>
          <tpl fld="6" item="82"/>
          <tpl fld="0" item="0"/>
          <tpl hier="27" item="11"/>
          <tpl hier="29" item="6"/>
        </tpls>
      </n>
      <n v="92.25" in="0">
        <tpls c="6">
          <tpl fld="2" item="10"/>
          <tpl hier="13" item="0"/>
          <tpl fld="6" item="107"/>
          <tpl fld="0" item="0"/>
          <tpl hier="27" item="11"/>
          <tpl hier="29" item="6"/>
        </tpls>
      </n>
      <n v="202.31129999999999" in="0">
        <tpls c="6">
          <tpl fld="2" item="13"/>
          <tpl hier="13" item="0"/>
          <tpl fld="6" item="14"/>
          <tpl fld="0" item="0"/>
          <tpl hier="27" item="11"/>
          <tpl hier="29" item="6"/>
        </tpls>
      </n>
      <n v="89.62700000000001" in="0">
        <tpls c="6">
          <tpl fld="2" item="7"/>
          <tpl hier="13" item="0"/>
          <tpl fld="6" item="68"/>
          <tpl fld="0" item="0"/>
          <tpl hier="27" item="11"/>
          <tpl hier="29" item="6"/>
        </tpls>
      </n>
      <n v="362.26274999999998" in="0">
        <tpls c="6">
          <tpl fld="2" item="8"/>
          <tpl hier="13" item="0"/>
          <tpl fld="6" item="66"/>
          <tpl fld="0" item="0"/>
          <tpl hier="27" item="11"/>
          <tpl hier="29" item="6"/>
        </tpls>
      </n>
      <n v="221.25" in="0">
        <tpls c="6">
          <tpl fld="2" item="0"/>
          <tpl hier="13" item="0"/>
          <tpl fld="6" item="14"/>
          <tpl fld="0" item="0"/>
          <tpl hier="27" item="11"/>
          <tpl hier="29" item="6"/>
        </tpls>
      </n>
      <n v="206.99917500000001" in="0">
        <tpls c="6">
          <tpl fld="2" item="3"/>
          <tpl hier="13" item="0"/>
          <tpl fld="6" item="105"/>
          <tpl fld="0" item="0"/>
          <tpl hier="27" item="11"/>
          <tpl hier="29" item="6"/>
        </tpls>
      </n>
      <n v="238.02109999999999" in="0">
        <tpls c="6">
          <tpl fld="2" item="5"/>
          <tpl hier="13" item="0"/>
          <tpl fld="6" item="136"/>
          <tpl fld="0" item="0"/>
          <tpl hier="27" item="11"/>
          <tpl hier="29" item="6"/>
        </tpls>
      </n>
      <n v="263.05290000000002" in="0">
        <tpls c="6">
          <tpl fld="2" item="11"/>
          <tpl hier="13" item="0"/>
          <tpl fld="6" item="3"/>
          <tpl fld="0" item="0"/>
          <tpl hier="27" item="11"/>
          <tpl hier="29" item="6"/>
        </tpls>
      </n>
      <n v="142.94517500000001" in="0">
        <tpls c="6">
          <tpl fld="2" item="12"/>
          <tpl hier="13" item="0"/>
          <tpl fld="6" item="67"/>
          <tpl fld="0" item="0"/>
          <tpl hier="27" item="11"/>
          <tpl hier="29" item="6"/>
        </tpls>
      </n>
      <n v="280.01855" in="0">
        <tpls c="6">
          <tpl fld="2" item="9"/>
          <tpl hier="13" item="0"/>
          <tpl fld="6" item="74"/>
          <tpl fld="0" item="0"/>
          <tpl hier="27" item="11"/>
          <tpl hier="29" item="6"/>
        </tpls>
      </n>
      <n v="413.33917500000001" in="0">
        <tpls c="6">
          <tpl fld="2" item="8"/>
          <tpl hier="13" item="0"/>
          <tpl fld="6" item="29"/>
          <tpl fld="0" item="0"/>
          <tpl hier="27" item="11"/>
          <tpl hier="29" item="6"/>
        </tpls>
      </n>
      <n v="86" in="0">
        <tpls c="6">
          <tpl fld="2" item="10"/>
          <tpl hier="13" item="0"/>
          <tpl fld="6" item="97"/>
          <tpl fld="0" item="0"/>
          <tpl hier="27" item="11"/>
          <tpl hier="29" item="6"/>
        </tpls>
      </n>
      <n v="361.81082500000002" in="0">
        <tpls c="6">
          <tpl fld="2" item="8"/>
          <tpl hier="13" item="0"/>
          <tpl fld="6" item="64"/>
          <tpl fld="0" item="0"/>
          <tpl hier="27" item="11"/>
          <tpl hier="29" item="6"/>
        </tpls>
      </n>
      <n v="171.08952500000001" in="0">
        <tpls c="6">
          <tpl fld="2" item="13"/>
          <tpl hier="13" item="0"/>
          <tpl fld="6" item="41"/>
          <tpl fld="0" item="0"/>
          <tpl hier="27" item="11"/>
          <tpl hier="29" item="6"/>
        </tpls>
      </n>
      <n v="223.93144999999998" in="0">
        <tpls c="6">
          <tpl fld="2" item="3"/>
          <tpl hier="13" item="0"/>
          <tpl fld="6" item="124"/>
          <tpl fld="0" item="0"/>
          <tpl hier="27" item="11"/>
          <tpl hier="29" item="6"/>
        </tpls>
      </n>
      <n v="201.15590000000003" in="0">
        <tpls c="6">
          <tpl fld="2" item="11"/>
          <tpl hier="13" item="0"/>
          <tpl fld="6" item="136"/>
          <tpl fld="0" item="0"/>
          <tpl hier="27" item="11"/>
          <tpl hier="29" item="6"/>
        </tpls>
      </n>
      <n v="87.950324999999992" in="0">
        <tpls c="6">
          <tpl fld="2" item="7"/>
          <tpl hier="13" item="0"/>
          <tpl fld="6" item="66"/>
          <tpl fld="0" item="0"/>
          <tpl hier="27" item="11"/>
          <tpl hier="29" item="6"/>
        </tpls>
      </n>
      <n v="413.16854999999998" in="0">
        <tpls c="6">
          <tpl fld="2" item="8"/>
          <tpl hier="13" item="0"/>
          <tpl fld="6" item="68"/>
          <tpl fld="0" item="0"/>
          <tpl hier="27" item="11"/>
          <tpl hier="29" item="6"/>
        </tpls>
      </n>
      <n v="84.457324999999997" in="0">
        <tpls c="6">
          <tpl fld="2" item="12"/>
          <tpl hier="13" item="0"/>
          <tpl fld="6" item="139"/>
          <tpl fld="0" item="0"/>
          <tpl hier="27" item="11"/>
          <tpl hier="29" item="6"/>
        </tpls>
      </n>
      <n v="292.5" in="0">
        <tpls c="6">
          <tpl fld="2" item="0"/>
          <tpl hier="13" item="0"/>
          <tpl fld="6" item="70"/>
          <tpl fld="0" item="0"/>
          <tpl hier="27" item="11"/>
          <tpl hier="29" item="6"/>
        </tpls>
      </n>
      <n v="283.94782499999997" in="0">
        <tpls c="6">
          <tpl fld="2" item="11"/>
          <tpl hier="13" item="0"/>
          <tpl fld="6" item="126"/>
          <tpl fld="0" item="0"/>
          <tpl hier="27" item="11"/>
          <tpl hier="29" item="6"/>
        </tpls>
      </n>
      <n v="407.60732500000006" in="0">
        <tpls c="6">
          <tpl fld="2" item="8"/>
          <tpl hier="13" item="0"/>
          <tpl fld="6" item="50"/>
          <tpl fld="0" item="0"/>
          <tpl hier="27" item="11"/>
          <tpl hier="29" item="6"/>
        </tpls>
      </n>
      <n v="79.731700000000004" in="0">
        <tpls c="6">
          <tpl fld="2" item="7"/>
          <tpl hier="13" item="0"/>
          <tpl fld="6" item="15"/>
          <tpl fld="0" item="0"/>
          <tpl hier="27" item="11"/>
          <tpl hier="29" item="6"/>
        </tpls>
      </n>
      <m in="0">
        <tpls c="6">
          <tpl fld="2" item="10"/>
          <tpl hier="13" item="0"/>
          <tpl fld="6" item="9"/>
          <tpl fld="0" item="0"/>
          <tpl hier="27" item="11"/>
          <tpl hier="29" item="6"/>
        </tpls>
      </m>
      <n v="71.25" in="0">
        <tpls c="6">
          <tpl fld="2" item="10"/>
          <tpl hier="13" item="0"/>
          <tpl fld="6" item="69"/>
          <tpl fld="0" item="0"/>
          <tpl hier="27" item="11"/>
          <tpl hier="29" item="6"/>
        </tpls>
      </n>
      <n v="71.590649999999997" in="0">
        <tpls c="6">
          <tpl fld="2" item="7"/>
          <tpl hier="13" item="0"/>
          <tpl fld="6" item="131"/>
          <tpl fld="0" item="0"/>
          <tpl hier="27" item="11"/>
          <tpl hier="29" item="6"/>
        </tpls>
      </n>
      <n v="571.48332500000004" in="0">
        <tpls c="6">
          <tpl fld="2" item="4"/>
          <tpl hier="13" item="0"/>
          <tpl fld="6" item="99"/>
          <tpl fld="0" item="0"/>
          <tpl hier="27" item="11"/>
          <tpl hier="29" item="6"/>
        </tpls>
      </n>
      <n v="551.26784999999995" in="0">
        <tpls c="6">
          <tpl fld="2" item="4"/>
          <tpl hier="13" item="0"/>
          <tpl fld="6" item="89"/>
          <tpl fld="0" item="0"/>
          <tpl hier="27" item="11"/>
          <tpl hier="29" item="6"/>
        </tpls>
      </n>
      <n v="96.885125000000002" in="0">
        <tpls c="6">
          <tpl fld="2" item="12"/>
          <tpl hier="13" item="0"/>
          <tpl fld="6" item="64"/>
          <tpl fld="0" item="0"/>
          <tpl hier="27" item="11"/>
          <tpl hier="29" item="6"/>
        </tpls>
      </n>
      <n v="304.150825" in="0">
        <tpls c="6">
          <tpl fld="2" item="3"/>
          <tpl hier="13" item="0"/>
          <tpl fld="6" item="19"/>
          <tpl fld="0" item="0"/>
          <tpl hier="27" item="11"/>
          <tpl hier="29" item="6"/>
        </tpls>
      </n>
      <n v="343.57717500000001" in="0">
        <tpls c="6">
          <tpl fld="2" item="8"/>
          <tpl hier="13" item="0"/>
          <tpl fld="6" item="135"/>
          <tpl fld="0" item="0"/>
          <tpl hier="27" item="11"/>
          <tpl hier="29" item="6"/>
        </tpls>
      </n>
      <n v="273.70375000000001" in="0">
        <tpls c="6">
          <tpl fld="2" item="13"/>
          <tpl hier="13" item="0"/>
          <tpl fld="6" item="74"/>
          <tpl fld="0" item="0"/>
          <tpl hier="27" item="11"/>
          <tpl hier="29" item="6"/>
        </tpls>
      </n>
      <n v="270.853475" in="0">
        <tpls c="6">
          <tpl fld="2" item="5"/>
          <tpl hier="13" item="0"/>
          <tpl fld="6" item="8"/>
          <tpl fld="0" item="0"/>
          <tpl hier="27" item="11"/>
          <tpl hier="29" item="6"/>
        </tpls>
      </n>
      <n v="341.99289999999996" in="0">
        <tpls c="6">
          <tpl fld="2" item="5"/>
          <tpl hier="13" item="0"/>
          <tpl fld="6" item="52"/>
          <tpl fld="0" item="0"/>
          <tpl hier="27" item="11"/>
          <tpl hier="29" item="6"/>
        </tpls>
      </n>
      <n v="240.35717499999998" in="0">
        <tpls c="6">
          <tpl fld="2" item="5"/>
          <tpl hier="13" item="0"/>
          <tpl fld="6" item="56"/>
          <tpl fld="0" item="0"/>
          <tpl hier="27" item="11"/>
          <tpl hier="29" item="6"/>
        </tpls>
      </n>
      <n v="296.357775" in="0">
        <tpls c="6">
          <tpl fld="2" item="13"/>
          <tpl hier="13" item="0"/>
          <tpl fld="6" item="122"/>
          <tpl fld="0" item="0"/>
          <tpl hier="27" item="11"/>
          <tpl hier="29" item="6"/>
        </tpls>
      </n>
      <n v="153.68414999999999" in="0">
        <tpls c="6">
          <tpl fld="2" item="13"/>
          <tpl hier="13" item="0"/>
          <tpl fld="6" item="17"/>
          <tpl fld="0" item="0"/>
          <tpl hier="27" item="11"/>
          <tpl hier="29" item="6"/>
        </tpls>
      </n>
      <n v="132.43065000000001" in="0">
        <tpls c="6">
          <tpl fld="2" item="14"/>
          <tpl hier="13" item="0"/>
          <tpl fld="6" item="85"/>
          <tpl fld="0" item="0"/>
          <tpl hier="27" item="11"/>
          <tpl hier="29" item="6"/>
        </tpls>
      </n>
      <n v="327.288725" in="0">
        <tpls c="6">
          <tpl fld="2" item="9"/>
          <tpl hier="13" item="0"/>
          <tpl fld="6" item="34"/>
          <tpl fld="0" item="0"/>
          <tpl hier="27" item="11"/>
          <tpl hier="29" item="6"/>
        </tpls>
      </n>
      <n v="402.75" in="0">
        <tpls c="6">
          <tpl fld="2" item="0"/>
          <tpl hier="13" item="0"/>
          <tpl fld="6" item="102"/>
          <tpl fld="0" item="0"/>
          <tpl hier="27" item="11"/>
          <tpl hier="29" item="6"/>
        </tpls>
      </n>
      <n v="83.838300000000004" in="0">
        <tpls c="6">
          <tpl fld="2" item="7"/>
          <tpl hier="13" item="0"/>
          <tpl fld="6" item="33"/>
          <tpl fld="0" item="0"/>
          <tpl hier="27" item="11"/>
          <tpl hier="29" item="6"/>
        </tpls>
      </n>
      <n v="401.60177500000003" in="0">
        <tpls c="6">
          <tpl fld="2" item="8"/>
          <tpl hier="13" item="0"/>
          <tpl fld="6" item="9"/>
          <tpl fld="0" item="0"/>
          <tpl hier="27" item="11"/>
          <tpl hier="29" item="6"/>
        </tpls>
      </n>
      <n v="287.25" in="0">
        <tpls c="6">
          <tpl fld="2" item="0"/>
          <tpl hier="13" item="0"/>
          <tpl fld="6" item="112"/>
          <tpl fld="0" item="0"/>
          <tpl hier="27" item="11"/>
          <tpl hier="29" item="6"/>
        </tpls>
      </n>
      <n v="83.75" in="0">
        <tpls c="6">
          <tpl fld="2" item="10"/>
          <tpl hier="13" item="0"/>
          <tpl fld="6" item="84"/>
          <tpl fld="0" item="0"/>
          <tpl hier="27" item="11"/>
          <tpl hier="29" item="6"/>
        </tpls>
      </n>
      <n v="231.933875" in="0">
        <tpls c="6">
          <tpl fld="2" item="13"/>
          <tpl hier="13" item="0"/>
          <tpl fld="6" item="112"/>
          <tpl fld="0" item="0"/>
          <tpl hier="27" item="11"/>
          <tpl hier="29" item="6"/>
        </tpls>
      </n>
      <n v="361.12964999999997" in="0">
        <tpls c="6">
          <tpl fld="2" item="8"/>
          <tpl hier="13" item="0"/>
          <tpl fld="6" item="121"/>
          <tpl fld="0" item="0"/>
          <tpl hier="27" item="11"/>
          <tpl hier="29" item="6"/>
        </tpls>
      </n>
      <n v="171.29949999999999" in="0">
        <tpls c="6">
          <tpl fld="2" item="3"/>
          <tpl hier="13" item="0"/>
          <tpl fld="6" item="14"/>
          <tpl fld="0" item="0"/>
          <tpl hier="27" item="11"/>
          <tpl hier="29" item="6"/>
        </tpls>
      </n>
      <n v="76.533649999999994" in="0">
        <tpls c="6">
          <tpl fld="2" item="14"/>
          <tpl hier="13" item="0"/>
          <tpl fld="6" item="67"/>
          <tpl fld="0" item="0"/>
          <tpl hier="27" item="11"/>
          <tpl hier="29" item="6"/>
        </tpls>
      </n>
      <n v="74.25" in="0">
        <tpls c="6">
          <tpl fld="2" item="10"/>
          <tpl hier="13" item="0"/>
          <tpl fld="6" item="101"/>
          <tpl fld="0" item="0"/>
          <tpl hier="27" item="11"/>
          <tpl hier="29" item="6"/>
        </tpls>
      </n>
      <n v="81.416525000000007" in="0">
        <tpls c="6">
          <tpl fld="2" item="12"/>
          <tpl hier="13" item="0"/>
          <tpl fld="6" item="13"/>
          <tpl fld="0" item="0"/>
          <tpl hier="27" item="11"/>
          <tpl hier="29" item="6"/>
        </tpls>
      </n>
      <n v="151.18732499999999" in="0">
        <tpls c="6">
          <tpl fld="2" item="3"/>
          <tpl hier="13" item="0"/>
          <tpl fld="6" item="123"/>
          <tpl fld="0" item="0"/>
          <tpl hier="27" item="11"/>
          <tpl hier="29" item="6"/>
        </tpls>
      </n>
      <n v="179.12257499999998" in="0">
        <tpls c="6">
          <tpl fld="2" item="3"/>
          <tpl hier="13" item="0"/>
          <tpl fld="6" item="133"/>
          <tpl fld="0" item="0"/>
          <tpl hier="27" item="11"/>
          <tpl hier="29" item="6"/>
        </tpls>
      </n>
      <n v="92.25" in="0">
        <tpls c="6">
          <tpl fld="2" item="10"/>
          <tpl hier="13" item="0"/>
          <tpl fld="6" item="17"/>
          <tpl fld="0" item="0"/>
          <tpl hier="27" item="11"/>
          <tpl hier="29" item="6"/>
        </tpls>
      </n>
      <n v="604.04840000000002" in="0">
        <tpls c="6">
          <tpl fld="2" item="4"/>
          <tpl hier="13" item="0"/>
          <tpl fld="6" item="0"/>
          <tpl fld="0" item="0"/>
          <tpl hier="27" item="11"/>
          <tpl hier="29" item="6"/>
        </tpls>
      </n>
      <n v="277.111625" in="0">
        <tpls c="6">
          <tpl fld="2" item="5"/>
          <tpl hier="13" item="0"/>
          <tpl fld="6" item="83"/>
          <tpl fld="0" item="0"/>
          <tpl hier="27" item="11"/>
          <tpl hier="29" item="6"/>
        </tpls>
      </n>
      <n v="526.71664999999996" in="0">
        <tpls c="6">
          <tpl fld="2" item="4"/>
          <tpl hier="13" item="0"/>
          <tpl fld="6" item="106"/>
          <tpl fld="0" item="0"/>
          <tpl hier="27" item="11"/>
          <tpl hier="29" item="6"/>
        </tpls>
      </n>
      <n v="287.20304999999996" in="0">
        <tpls c="6">
          <tpl fld="2" item="5"/>
          <tpl hier="13" item="0"/>
          <tpl fld="6" item="124"/>
          <tpl fld="0" item="0"/>
          <tpl hier="27" item="11"/>
          <tpl hier="29" item="6"/>
        </tpls>
      </n>
      <n v="549.14167500000008" in="0">
        <tpls c="6">
          <tpl fld="2" item="4"/>
          <tpl hier="13" item="0"/>
          <tpl fld="6" item="82"/>
          <tpl fld="0" item="0"/>
          <tpl hier="27" item="11"/>
          <tpl hier="29" item="6"/>
        </tpls>
      </n>
      <n v="113.002425" in="0">
        <tpls c="6">
          <tpl fld="2" item="12"/>
          <tpl hier="13" item="0"/>
          <tpl fld="6" item="9"/>
          <tpl fld="0" item="0"/>
          <tpl hier="27" item="11"/>
          <tpl hier="29" item="6"/>
        </tpls>
      </n>
      <n v="119.70285" in="0">
        <tpls c="6">
          <tpl fld="2" item="14"/>
          <tpl hier="13" item="0"/>
          <tpl fld="6" item="138"/>
          <tpl fld="0" item="0"/>
          <tpl hier="27" item="11"/>
          <tpl hier="29" item="6"/>
        </tpls>
      </n>
      <n v="243.70242499999998" in="0">
        <tpls c="6">
          <tpl fld="2" item="9"/>
          <tpl hier="13" item="0"/>
          <tpl fld="6" item="33"/>
          <tpl fld="0" item="0"/>
          <tpl hier="27" item="11"/>
          <tpl hier="29" item="6"/>
        </tpls>
      </n>
      <n v="87.436524999999989" in="0">
        <tpls c="6">
          <tpl fld="2" item="7"/>
          <tpl hier="13" item="0"/>
          <tpl fld="6" item="97"/>
          <tpl fld="0" item="0"/>
          <tpl hier="27" item="11"/>
          <tpl hier="29" item="6"/>
        </tpls>
      </n>
      <n v="577.64165000000003" in="0">
        <tpls c="6">
          <tpl fld="2" item="4"/>
          <tpl hier="13" item="0"/>
          <tpl fld="6" item="19"/>
          <tpl fld="0" item="0"/>
          <tpl hier="27" item="11"/>
          <tpl hier="29" item="6"/>
        </tpls>
      </n>
      <n v="177.62257500000001" in="0">
        <tpls c="6">
          <tpl fld="2" item="3"/>
          <tpl hier="13" item="0"/>
          <tpl fld="6" item="29"/>
          <tpl fld="0" item="0"/>
          <tpl hier="27" item="11"/>
          <tpl hier="29" item="6"/>
        </tpls>
      </n>
      <n v="240.85447500000001" in="0">
        <tpls c="6">
          <tpl fld="2" item="13"/>
          <tpl hier="13" item="0"/>
          <tpl fld="6" item="117"/>
          <tpl fld="0" item="0"/>
          <tpl hier="27" item="11"/>
          <tpl hier="29" item="6"/>
        </tpls>
      </n>
      <n v="85.75" in="0">
        <tpls c="6">
          <tpl fld="2" item="10"/>
          <tpl hier="13" item="0"/>
          <tpl fld="6" item="55"/>
          <tpl fld="0" item="0"/>
          <tpl hier="27" item="11"/>
          <tpl hier="29" item="6"/>
        </tpls>
      </n>
      <n v="284.51670000000001" in="0">
        <tpls c="6">
          <tpl fld="2" item="11"/>
          <tpl hier="13" item="0"/>
          <tpl fld="6" item="0"/>
          <tpl fld="0" item="0"/>
          <tpl hier="27" item="11"/>
          <tpl hier="29" item="6"/>
        </tpls>
      </n>
      <n v="65.808724999999995" in="0">
        <tpls c="6">
          <tpl fld="2" item="7"/>
          <tpl hier="13" item="0"/>
          <tpl fld="6" item="74"/>
          <tpl fld="0" item="0"/>
          <tpl hier="27" item="11"/>
          <tpl hier="29" item="6"/>
        </tpls>
      </n>
      <n v="128.86047500000001" in="0">
        <tpls c="6">
          <tpl fld="2" item="3"/>
          <tpl hier="13" item="0"/>
          <tpl fld="6" item="80"/>
          <tpl fld="0" item="0"/>
          <tpl hier="27" item="11"/>
          <tpl hier="29" item="6"/>
        </tpls>
      </n>
      <n v="334.67365000000001" in="0">
        <tpls c="6">
          <tpl fld="2" item="11"/>
          <tpl hier="13" item="0"/>
          <tpl fld="6" item="19"/>
          <tpl fld="0" item="0"/>
          <tpl hier="27" item="11"/>
          <tpl hier="29" item="6"/>
        </tpls>
      </n>
      <n v="331.16224999999997" in="0">
        <tpls c="6">
          <tpl fld="2" item="11"/>
          <tpl hier="13" item="0"/>
          <tpl fld="6" item="121"/>
          <tpl fld="0" item="0"/>
          <tpl hier="27" item="11"/>
          <tpl hier="29" item="6"/>
        </tpls>
      </n>
      <n v="224.0016" in="0">
        <tpls c="6">
          <tpl fld="2" item="3"/>
          <tpl hier="13" item="0"/>
          <tpl fld="6" item="70"/>
          <tpl fld="0" item="0"/>
          <tpl hier="27" item="11"/>
          <tpl hier="29" item="6"/>
        </tpls>
      </n>
      <n v="278.31094999999999" in="0">
        <tpls c="6">
          <tpl fld="2" item="5"/>
          <tpl hier="13" item="0"/>
          <tpl fld="6" item="50"/>
          <tpl fld="0" item="0"/>
          <tpl hier="27" item="11"/>
          <tpl hier="29" item="6"/>
        </tpls>
      </n>
      <n v="62.254750000000001" in="0">
        <tpls c="6">
          <tpl fld="2" item="7"/>
          <tpl hier="13" item="0"/>
          <tpl fld="6" item="102"/>
          <tpl fld="0" item="0"/>
          <tpl hier="27" item="11"/>
          <tpl hier="29" item="6"/>
        </tpls>
      </n>
      <n v="93.971774999999994" in="0">
        <tpls c="6">
          <tpl fld="2" item="12"/>
          <tpl hier="13" item="0"/>
          <tpl fld="6" item="74"/>
          <tpl fld="0" item="0"/>
          <tpl hier="27" item="11"/>
          <tpl hier="29" item="6"/>
        </tpls>
      </n>
      <n v="272.65022499999998" in="0">
        <tpls c="6">
          <tpl fld="2" item="5"/>
          <tpl hier="13" item="0"/>
          <tpl fld="6" item="80"/>
          <tpl fld="0" item="0"/>
          <tpl hier="27" item="11"/>
          <tpl hier="29" item="6"/>
        </tpls>
      </n>
      <n v="249.54930000000002" in="0">
        <tpls c="6">
          <tpl fld="2" item="13"/>
          <tpl hier="13" item="0"/>
          <tpl fld="6" item="8"/>
          <tpl fld="0" item="0"/>
          <tpl hier="27" item="11"/>
          <tpl hier="29" item="6"/>
        </tpls>
      </n>
      <n v="79.614499999999992" in="0">
        <tpls c="6">
          <tpl fld="2" item="7"/>
          <tpl hier="13" item="0"/>
          <tpl fld="6" item="12"/>
          <tpl fld="0" item="0"/>
          <tpl hier="27" item="11"/>
          <tpl hier="29" item="6"/>
        </tpls>
      </n>
      <n v="210.445775" in="0">
        <tpls c="6">
          <tpl fld="2" item="13"/>
          <tpl hier="13" item="0"/>
          <tpl fld="6" item="21"/>
          <tpl fld="0" item="0"/>
          <tpl hier="27" item="11"/>
          <tpl hier="29" item="6"/>
        </tpls>
      </n>
      <n v="298.38739999999996" in="0">
        <tpls c="6">
          <tpl fld="2" item="11"/>
          <tpl hier="13" item="0"/>
          <tpl fld="6" item="14"/>
          <tpl fld="0" item="0"/>
          <tpl hier="27" item="11"/>
          <tpl hier="29" item="6"/>
        </tpls>
      </n>
      <n v="293.85277500000001" in="0">
        <tpls c="6">
          <tpl fld="2" item="11"/>
          <tpl hier="13" item="0"/>
          <tpl fld="6" item="57"/>
          <tpl fld="0" item="0"/>
          <tpl hier="27" item="11"/>
          <tpl hier="29" item="6"/>
        </tpls>
      </n>
      <n v="91.454525000000004" in="0">
        <tpls c="6">
          <tpl fld="2" item="14"/>
          <tpl hier="13" item="0"/>
          <tpl fld="6" item="20"/>
          <tpl fld="0" item="0"/>
          <tpl hier="27" item="11"/>
          <tpl hier="29" item="6"/>
        </tpls>
      </n>
      <n v="99.815775000000002" in="0">
        <tpls c="6">
          <tpl fld="2" item="6"/>
          <tpl hier="13" item="0"/>
          <tpl fld="6" item="101"/>
          <tpl fld="0" item="0"/>
          <tpl hier="27" item="11"/>
          <tpl hier="29" item="6"/>
        </tpls>
      </n>
      <n v="183.90999999999997" in="0">
        <tpls c="6">
          <tpl fld="2" item="3"/>
          <tpl hier="13" item="0"/>
          <tpl fld="6" item="82"/>
          <tpl fld="0" item="0"/>
          <tpl hier="27" item="11"/>
          <tpl hier="29" item="6"/>
        </tpls>
      </n>
      <n v="75.681025000000005" in="0">
        <tpls c="6">
          <tpl fld="2" item="7"/>
          <tpl hier="13" item="0"/>
          <tpl fld="6" item="83"/>
          <tpl fld="0" item="0"/>
          <tpl hier="27" item="11"/>
          <tpl hier="29" item="6"/>
        </tpls>
      </n>
      <n v="100.907825" in="0">
        <tpls c="6">
          <tpl fld="2" item="6"/>
          <tpl hier="13" item="0"/>
          <tpl fld="6" item="86"/>
          <tpl fld="0" item="0"/>
          <tpl hier="27" item="11"/>
          <tpl hier="29" item="6"/>
        </tpls>
      </n>
      <n v="600.79840000000002" in="0">
        <tpls c="6">
          <tpl fld="2" item="4"/>
          <tpl hier="13" item="0"/>
          <tpl fld="6" item="44"/>
          <tpl fld="0" item="0"/>
          <tpl hier="27" item="11"/>
          <tpl hier="29" item="6"/>
        </tpls>
      </n>
      <n v="96.876125000000002" in="0">
        <tpls c="6">
          <tpl fld="2" item="6"/>
          <tpl hier="13" item="0"/>
          <tpl fld="6" item="120"/>
          <tpl fld="0" item="0"/>
          <tpl hier="27" item="11"/>
          <tpl hier="29" item="6"/>
        </tpls>
      </n>
      <n v="233.43247499999998" in="0">
        <tpls c="6">
          <tpl fld="2" item="11"/>
          <tpl hier="13" item="0"/>
          <tpl fld="6" item="86"/>
          <tpl fld="0" item="0"/>
          <tpl hier="27" item="11"/>
          <tpl hier="29" item="6"/>
        </tpls>
      </n>
      <n v="236.080175" in="0">
        <tpls c="6">
          <tpl fld="2" item="13"/>
          <tpl hier="13" item="0"/>
          <tpl fld="6" item="67"/>
          <tpl fld="0" item="0"/>
          <tpl hier="27" item="11"/>
          <tpl hier="29" item="6"/>
        </tpls>
      </n>
      <n v="575.52417500000001" in="0">
        <tpls c="6">
          <tpl fld="2" item="4"/>
          <tpl hier="13" item="0"/>
          <tpl fld="6" item="126"/>
          <tpl fld="0" item="0"/>
          <tpl hier="27" item="11"/>
          <tpl hier="29" item="6"/>
        </tpls>
      </n>
      <n v="72.75332499999999" in="0">
        <tpls c="6">
          <tpl fld="2" item="14"/>
          <tpl hier="13" item="0"/>
          <tpl fld="6" item="41"/>
          <tpl fld="0" item="0"/>
          <tpl hier="27" item="11"/>
          <tpl hier="29" item="6"/>
        </tpls>
      </n>
      <n v="295.68864999999994" in="0">
        <tpls c="6">
          <tpl fld="2" item="5"/>
          <tpl hier="13" item="0"/>
          <tpl fld="6" item="13"/>
          <tpl fld="0" item="0"/>
          <tpl hier="27" item="11"/>
          <tpl hier="29" item="6"/>
        </tpls>
      </n>
      <n v="246.03337500000001" in="0">
        <tpls c="6">
          <tpl fld="2" item="13"/>
          <tpl hier="13" item="0"/>
          <tpl fld="6" item="42"/>
          <tpl fld="0" item="0"/>
          <tpl hier="27" item="11"/>
          <tpl hier="29" item="6"/>
        </tpls>
      </n>
      <n v="281.32810000000001" in="0">
        <tpls c="6">
          <tpl fld="2" item="13"/>
          <tpl hier="13" item="0"/>
          <tpl fld="6" item="105"/>
          <tpl fld="0" item="0"/>
          <tpl hier="27" item="11"/>
          <tpl hier="29" item="6"/>
        </tpls>
      </n>
      <n v="272.70082499999995" in="0">
        <tpls c="6">
          <tpl fld="2" item="5"/>
          <tpl hier="13" item="0"/>
          <tpl fld="6" item="66"/>
          <tpl fld="0" item="0"/>
          <tpl hier="27" item="11"/>
          <tpl hier="29" item="6"/>
        </tpls>
      </n>
      <n v="90.244699999999995" in="0">
        <tpls c="6">
          <tpl fld="2" item="7"/>
          <tpl hier="13" item="0"/>
          <tpl fld="6" item="17"/>
          <tpl fld="0" item="0"/>
          <tpl hier="27" item="11"/>
          <tpl hier="29" item="6"/>
        </tpls>
      </n>
      <n v="69.692499999999995" in="0">
        <tpls c="6">
          <tpl fld="2" item="7"/>
          <tpl hier="13" item="0"/>
          <tpl fld="6" item="95"/>
          <tpl fld="0" item="0"/>
          <tpl hier="27" item="11"/>
          <tpl hier="29" item="6"/>
        </tpls>
      </n>
      <n v="663.98389999999995" in="0">
        <tpls c="6">
          <tpl fld="2" item="4"/>
          <tpl hier="13" item="0"/>
          <tpl fld="6" item="57"/>
          <tpl fld="0" item="0"/>
          <tpl hier="27" item="11"/>
          <tpl hier="29" item="6"/>
        </tpls>
      </n>
      <n v="315.75284999999997" in="0">
        <tpls c="6">
          <tpl fld="2" item="5"/>
          <tpl hier="13" item="0"/>
          <tpl fld="6" item="69"/>
          <tpl fld="0" item="0"/>
          <tpl hier="27" item="11"/>
          <tpl hier="29" item="6"/>
        </tpls>
      </n>
      <n v="246.75" in="0">
        <tpls c="6">
          <tpl fld="2" item="0"/>
          <tpl hier="13" item="0"/>
          <tpl fld="6" item="51"/>
          <tpl fld="0" item="0"/>
          <tpl hier="27" item="11"/>
          <tpl hier="29" item="6"/>
        </tpls>
      </n>
      <n v="91.265150000000006" in="0">
        <tpls c="6">
          <tpl fld="2" item="7"/>
          <tpl hier="13" item="0"/>
          <tpl fld="6" item="47"/>
          <tpl fld="0" item="0"/>
          <tpl hier="27" item="11"/>
          <tpl hier="29" item="6"/>
        </tpls>
      </n>
      <n v="332.30815000000001" in="0">
        <tpls c="6">
          <tpl fld="2" item="9"/>
          <tpl hier="13" item="0"/>
          <tpl fld="6" item="136"/>
          <tpl fld="0" item="0"/>
          <tpl hier="27" item="11"/>
          <tpl hier="29" item="6"/>
        </tpls>
      </n>
      <n v="295.81257499999998" in="0">
        <tpls c="6">
          <tpl fld="2" item="5"/>
          <tpl hier="13" item="0"/>
          <tpl fld="6" item="34"/>
          <tpl fld="0" item="0"/>
          <tpl hier="27" item="11"/>
          <tpl hier="29" item="6"/>
        </tpls>
      </n>
      <n v="99.467725000000002" in="0">
        <tpls c="6">
          <tpl fld="2" item="14"/>
          <tpl hier="13" item="0"/>
          <tpl fld="6" item="83"/>
          <tpl fld="0" item="0"/>
          <tpl hier="27" item="11"/>
          <tpl hier="29" item="6"/>
        </tpls>
      </n>
      <n v="447" in="0">
        <tpls c="6">
          <tpl fld="2" item="0"/>
          <tpl hier="13" item="0"/>
          <tpl fld="6" item="74"/>
          <tpl fld="0" item="0"/>
          <tpl hier="27" item="11"/>
          <tpl hier="29" item="6"/>
        </tpls>
      </n>
      <n v="121.09807499999999" in="0">
        <tpls c="6">
          <tpl fld="2" item="6"/>
          <tpl hier="13" item="0"/>
          <tpl fld="6" item="76"/>
          <tpl fld="0" item="0"/>
          <tpl hier="27" item="11"/>
          <tpl hier="29" item="6"/>
        </tpls>
      </n>
      <n v="270.08370000000002" in="0">
        <tpls c="6">
          <tpl fld="2" item="3"/>
          <tpl hier="13" item="0"/>
          <tpl fld="6" item="85"/>
          <tpl fld="0" item="0"/>
          <tpl hier="27" item="11"/>
          <tpl hier="29" item="6"/>
        </tpls>
      </n>
      <n v="103.5" in="0">
        <tpls c="6">
          <tpl fld="2" item="10"/>
          <tpl hier="13" item="0"/>
          <tpl fld="6" item="52"/>
          <tpl fld="0" item="0"/>
          <tpl hier="27" item="11"/>
          <tpl hier="29" item="6"/>
        </tpls>
      </n>
      <n v="291.52597500000002" in="0">
        <tpls c="6">
          <tpl fld="2" item="13"/>
          <tpl hier="13" item="0"/>
          <tpl fld="6" item="97"/>
          <tpl fld="0" item="0"/>
          <tpl hier="27" item="11"/>
          <tpl hier="29" item="6"/>
        </tpls>
      </n>
      <n v="120.25" in="0">
        <tpls c="6">
          <tpl fld="2" item="10"/>
          <tpl hier="13" item="0"/>
          <tpl fld="6" item="82"/>
          <tpl fld="0" item="0"/>
          <tpl hier="27" item="11"/>
          <tpl hier="29" item="6"/>
        </tpls>
      </n>
      <n v="99.274200000000008" in="0">
        <tpls c="6">
          <tpl fld="2" item="12"/>
          <tpl hier="13" item="0"/>
          <tpl fld="6" item="107"/>
          <tpl fld="0" item="0"/>
          <tpl hier="27" item="11"/>
          <tpl hier="29" item="6"/>
        </tpls>
      </n>
      <n v="122.5" in="0">
        <tpls c="6">
          <tpl fld="2" item="10"/>
          <tpl hier="13" item="0"/>
          <tpl fld="6" item="136"/>
          <tpl fld="0" item="0"/>
          <tpl hier="27" item="11"/>
          <tpl hier="29" item="6"/>
        </tpls>
      </n>
      <n v="196.65867500000002" in="0">
        <tpls c="6">
          <tpl fld="2" item="13"/>
          <tpl hier="13" item="0"/>
          <tpl fld="6" item="76"/>
          <tpl fld="0" item="0"/>
          <tpl hier="27" item="11"/>
          <tpl hier="29" item="6"/>
        </tpls>
      </n>
      <n v="296.30067500000007" in="0">
        <tpls c="6">
          <tpl fld="2" item="11"/>
          <tpl hier="13" item="0"/>
          <tpl fld="6" item="104"/>
          <tpl fld="0" item="0"/>
          <tpl hier="27" item="11"/>
          <tpl hier="29" item="6"/>
        </tpls>
      </n>
      <n v="101.13509999999999" in="0">
        <tpls c="6">
          <tpl fld="2" item="6"/>
          <tpl hier="13" item="0"/>
          <tpl fld="6" item="50"/>
          <tpl fld="0" item="0"/>
          <tpl hier="27" item="11"/>
          <tpl hier="29" item="6"/>
        </tpls>
      </n>
      <n v="84.633299999999991" in="0">
        <tpls c="6">
          <tpl fld="2" item="7"/>
          <tpl hier="13" item="0"/>
          <tpl fld="6" item="130"/>
          <tpl fld="0" item="0"/>
          <tpl hier="27" item="11"/>
          <tpl hier="29" item="6"/>
        </tpls>
      </n>
      <n v="280.38774999999998" in="0">
        <tpls c="6">
          <tpl fld="2" item="13"/>
          <tpl hier="13" item="0"/>
          <tpl fld="6" item="100"/>
          <tpl fld="0" item="0"/>
          <tpl hier="27" item="11"/>
          <tpl hier="29" item="6"/>
        </tpls>
      </n>
      <n v="422.75" in="0">
        <tpls c="6">
          <tpl fld="2" item="0"/>
          <tpl hier="13" item="0"/>
          <tpl fld="6" item="57"/>
          <tpl fld="0" item="0"/>
          <tpl hier="27" item="11"/>
          <tpl hier="29" item="6"/>
        </tpls>
      </n>
      <n v="77.545400000000001" in="0">
        <tpls c="6">
          <tpl fld="2" item="7"/>
          <tpl hier="13" item="0"/>
          <tpl fld="6" item="106"/>
          <tpl fld="0" item="0"/>
          <tpl hier="27" item="11"/>
          <tpl hier="29" item="6"/>
        </tpls>
      </n>
      <n v="592.60484999999994" in="0">
        <tpls c="6">
          <tpl fld="2" item="4"/>
          <tpl hier="13" item="0"/>
          <tpl fld="6" item="29"/>
          <tpl fld="0" item="0"/>
          <tpl hier="27" item="11"/>
          <tpl hier="29" item="6"/>
        </tpls>
      </n>
      <n v="142.179575" in="0">
        <tpls c="6">
          <tpl fld="2" item="12"/>
          <tpl hier="13" item="0"/>
          <tpl fld="6" item="19"/>
          <tpl fld="0" item="0"/>
          <tpl hier="27" item="11"/>
          <tpl hier="29" item="6"/>
        </tpls>
      </n>
      <n v="446.75" in="0">
        <tpls c="6">
          <tpl fld="2" item="0"/>
          <tpl hier="13" item="0"/>
          <tpl fld="6" item="34"/>
          <tpl fld="0" item="0"/>
          <tpl hier="27" item="11"/>
          <tpl hier="29" item="6"/>
        </tpls>
      </n>
      <n v="259.99639999999999" in="0">
        <tpls c="6">
          <tpl fld="2" item="11"/>
          <tpl hier="13" item="0"/>
          <tpl fld="6" item="17"/>
          <tpl fld="0" item="0"/>
          <tpl hier="27" item="11"/>
          <tpl hier="29" item="6"/>
        </tpls>
      </n>
      <n v="235" in="0">
        <tpls c="6">
          <tpl fld="2" item="0"/>
          <tpl hier="13" item="0"/>
          <tpl fld="6" item="18"/>
          <tpl fld="0" item="0"/>
          <tpl hier="27" item="11"/>
          <tpl hier="29" item="6"/>
        </tpls>
      </n>
      <n v="99.792000000000002" in="0">
        <tpls c="6">
          <tpl fld="2" item="6"/>
          <tpl hier="13" item="0"/>
          <tpl fld="6" item="3"/>
          <tpl fld="0" item="0"/>
          <tpl hier="27" item="11"/>
          <tpl hier="29" item="6"/>
        </tpls>
      </n>
      <n v="78.571775000000002" in="0">
        <tpls c="6">
          <tpl fld="2" item="7"/>
          <tpl hier="13" item="0"/>
          <tpl fld="6" item="69"/>
          <tpl fld="0" item="0"/>
          <tpl hier="27" item="11"/>
          <tpl hier="29" item="6"/>
        </tpls>
      </n>
      <n v="127.75" in="0">
        <tpls c="6">
          <tpl fld="2" item="10"/>
          <tpl hier="13" item="0"/>
          <tpl fld="6" item="80"/>
          <tpl fld="0" item="0"/>
          <tpl hier="27" item="11"/>
          <tpl hier="29" item="6"/>
        </tpls>
      </n>
      <n v="364.08587499999999" in="0">
        <tpls c="6">
          <tpl fld="2" item="9"/>
          <tpl hier="13" item="0"/>
          <tpl fld="6" item="104"/>
          <tpl fld="0" item="0"/>
          <tpl hier="27" item="11"/>
          <tpl hier="29" item="6"/>
        </tpls>
      </n>
      <n v="401.795975" in="0">
        <tpls c="6">
          <tpl fld="2" item="8"/>
          <tpl hier="13" item="0"/>
          <tpl fld="6" item="80"/>
          <tpl fld="0" item="0"/>
          <tpl hier="27" item="11"/>
          <tpl hier="29" item="6"/>
        </tpls>
      </n>
      <n v="535.82257499999992" in="0">
        <tpls c="6">
          <tpl fld="2" item="4"/>
          <tpl hier="13" item="0"/>
          <tpl fld="6" item="9"/>
          <tpl fld="0" item="0"/>
          <tpl hier="27" item="11"/>
          <tpl hier="29" item="6"/>
        </tpls>
      </n>
      <n v="79" in="0">
        <tpls c="6">
          <tpl fld="2" item="10"/>
          <tpl hier="13" item="0"/>
          <tpl fld="6" item="29"/>
          <tpl fld="0" item="0"/>
          <tpl hier="27" item="11"/>
          <tpl hier="29" item="6"/>
        </tpls>
      </n>
      <n v="269.22135000000003" in="0">
        <tpls c="6">
          <tpl fld="2" item="13"/>
          <tpl hier="13" item="0"/>
          <tpl fld="6" item="130"/>
          <tpl fld="0" item="0"/>
          <tpl hier="27" item="11"/>
          <tpl hier="29" item="6"/>
        </tpls>
      </n>
      <n v="102.92" in="0">
        <tpls c="6">
          <tpl fld="2" item="7"/>
          <tpl hier="13" item="0"/>
          <tpl fld="6" item="89"/>
          <tpl fld="0" item="0"/>
          <tpl hier="27" item="11"/>
          <tpl hier="29" item="6"/>
        </tpls>
      </n>
      <n v="625.02420000000006" in="0">
        <tpls c="6">
          <tpl fld="2" item="4"/>
          <tpl hier="13" item="0"/>
          <tpl fld="6" item="52"/>
          <tpl fld="0" item="0"/>
          <tpl hier="27" item="11"/>
          <tpl hier="29" item="6"/>
        </tpls>
      </n>
      <n v="303.84625" in="0">
        <tpls c="6">
          <tpl fld="2" item="5"/>
          <tpl hier="13" item="0"/>
          <tpl fld="6" item="135"/>
          <tpl fld="0" item="0"/>
          <tpl hier="27" item="11"/>
          <tpl hier="29" item="6"/>
        </tpls>
      </n>
      <n v="132.81247500000001" in="0">
        <tpls c="6">
          <tpl fld="2" item="12"/>
          <tpl hier="13" item="0"/>
          <tpl fld="6" item="29"/>
          <tpl fld="0" item="0"/>
          <tpl hier="27" item="11"/>
          <tpl hier="29" item="6"/>
        </tpls>
      </n>
      <n v="602.26615000000004" in="0">
        <tpls c="6">
          <tpl fld="2" item="4"/>
          <tpl hier="13" item="0"/>
          <tpl fld="6" item="55"/>
          <tpl fld="0" item="0"/>
          <tpl hier="27" item="11"/>
          <tpl hier="29" item="6"/>
        </tpls>
      </n>
      <n v="325.76482499999997" in="0">
        <tpls c="6">
          <tpl fld="2" item="11"/>
          <tpl hier="13" item="0"/>
          <tpl fld="6" item="74"/>
          <tpl fld="0" item="0"/>
          <tpl hier="27" item="11"/>
          <tpl hier="29" item="6"/>
        </tpls>
      </n>
      <n v="73.75" in="0">
        <tpls c="6">
          <tpl fld="2" item="10"/>
          <tpl hier="13" item="0"/>
          <tpl fld="6" item="117"/>
          <tpl fld="0" item="0"/>
          <tpl hier="27" item="11"/>
          <tpl hier="29" item="6"/>
        </tpls>
      </n>
      <m in="0">
        <tpls c="6">
          <tpl fld="2" item="10"/>
          <tpl hier="13" item="0"/>
          <tpl fld="6" item="12"/>
          <tpl fld="0" item="0"/>
          <tpl hier="27" item="11"/>
          <tpl hier="29" item="6"/>
        </tpls>
      </m>
      <n v="166.24757499999998" in="0">
        <tpls c="6">
          <tpl fld="2" item="3"/>
          <tpl hier="13" item="0"/>
          <tpl fld="6" item="41"/>
          <tpl fld="0" item="0"/>
          <tpl hier="27" item="11"/>
          <tpl hier="29" item="6"/>
        </tpls>
      </n>
      <n v="222.49315000000001" in="0">
        <tpls c="6">
          <tpl fld="2" item="13"/>
          <tpl hier="13" item="0"/>
          <tpl fld="6" item="55"/>
          <tpl fld="0" item="0"/>
          <tpl hier="27" item="11"/>
          <tpl hier="29" item="6"/>
        </tpls>
      </n>
      <n v="231" in="0">
        <tpls c="6">
          <tpl fld="2" item="0"/>
          <tpl hier="13" item="0"/>
          <tpl fld="6" item="83"/>
          <tpl fld="0" item="0"/>
          <tpl hier="27" item="11"/>
          <tpl hier="29" item="6"/>
        </tpls>
      </n>
      <n v="285.50000000000006" in="0">
        <tpls c="6">
          <tpl fld="2" item="5"/>
          <tpl hier="13" item="0"/>
          <tpl fld="6" item="14"/>
          <tpl fld="0" item="0"/>
          <tpl hier="27" item="11"/>
          <tpl hier="29" item="6"/>
        </tpls>
      </n>
      <n v="640.70159999999998" in="0">
        <tpls c="6">
          <tpl fld="2" item="4"/>
          <tpl hier="13" item="0"/>
          <tpl fld="6" item="87"/>
          <tpl fld="0" item="0"/>
          <tpl hier="27" item="11"/>
          <tpl hier="29" item="6"/>
        </tpls>
      </n>
      <n v="389.13250000000005" in="0">
        <tpls c="6">
          <tpl fld="2" item="8"/>
          <tpl hier="13" item="0"/>
          <tpl fld="6" item="117"/>
          <tpl fld="0" item="0"/>
          <tpl hier="27" item="11"/>
          <tpl hier="29" item="6"/>
        </tpls>
      </n>
      <n v="321.22270000000003" in="0">
        <tpls c="6">
          <tpl fld="2" item="8"/>
          <tpl hier="13" item="0"/>
          <tpl fld="6" item="126"/>
          <tpl fld="0" item="0"/>
          <tpl hier="27" item="11"/>
          <tpl hier="29" item="6"/>
        </tpls>
      </n>
      <n v="116.31937500000001" in="0">
        <tpls c="6">
          <tpl fld="2" item="14"/>
          <tpl hier="13" item="0"/>
          <tpl fld="6" item="13"/>
          <tpl fld="0" item="0"/>
          <tpl hier="27" item="11"/>
          <tpl hier="29" item="6"/>
        </tpls>
      </n>
      <n v="664.50804999999991" in="0">
        <tpls c="6">
          <tpl fld="2" item="4"/>
          <tpl hier="13" item="0"/>
          <tpl fld="6" item="13"/>
          <tpl fld="0" item="0"/>
          <tpl hier="27" item="11"/>
          <tpl hier="29" item="6"/>
        </tpls>
      </n>
      <n v="276.25" in="0">
        <tpls c="6">
          <tpl fld="2" item="0"/>
          <tpl hier="13" item="0"/>
          <tpl fld="6" item="110"/>
          <tpl fld="0" item="0"/>
          <tpl hier="27" item="11"/>
          <tpl hier="29" item="6"/>
        </tpls>
      </n>
      <n v="428.51600000000002" in="0">
        <tpls c="6">
          <tpl fld="2" item="8"/>
          <tpl hier="13" item="0"/>
          <tpl fld="6" item="19"/>
          <tpl fld="0" item="0"/>
          <tpl hier="27" item="11"/>
          <tpl hier="29" item="6"/>
        </tpls>
      </n>
      <n v="255.88257499999997" in="0">
        <tpls c="6">
          <tpl fld="2" item="13"/>
          <tpl hier="13" item="0"/>
          <tpl fld="6" item="85"/>
          <tpl fld="0" item="0"/>
          <tpl hier="27" item="11"/>
          <tpl hier="29" item="6"/>
        </tpls>
      </n>
      <n v="350.71072499999997" in="0">
        <tpls c="6">
          <tpl fld="2" item="9"/>
          <tpl hier="13" item="0"/>
          <tpl fld="6" item="77"/>
          <tpl fld="0" item="0"/>
          <tpl hier="27" item="11"/>
          <tpl hier="29" item="6"/>
        </tpls>
      </n>
      <n v="71.75" in="0">
        <tpls c="6">
          <tpl fld="2" item="10"/>
          <tpl hier="13" item="0"/>
          <tpl fld="6" item="110"/>
          <tpl fld="0" item="0"/>
          <tpl hier="27" item="11"/>
          <tpl hier="29" item="6"/>
        </tpls>
      </n>
      <n v="88.082025000000002" in="0">
        <tpls c="6">
          <tpl fld="2" item="7"/>
          <tpl hier="13" item="0"/>
          <tpl fld="6" item="121"/>
          <tpl fld="0" item="0"/>
          <tpl hier="27" item="11"/>
          <tpl hier="29" item="6"/>
        </tpls>
      </n>
      <n v="79.070249999999987" in="0">
        <tpls c="6">
          <tpl fld="2" item="7"/>
          <tpl hier="13" item="0"/>
          <tpl fld="6" item="99"/>
          <tpl fld="0" item="0"/>
          <tpl hier="27" item="11"/>
          <tpl hier="29" item="6"/>
        </tpls>
      </n>
      <n v="286.97822500000001" in="0">
        <tpls c="6">
          <tpl fld="2" item="3"/>
          <tpl hier="13" item="0"/>
          <tpl fld="6" item="44"/>
          <tpl fld="0" item="0"/>
          <tpl hier="27" item="11"/>
          <tpl hier="29" item="6"/>
        </tpls>
      </n>
      <n v="229.5899" in="0">
        <tpls c="6">
          <tpl fld="2" item="13"/>
          <tpl hier="13" item="0"/>
          <tpl fld="6" item="101"/>
          <tpl fld="0" item="0"/>
          <tpl hier="27" item="11"/>
          <tpl hier="29" item="6"/>
        </tpls>
      </n>
      <n v="94.186700000000002" in="0">
        <tpls c="6">
          <tpl fld="2" item="12"/>
          <tpl hier="13" item="0"/>
          <tpl fld="6" item="50"/>
          <tpl fld="0" item="0"/>
          <tpl hier="27" item="11"/>
          <tpl hier="29" item="6"/>
        </tpls>
      </n>
      <n v="273.5" in="0">
        <tpls c="6">
          <tpl fld="2" item="0"/>
          <tpl hier="13" item="0"/>
          <tpl fld="6" item="131"/>
          <tpl fld="0" item="0"/>
          <tpl hier="27" item="11"/>
          <tpl hier="29" item="6"/>
        </tpls>
      </n>
      <n v="377.218975" in="0">
        <tpls c="6">
          <tpl fld="2" item="8"/>
          <tpl hier="13" item="0"/>
          <tpl fld="6" item="34"/>
          <tpl fld="0" item="0"/>
          <tpl hier="27" item="11"/>
          <tpl hier="29" item="6"/>
        </tpls>
      </n>
      <n v="282.68669999999997" in="0">
        <tpls c="6">
          <tpl fld="2" item="13"/>
          <tpl hier="13" item="0"/>
          <tpl fld="6" item="15"/>
          <tpl fld="0" item="0"/>
          <tpl hier="27" item="11"/>
          <tpl hier="29" item="6"/>
        </tpls>
      </n>
      <n v="61.438299999999998" in="0">
        <tpls c="6">
          <tpl fld="2" item="12"/>
          <tpl hier="13" item="0"/>
          <tpl fld="6" item="52"/>
          <tpl fld="0" item="0"/>
          <tpl hier="27" item="11"/>
          <tpl hier="29" item="6"/>
        </tpls>
      </n>
      <n v="359.38475" in="0">
        <tpls c="6">
          <tpl fld="2" item="8"/>
          <tpl hier="13" item="0"/>
          <tpl fld="6" item="12"/>
          <tpl fld="0" item="0"/>
          <tpl hier="27" item="11"/>
          <tpl hier="29" item="6"/>
        </tpls>
      </n>
      <n v="79.532250000000005" in="0">
        <tpls c="6">
          <tpl fld="2" item="12"/>
          <tpl hier="13" item="0"/>
          <tpl fld="6" item="130"/>
          <tpl fld="0" item="0"/>
          <tpl hier="27" item="11"/>
          <tpl hier="29" item="6"/>
        </tpls>
      </n>
      <n v="87.75" in="0">
        <tpls c="6">
          <tpl fld="2" item="10"/>
          <tpl hier="13" item="0"/>
          <tpl fld="6" item="19"/>
          <tpl fld="0" item="0"/>
          <tpl hier="27" item="11"/>
          <tpl hier="29" item="6"/>
        </tpls>
      </n>
      <n v="219" in="0">
        <tpls c="6">
          <tpl fld="2" item="0"/>
          <tpl hier="13" item="0"/>
          <tpl fld="6" item="85"/>
          <tpl fld="0" item="0"/>
          <tpl hier="27" item="11"/>
          <tpl hier="29" item="6"/>
        </tpls>
      </n>
      <n v="0" in="0">
        <tpls c="6">
          <tpl fld="2" item="12"/>
          <tpl hier="13" item="0"/>
          <tpl fld="6" item="3"/>
          <tpl fld="0" item="0"/>
          <tpl hier="27" item="11"/>
          <tpl hier="29" item="6"/>
        </tpls>
      </n>
      <n v="415.78572500000001" in="0">
        <tpls c="6">
          <tpl fld="2" item="8"/>
          <tpl hier="13" item="0"/>
          <tpl fld="6" item="97"/>
          <tpl fld="0" item="0"/>
          <tpl hier="27" item="11"/>
          <tpl hier="29" item="6"/>
        </tpls>
      </n>
      <n v="269.91632500000003" in="0">
        <tpls c="6">
          <tpl fld="2" item="5"/>
          <tpl hier="13" item="0"/>
          <tpl fld="6" item="117"/>
          <tpl fld="0" item="0"/>
          <tpl hier="27" item="11"/>
          <tpl hier="29" item="6"/>
        </tpls>
      </n>
      <n v="105.156025" in="0">
        <tpls c="6">
          <tpl fld="2" item="12"/>
          <tpl hier="13" item="0"/>
          <tpl fld="6" item="70"/>
          <tpl fld="0" item="0"/>
          <tpl hier="27" item="11"/>
          <tpl hier="29" item="6"/>
        </tpls>
      </n>
      <n v="314.71814999999998" in="0">
        <tpls c="6">
          <tpl fld="2" item="8"/>
          <tpl hier="13" item="0"/>
          <tpl fld="6" item="41"/>
          <tpl fld="0" item="0"/>
          <tpl hier="27" item="11"/>
          <tpl hier="29" item="6"/>
        </tpls>
      </n>
      <n v="321.85034999999999" in="0">
        <tpls c="6">
          <tpl fld="2" item="11"/>
          <tpl hier="13" item="0"/>
          <tpl fld="6" item="50"/>
          <tpl fld="0" item="0"/>
          <tpl hier="27" item="11"/>
          <tpl hier="29" item="6"/>
        </tpls>
      </n>
      <n v="611.20965000000001" in="0">
        <tpls c="6">
          <tpl fld="2" item="4"/>
          <tpl hier="13" item="0"/>
          <tpl fld="6" item="107"/>
          <tpl fld="0" item="0"/>
          <tpl hier="27" item="11"/>
          <tpl hier="29" item="6"/>
        </tpls>
      </n>
      <n v="166.10954999999998" in="0">
        <tpls c="6">
          <tpl fld="2" item="3"/>
          <tpl hier="13" item="0"/>
          <tpl fld="6" item="26"/>
          <tpl fld="0" item="0"/>
          <tpl hier="27" item="11"/>
          <tpl hier="29" item="6"/>
        </tpls>
      </n>
      <n v="204.73285000000001" in="0">
        <tpls c="6">
          <tpl fld="2" item="3"/>
          <tpl hier="13" item="0"/>
          <tpl fld="6" item="89"/>
          <tpl fld="0" item="0"/>
          <tpl hier="27" item="11"/>
          <tpl hier="29" item="6"/>
        </tpls>
      </n>
      <n v="80.892924999999991" in="0">
        <tpls c="6">
          <tpl fld="2" item="7"/>
          <tpl hier="13" item="0"/>
          <tpl fld="6" item="78"/>
          <tpl fld="0" item="0"/>
          <tpl hier="27" item="11"/>
          <tpl hier="29" item="6"/>
        </tpls>
      </n>
      <n v="389.75" in="0">
        <tpls c="6">
          <tpl fld="2" item="0"/>
          <tpl hier="13" item="0"/>
          <tpl fld="6" item="89"/>
          <tpl fld="0" item="0"/>
          <tpl hier="27" item="11"/>
          <tpl hier="29" item="6"/>
        </tpls>
      </n>
      <n v="77.711550000000003" in="0">
        <tpls c="6">
          <tpl fld="2" item="14"/>
          <tpl hier="13" item="0"/>
          <tpl fld="6" item="123"/>
          <tpl fld="0" item="0"/>
          <tpl hier="27" item="11"/>
          <tpl hier="29" item="6"/>
        </tpls>
      </n>
      <n v="302.839" in="0">
        <tpls c="6">
          <tpl fld="2" item="13"/>
          <tpl hier="13" item="0"/>
          <tpl fld="6" item="84"/>
          <tpl fld="0" item="0"/>
          <tpl hier="27" item="11"/>
          <tpl hier="29" item="6"/>
        </tpls>
      </n>
      <n v="272.27802500000001" in="0">
        <tpls c="6">
          <tpl fld="2" item="13"/>
          <tpl hier="13" item="0"/>
          <tpl fld="6" item="138"/>
          <tpl fld="0" item="0"/>
          <tpl hier="27" item="11"/>
          <tpl hier="29" item="6"/>
        </tpls>
      </n>
      <n v="109.17917499999999" in="0">
        <tpls c="6">
          <tpl fld="2" item="6"/>
          <tpl hier="13" item="0"/>
          <tpl fld="6" item="68"/>
          <tpl fld="0" item="0"/>
          <tpl hier="27" item="11"/>
          <tpl hier="29" item="6"/>
        </tpls>
      </n>
      <n v="103.79442499999999" in="0">
        <tpls c="6">
          <tpl fld="2" item="6"/>
          <tpl hier="13" item="0"/>
          <tpl fld="6" item="18"/>
          <tpl fld="0" item="0"/>
          <tpl hier="27" item="11"/>
          <tpl hier="29" item="6"/>
        </tpls>
      </n>
      <n v="98.073624999999993" in="0">
        <tpls c="6">
          <tpl fld="2" item="14"/>
          <tpl hier="13" item="0"/>
          <tpl fld="6" item="18"/>
          <tpl fld="0" item="0"/>
          <tpl hier="27" item="11"/>
          <tpl hier="29" item="6"/>
        </tpls>
      </n>
      <n v="387.65297499999997" in="0">
        <tpls c="6">
          <tpl fld="2" item="8"/>
          <tpl hier="13" item="0"/>
          <tpl fld="6" item="85"/>
          <tpl fld="0" item="0"/>
          <tpl hier="27" item="11"/>
          <tpl hier="29" item="6"/>
        </tpls>
      </n>
      <n v="321.94387499999999" in="0">
        <tpls c="6">
          <tpl fld="2" item="11"/>
          <tpl hier="13" item="0"/>
          <tpl fld="6" item="138"/>
          <tpl fld="0" item="0"/>
          <tpl hier="27" item="11"/>
          <tpl hier="29" item="6"/>
        </tpls>
      </n>
      <n v="306.75" in="0">
        <tpls c="6">
          <tpl fld="2" item="0"/>
          <tpl hier="13" item="0"/>
          <tpl fld="6" item="13"/>
          <tpl fld="0" item="0"/>
          <tpl hier="27" item="11"/>
          <tpl hier="29" item="6"/>
        </tpls>
      </n>
      <n v="247.27260000000001" in="0">
        <tpls c="6">
          <tpl fld="2" item="3"/>
          <tpl hier="13" item="0"/>
          <tpl fld="6" item="68"/>
          <tpl fld="0" item="0"/>
          <tpl hier="27" item="11"/>
          <tpl hier="29" item="6"/>
        </tpls>
      </n>
      <n v="135.63589999999999" in="0">
        <tpls c="6">
          <tpl fld="2" item="12"/>
          <tpl hier="13" item="0"/>
          <tpl fld="6" item="127"/>
          <tpl fld="0" item="0"/>
          <tpl hier="27" item="11"/>
          <tpl hier="29" item="6"/>
        </tpls>
      </n>
      <n v="607.625" in="0">
        <tpls c="6">
          <tpl fld="2" item="4"/>
          <tpl hier="13" item="0"/>
          <tpl fld="6" item="76"/>
          <tpl fld="0" item="0"/>
          <tpl hier="27" item="11"/>
          <tpl hier="29" item="6"/>
        </tpls>
      </n>
      <n v="100.392" in="0">
        <tpls c="6">
          <tpl fld="2" item="14"/>
          <tpl hier="13" item="0"/>
          <tpl fld="6" item="47"/>
          <tpl fld="0" item="0"/>
          <tpl hier="27" item="11"/>
          <tpl hier="29" item="6"/>
        </tpls>
      </n>
      <n v="98.346249999999998" in="0">
        <tpls c="6">
          <tpl fld="2" item="12"/>
          <tpl hier="13" item="0"/>
          <tpl fld="6" item="110"/>
          <tpl fld="0" item="0"/>
          <tpl hier="27" item="11"/>
          <tpl hier="29" item="6"/>
        </tpls>
      </n>
      <n v="356.67784999999998" in="0">
        <tpls c="6">
          <tpl fld="2" item="11"/>
          <tpl hier="13" item="0"/>
          <tpl fld="6" item="76"/>
          <tpl fld="0" item="0"/>
          <tpl hier="27" item="11"/>
          <tpl hier="29" item="6"/>
        </tpls>
      </n>
      <n v="269.60387500000002" in="0">
        <tpls c="6">
          <tpl fld="2" item="13"/>
          <tpl hier="13" item="0"/>
          <tpl fld="6" item="68"/>
          <tpl fld="0" item="0"/>
          <tpl hier="27" item="11"/>
          <tpl hier="29" item="6"/>
        </tpls>
      </n>
      <n v="284.50085000000001" in="0">
        <tpls c="6">
          <tpl fld="2" item="11"/>
          <tpl hier="13" item="0"/>
          <tpl fld="6" item="100"/>
          <tpl fld="0" item="0"/>
          <tpl hier="27" item="11"/>
          <tpl hier="29" item="6"/>
        </tpls>
      </n>
      <n v="341.93475000000001" in="0">
        <tpls c="6">
          <tpl fld="2" item="11"/>
          <tpl hier="13" item="0"/>
          <tpl fld="6" item="54"/>
          <tpl fld="0" item="0"/>
          <tpl hier="27" item="11"/>
          <tpl hier="29" item="6"/>
        </tpls>
      </n>
      <n v="129.37235000000001" in="0">
        <tpls c="6">
          <tpl fld="2" item="14"/>
          <tpl hier="13" item="0"/>
          <tpl fld="6" item="117"/>
          <tpl fld="0" item="0"/>
          <tpl hier="27" item="11"/>
          <tpl hier="29" item="6"/>
        </tpls>
      </n>
      <n v="467.43332500000002" in="0">
        <tpls c="6">
          <tpl fld="2" item="4"/>
          <tpl hier="13" item="0"/>
          <tpl fld="6" item="128"/>
          <tpl fld="0" item="0"/>
          <tpl hier="27" item="11"/>
          <tpl hier="29" item="6"/>
        </tpls>
      </n>
      <n v="415.42307500000004" in="0">
        <tpls c="6">
          <tpl fld="2" item="8"/>
          <tpl hier="13" item="0"/>
          <tpl fld="6" item="136"/>
          <tpl fld="0" item="0"/>
          <tpl hier="27" item="11"/>
          <tpl hier="29" item="6"/>
        </tpls>
      </n>
      <n v="284.48202500000002" in="0">
        <tpls c="6">
          <tpl fld="2" item="13"/>
          <tpl hier="13" item="0"/>
          <tpl fld="6" item="107"/>
          <tpl fld="0" item="0"/>
          <tpl hier="27" item="11"/>
          <tpl hier="29" item="6"/>
        </tpls>
      </n>
      <n v="288.70877499999995" in="0">
        <tpls c="6">
          <tpl fld="2" item="11"/>
          <tpl hier="13" item="0"/>
          <tpl fld="6" item="127"/>
          <tpl fld="0" item="0"/>
          <tpl hier="27" item="11"/>
          <tpl hier="29" item="6"/>
        </tpls>
      </n>
      <n v="91.019049999999993" in="0">
        <tpls c="6">
          <tpl fld="2" item="6"/>
          <tpl hier="13" item="0"/>
          <tpl fld="6" item="80"/>
          <tpl fld="0" item="0"/>
          <tpl hier="27" item="11"/>
          <tpl hier="29" item="6"/>
        </tpls>
      </n>
      <n v="73.657825000000003" in="0">
        <tpls c="6">
          <tpl fld="2" item="3"/>
          <tpl hier="13" item="0"/>
          <tpl fld="6" item="104"/>
          <tpl fld="0" item="0"/>
          <tpl hier="27" item="11"/>
          <tpl hier="29" item="6"/>
        </tpls>
      </n>
      <n v="252.61827500000001" in="0">
        <tpls c="6">
          <tpl fld="2" item="3"/>
          <tpl hier="13" item="0"/>
          <tpl fld="6" item="3"/>
          <tpl fld="0" item="0"/>
          <tpl hier="27" item="11"/>
          <tpl hier="29" item="6"/>
        </tpls>
      </n>
      <n v="293.40899999999999" in="0">
        <tpls c="6">
          <tpl fld="2" item="3"/>
          <tpl hier="13" item="0"/>
          <tpl fld="6" item="55"/>
          <tpl fld="0" item="0"/>
          <tpl hier="27" item="11"/>
          <tpl hier="29" item="6"/>
        </tpls>
      </n>
      <n v="243.19857500000001" in="0">
        <tpls c="6">
          <tpl fld="2" item="13"/>
          <tpl hier="13" item="0"/>
          <tpl fld="6" item="128"/>
          <tpl fld="0" item="0"/>
          <tpl hier="27" item="11"/>
          <tpl hier="29" item="6"/>
        </tpls>
      </n>
      <n v="251.25" in="0">
        <tpls c="6">
          <tpl fld="2" item="0"/>
          <tpl hier="13" item="0"/>
          <tpl fld="6" item="3"/>
          <tpl fld="0" item="0"/>
          <tpl hier="27" item="11"/>
          <tpl hier="29" item="6"/>
        </tpls>
      </n>
      <n v="291.284875" in="0">
        <tpls c="6">
          <tpl fld="2" item="13"/>
          <tpl hier="13" item="0"/>
          <tpl fld="6" item="54"/>
          <tpl fld="0" item="0"/>
          <tpl hier="27" item="11"/>
          <tpl hier="29" item="6"/>
        </tpls>
      </n>
      <n v="244.5" in="0">
        <tpls c="6">
          <tpl fld="2" item="0"/>
          <tpl hier="13" item="0"/>
          <tpl fld="6" item="95"/>
          <tpl fld="0" item="0"/>
          <tpl hier="27" item="11"/>
          <tpl hier="29" item="6"/>
        </tpls>
      </n>
      <n v="355.01967500000001" in="0">
        <tpls c="6">
          <tpl fld="2" item="8"/>
          <tpl hier="13" item="0"/>
          <tpl fld="6" item="82"/>
          <tpl fld="0" item="0"/>
          <tpl hier="27" item="11"/>
          <tpl hier="29" item="6"/>
        </tpls>
      </n>
      <n v="88.209924999999998" in="0">
        <tpls c="6">
          <tpl fld="2" item="7"/>
          <tpl hier="13" item="0"/>
          <tpl fld="6" item="138"/>
          <tpl fld="0" item="0"/>
          <tpl hier="27" item="11"/>
          <tpl hier="29" item="6"/>
        </tpls>
      </n>
      <n v="517.10832500000004" in="0">
        <tpls c="6">
          <tpl fld="2" item="4"/>
          <tpl hier="13" item="0"/>
          <tpl fld="6" item="21"/>
          <tpl fld="0" item="0"/>
          <tpl hier="27" item="11"/>
          <tpl hier="29" item="6"/>
        </tpls>
      </n>
      <n v="83.795625000000001" in="0">
        <tpls c="6">
          <tpl fld="2" item="7"/>
          <tpl hier="13" item="0"/>
          <tpl fld="6" item="20"/>
          <tpl fld="0" item="0"/>
          <tpl hier="27" item="11"/>
          <tpl hier="29" item="6"/>
        </tpls>
      </n>
      <m in="0">
        <tpls c="6">
          <tpl fld="2" item="10"/>
          <tpl hier="13" item="0"/>
          <tpl fld="6" item="104"/>
          <tpl fld="0" item="0"/>
          <tpl hier="27" item="11"/>
          <tpl hier="29" item="6"/>
        </tpls>
      </m>
      <n v="75.500425000000007" in="0">
        <tpls c="6">
          <tpl fld="2" item="12"/>
          <tpl hier="13" item="0"/>
          <tpl fld="6" item="14"/>
          <tpl fld="0" item="0"/>
          <tpl hier="27" item="11"/>
          <tpl hier="29" item="6"/>
        </tpls>
      </n>
      <n v="304.03087500000004" in="0">
        <tpls c="6">
          <tpl fld="2" item="9"/>
          <tpl hier="13" item="0"/>
          <tpl fld="6" item="85"/>
          <tpl fld="0" item="0"/>
          <tpl hier="27" item="11"/>
          <tpl hier="29" item="6"/>
        </tpls>
      </n>
      <n v="331.91424999999998" in="0">
        <tpls c="6">
          <tpl fld="2" item="5"/>
          <tpl hier="13" item="0"/>
          <tpl fld="6" item="112"/>
          <tpl fld="0" item="0"/>
          <tpl hier="27" item="11"/>
          <tpl hier="29" item="6"/>
        </tpls>
      </n>
      <n v="343.67565000000002" in="0">
        <tpls c="6">
          <tpl fld="2" item="11"/>
          <tpl hier="13" item="0"/>
          <tpl fld="6" item="89"/>
          <tpl fld="0" item="0"/>
          <tpl hier="27" item="11"/>
          <tpl hier="29" item="6"/>
        </tpls>
      </n>
      <n v="0" in="0">
        <tpls c="6">
          <tpl fld="2" item="12"/>
          <tpl hier="13" item="0"/>
          <tpl fld="6" item="17"/>
          <tpl fld="0" item="0"/>
          <tpl hier="27" item="11"/>
          <tpl hier="29" item="6"/>
        </tpls>
      </n>
      <n v="117.8426" in="0">
        <tpls c="6">
          <tpl fld="2" item="6"/>
          <tpl hier="13" item="0"/>
          <tpl fld="6" item="141"/>
          <tpl fld="0" item="0"/>
          <tpl hier="27" item="11"/>
          <tpl hier="29" item="6"/>
        </tpls>
      </n>
      <n v="256.5" in="0">
        <tpls c="6">
          <tpl fld="2" item="0"/>
          <tpl hier="13" item="0"/>
          <tpl fld="6" item="124"/>
          <tpl fld="0" item="0"/>
          <tpl hier="27" item="11"/>
          <tpl hier="29" item="6"/>
        </tpls>
      </n>
      <n v="91.012824999999992" in="0">
        <tpls c="6">
          <tpl fld="2" item="14"/>
          <tpl hier="13" item="0"/>
          <tpl fld="6" item="3"/>
          <tpl fld="0" item="0"/>
          <tpl hier="27" item="11"/>
          <tpl hier="29" item="6"/>
        </tpls>
      </n>
      <n v="261.8347" in="0">
        <tpls c="6">
          <tpl fld="2" item="3"/>
          <tpl hier="13" item="0"/>
          <tpl fld="6" item="96"/>
          <tpl fld="0" item="0"/>
          <tpl hier="27" item="11"/>
          <tpl hier="29" item="6"/>
        </tpls>
      </n>
      <n v="120.89117499999999" in="0">
        <tpls c="6">
          <tpl fld="2" item="6"/>
          <tpl hier="13" item="0"/>
          <tpl fld="6" item="84"/>
          <tpl fld="0" item="0"/>
          <tpl hier="27" item="11"/>
          <tpl hier="29" item="6"/>
        </tpls>
      </n>
      <n v="269.75" in="0">
        <tpls c="6">
          <tpl fld="2" item="0"/>
          <tpl hier="13" item="0"/>
          <tpl fld="6" item="29"/>
          <tpl fld="0" item="0"/>
          <tpl hier="27" item="11"/>
          <tpl hier="29" item="6"/>
        </tpls>
      </n>
      <n v="655.25832500000001" in="0">
        <tpls c="6">
          <tpl fld="2" item="4"/>
          <tpl hier="13" item="0"/>
          <tpl fld="6" item="117"/>
          <tpl fld="0" item="0"/>
          <tpl hier="27" item="11"/>
          <tpl hier="29" item="6"/>
        </tpls>
      </n>
      <n v="233.37959999999998" in="0">
        <tpls c="6">
          <tpl fld="2" item="11"/>
          <tpl hier="13" item="0"/>
          <tpl fld="6" item="21"/>
          <tpl fld="0" item="0"/>
          <tpl hier="27" item="11"/>
          <tpl hier="29" item="6"/>
        </tpls>
      </n>
      <n v="249.71934999999999" in="0">
        <tpls c="6">
          <tpl fld="2" item="9"/>
          <tpl hier="13" item="0"/>
          <tpl fld="6" item="0"/>
          <tpl fld="0" item="0"/>
          <tpl hier="27" item="11"/>
          <tpl hier="29" item="6"/>
        </tpls>
      </n>
      <n v="84.609650000000002" in="0">
        <tpls c="6">
          <tpl fld="2" item="6"/>
          <tpl hier="13" item="0"/>
          <tpl fld="6" item="105"/>
          <tpl fld="0" item="0"/>
          <tpl hier="27" item="11"/>
          <tpl hier="29" item="6"/>
        </tpls>
      </n>
      <n v="332.31779999999998" in="0">
        <tpls c="6">
          <tpl fld="2" item="11"/>
          <tpl hier="13" item="0"/>
          <tpl fld="6" item="135"/>
          <tpl fld="0" item="0"/>
          <tpl hier="27" item="11"/>
          <tpl hier="29" item="6"/>
        </tpls>
      </n>
      <n v="101.52702499999999" in="0">
        <tpls c="6">
          <tpl fld="2" item="14"/>
          <tpl hier="13" item="0"/>
          <tpl fld="6" item="78"/>
          <tpl fld="0" item="0"/>
          <tpl hier="27" item="11"/>
          <tpl hier="29" item="6"/>
        </tpls>
      </n>
      <n v="310.25" in="0">
        <tpls c="6">
          <tpl fld="2" item="0"/>
          <tpl hier="13" item="0"/>
          <tpl fld="6" item="106"/>
          <tpl fld="0" item="0"/>
          <tpl hier="27" item="11"/>
          <tpl hier="29" item="6"/>
        </tpls>
      </n>
      <n v="223.56614999999999" in="0">
        <tpls c="6">
          <tpl fld="2" item="3"/>
          <tpl hier="13" item="0"/>
          <tpl fld="6" item="69"/>
          <tpl fld="0" item="0"/>
          <tpl hier="27" item="11"/>
          <tpl hier="29" item="6"/>
        </tpls>
      </n>
      <m in="0">
        <tpls c="6">
          <tpl fld="2" item="10"/>
          <tpl hier="13" item="0"/>
          <tpl fld="6" item="87"/>
          <tpl fld="0" item="0"/>
          <tpl hier="27" item="11"/>
          <tpl hier="29" item="6"/>
        </tpls>
      </m>
      <n v="217.96935000000002" in="0">
        <tpls c="6">
          <tpl fld="2" item="3"/>
          <tpl hier="13" item="0"/>
          <tpl fld="6" item="132"/>
          <tpl fld="0" item="0"/>
          <tpl hier="27" item="11"/>
          <tpl hier="29" item="6"/>
        </tpls>
      </n>
      <n v="537.58872500000007" in="0">
        <tpls c="6">
          <tpl fld="2" item="4"/>
          <tpl hier="13" item="0"/>
          <tpl fld="6" item="15"/>
          <tpl fld="0" item="0"/>
          <tpl hier="27" item="11"/>
          <tpl hier="29" item="6"/>
        </tpls>
      </n>
      <n v="80.25" in="0">
        <tpls c="6">
          <tpl fld="2" item="10"/>
          <tpl hier="13" item="0"/>
          <tpl fld="6" item="132"/>
          <tpl fld="0" item="0"/>
          <tpl hier="27" item="11"/>
          <tpl hier="29" item="6"/>
        </tpls>
      </n>
      <n v="261.25" in="0">
        <tpls c="6">
          <tpl fld="2" item="0"/>
          <tpl hier="13" item="0"/>
          <tpl fld="6" item="20"/>
          <tpl fld="0" item="0"/>
          <tpl hier="27" item="11"/>
          <tpl hier="29" item="6"/>
        </tpls>
      </n>
      <n v="122.84292499999999" in="0">
        <tpls c="6">
          <tpl fld="2" item="6"/>
          <tpl hier="13" item="0"/>
          <tpl fld="6" item="44"/>
          <tpl fld="0" item="0"/>
          <tpl hier="27" item="11"/>
          <tpl hier="29" item="6"/>
        </tpls>
      </n>
      <n v="416.00945000000002" in="0">
        <tpls c="6">
          <tpl fld="2" item="8"/>
          <tpl hier="13" item="0"/>
          <tpl fld="6" item="133"/>
          <tpl fld="0" item="0"/>
          <tpl hier="27" item="11"/>
          <tpl hier="29" item="6"/>
        </tpls>
      </n>
      <n v="176.86750000000001" in="0">
        <tpls c="6">
          <tpl fld="2" item="3"/>
          <tpl hier="13" item="0"/>
          <tpl fld="6" item="122"/>
          <tpl fld="0" item="0"/>
          <tpl hier="27" item="11"/>
          <tpl hier="29" item="6"/>
        </tpls>
      </n>
      <n v="282.52382500000004" in="0">
        <tpls c="6">
          <tpl fld="2" item="5"/>
          <tpl hier="13" item="0"/>
          <tpl fld="6" item="64"/>
          <tpl fld="0" item="0"/>
          <tpl hier="27" item="11"/>
          <tpl hier="29" item="6"/>
        </tpls>
      </n>
      <n v="106.184275" in="0">
        <tpls c="6">
          <tpl fld="2" item="6"/>
          <tpl hier="13" item="0"/>
          <tpl fld="6" item="87"/>
          <tpl fld="0" item="0"/>
          <tpl hier="27" item="11"/>
          <tpl hier="29" item="6"/>
        </tpls>
      </n>
      <n v="266.47474999999997" in="0">
        <tpls c="6">
          <tpl fld="2" item="5"/>
          <tpl hier="13" item="0"/>
          <tpl fld="6" item="82"/>
          <tpl fld="0" item="0"/>
          <tpl hier="27" item="11"/>
          <tpl hier="29" item="6"/>
        </tpls>
      </n>
      <n v="308.67750000000001" in="0">
        <tpls c="6">
          <tpl fld="2" item="9"/>
          <tpl hier="13" item="0"/>
          <tpl fld="6" item="66"/>
          <tpl fld="0" item="0"/>
          <tpl hier="27" item="11"/>
          <tpl hier="29" item="6"/>
        </tpls>
      </n>
      <n v="114.5" in="0">
        <tpls c="6">
          <tpl fld="2" item="10"/>
          <tpl hier="13" item="0"/>
          <tpl fld="6" item="0"/>
          <tpl fld="0" item="0"/>
          <tpl hier="27" item="11"/>
          <tpl hier="29" item="6"/>
        </tpls>
      </n>
      <n v="247.51307500000001" in="0">
        <tpls c="6">
          <tpl fld="2" item="13"/>
          <tpl hier="13" item="0"/>
          <tpl fld="6" item="126"/>
          <tpl fld="0" item="0"/>
          <tpl hier="27" item="11"/>
          <tpl hier="29" item="6"/>
        </tpls>
      </n>
      <n v="349.41977500000002" in="0">
        <tpls c="6">
          <tpl fld="2" item="8"/>
          <tpl hier="13" item="0"/>
          <tpl fld="6" item="95"/>
          <tpl fld="0" item="0"/>
          <tpl hier="27" item="11"/>
          <tpl hier="29" item="6"/>
        </tpls>
      </n>
      <n v="0" in="0">
        <tpls c="6">
          <tpl fld="2" item="12"/>
          <tpl hier="13" item="0"/>
          <tpl fld="6" item="104"/>
          <tpl fld="0" item="0"/>
          <tpl hier="27" item="11"/>
          <tpl hier="29" item="6"/>
        </tpls>
      </n>
      <n v="177.868325" in="0">
        <tpls c="6">
          <tpl fld="2" item="3"/>
          <tpl hier="13" item="0"/>
          <tpl fld="6" item="76"/>
          <tpl fld="0" item="0"/>
          <tpl hier="27" item="11"/>
          <tpl hier="29" item="6"/>
        </tpls>
      </n>
      <n v="113.4924" in="0">
        <tpls c="6">
          <tpl fld="2" item="6"/>
          <tpl hier="13" item="0"/>
          <tpl fld="6" item="96"/>
          <tpl fld="0" item="0"/>
          <tpl hier="27" item="11"/>
          <tpl hier="29" item="6"/>
        </tpls>
      </n>
      <n v="309.28519999999997" in="0">
        <tpls c="6">
          <tpl fld="2" item="11"/>
          <tpl hier="13" item="0"/>
          <tpl fld="6" item="66"/>
          <tpl fld="0" item="0"/>
          <tpl hier="27" item="11"/>
          <tpl hier="29" item="6"/>
        </tpls>
      </n>
      <n v="351.12347499999998" in="0">
        <tpls c="6">
          <tpl fld="2" item="8"/>
          <tpl hier="13" item="0"/>
          <tpl fld="6" item="3"/>
          <tpl fld="0" item="0"/>
          <tpl hier="27" item="11"/>
          <tpl hier="29" item="6"/>
        </tpls>
      </n>
      <n v="428.44652499999995" in="0">
        <tpls c="6">
          <tpl fld="2" item="8"/>
          <tpl hier="13" item="0"/>
          <tpl fld="6" item="89"/>
          <tpl fld="0" item="0"/>
          <tpl hier="27" item="11"/>
          <tpl hier="29" item="6"/>
        </tpls>
      </n>
      <n v="81.5" in="0">
        <tpls c="6">
          <tpl fld="2" item="10"/>
          <tpl hier="13" item="0"/>
          <tpl fld="6" item="3"/>
          <tpl fld="0" item="0"/>
          <tpl hier="27" item="11"/>
          <tpl hier="29" item="6"/>
        </tpls>
      </n>
      <n v="250.25" in="0">
        <tpls c="6">
          <tpl fld="2" item="0"/>
          <tpl hier="13" item="0"/>
          <tpl fld="6" item="4"/>
          <tpl fld="0" item="0"/>
          <tpl hier="27" item="11"/>
          <tpl hier="29" item="6"/>
        </tpls>
      </n>
      <n v="339.26772500000004" in="0">
        <tpls c="6">
          <tpl fld="2" item="3"/>
          <tpl hier="13" item="0"/>
          <tpl fld="6" item="56"/>
          <tpl fld="0" item="0"/>
          <tpl hier="27" item="11"/>
          <tpl hier="29" item="6"/>
        </tpls>
      </n>
      <n v="684.935475" in="0">
        <tpls c="6">
          <tpl fld="2" item="4"/>
          <tpl hier="13" item="0"/>
          <tpl fld="6" item="132"/>
          <tpl fld="0" item="0"/>
          <tpl hier="27" item="11"/>
          <tpl hier="29" item="6"/>
        </tpls>
      </n>
      <n v="121.16974999999999" in="0">
        <tpls c="6">
          <tpl fld="2" item="14"/>
          <tpl hier="13" item="0"/>
          <tpl fld="6" item="132"/>
          <tpl fld="0" item="0"/>
          <tpl hier="27" item="11"/>
          <tpl hier="29" item="6"/>
        </tpls>
      </n>
      <n v="104.03645" in="0">
        <tpls c="6">
          <tpl fld="2" item="14"/>
          <tpl hier="13" item="0"/>
          <tpl fld="6" item="34"/>
          <tpl fld="0" item="0"/>
          <tpl hier="27" item="11"/>
          <tpl hier="29" item="6"/>
        </tpls>
      </n>
      <n v="295.88192500000002" in="0">
        <tpls c="6">
          <tpl fld="2" item="11"/>
          <tpl hier="13" item="0"/>
          <tpl fld="6" item="33"/>
          <tpl fld="0" item="0"/>
          <tpl hier="27" item="11"/>
          <tpl hier="29" item="6"/>
        </tpls>
      </n>
      <n v="93.550799999999995" in="0">
        <tpls c="6">
          <tpl fld="2" item="12"/>
          <tpl hier="13" item="0"/>
          <tpl fld="6" item="124"/>
          <tpl fld="0" item="0"/>
          <tpl hier="27" item="11"/>
          <tpl hier="29" item="6"/>
        </tpls>
      </n>
      <n v="560.62902499999996" in="0">
        <tpls c="6">
          <tpl fld="2" item="4"/>
          <tpl hier="13" item="0"/>
          <tpl fld="6" item="7"/>
          <tpl fld="0" item="0"/>
          <tpl hier="27" item="11"/>
          <tpl hier="29" item="6"/>
        </tpls>
      </n>
      <n v="228.618775" in="0">
        <tpls c="6">
          <tpl fld="2" item="13"/>
          <tpl hier="13" item="0"/>
          <tpl fld="6" item="132"/>
          <tpl fld="0" item="0"/>
          <tpl hier="27" item="11"/>
          <tpl hier="29" item="6"/>
        </tpls>
      </n>
      <n v="275.78142500000001" in="0">
        <tpls c="6">
          <tpl fld="2" item="3"/>
          <tpl hier="13" item="0"/>
          <tpl fld="6" item="57"/>
          <tpl fld="0" item="0"/>
          <tpl hier="27" item="11"/>
          <tpl hier="29" item="6"/>
        </tpls>
      </n>
      <n v="108.25" in="0">
        <tpls c="6">
          <tpl fld="2" item="10"/>
          <tpl hier="13" item="0"/>
          <tpl fld="6" item="8"/>
          <tpl fld="0" item="0"/>
          <tpl hier="27" item="11"/>
          <tpl hier="29" item="6"/>
        </tpls>
      </n>
      <n v="55.636675000000004" in="0">
        <tpls c="6">
          <tpl fld="2" item="12"/>
          <tpl hier="13" item="0"/>
          <tpl fld="6" item="69"/>
          <tpl fld="0" item="0"/>
          <tpl hier="27" item="11"/>
          <tpl hier="29" item="6"/>
        </tpls>
      </n>
      <n v="104.846" in="0">
        <tpls c="6">
          <tpl fld="2" item="6"/>
          <tpl hier="13" item="0"/>
          <tpl fld="6" item="112"/>
          <tpl fld="0" item="0"/>
          <tpl hier="27" item="11"/>
          <tpl hier="29" item="6"/>
        </tpls>
      </n>
      <n v="141" in="0">
        <tpls c="6">
          <tpl fld="2" item="10"/>
          <tpl hier="13" item="0"/>
          <tpl fld="6" item="131"/>
          <tpl fld="0" item="0"/>
          <tpl hier="27" item="11"/>
          <tpl hier="29" item="6"/>
        </tpls>
      </n>
      <n v="309.26049999999998" in="0">
        <tpls c="6">
          <tpl fld="2" item="11"/>
          <tpl hier="13" item="0"/>
          <tpl fld="6" item="106"/>
          <tpl fld="0" item="0"/>
          <tpl hier="27" item="11"/>
          <tpl hier="29" item="6"/>
        </tpls>
      </n>
      <n v="226" in="0">
        <tpls c="6">
          <tpl fld="2" item="0"/>
          <tpl hier="13" item="0"/>
          <tpl fld="6" item="15"/>
          <tpl fld="0" item="0"/>
          <tpl hier="27" item="11"/>
          <tpl hier="29" item="6"/>
        </tpls>
      </n>
      <n v="275.30497500000001" in="0">
        <tpls c="6">
          <tpl fld="2" item="5"/>
          <tpl hier="13" item="0"/>
          <tpl fld="6" item="104"/>
          <tpl fld="0" item="0"/>
          <tpl hier="27" item="11"/>
          <tpl hier="29" item="6"/>
        </tpls>
      </n>
      <n v="243.10689999999997" in="0">
        <tpls c="6">
          <tpl fld="2" item="5"/>
          <tpl hier="13" item="0"/>
          <tpl fld="6" item="95"/>
          <tpl fld="0" item="0"/>
          <tpl hier="27" item="11"/>
          <tpl hier="29" item="6"/>
        </tpls>
      </n>
      <n v="311.61935" in="0">
        <tpls c="6">
          <tpl fld="2" item="9"/>
          <tpl hier="13" item="0"/>
          <tpl fld="6" item="80"/>
          <tpl fld="0" item="0"/>
          <tpl hier="27" item="11"/>
          <tpl hier="29" item="6"/>
        </tpls>
      </n>
      <n v="341.271275" in="0">
        <tpls c="6">
          <tpl fld="2" item="8"/>
          <tpl hier="13" item="0"/>
          <tpl fld="6" item="52"/>
          <tpl fld="0" item="0"/>
          <tpl hier="27" item="11"/>
          <tpl hier="29" item="6"/>
        </tpls>
      </n>
      <n v="651.5" in="0">
        <tpls c="6">
          <tpl fld="2" item="4"/>
          <tpl hier="13" item="0"/>
          <tpl fld="6" item="139"/>
          <tpl fld="0" item="0"/>
          <tpl hier="27" item="11"/>
          <tpl hier="29" item="6"/>
        </tpls>
      </n>
      <n v="89.878050000000002" in="0">
        <tpls c="6">
          <tpl fld="2" item="7"/>
          <tpl hier="13" item="0"/>
          <tpl fld="6" item="51"/>
          <tpl fld="0" item="0"/>
          <tpl hier="27" item="11"/>
          <tpl hier="29" item="6"/>
        </tpls>
      </n>
      <n v="284.18789999999996" in="0">
        <tpls c="6">
          <tpl fld="2" item="5"/>
          <tpl hier="13" item="0"/>
          <tpl fld="6" item="20"/>
          <tpl fld="0" item="0"/>
          <tpl hier="27" item="11"/>
          <tpl hier="29" item="6"/>
        </tpls>
      </n>
      <m in="0">
        <tpls c="6">
          <tpl fld="2" item="10"/>
          <tpl hier="13" item="0"/>
          <tpl fld="6" item="139"/>
          <tpl fld="0" item="0"/>
          <tpl hier="27" item="11"/>
          <tpl hier="29" item="6"/>
        </tpls>
      </m>
      <n v="91.390725000000003" in="0">
        <tpls c="6">
          <tpl fld="2" item="7"/>
          <tpl hier="13" item="0"/>
          <tpl fld="6" item="84"/>
          <tpl fld="0" item="0"/>
          <tpl hier="27" item="11"/>
          <tpl hier="29" item="6"/>
        </tpls>
      </n>
      <n v="70.706324999999993" in="0">
        <tpls c="6">
          <tpl fld="2" item="7"/>
          <tpl hier="13" item="0"/>
          <tpl fld="6" item="136"/>
          <tpl fld="0" item="0"/>
          <tpl hier="27" item="11"/>
          <tpl hier="29" item="6"/>
        </tpls>
      </n>
      <n v="105.66475" in="0">
        <tpls c="6">
          <tpl fld="2" item="6"/>
          <tpl hier="13" item="0"/>
          <tpl fld="6" item="106"/>
          <tpl fld="0" item="0"/>
          <tpl hier="27" item="11"/>
          <tpl hier="29" item="6"/>
        </tpls>
      </n>
      <n v="244.32400000000001" in="0">
        <tpls c="6">
          <tpl fld="2" item="5"/>
          <tpl hier="13" item="0"/>
          <tpl fld="6" item="19"/>
          <tpl fld="0" item="0"/>
          <tpl hier="27" item="11"/>
          <tpl hier="29" item="6"/>
        </tpls>
      </n>
      <n v="125.25" in="0">
        <tpls c="6">
          <tpl fld="2" item="10"/>
          <tpl hier="13" item="0"/>
          <tpl fld="6" item="130"/>
          <tpl fld="0" item="0"/>
          <tpl hier="27" item="11"/>
          <tpl hier="29" item="6"/>
        </tpls>
      </n>
      <n v="92.424350000000004" in="0">
        <tpls c="6">
          <tpl fld="2" item="7"/>
          <tpl hier="13" item="0"/>
          <tpl fld="6" item="128"/>
          <tpl fld="0" item="0"/>
          <tpl hier="27" item="11"/>
          <tpl hier="29" item="6"/>
        </tpls>
      </n>
      <n v="189.24144999999999" in="0">
        <tpls c="6">
          <tpl fld="2" item="13"/>
          <tpl hier="13" item="0"/>
          <tpl fld="6" item="60"/>
          <tpl fld="0" item="0"/>
          <tpl hier="27" item="11"/>
          <tpl hier="29" item="6"/>
        </tpls>
      </n>
      <n v="78.5" in="0">
        <tpls c="6">
          <tpl fld="2" item="10"/>
          <tpl hier="13" item="0"/>
          <tpl fld="6" item="138"/>
          <tpl fld="0" item="0"/>
          <tpl hier="27" item="11"/>
          <tpl hier="29" item="6"/>
        </tpls>
      </n>
      <n v="211.169175" in="0">
        <tpls c="6">
          <tpl fld="2" item="3"/>
          <tpl hier="13" item="0"/>
          <tpl fld="6" item="117"/>
          <tpl fld="0" item="0"/>
          <tpl hier="27" item="11"/>
          <tpl hier="29" item="6"/>
        </tpls>
      </n>
      <n v="310.66579999999999" in="0">
        <tpls c="6">
          <tpl fld="2" item="3"/>
          <tpl hier="13" item="0"/>
          <tpl fld="6" item="21"/>
          <tpl fld="0" item="0"/>
          <tpl hier="27" item="11"/>
          <tpl hier="29" item="6"/>
        </tpls>
      </n>
      <n v="108.658325" in="0">
        <tpls c="6">
          <tpl fld="2" item="12"/>
          <tpl hier="13" item="0"/>
          <tpl fld="6" item="47"/>
          <tpl fld="0" item="0"/>
          <tpl hier="27" item="11"/>
          <tpl hier="29" item="6"/>
        </tpls>
      </n>
      <n v="102.19902500000001" in="0">
        <tpls c="6">
          <tpl fld="2" item="14"/>
          <tpl hier="13" item="0"/>
          <tpl fld="6" item="56"/>
          <tpl fld="0" item="0"/>
          <tpl hier="27" item="11"/>
          <tpl hier="29" item="6"/>
        </tpls>
      </n>
      <n v="0" in="0">
        <tpls c="6">
          <tpl fld="2" item="12"/>
          <tpl hier="13" item="0"/>
          <tpl fld="6" item="86"/>
          <tpl fld="0" item="0"/>
          <tpl hier="27" item="11"/>
          <tpl hier="29" item="6"/>
        </tpls>
      </n>
      <n v="191.269825" in="0">
        <tpls c="6">
          <tpl fld="2" item="3"/>
          <tpl hier="13" item="0"/>
          <tpl fld="6" item="100"/>
          <tpl fld="0" item="0"/>
          <tpl hier="27" item="11"/>
          <tpl hier="29" item="6"/>
        </tpls>
      </n>
      <n v="306.24195000000003" in="0">
        <tpls c="6">
          <tpl fld="2" item="3"/>
          <tpl hier="13" item="0"/>
          <tpl fld="6" item="13"/>
          <tpl fld="0" item="0"/>
          <tpl hier="27" item="11"/>
          <tpl hier="29" item="6"/>
        </tpls>
      </n>
      <n v="100.23314999999999" in="0">
        <tpls c="6">
          <tpl fld="2" item="6"/>
          <tpl hier="13" item="0"/>
          <tpl fld="6" item="77"/>
          <tpl fld="0" item="0"/>
          <tpl hier="27" item="11"/>
          <tpl hier="29" item="6"/>
        </tpls>
      </n>
      <n v="318.25" in="0">
        <tpls c="6">
          <tpl fld="2" item="0"/>
          <tpl hier="13" item="0"/>
          <tpl fld="6" item="122"/>
          <tpl fld="0" item="0"/>
          <tpl hier="27" item="11"/>
          <tpl hier="29" item="6"/>
        </tpls>
      </n>
      <n v="290.30090000000001" in="0">
        <tpls c="6">
          <tpl fld="2" item="5"/>
          <tpl hier="13" item="0"/>
          <tpl fld="6" item="126"/>
          <tpl fld="0" item="0"/>
          <tpl hier="27" item="11"/>
          <tpl hier="29" item="6"/>
        </tpls>
      </n>
      <n v="135.15222499999999" in="0">
        <tpls c="6">
          <tpl fld="2" item="12"/>
          <tpl hier="13" item="0"/>
          <tpl fld="6" item="4"/>
          <tpl fld="0" item="0"/>
          <tpl hier="27" item="11"/>
          <tpl hier="29" item="6"/>
        </tpls>
      </n>
      <n v="357.53024999999997" in="0">
        <tpls c="6">
          <tpl fld="2" item="8"/>
          <tpl hier="13" item="0"/>
          <tpl fld="6" item="131"/>
          <tpl fld="0" item="0"/>
          <tpl hier="27" item="11"/>
          <tpl hier="29" item="6"/>
        </tpls>
      </n>
      <n v="316.55644999999998" in="0">
        <tpls c="6">
          <tpl fld="2" item="9"/>
          <tpl hier="13" item="0"/>
          <tpl fld="6" item="130"/>
          <tpl fld="0" item="0"/>
          <tpl hier="27" item="11"/>
          <tpl hier="29" item="6"/>
        </tpls>
      </n>
      <n v="294.5" in="0">
        <tpls c="6">
          <tpl fld="2" item="0"/>
          <tpl hier="13" item="0"/>
          <tpl fld="6" item="9"/>
          <tpl fld="0" item="0"/>
          <tpl hier="27" item="11"/>
          <tpl hier="29" item="6"/>
        </tpls>
      </n>
      <n v="151.18889999999999" in="0">
        <tpls c="6">
          <tpl fld="2" item="3"/>
          <tpl hier="13" item="0"/>
          <tpl fld="6" item="121"/>
          <tpl fld="0" item="0"/>
          <tpl hier="27" item="11"/>
          <tpl hier="29" item="6"/>
        </tpls>
      </n>
      <n v="327.20784999999995" in="0">
        <tpls c="6">
          <tpl fld="2" item="5"/>
          <tpl hier="13" item="0"/>
          <tpl fld="6" item="33"/>
          <tpl fld="0" item="0"/>
          <tpl hier="27" item="11"/>
          <tpl hier="29" item="6"/>
        </tpls>
      </n>
      <n v="101.51195" in="0">
        <tpls c="6">
          <tpl fld="2" item="14"/>
          <tpl hier="13" item="0"/>
          <tpl fld="6" item="124"/>
          <tpl fld="0" item="0"/>
          <tpl hier="27" item="11"/>
          <tpl hier="29" item="6"/>
        </tpls>
      </n>
      <n v="101.01757499999999" in="0">
        <tpls c="6">
          <tpl fld="2" item="14"/>
          <tpl hier="13" item="0"/>
          <tpl fld="6" item="29"/>
          <tpl fld="0" item="0"/>
          <tpl hier="27" item="11"/>
          <tpl hier="29" item="6"/>
        </tpls>
      </n>
      <m in="0">
        <tpls c="6">
          <tpl fld="2" item="10"/>
          <tpl hier="13" item="0"/>
          <tpl fld="6" item="14"/>
          <tpl fld="0" item="0"/>
          <tpl hier="27" item="11"/>
          <tpl hier="29" item="6"/>
        </tpls>
      </m>
      <n v="108.121225" in="0">
        <tpls c="6">
          <tpl fld="2" item="12"/>
          <tpl hier="13" item="0"/>
          <tpl fld="6" item="7"/>
          <tpl fld="0" item="0"/>
          <tpl hier="27" item="11"/>
          <tpl hier="29" item="6"/>
        </tpls>
      </n>
      <n v="104.04349999999999" in="0">
        <tpls c="6">
          <tpl fld="2" item="6"/>
          <tpl hier="13" item="0"/>
          <tpl fld="6" item="66"/>
          <tpl fld="0" item="0"/>
          <tpl hier="27" item="11"/>
          <tpl hier="29" item="6"/>
        </tpls>
      </n>
      <n v="258.9375" in="0">
        <tpls c="6">
          <tpl fld="2" item="9"/>
          <tpl hier="13" item="0"/>
          <tpl fld="6" item="99"/>
          <tpl fld="0" item="0"/>
          <tpl hier="27" item="11"/>
          <tpl hier="29" item="6"/>
        </tpls>
      </n>
      <n v="300.75" in="0">
        <tpls c="6">
          <tpl fld="2" item="0"/>
          <tpl hier="13" item="0"/>
          <tpl fld="6" item="100"/>
          <tpl fld="0" item="0"/>
          <tpl hier="27" item="11"/>
          <tpl hier="29" item="6"/>
        </tpls>
      </n>
      <n v="170" in="0">
        <tpls c="6">
          <tpl fld="2" item="0"/>
          <tpl hier="13" item="0"/>
          <tpl fld="6" item="80"/>
          <tpl fld="0" item="0"/>
          <tpl hier="27" item="11"/>
          <tpl hier="29" item="6"/>
        </tpls>
      </n>
      <n v="305" in="0">
        <tpls c="6">
          <tpl fld="2" item="0"/>
          <tpl hier="13" item="0"/>
          <tpl fld="6" item="77"/>
          <tpl fld="0" item="0"/>
          <tpl hier="27" item="11"/>
          <tpl hier="29" item="6"/>
        </tpls>
      </n>
      <n v="95.330574999999996" in="0">
        <tpls c="6">
          <tpl fld="2" item="6"/>
          <tpl hier="13" item="0"/>
          <tpl fld="6" item="117"/>
          <tpl fld="0" item="0"/>
          <tpl hier="27" item="11"/>
          <tpl hier="29" item="6"/>
        </tpls>
      </n>
      <n v="225.83" in="0">
        <tpls c="6">
          <tpl fld="2" item="3"/>
          <tpl hier="13" item="0"/>
          <tpl fld="6" item="47"/>
          <tpl fld="0" item="0"/>
          <tpl hier="27" item="11"/>
          <tpl hier="29" item="6"/>
        </tpls>
      </n>
      <n v="485.65002500000003" in="0">
        <tpls c="6">
          <tpl fld="2" item="4"/>
          <tpl hier="13" item="0"/>
          <tpl fld="6" item="78"/>
          <tpl fld="0" item="0"/>
          <tpl hier="27" item="11"/>
          <tpl hier="29" item="6"/>
        </tpls>
      </n>
      <n v="325.43637500000006" in="0">
        <tpls c="6">
          <tpl fld="2" item="9"/>
          <tpl hier="13" item="0"/>
          <tpl fld="6" item="123"/>
          <tpl fld="0" item="0"/>
          <tpl hier="27" item="11"/>
          <tpl hier="29" item="6"/>
        </tpls>
      </n>
      <n v="320.38484999999997" in="0">
        <tpls c="6">
          <tpl fld="2" item="11"/>
          <tpl hier="13" item="0"/>
          <tpl fld="6" item="124"/>
          <tpl fld="0" item="0"/>
          <tpl hier="27" item="11"/>
          <tpl hier="29" item="6"/>
        </tpls>
      </n>
      <n v="98.337274999999991" in="0">
        <tpls c="6">
          <tpl fld="2" item="6"/>
          <tpl hier="13" item="0"/>
          <tpl fld="6" item="130"/>
          <tpl fld="0" item="0"/>
          <tpl hier="27" item="11"/>
          <tpl hier="29" item="6"/>
        </tpls>
      </n>
      <n v="316.40442499999995" in="0">
        <tpls c="6">
          <tpl fld="2" item="5"/>
          <tpl hier="13" item="0"/>
          <tpl fld="6" item="60"/>
          <tpl fld="0" item="0"/>
          <tpl hier="27" item="11"/>
          <tpl hier="29" item="6"/>
        </tpls>
      </n>
      <n v="65.75" in="0">
        <tpls c="6">
          <tpl fld="2" item="10"/>
          <tpl hier="13" item="0"/>
          <tpl fld="6" item="66"/>
          <tpl fld="0" item="0"/>
          <tpl hier="27" item="11"/>
          <tpl hier="29" item="6"/>
        </tpls>
      </n>
      <n v="240.25" in="0">
        <tpls c="6">
          <tpl fld="2" item="0"/>
          <tpl hier="13" item="0"/>
          <tpl fld="6" item="26"/>
          <tpl fld="0" item="0"/>
          <tpl hier="27" item="11"/>
          <tpl hier="29" item="6"/>
        </tpls>
      </n>
      <n v="95.304175000000001" in="0">
        <tpls c="6">
          <tpl fld="2" item="6"/>
          <tpl hier="13" item="0"/>
          <tpl fld="6" item="52"/>
          <tpl fld="0" item="0"/>
          <tpl hier="27" item="11"/>
          <tpl hier="29" item="6"/>
        </tpls>
      </n>
      <n v="409.38329999999996" in="0">
        <tpls c="6">
          <tpl fld="2" item="8"/>
          <tpl hier="13" item="0"/>
          <tpl fld="6" item="17"/>
          <tpl fld="0" item="0"/>
          <tpl hier="27" item="11"/>
          <tpl hier="29" item="6"/>
        </tpls>
      </n>
      <n v="497.20690000000002" in="0">
        <tpls c="6">
          <tpl fld="2" item="4"/>
          <tpl hier="13" item="0"/>
          <tpl fld="6" item="123"/>
          <tpl fld="0" item="0"/>
          <tpl hier="27" item="11"/>
          <tpl hier="29" item="6"/>
        </tpls>
      </n>
      <n v="91.633575000000008" in="0">
        <tpls c="6">
          <tpl fld="2" item="14"/>
          <tpl hier="13" item="0"/>
          <tpl fld="6" item="135"/>
          <tpl fld="0" item="0"/>
          <tpl hier="27" item="11"/>
          <tpl hier="29" item="6"/>
        </tpls>
      </n>
      <n v="173.271525" in="0">
        <tpls c="6">
          <tpl fld="2" item="3"/>
          <tpl hier="13" item="0"/>
          <tpl fld="6" item="17"/>
          <tpl fld="0" item="0"/>
          <tpl hier="27" item="11"/>
          <tpl hier="29" item="6"/>
        </tpls>
      </n>
      <n v="315.65522499999997" in="0">
        <tpls c="6">
          <tpl fld="2" item="11"/>
          <tpl hier="13" item="0"/>
          <tpl fld="6" item="132"/>
          <tpl fld="0" item="0"/>
          <tpl hier="27" item="11"/>
          <tpl hier="29" item="6"/>
        </tpls>
      </n>
      <n v="74.44957500000001" in="0">
        <tpls c="6">
          <tpl fld="2" item="12"/>
          <tpl hier="13" item="0"/>
          <tpl fld="6" item="56"/>
          <tpl fld="0" item="0"/>
          <tpl hier="27" item="11"/>
          <tpl hier="29" item="6"/>
        </tpls>
      </n>
      <n v="105.999825" in="0">
        <tpls c="6">
          <tpl fld="2" item="14"/>
          <tpl hier="13" item="0"/>
          <tpl fld="6" item="42"/>
          <tpl fld="0" item="0"/>
          <tpl hier="27" item="11"/>
          <tpl hier="29" item="6"/>
        </tpls>
      </n>
      <n v="281.82460000000003" in="0">
        <tpls c="6">
          <tpl fld="2" item="11"/>
          <tpl hier="13" item="0"/>
          <tpl fld="6" item="4"/>
          <tpl fld="0" item="0"/>
          <tpl hier="27" item="11"/>
          <tpl hier="29" item="6"/>
        </tpls>
      </n>
      <n v="128.206425" in="0">
        <tpls c="6">
          <tpl fld="2" item="3"/>
          <tpl hier="13" item="0"/>
          <tpl fld="6" item="0"/>
          <tpl fld="0" item="0"/>
          <tpl hier="27" item="11"/>
          <tpl hier="29" item="6"/>
        </tpls>
      </n>
      <n v="125.22052500000001" in="0">
        <tpls c="6">
          <tpl fld="2" item="12"/>
          <tpl hier="13" item="0"/>
          <tpl fld="6" item="112"/>
          <tpl fld="0" item="0"/>
          <tpl hier="27" item="11"/>
          <tpl hier="29" item="6"/>
        </tpls>
      </n>
      <n v="121.50707500000001" in="0">
        <tpls c="6">
          <tpl fld="2" item="14"/>
          <tpl hier="13" item="0"/>
          <tpl fld="6" item="69"/>
          <tpl fld="0" item="0"/>
          <tpl hier="27" item="11"/>
          <tpl hier="29" item="6"/>
        </tpls>
      </n>
      <n v="81.928624999999982" in="0">
        <tpls c="6">
          <tpl fld="2" item="6"/>
          <tpl hier="13" item="0"/>
          <tpl fld="6" item="85"/>
          <tpl fld="0" item="0"/>
          <tpl hier="27" item="11"/>
          <tpl hier="29" item="6"/>
        </tpls>
      </n>
      <n v="165.41319999999999" in="0">
        <tpls c="6">
          <tpl fld="2" item="3"/>
          <tpl hier="13" item="0"/>
          <tpl fld="6" item="7"/>
          <tpl fld="0" item="0"/>
          <tpl hier="27" item="11"/>
          <tpl hier="29" item="6"/>
        </tpls>
      </n>
      <n v="294.75" in="0">
        <tpls c="6">
          <tpl fld="2" item="0"/>
          <tpl hier="13" item="0"/>
          <tpl fld="6" item="105"/>
          <tpl fld="0" item="0"/>
          <tpl hier="27" item="11"/>
          <tpl hier="29" item="6"/>
        </tpls>
      </n>
      <n v="267.25902500000001" in="0">
        <tpls c="6">
          <tpl fld="2" item="9"/>
          <tpl hier="13" item="0"/>
          <tpl fld="6" item="70"/>
          <tpl fld="0" item="0"/>
          <tpl hier="27" item="11"/>
          <tpl hier="29" item="6"/>
        </tpls>
      </n>
      <n v="384.5" in="0">
        <tpls c="6">
          <tpl fld="2" item="0"/>
          <tpl hier="13" item="0"/>
          <tpl fld="6" item="97"/>
          <tpl fld="0" item="0"/>
          <tpl hier="27" item="11"/>
          <tpl hier="29" item="6"/>
        </tpls>
      </n>
      <n v="193.34625" in="0">
        <tpls c="6">
          <tpl fld="2" item="13"/>
          <tpl hier="13" item="0"/>
          <tpl fld="6" item="139"/>
          <tpl fld="0" item="0"/>
          <tpl hier="27" item="11"/>
          <tpl hier="29" item="6"/>
        </tpls>
      </n>
      <n v="339.995225" in="0">
        <tpls c="6">
          <tpl fld="2" item="8"/>
          <tpl hier="13" item="0"/>
          <tpl fld="6" item="57"/>
          <tpl fld="0" item="0"/>
          <tpl hier="27" item="11"/>
          <tpl hier="29" item="6"/>
        </tpls>
      </n>
      <n v="291.64985000000001" in="0">
        <tpls c="6">
          <tpl fld="2" item="5"/>
          <tpl hier="13" item="0"/>
          <tpl fld="6" item="120"/>
          <tpl fld="0" item="0"/>
          <tpl hier="27" item="11"/>
          <tpl hier="29" item="6"/>
        </tpls>
      </n>
      <n v="509.84167500000001" in="0">
        <tpls c="6">
          <tpl fld="2" item="4"/>
          <tpl hier="13" item="0"/>
          <tpl fld="6" item="95"/>
          <tpl fld="0" item="0"/>
          <tpl hier="27" item="11"/>
          <tpl hier="29" item="6"/>
        </tpls>
      </n>
      <n v="83.159575000000004" in="0">
        <tpls c="6">
          <tpl fld="2" item="12"/>
          <tpl hier="13" item="0"/>
          <tpl fld="6" item="102"/>
          <tpl fld="0" item="0"/>
          <tpl hier="27" item="11"/>
          <tpl hier="29" item="6"/>
        </tpls>
      </n>
      <n v="127.664925" in="0">
        <tpls c="6">
          <tpl fld="2" item="12"/>
          <tpl hier="13" item="0"/>
          <tpl fld="6" item="97"/>
          <tpl fld="0" item="0"/>
          <tpl hier="27" item="11"/>
          <tpl hier="29" item="6"/>
        </tpls>
      </n>
      <n v="311.19214999999997" in="0">
        <tpls c="6">
          <tpl fld="2" item="11"/>
          <tpl hier="13" item="0"/>
          <tpl fld="6" item="42"/>
          <tpl fld="0" item="0"/>
          <tpl hier="27" item="11"/>
          <tpl hier="29" item="6"/>
        </tpls>
      </n>
      <n v="121.5" in="0">
        <tpls c="6">
          <tpl fld="2" item="10"/>
          <tpl hier="13" item="0"/>
          <tpl fld="6" item="123"/>
          <tpl fld="0" item="0"/>
          <tpl hier="27" item="11"/>
          <tpl hier="29" item="6"/>
        </tpls>
      </n>
      <m in="0">
        <tpls c="6">
          <tpl fld="2" item="10"/>
          <tpl hier="13" item="0"/>
          <tpl fld="6" item="78"/>
          <tpl fld="0" item="0"/>
          <tpl hier="27" item="11"/>
          <tpl hier="29" item="6"/>
        </tpls>
      </m>
      <n v="81.581250000000011" in="0">
        <tpls c="6">
          <tpl fld="2" item="11"/>
          <tpl hier="13" item="0"/>
          <tpl fld="6" item="80"/>
          <tpl fld="0" item="0"/>
          <tpl hier="27" item="11"/>
          <tpl hier="29" item="6"/>
        </tpls>
      </n>
      <n v="242.5" in="0">
        <tpls c="6">
          <tpl fld="2" item="0"/>
          <tpl hier="13" item="0"/>
          <tpl fld="6" item="64"/>
          <tpl fld="0" item="0"/>
          <tpl hier="27" item="11"/>
          <tpl hier="29" item="6"/>
        </tpls>
      </n>
      <n v="91" in="0">
        <tpls c="6">
          <tpl fld="2" item="10"/>
          <tpl hier="13" item="0"/>
          <tpl fld="6" item="141"/>
          <tpl fld="0" item="0"/>
          <tpl hier="27" item="11"/>
          <tpl hier="29" item="6"/>
        </tpls>
      </n>
      <n v="339.08645000000001" in="0">
        <tpls c="6">
          <tpl fld="2" item="11"/>
          <tpl hier="13" item="0"/>
          <tpl fld="6" item="120"/>
          <tpl fld="0" item="0"/>
          <tpl hier="27" item="11"/>
          <tpl hier="29" item="6"/>
        </tpls>
      </n>
      <n v="525.46775000000002" in="0">
        <tpls c="6">
          <tpl fld="2" item="4"/>
          <tpl hier="13" item="0"/>
          <tpl fld="6" item="67"/>
          <tpl fld="0" item="0"/>
          <tpl hier="27" item="11"/>
          <tpl hier="29" item="6"/>
        </tpls>
      </n>
      <n v="319.12899999999996" in="0">
        <tpls c="6">
          <tpl fld="2" item="11"/>
          <tpl hier="13" item="0"/>
          <tpl fld="6" item="139"/>
          <tpl fld="0" item="0"/>
          <tpl hier="27" item="11"/>
          <tpl hier="29" item="6"/>
        </tpls>
      </n>
      <n v="290.02499999999998" in="0">
        <tpls c="6">
          <tpl fld="2" item="9"/>
          <tpl hier="13" item="0"/>
          <tpl fld="6" item="64"/>
          <tpl fld="0" item="0"/>
          <tpl hier="27" item="11"/>
          <tpl hier="29" item="6"/>
        </tpls>
      </n>
      <n v="298.91814999999997" in="0">
        <tpls c="6">
          <tpl fld="2" item="5"/>
          <tpl hier="13" item="0"/>
          <tpl fld="6" item="42"/>
          <tpl fld="0" item="0"/>
          <tpl hier="27" item="11"/>
          <tpl hier="29" item="6"/>
        </tpls>
      </n>
      <n v="218.37864999999999" in="0">
        <tpls c="6">
          <tpl fld="2" item="13"/>
          <tpl hier="13" item="0"/>
          <tpl fld="6" item="57"/>
          <tpl fld="0" item="0"/>
          <tpl hier="27" item="11"/>
          <tpl hier="29" item="6"/>
        </tpls>
      </n>
      <n v="445.50647500000002" in="0">
        <tpls c="6">
          <tpl fld="2" item="8"/>
          <tpl hier="13" item="0"/>
          <tpl fld="6" item="44"/>
          <tpl fld="0" item="0"/>
          <tpl hier="27" item="11"/>
          <tpl hier="29" item="6"/>
        </tpls>
      </n>
      <n v="114.00472499999999" in="0">
        <tpls c="6">
          <tpl fld="2" item="14"/>
          <tpl hier="13" item="0"/>
          <tpl fld="6" item="100"/>
          <tpl fld="0" item="0"/>
          <tpl hier="27" item="11"/>
          <tpl hier="29" item="6"/>
        </tpls>
      </n>
      <n v="421.36597499999993" in="0">
        <tpls c="6">
          <tpl fld="2" item="3"/>
          <tpl hier="13" item="0"/>
          <tpl fld="6" item="78"/>
          <tpl fld="0" item="0"/>
          <tpl hier="27" item="11"/>
          <tpl hier="29" item="6"/>
        </tpls>
      </n>
      <n v="98.25" in="0">
        <tpls c="6">
          <tpl fld="2" item="10"/>
          <tpl hier="13" item="0"/>
          <tpl fld="6" item="50"/>
          <tpl fld="0" item="0"/>
          <tpl hier="27" item="11"/>
          <tpl hier="29" item="6"/>
        </tpls>
      </n>
      <n v="306.43604999999997" in="0">
        <tpls c="6">
          <tpl fld="2" item="5"/>
          <tpl hier="13" item="0"/>
          <tpl fld="6" item="131"/>
          <tpl fld="0" item="0"/>
          <tpl hier="27" item="11"/>
          <tpl hier="29" item="6"/>
        </tpls>
      </n>
      <n v="405.26502499999998" in="0">
        <tpls c="6">
          <tpl fld="2" item="8"/>
          <tpl hier="13" item="0"/>
          <tpl fld="6" item="141"/>
          <tpl fld="0" item="0"/>
          <tpl hier="27" item="11"/>
          <tpl hier="29" item="6"/>
        </tpls>
      </n>
      <n v="299.58549999999997" in="0">
        <tpls c="6">
          <tpl fld="2" item="9"/>
          <tpl hier="13" item="0"/>
          <tpl fld="6" item="55"/>
          <tpl fld="0" item="0"/>
          <tpl hier="27" item="11"/>
          <tpl hier="29" item="6"/>
        </tpls>
      </n>
      <n v="107.25709999999999" in="0">
        <tpls c="6">
          <tpl fld="2" item="14"/>
          <tpl hier="13" item="0"/>
          <tpl fld="6" item="64"/>
          <tpl fld="0" item="0"/>
          <tpl hier="27" item="11"/>
          <tpl hier="29" item="6"/>
        </tpls>
      </n>
      <n v="107.39144999999999" in="0">
        <tpls c="6">
          <tpl fld="2" item="6"/>
          <tpl hier="13" item="0"/>
          <tpl fld="6" item="123"/>
          <tpl fld="0" item="0"/>
          <tpl hier="27" item="11"/>
          <tpl hier="29" item="6"/>
        </tpls>
      </n>
      <n v="87.46822499999999" in="0">
        <tpls c="6">
          <tpl fld="2" item="7"/>
          <tpl hier="13" item="0"/>
          <tpl fld="6" item="29"/>
          <tpl fld="0" item="0"/>
          <tpl hier="27" item="11"/>
          <tpl hier="29" item="6"/>
        </tpls>
      </n>
      <n v="95.75569999999999" in="0">
        <tpls c="6">
          <tpl fld="2" item="7"/>
          <tpl hier="13" item="0"/>
          <tpl fld="6" item="100"/>
          <tpl fld="0" item="0"/>
          <tpl hier="27" item="11"/>
          <tpl hier="29" item="6"/>
        </tpls>
      </n>
      <n v="688.64515000000006" in="0">
        <tpls c="6">
          <tpl fld="2" item="4"/>
          <tpl hier="13" item="0"/>
          <tpl fld="6" item="74"/>
          <tpl fld="0" item="0"/>
          <tpl hier="27" item="11"/>
          <tpl hier="29" item="6"/>
        </tpls>
      </n>
      <n v="293.50944999999996" in="0">
        <tpls c="6">
          <tpl fld="2" item="5"/>
          <tpl hier="13" item="0"/>
          <tpl fld="6" item="55"/>
          <tpl fld="0" item="0"/>
          <tpl hier="27" item="11"/>
          <tpl hier="29" item="6"/>
        </tpls>
      </n>
      <n v="79.772175000000004" in="0">
        <tpls c="6">
          <tpl fld="2" item="7"/>
          <tpl hier="13" item="0"/>
          <tpl fld="6" item="41"/>
          <tpl fld="0" item="0"/>
          <tpl hier="27" item="11"/>
          <tpl hier="29" item="6"/>
        </tpls>
      </n>
      <n v="202.68224999999998" in="0">
        <tpls c="6">
          <tpl fld="2" item="3"/>
          <tpl hier="13" item="0"/>
          <tpl fld="6" item="126"/>
          <tpl fld="0" item="0"/>
          <tpl hier="27" item="11"/>
          <tpl hier="29" item="6"/>
        </tpls>
      </n>
      <n v="125.91774999999998" in="0">
        <tpls c="6">
          <tpl fld="2" item="6"/>
          <tpl hier="13" item="0"/>
          <tpl fld="6" item="64"/>
          <tpl fld="0" item="0"/>
          <tpl hier="27" item="11"/>
          <tpl hier="29" item="6"/>
        </tpls>
      </n>
      <n v="99.632525000000001" in="0">
        <tpls c="6">
          <tpl fld="2" item="14"/>
          <tpl hier="13" item="0"/>
          <tpl fld="6" item="4"/>
          <tpl fld="0" item="0"/>
          <tpl hier="27" item="11"/>
          <tpl hier="29" item="6"/>
        </tpls>
      </n>
      <n v="286.64557500000001" in="0">
        <tpls c="6">
          <tpl fld="2" item="5"/>
          <tpl hier="13" item="0"/>
          <tpl fld="6" item="51"/>
          <tpl fld="0" item="0"/>
          <tpl hier="27" item="11"/>
          <tpl hier="29" item="6"/>
        </tpls>
      </n>
      <n v="322.94965000000002" in="0">
        <tpls c="6">
          <tpl fld="2" item="8"/>
          <tpl hier="13" item="0"/>
          <tpl fld="6" item="14"/>
          <tpl fld="0" item="0"/>
          <tpl hier="27" item="11"/>
          <tpl hier="29" item="6"/>
        </tpls>
      </n>
      <n v="428.12909999999999" in="0">
        <tpls c="6">
          <tpl fld="2" item="8"/>
          <tpl hier="13" item="0"/>
          <tpl fld="6" item="54"/>
          <tpl fld="0" item="0"/>
          <tpl hier="27" item="11"/>
          <tpl hier="29" item="6"/>
        </tpls>
      </n>
      <n v="276.98390000000001" in="0">
        <tpls c="6">
          <tpl fld="2" item="4"/>
          <tpl hier="13" item="0"/>
          <tpl fld="6" item="41"/>
          <tpl fld="0" item="0"/>
          <tpl hier="27" item="11"/>
          <tpl hier="29" item="6"/>
        </tpls>
      </n>
      <n v="228.800625" in="0">
        <tpls c="6">
          <tpl fld="2" item="11"/>
          <tpl hier="13" item="0"/>
          <tpl fld="6" item="67"/>
          <tpl fld="0" item="0"/>
          <tpl hier="27" item="11"/>
          <tpl hier="29" item="6"/>
        </tpls>
      </n>
      <n v="99.392325" in="0">
        <tpls c="6">
          <tpl fld="2" item="14"/>
          <tpl hier="13" item="0"/>
          <tpl fld="6" item="104"/>
          <tpl fld="0" item="0"/>
          <tpl hier="27" item="11"/>
          <tpl hier="29" item="6"/>
        </tpls>
      </n>
      <n v="393.5" in="0">
        <tpls c="6">
          <tpl fld="2" item="0"/>
          <tpl hier="13" item="0"/>
          <tpl fld="6" item="120"/>
          <tpl fld="0" item="0"/>
          <tpl hier="27" item="11"/>
          <tpl hier="29" item="6"/>
        </tpls>
      </n>
      <n v="585.25805000000003" in="0">
        <tpls c="6">
          <tpl fld="2" item="4"/>
          <tpl hier="13" item="0"/>
          <tpl fld="6" item="124"/>
          <tpl fld="0" item="0"/>
          <tpl hier="27" item="11"/>
          <tpl hier="29" item="6"/>
        </tpls>
      </n>
      <n v="355.39137499999998" in="0">
        <tpls c="6">
          <tpl fld="2" item="8"/>
          <tpl hier="13" item="0"/>
          <tpl fld="6" item="13"/>
          <tpl fld="0" item="0"/>
          <tpl hier="27" item="11"/>
          <tpl hier="29" item="6"/>
        </tpls>
      </n>
      <n v="467.5" in="0">
        <tpls c="6">
          <tpl fld="2" item="4"/>
          <tpl hier="13" item="0"/>
          <tpl fld="6" item="104"/>
          <tpl fld="0" item="0"/>
          <tpl hier="27" item="11"/>
          <tpl hier="29" item="6"/>
        </tpls>
      </n>
      <n v="298.93467499999997" in="0">
        <tpls c="6">
          <tpl fld="2" item="9"/>
          <tpl hier="13" item="0"/>
          <tpl fld="6" item="124"/>
          <tpl fld="0" item="0"/>
          <tpl hier="27" item="11"/>
          <tpl hier="29" item="6"/>
        </tpls>
      </n>
      <n v="121.205725" in="0">
        <tpls c="6">
          <tpl fld="2" item="14"/>
          <tpl hier="13" item="0"/>
          <tpl fld="6" item="96"/>
          <tpl fld="0" item="0"/>
          <tpl hier="27" item="11"/>
          <tpl hier="29" item="6"/>
        </tpls>
      </n>
      <n v="245.98332499999998" in="0">
        <tpls c="6">
          <tpl fld="2" item="3"/>
          <tpl hier="13" item="0"/>
          <tpl fld="6" item="135"/>
          <tpl fld="0" item="0"/>
          <tpl hier="27" item="11"/>
          <tpl hier="29" item="6"/>
        </tpls>
      </n>
      <n v="286.68627499999997" in="0">
        <tpls c="6">
          <tpl fld="2" item="9"/>
          <tpl hier="13" item="0"/>
          <tpl fld="6" item="20"/>
          <tpl fld="0" item="0"/>
          <tpl hier="27" item="11"/>
          <tpl hier="29" item="6"/>
        </tpls>
      </n>
      <n v="101.75895" in="0">
        <tpls c="6">
          <tpl fld="2" item="6"/>
          <tpl hier="13" item="0"/>
          <tpl fld="6" item="54"/>
          <tpl fld="0" item="0"/>
          <tpl hier="27" item="11"/>
          <tpl hier="29" item="6"/>
        </tpls>
      </n>
      <n v="81.403674999999993" in="0">
        <tpls c="6">
          <tpl fld="2" item="7"/>
          <tpl hier="13" item="0"/>
          <tpl fld="6" item="64"/>
          <tpl fld="0" item="0"/>
          <tpl hier="27" item="11"/>
          <tpl hier="29" item="6"/>
        </tpls>
      </n>
      <n v="361.32167500000003" in="0">
        <tpls c="6">
          <tpl fld="2" item="9"/>
          <tpl hier="13" item="0"/>
          <tpl fld="6" item="26"/>
          <tpl fld="0" item="0"/>
          <tpl hier="27" item="11"/>
          <tpl hier="29" item="6"/>
        </tpls>
      </n>
      <n v="307.78332499999999" in="0">
        <tpls c="6">
          <tpl fld="2" item="9"/>
          <tpl hier="13" item="0"/>
          <tpl fld="6" item="135"/>
          <tpl fld="0" item="0"/>
          <tpl hier="27" item="11"/>
          <tpl hier="29" item="6"/>
        </tpls>
      </n>
      <n v="250.58467499999998" in="0">
        <tpls c="6">
          <tpl fld="2" item="9"/>
          <tpl hier="13" item="0"/>
          <tpl fld="6" item="107"/>
          <tpl fld="0" item="0"/>
          <tpl hier="27" item="11"/>
          <tpl hier="29" item="6"/>
        </tpls>
      </n>
      <n v="296.43692499999997" in="0">
        <tpls c="6">
          <tpl fld="2" item="9"/>
          <tpl hier="13" item="0"/>
          <tpl fld="6" item="51"/>
          <tpl fld="0" item="0"/>
          <tpl hier="27" item="11"/>
          <tpl hier="29" item="6"/>
        </tpls>
      </n>
      <n v="111.57832500000001" in="0">
        <tpls c="6">
          <tpl fld="2" item="14"/>
          <tpl hier="13" item="0"/>
          <tpl fld="6" item="112"/>
          <tpl fld="0" item="0"/>
          <tpl hier="27" item="11"/>
          <tpl hier="29" item="6"/>
        </tpls>
      </n>
      <n v="270.07015000000001" in="0">
        <tpls c="6">
          <tpl fld="2" item="5"/>
          <tpl hier="13" item="0"/>
          <tpl fld="6" item="67"/>
          <tpl fld="0" item="0"/>
          <tpl hier="27" item="11"/>
          <tpl hier="29" item="6"/>
        </tpls>
      </n>
      <n v="83.5" in="0">
        <tpls c="6">
          <tpl fld="2" item="10"/>
          <tpl hier="13" item="0"/>
          <tpl fld="6" item="44"/>
          <tpl fld="0" item="0"/>
          <tpl hier="27" item="11"/>
          <tpl hier="29" item="6"/>
        </tpls>
      </n>
      <n v="630.35832499999992" in="0">
        <tpls c="6">
          <tpl fld="2" item="4"/>
          <tpl hier="13" item="0"/>
          <tpl fld="6" item="64"/>
          <tpl fld="0" item="0"/>
          <tpl hier="27" item="11"/>
          <tpl hier="29" item="6"/>
        </tpls>
      </n>
      <n v="52.918750000000003" in="0">
        <tpls c="6">
          <tpl fld="2" item="12"/>
          <tpl hier="13" item="0"/>
          <tpl fld="6" item="136"/>
          <tpl fld="0" item="0"/>
          <tpl hier="27" item="11"/>
          <tpl hier="29" item="6"/>
        </tpls>
      </n>
      <n v="181.751125" in="0">
        <tpls c="6">
          <tpl fld="2" item="13"/>
          <tpl hier="13" item="0"/>
          <tpl fld="6" item="4"/>
          <tpl fld="0" item="0"/>
          <tpl hier="27" item="11"/>
          <tpl hier="29" item="6"/>
        </tpls>
      </n>
      <n v="267.04449999999997" in="0">
        <tpls c="6">
          <tpl fld="2" item="9"/>
          <tpl hier="13" item="0"/>
          <tpl fld="6" item="133"/>
          <tpl fld="0" item="0"/>
          <tpl hier="27" item="11"/>
          <tpl hier="29" item="6"/>
        </tpls>
      </n>
      <n v="72.269750000000002" in="0">
        <tpls c="6">
          <tpl fld="2" item="7"/>
          <tpl hier="13" item="0"/>
          <tpl fld="6" item="52"/>
          <tpl fld="0" item="0"/>
          <tpl hier="27" item="11"/>
          <tpl hier="29" item="6"/>
        </tpls>
      </n>
      <n v="344.66607499999998" in="0">
        <tpls c="6">
          <tpl fld="2" item="11"/>
          <tpl hier="13" item="0"/>
          <tpl fld="6" item="13"/>
          <tpl fld="0" item="0"/>
          <tpl hier="27" item="11"/>
          <tpl hier="29" item="6"/>
        </tpls>
      </n>
      <n v="123.76332500000001" in="0">
        <tpls c="6">
          <tpl fld="2" item="6"/>
          <tpl hier="13" item="0"/>
          <tpl fld="6" item="29"/>
          <tpl fld="0" item="0"/>
          <tpl hier="27" item="11"/>
          <tpl hier="29" item="6"/>
        </tpls>
      </n>
      <n v="370.92337499999996" in="0">
        <tpls c="6">
          <tpl fld="2" item="9"/>
          <tpl hier="13" item="0"/>
          <tpl fld="6" item="50"/>
          <tpl fld="0" item="0"/>
          <tpl hier="27" item="11"/>
          <tpl hier="29" item="6"/>
        </tpls>
      </n>
      <n v="309" in="0">
        <tpls c="6">
          <tpl fld="2" item="0"/>
          <tpl hier="13" item="0"/>
          <tpl fld="6" item="123"/>
          <tpl fld="0" item="0"/>
          <tpl hier="27" item="11"/>
          <tpl hier="29" item="6"/>
        </tpls>
      </n>
      <n v="336.05582499999997" in="0">
        <tpls c="6">
          <tpl fld="2" item="8"/>
          <tpl hier="13" item="0"/>
          <tpl fld="6" item="42"/>
          <tpl fld="0" item="0"/>
          <tpl hier="27" item="11"/>
          <tpl hier="29" item="6"/>
        </tpls>
      </n>
      <n v="372.97725000000003" in="0">
        <tpls c="6">
          <tpl fld="2" item="11"/>
          <tpl hier="13" item="0"/>
          <tpl fld="6" item="64"/>
          <tpl fld="0" item="0"/>
          <tpl hier="27" item="11"/>
          <tpl hier="29" item="6"/>
        </tpls>
      </n>
      <n v="226.0521" in="0">
        <tpls c="6">
          <tpl fld="2" item="13"/>
          <tpl hier="13" item="0"/>
          <tpl fld="6" item="82"/>
          <tpl fld="0" item="0"/>
          <tpl hier="27" item="11"/>
          <tpl hier="29" item="6"/>
        </tpls>
      </n>
      <n v="280.01855" in="0">
        <tpls c="6">
          <tpl fld="2" item="9"/>
          <tpl hier="13" item="0"/>
          <tpl fld="6" item="132"/>
          <tpl fld="0" item="0"/>
          <tpl hier="27" item="11"/>
          <tpl hier="29" item="6"/>
        </tpls>
      </n>
      <n v="72.732175000000012" in="0">
        <tpls c="6">
          <tpl fld="2" item="14"/>
          <tpl hier="13" item="0"/>
          <tpl fld="6" item="7"/>
          <tpl fld="0" item="0"/>
          <tpl hier="27" item="11"/>
          <tpl hier="29" item="6"/>
        </tpls>
      </n>
      <n v="263.21564999999998" in="0">
        <tpls c="6">
          <tpl fld="2" item="5"/>
          <tpl hier="13" item="0"/>
          <tpl fld="6" item="121"/>
          <tpl fld="0" item="0"/>
          <tpl hier="27" item="11"/>
          <tpl hier="29" item="6"/>
        </tpls>
      </n>
      <n v="307.89565000000005" in="0">
        <tpls c="6">
          <tpl fld="2" item="11"/>
          <tpl hier="13" item="0"/>
          <tpl fld="6" item="99"/>
          <tpl fld="0" item="0"/>
          <tpl hier="27" item="11"/>
          <tpl hier="29" item="6"/>
        </tpls>
      </n>
      <n v="90.211675" in="0">
        <tpls c="6">
          <tpl fld="2" item="12"/>
          <tpl hier="13" item="0"/>
          <tpl fld="6" item="84"/>
          <tpl fld="0" item="0"/>
          <tpl hier="27" item="11"/>
          <tpl hier="29" item="6"/>
        </tpls>
      </n>
      <n v="106.80119999999999" in="0">
        <tpls c="6">
          <tpl fld="2" item="12"/>
          <tpl hier="13" item="0"/>
          <tpl fld="6" item="68"/>
          <tpl fld="0" item="0"/>
          <tpl hier="27" item="11"/>
          <tpl hier="29" item="6"/>
        </tpls>
      </n>
      <n v="364" in="0">
        <tpls c="6">
          <tpl fld="2" item="0"/>
          <tpl hier="13" item="0"/>
          <tpl fld="6" item="84"/>
          <tpl fld="0" item="0"/>
          <tpl hier="27" item="11"/>
          <tpl hier="29" item="6"/>
        </tpls>
      </n>
      <n v="287.60565000000003" in="0">
        <tpls c="6">
          <tpl fld="2" item="5"/>
          <tpl hier="13" item="0"/>
          <tpl fld="6" item="84"/>
          <tpl fld="0" item="0"/>
          <tpl hier="27" item="11"/>
          <tpl hier="29" item="6"/>
        </tpls>
      </n>
      <n v="304.079475" in="0">
        <tpls c="6">
          <tpl fld="2" item="9"/>
          <tpl hier="13" item="0"/>
          <tpl fld="6" item="100"/>
          <tpl fld="0" item="0"/>
          <tpl hier="27" item="11"/>
          <tpl hier="29" item="6"/>
        </tpls>
      </n>
      <n v="250.50637499999999" in="0">
        <tpls c="6">
          <tpl fld="2" item="5"/>
          <tpl hier="13" item="0"/>
          <tpl fld="6" item="127"/>
          <tpl fld="0" item="0"/>
          <tpl hier="27" item="11"/>
          <tpl hier="29" item="6"/>
        </tpls>
      </n>
      <n v="98.75" in="0">
        <tpls c="6">
          <tpl fld="2" item="10"/>
          <tpl hier="13" item="0"/>
          <tpl fld="6" item="95"/>
          <tpl fld="0" item="0"/>
          <tpl hier="27" item="11"/>
          <tpl hier="29" item="6"/>
        </tpls>
      </n>
      <n v="308.68624999999997" in="0">
        <tpls c="6">
          <tpl fld="2" item="11"/>
          <tpl hier="13" item="0"/>
          <tpl fld="6" item="41"/>
          <tpl fld="0" item="0"/>
          <tpl hier="27" item="11"/>
          <tpl hier="29" item="6"/>
        </tpls>
      </n>
      <n v="296.7509" in="0">
        <tpls c="6">
          <tpl fld="2" item="5"/>
          <tpl hier="13" item="0"/>
          <tpl fld="6" item="44"/>
          <tpl fld="0" item="0"/>
          <tpl hier="27" item="11"/>
          <tpl hier="29" item="6"/>
        </tpls>
      </n>
      <n v="104.28" in="0">
        <tpls c="6">
          <tpl fld="2" item="6"/>
          <tpl hier="13" item="0"/>
          <tpl fld="6" item="70"/>
          <tpl fld="0" item="0"/>
          <tpl hier="27" item="11"/>
          <tpl hier="29" item="6"/>
        </tpls>
      </n>
      <n v="488.38335000000001" in="0">
        <tpls c="6">
          <tpl fld="2" item="4"/>
          <tpl hier="13" item="0"/>
          <tpl fld="6" item="26"/>
          <tpl fld="0" item="0"/>
          <tpl hier="27" item="11"/>
          <tpl hier="29" item="6"/>
        </tpls>
      </n>
      <n v="391.55529999999999" in="0">
        <tpls c="6">
          <tpl fld="2" item="11"/>
          <tpl hier="13" item="0"/>
          <tpl fld="6" item="101"/>
          <tpl fld="0" item="0"/>
          <tpl hier="27" item="11"/>
          <tpl hier="29" item="6"/>
        </tpls>
      </n>
      <n v="408.22617499999996" in="0">
        <tpls c="6">
          <tpl fld="2" item="8"/>
          <tpl hier="13" item="0"/>
          <tpl fld="6" item="132"/>
          <tpl fld="0" item="0"/>
          <tpl hier="27" item="11"/>
          <tpl hier="29" item="6"/>
        </tpls>
      </n>
      <n v="86" in="0">
        <tpls c="6">
          <tpl fld="2" item="10"/>
          <tpl hier="13" item="0"/>
          <tpl fld="6" item="76"/>
          <tpl fld="0" item="0"/>
          <tpl hier="27" item="11"/>
          <tpl hier="29" item="6"/>
        </tpls>
      </n>
      <n v="117" in="0">
        <tpls c="6">
          <tpl fld="2" item="10"/>
          <tpl hier="13" item="0"/>
          <tpl fld="6" item="54"/>
          <tpl fld="0" item="0"/>
          <tpl hier="27" item="11"/>
          <tpl hier="29" item="6"/>
        </tpls>
      </n>
      <n v="91.230599999999995" in="0">
        <tpls c="6">
          <tpl fld="2" item="7"/>
          <tpl hier="13" item="0"/>
          <tpl fld="6" item="141"/>
          <tpl fld="0" item="0"/>
          <tpl hier="27" item="11"/>
          <tpl hier="29" item="6"/>
        </tpls>
      </n>
      <n v="279.80402499999997" in="0">
        <tpls c="6">
          <tpl fld="2" item="9"/>
          <tpl hier="13" item="0"/>
          <tpl fld="6" item="52"/>
          <tpl fld="0" item="0"/>
          <tpl hier="27" item="11"/>
          <tpl hier="29" item="6"/>
        </tpls>
      </n>
      <n v="392.73840000000001" in="0">
        <tpls c="6">
          <tpl fld="2" item="8"/>
          <tpl hier="13" item="0"/>
          <tpl fld="6" item="20"/>
          <tpl fld="0" item="0"/>
          <tpl hier="27" item="11"/>
          <tpl hier="29" item="6"/>
        </tpls>
      </n>
      <n v="349.45159999999998" in="0">
        <tpls c="6">
          <tpl fld="2" item="9"/>
          <tpl hier="13" item="0"/>
          <tpl fld="6" item="41"/>
          <tpl fld="0" item="0"/>
          <tpl hier="27" item="11"/>
          <tpl hier="29" item="6"/>
        </tpls>
      </n>
      <n v="255.73629999999997" in="0">
        <tpls c="6">
          <tpl fld="2" item="9"/>
          <tpl hier="13" item="0"/>
          <tpl fld="6" item="131"/>
          <tpl fld="0" item="0"/>
          <tpl hier="27" item="11"/>
          <tpl hier="29" item="6"/>
        </tpls>
      </n>
      <n v="246.11667499999999" in="0">
        <tpls c="6">
          <tpl fld="2" item="13"/>
          <tpl hier="13" item="0"/>
          <tpl fld="6" item="70"/>
          <tpl fld="0" item="0"/>
          <tpl hier="27" item="11"/>
          <tpl hier="29" item="6"/>
        </tpls>
      </n>
      <n v="104" in="0">
        <tpls c="6">
          <tpl fld="2" item="10"/>
          <tpl hier="13" item="0"/>
          <tpl fld="6" item="68"/>
          <tpl fld="0" item="0"/>
          <tpl hier="27" item="11"/>
          <tpl hier="29" item="6"/>
        </tpls>
      </n>
      <n v="279.80402499999997" in="0">
        <tpls c="6">
          <tpl fld="2" item="9"/>
          <tpl hier="13" item="0"/>
          <tpl fld="6" item="29"/>
          <tpl fld="0" item="0"/>
          <tpl hier="27" item="11"/>
          <tpl hier="29" item="6"/>
        </tpls>
      </n>
      <n v="82.75" in="0">
        <tpls c="6">
          <tpl fld="2" item="10"/>
          <tpl hier="13" item="0"/>
          <tpl fld="6" item="34"/>
          <tpl fld="0" item="0"/>
          <tpl hier="27" item="11"/>
          <tpl hier="29" item="6"/>
        </tpls>
      </n>
      <n v="98.091000000000008" in="0">
        <tpls c="6">
          <tpl fld="2" item="6"/>
          <tpl hier="13" item="0"/>
          <tpl fld="6" item="42"/>
          <tpl fld="0" item="0"/>
          <tpl hier="27" item="11"/>
          <tpl hier="29" item="6"/>
        </tpls>
      </n>
      <n v="103.52804999999999" in="0">
        <tpls c="6">
          <tpl fld="2" item="14"/>
          <tpl hier="13" item="0"/>
          <tpl fld="6" item="86"/>
          <tpl fld="0" item="0"/>
          <tpl hier="27" item="11"/>
          <tpl hier="29" item="6"/>
        </tpls>
      </n>
      <n v="89.322724999999991" in="0">
        <tpls c="6">
          <tpl fld="2" item="14"/>
          <tpl hier="13" item="0"/>
          <tpl fld="6" item="80"/>
          <tpl fld="0" item="0"/>
          <tpl hier="27" item="11"/>
          <tpl hier="29" item="6"/>
        </tpls>
      </n>
      <n v="453.50804999999997" in="0">
        <tpls c="6">
          <tpl fld="2" item="4"/>
          <tpl hier="13" item="0"/>
          <tpl fld="6" item="131"/>
          <tpl fld="0" item="0"/>
          <tpl hier="27" item="11"/>
          <tpl hier="29" item="6"/>
        </tpls>
      </n>
      <n v="698.41937499999995" in="0">
        <tpls c="6">
          <tpl fld="2" item="4"/>
          <tpl hier="13" item="0"/>
          <tpl fld="6" item="101"/>
          <tpl fld="0" item="0"/>
          <tpl hier="27" item="11"/>
          <tpl hier="29" item="6"/>
        </tpls>
      </n>
      <n v="224.68745000000001" in="0">
        <tpls c="6">
          <tpl fld="2" item="13"/>
          <tpl hier="13" item="0"/>
          <tpl fld="6" item="102"/>
          <tpl fld="0" item="0"/>
          <tpl hier="27" item="11"/>
          <tpl hier="29" item="6"/>
        </tpls>
      </n>
      <n v="299.58549999999997" in="0">
        <tpls c="6">
          <tpl fld="2" item="9"/>
          <tpl hier="13" item="0"/>
          <tpl fld="6" item="9"/>
          <tpl fld="0" item="0"/>
          <tpl hier="27" item="11"/>
          <tpl hier="29" item="6"/>
        </tpls>
      </n>
      <n v="276.47417499999995" in="0">
        <tpls c="6">
          <tpl fld="2" item="9"/>
          <tpl hier="13" item="0"/>
          <tpl fld="6" item="141"/>
          <tpl fld="0" item="0"/>
          <tpl hier="27" item="11"/>
          <tpl hier="29" item="6"/>
        </tpls>
      </n>
      <n v="92.677674999999994" in="0">
        <tpls c="6">
          <tpl fld="2" item="6"/>
          <tpl hier="13" item="0"/>
          <tpl fld="6" item="21"/>
          <tpl fld="0" item="0"/>
          <tpl hier="27" item="11"/>
          <tpl hier="29" item="6"/>
        </tpls>
      </n>
      <n v="418.08932500000003" in="0">
        <tpls c="6">
          <tpl fld="2" item="8"/>
          <tpl hier="13" item="0"/>
          <tpl fld="6" item="112"/>
          <tpl fld="0" item="0"/>
          <tpl hier="27" item="11"/>
          <tpl hier="29" item="6"/>
        </tpls>
      </n>
      <n v="85.968324999999993" in="0">
        <tpls c="6">
          <tpl fld="2" item="12"/>
          <tpl hier="13" item="0"/>
          <tpl fld="6" item="141"/>
          <tpl fld="0" item="0"/>
          <tpl hier="27" item="11"/>
          <tpl hier="29" item="6"/>
        </tpls>
      </n>
      <n v="204.74182500000001" in="0">
        <tpls c="6">
          <tpl fld="2" item="3"/>
          <tpl hier="13" item="0"/>
          <tpl fld="6" item="120"/>
          <tpl fld="0" item="0"/>
          <tpl hier="27" item="11"/>
          <tpl hier="29" item="6"/>
        </tpls>
      </n>
      <n v="306.35804999999999" in="0">
        <tpls c="6">
          <tpl fld="2" item="3"/>
          <tpl hier="13" item="0"/>
          <tpl fld="6" item="97"/>
          <tpl fld="0" item="0"/>
          <tpl hier="27" item="11"/>
          <tpl hier="29" item="6"/>
        </tpls>
      </n>
      <n v="247.75" in="0">
        <tpls c="6">
          <tpl fld="2" item="0"/>
          <tpl hier="13" item="0"/>
          <tpl fld="6" item="82"/>
          <tpl fld="0" item="0"/>
          <tpl hier="27" item="11"/>
          <tpl hier="29" item="6"/>
        </tpls>
      </n>
      <n v="111.5" in="0">
        <tpls c="6">
          <tpl fld="2" item="10"/>
          <tpl hier="13" item="0"/>
          <tpl fld="6" item="121"/>
          <tpl fld="0" item="0"/>
          <tpl hier="27" item="11"/>
          <tpl hier="29" item="6"/>
        </tpls>
      </n>
      <n v="90.25" in="0">
        <tpls c="6">
          <tpl fld="2" item="10"/>
          <tpl hier="13" item="0"/>
          <tpl fld="6" item="96"/>
          <tpl fld="0" item="0"/>
          <tpl hier="27" item="11"/>
          <tpl hier="29" item="6"/>
        </tpls>
      </n>
      <n v="292.91772499999996" in="0">
        <tpls c="6">
          <tpl fld="2" item="9"/>
          <tpl hier="13" item="0"/>
          <tpl fld="6" item="44"/>
          <tpl fld="0" item="0"/>
          <tpl hier="27" item="11"/>
          <tpl hier="29" item="6"/>
        </tpls>
      </n>
      <n v="127.5" in="0">
        <tpls c="6">
          <tpl fld="2" item="10"/>
          <tpl hier="13" item="0"/>
          <tpl fld="6" item="86"/>
          <tpl fld="0" item="0"/>
          <tpl hier="27" item="11"/>
          <tpl hier="29" item="6"/>
        </tpls>
      </n>
      <m in="0">
        <tpls c="6">
          <tpl fld="2" item="10"/>
          <tpl hier="13" item="0"/>
          <tpl fld="6" item="67"/>
          <tpl fld="0" item="0"/>
          <tpl hier="27" item="11"/>
          <tpl hier="29" item="6"/>
        </tpls>
      </m>
      <n v="266.30062499999997" in="0">
        <tpls c="6">
          <tpl fld="2" item="13"/>
          <tpl hier="13" item="0"/>
          <tpl fld="6" item="104"/>
          <tpl fld="0" item="0"/>
          <tpl hier="27" item="11"/>
          <tpl hier="29" item="6"/>
        </tpls>
      </n>
      <n v="106.0136" in="0">
        <tpls c="6">
          <tpl fld="2" item="6"/>
          <tpl hier="13" item="0"/>
          <tpl fld="6" item="138"/>
          <tpl fld="0" item="0"/>
          <tpl hier="27" item="11"/>
          <tpl hier="29" item="6"/>
        </tpls>
      </n>
      <n v="92.082700000000003" in="0">
        <tpls c="6">
          <tpl fld="2" item="12"/>
          <tpl hier="13" item="0"/>
          <tpl fld="6" item="133"/>
          <tpl fld="0" item="0"/>
          <tpl hier="27" item="11"/>
          <tpl hier="29" item="6"/>
        </tpls>
      </n>
      <n v="261.53870000000001" in="0">
        <tpls c="6">
          <tpl fld="2" item="9"/>
          <tpl hier="13" item="0"/>
          <tpl fld="6" item="15"/>
          <tpl fld="0" item="0"/>
          <tpl hier="27" item="11"/>
          <tpl hier="29" item="6"/>
        </tpls>
      </n>
      <n v="273.75" in="0">
        <tpls c="6">
          <tpl fld="2" item="0"/>
          <tpl hier="13" item="0"/>
          <tpl fld="6" item="130"/>
          <tpl fld="0" item="0"/>
          <tpl hier="27" item="11"/>
          <tpl hier="29" item="6"/>
        </tpls>
      </n>
      <n v="404.70050000000003" in="0">
        <tpls c="6">
          <tpl fld="2" item="8"/>
          <tpl hier="13" item="0"/>
          <tpl fld="6" item="102"/>
          <tpl fld="0" item="0"/>
          <tpl hier="27" item="11"/>
          <tpl hier="29" item="6"/>
        </tpls>
      </n>
      <n v="84.174999999999997" in="0">
        <tpls c="6">
          <tpl fld="2" item="12"/>
          <tpl hier="13" item="0"/>
          <tpl fld="6" item="34"/>
          <tpl fld="0" item="0"/>
          <tpl hier="27" item="11"/>
          <tpl hier="29" item="6"/>
        </tpls>
      </n>
      <n v="93.5762" in="0">
        <tpls c="6">
          <tpl fld="2" item="6"/>
          <tpl hier="13" item="0"/>
          <tpl fld="6" item="131"/>
          <tpl fld="0" item="0"/>
          <tpl hier="27" item="11"/>
          <tpl hier="29" item="6"/>
        </tpls>
      </n>
      <n v="69.584675000000004" in="0">
        <tpls c="6">
          <tpl fld="2" item="12"/>
          <tpl hier="13" item="0"/>
          <tpl fld="6" item="131"/>
          <tpl fld="0" item="0"/>
          <tpl hier="27" item="11"/>
          <tpl hier="29" item="6"/>
        </tpls>
      </n>
      <n v="94.25" in="0">
        <tpls c="6">
          <tpl fld="2" item="10"/>
          <tpl hier="13" item="0"/>
          <tpl fld="6" item="102"/>
          <tpl fld="0" item="0"/>
          <tpl hier="27" item="11"/>
          <tpl hier="29" item="6"/>
        </tpls>
      </n>
      <n v="75.656025" in="0">
        <tpls c="6">
          <tpl fld="2" item="7"/>
          <tpl hier="13" item="0"/>
          <tpl fld="6" item="50"/>
          <tpl fld="0" item="0"/>
          <tpl hier="27" item="11"/>
          <tpl hier="29" item="6"/>
        </tpls>
      </n>
      <n v="418.73934999999994" in="0">
        <tpls c="6">
          <tpl fld="2" item="8"/>
          <tpl hier="13" item="0"/>
          <tpl fld="6" item="130"/>
          <tpl fld="0" item="0"/>
          <tpl hier="27" item="11"/>
          <tpl hier="29" item="6"/>
        </tpls>
      </n>
      <n v="62.588850000000001" in="0">
        <tpls c="6">
          <tpl fld="2" item="14"/>
          <tpl hier="13" item="0"/>
          <tpl fld="6" item="26"/>
          <tpl fld="0" item="0"/>
          <tpl hier="27" item="11"/>
          <tpl hier="29" item="6"/>
        </tpls>
      </n>
      <n v="183.35162500000001" in="0">
        <tpls c="6">
          <tpl fld="2" item="3"/>
          <tpl hier="13" item="0"/>
          <tpl fld="6" item="130"/>
          <tpl fld="0" item="0"/>
          <tpl hier="27" item="11"/>
          <tpl hier="29" item="6"/>
        </tpls>
      </n>
      <n v="324.852575" in="0">
        <tpls c="6">
          <tpl fld="2" item="5"/>
          <tpl hier="13" item="0"/>
          <tpl fld="6" item="96"/>
          <tpl fld="0" item="0"/>
          <tpl hier="27" item="11"/>
          <tpl hier="29" item="6"/>
        </tpls>
      </n>
      <n v="329.51570000000004" in="0">
        <tpls c="6">
          <tpl fld="2" item="11"/>
          <tpl hier="13" item="0"/>
          <tpl fld="6" item="47"/>
          <tpl fld="0" item="0"/>
          <tpl hier="27" item="11"/>
          <tpl hier="29" item="6"/>
        </tpls>
      </n>
      <n v="284.10610000000003" in="0">
        <tpls c="6">
          <tpl fld="2" item="13"/>
          <tpl hier="13" item="0"/>
          <tpl fld="6" item="120"/>
          <tpl fld="0" item="0"/>
          <tpl hier="27" item="11"/>
          <tpl hier="29" item="6"/>
        </tpls>
      </n>
      <n v="458.75" in="0">
        <tpls c="6">
          <tpl fld="2" item="0"/>
          <tpl hier="13" item="0"/>
          <tpl fld="6" item="96"/>
          <tpl fld="0" item="0"/>
          <tpl hier="27" item="11"/>
          <tpl hier="29" item="6"/>
        </tpls>
      </n>
      <n v="315.07735000000002" in="0">
        <tpls c="6">
          <tpl fld="2" item="13"/>
          <tpl hier="13" item="0"/>
          <tpl fld="6" item="80"/>
          <tpl fld="0" item="0"/>
          <tpl hier="27" item="11"/>
          <tpl hier="29" item="6"/>
        </tpls>
      </n>
      <n v="356.88819999999998" in="0">
        <tpls c="6">
          <tpl fld="2" item="11"/>
          <tpl hier="13" item="0"/>
          <tpl fld="6" item="78"/>
          <tpl fld="0" item="0"/>
          <tpl hier="27" item="11"/>
          <tpl hier="29" item="6"/>
        </tpls>
      </n>
      <n v="280.92309999999998" in="0">
        <tpls c="6">
          <tpl fld="2" item="5"/>
          <tpl hier="13" item="0"/>
          <tpl fld="6" item="123"/>
          <tpl fld="0" item="0"/>
          <tpl hier="27" item="11"/>
          <tpl hier="29" item="6"/>
        </tpls>
      </n>
      <n v="261.50312500000001" in="0">
        <tpls c="6">
          <tpl fld="2" item="13"/>
          <tpl hier="13" item="0"/>
          <tpl fld="6" item="56"/>
          <tpl fld="0" item="0"/>
          <tpl hier="27" item="11"/>
          <tpl hier="29" item="6"/>
        </tpls>
      </n>
      <n v="195.75" in="0">
        <tpls c="6">
          <tpl fld="2" item="0"/>
          <tpl hier="13" item="0"/>
          <tpl fld="6" item="136"/>
          <tpl fld="0" item="0"/>
          <tpl hier="27" item="11"/>
          <tpl hier="29" item="6"/>
        </tpls>
      </n>
      <n v="295.72857499999998" in="0">
        <tpls c="6">
          <tpl fld="2" item="5"/>
          <tpl hier="13" item="0"/>
          <tpl fld="6" item="89"/>
          <tpl fld="0" item="0"/>
          <tpl hier="27" item="11"/>
          <tpl hier="29" item="6"/>
        </tpls>
      </n>
      <n v="368.40620000000001" in="0">
        <tpls c="6">
          <tpl fld="2" item="8"/>
          <tpl hier="13" item="0"/>
          <tpl fld="6" item="101"/>
          <tpl fld="0" item="0"/>
          <tpl hier="27" item="11"/>
          <tpl hier="29" item="6"/>
        </tpls>
      </n>
      <n v="378.94959999999998" in="0">
        <tpls c="6">
          <tpl fld="2" item="8"/>
          <tpl hier="13" item="0"/>
          <tpl fld="6" item="51"/>
          <tpl fld="0" item="0"/>
          <tpl hier="27" item="11"/>
          <tpl hier="29" item="6"/>
        </tpls>
      </n>
      <n v="107.149975" in="0">
        <tpls c="6">
          <tpl fld="2" item="3"/>
          <tpl hier="13" item="0"/>
          <tpl fld="6" item="86"/>
          <tpl fld="0" item="0"/>
          <tpl hier="27" item="11"/>
          <tpl hier="29" item="6"/>
        </tpls>
      </n>
      <n v="109.245825" in="0">
        <tpls c="6">
          <tpl fld="2" item="14"/>
          <tpl hier="13" item="0"/>
          <tpl fld="6" item="136"/>
          <tpl fld="0" item="0"/>
          <tpl hier="27" item="11"/>
          <tpl hier="29" item="6"/>
        </tpls>
      </n>
      <n v="303.03070000000002" in="0">
        <tpls c="6">
          <tpl fld="2" item="8"/>
          <tpl hier="13" item="0"/>
          <tpl fld="6" item="78"/>
          <tpl fld="0" item="0"/>
          <tpl hier="27" item="11"/>
          <tpl hier="29" item="6"/>
        </tpls>
      </n>
      <n v="109.74105" in="0">
        <tpls c="6">
          <tpl fld="2" item="14"/>
          <tpl hier="13" item="0"/>
          <tpl fld="6" item="51"/>
          <tpl fld="0" item="0"/>
          <tpl hier="27" item="11"/>
          <tpl hier="29" item="6"/>
        </tpls>
      </n>
      <n v="131.75" in="0">
        <tpls c="6">
          <tpl fld="2" item="10"/>
          <tpl hier="13" item="0"/>
          <tpl fld="6" item="128"/>
          <tpl fld="0" item="0"/>
          <tpl hier="27" item="11"/>
          <tpl hier="29" item="6"/>
        </tpls>
      </n>
      <n v="81.690975000000009" in="0">
        <tpls c="6">
          <tpl fld="2" item="7"/>
          <tpl hier="13" item="0"/>
          <tpl fld="6" item="132"/>
          <tpl fld="0" item="0"/>
          <tpl hier="27" item="11"/>
          <tpl hier="29" item="6"/>
        </tpls>
      </n>
      <n v="113.25" in="0">
        <tpls c="6">
          <tpl fld="2" item="10"/>
          <tpl hier="13" item="0"/>
          <tpl fld="6" item="70"/>
          <tpl fld="0" item="0"/>
          <tpl hier="27" item="11"/>
          <tpl hier="29" item="6"/>
        </tpls>
      </n>
      <n v="43.415325000000003" in="0">
        <tpls c="6">
          <tpl fld="2" item="12"/>
          <tpl hier="13" item="0"/>
          <tpl fld="6" item="15"/>
          <tpl fld="0" item="0"/>
          <tpl hier="27" item="11"/>
          <tpl hier="29" item="6"/>
        </tpls>
      </n>
      <n v="364.99197500000002" in="0">
        <tpls c="6">
          <tpl fld="2" item="9"/>
          <tpl hier="13" item="0"/>
          <tpl fld="6" item="89"/>
          <tpl fld="0" item="0"/>
          <tpl hier="27" item="11"/>
          <tpl hier="29" item="6"/>
        </tpls>
      </n>
      <n v="277.04087500000003" in="0">
        <tpls c="6">
          <tpl fld="2" item="13"/>
          <tpl hier="13" item="0"/>
          <tpl fld="6" item="9"/>
          <tpl fld="0" item="0"/>
          <tpl hier="27" item="11"/>
          <tpl hier="29" item="6"/>
        </tpls>
      </n>
      <n v="191.731675" in="0">
        <tpls c="6">
          <tpl fld="2" item="3"/>
          <tpl hier="13" item="0"/>
          <tpl fld="6" item="42"/>
          <tpl fld="0" item="0"/>
          <tpl hier="27" item="11"/>
          <tpl hier="29" item="6"/>
        </tpls>
      </n>
      <n v="216.21927499999998" in="0">
        <tpls c="6">
          <tpl fld="2" item="13"/>
          <tpl hier="13" item="0"/>
          <tpl fld="6" item="127"/>
          <tpl fld="0" item="0"/>
          <tpl hier="27" item="11"/>
          <tpl hier="29" item="6"/>
        </tpls>
      </n>
      <n v="77.283349999999999" in="0">
        <tpls c="6">
          <tpl fld="2" item="7"/>
          <tpl hier="13" item="0"/>
          <tpl fld="6" item="14"/>
          <tpl fld="0" item="0"/>
          <tpl hier="27" item="11"/>
          <tpl hier="29" item="6"/>
        </tpls>
      </n>
      <n v="213.25725" in="0">
        <tpls c="6">
          <tpl fld="2" item="3"/>
          <tpl hier="13" item="0"/>
          <tpl fld="6" item="138"/>
          <tpl fld="0" item="0"/>
          <tpl hier="27" item="11"/>
          <tpl hier="29" item="6"/>
        </tpls>
      </n>
      <n v="107.780625" in="0">
        <tpls c="6">
          <tpl fld="2" item="14"/>
          <tpl hier="13" item="0"/>
          <tpl fld="6" item="68"/>
          <tpl fld="0" item="0"/>
          <tpl hier="27" item="11"/>
          <tpl hier="29" item="6"/>
        </tpls>
      </n>
      <n v="489.34677499999998" in="0">
        <tpls c="6">
          <tpl fld="2" item="4"/>
          <tpl hier="13" item="0"/>
          <tpl fld="6" item="3"/>
          <tpl fld="0" item="0"/>
          <tpl hier="27" item="11"/>
          <tpl hier="29" item="6"/>
        </tpls>
      </n>
      <n v="306.959925" in="0">
        <tpls c="6">
          <tpl fld="2" item="5"/>
          <tpl hier="13" item="0"/>
          <tpl fld="6" item="15"/>
          <tpl fld="0" item="0"/>
          <tpl hier="27" item="11"/>
          <tpl hier="29" item="6"/>
        </tpls>
      </n>
      <n v="309.25" in="0">
        <tpls c="6">
          <tpl fld="2" item="0"/>
          <tpl hier="13" item="0"/>
          <tpl fld="6" item="0"/>
          <tpl fld="0" item="0"/>
          <tpl hier="27" item="11"/>
          <tpl hier="29" item="6"/>
        </tpls>
      </n>
      <n v="270.92672500000003" in="0">
        <tpls c="6">
          <tpl fld="2" item="13"/>
          <tpl hier="13" item="0"/>
          <tpl fld="6" item="99"/>
          <tpl fld="0" item="0"/>
          <tpl hier="27" item="11"/>
          <tpl hier="29" item="6"/>
        </tpls>
      </n>
      <n v="60.531250000000007" in="0">
        <tpls c="6">
          <tpl fld="2" item="12"/>
          <tpl hier="13" item="0"/>
          <tpl fld="6" item="18"/>
          <tpl fld="0" item="0"/>
          <tpl hier="27" item="11"/>
          <tpl hier="29" item="6"/>
        </tpls>
      </n>
      <n v="611.29465000000005" in="0">
        <tpls c="6">
          <tpl fld="2" item="4"/>
          <tpl hier="13" item="0"/>
          <tpl fld="6" item="77"/>
          <tpl fld="0" item="0"/>
          <tpl hier="27" item="11"/>
          <tpl hier="29" item="6"/>
        </tpls>
      </n>
      <n v="362.2921" in="0">
        <tpls c="6">
          <tpl fld="2" item="8"/>
          <tpl hier="13" item="0"/>
          <tpl fld="6" item="26"/>
          <tpl fld="0" item="0"/>
          <tpl hier="27" item="11"/>
          <tpl hier="29" item="6"/>
        </tpls>
      </n>
      <n v="306.5" in="0">
        <tpls c="6">
          <tpl fld="2" item="0"/>
          <tpl hier="13" item="0"/>
          <tpl fld="6" item="54"/>
          <tpl fld="0" item="0"/>
          <tpl hier="27" item="11"/>
          <tpl hier="29" item="6"/>
        </tpls>
      </n>
      <n v="99.667675000000003" in="0">
        <tpls c="6">
          <tpl fld="2" item="6"/>
          <tpl hier="13" item="0"/>
          <tpl fld="6" item="110"/>
          <tpl fld="0" item="0"/>
          <tpl hier="27" item="11"/>
          <tpl hier="29" item="6"/>
        </tpls>
      </n>
      <n v="0" in="0">
        <tpls c="6">
          <tpl fld="2" item="4"/>
          <tpl hier="13" item="0"/>
          <tpl fld="6" item="18"/>
          <tpl fld="0" item="0"/>
          <tpl hier="27" item="11"/>
          <tpl hier="29" item="6"/>
        </tpls>
      </n>
      <n v="82.953474999999997" in="0">
        <tpls c="6">
          <tpl fld="2" item="7"/>
          <tpl hier="13" item="0"/>
          <tpl fld="6" item="55"/>
          <tpl fld="0" item="0"/>
          <tpl hier="27" item="11"/>
          <tpl hier="29" item="6"/>
        </tpls>
      </n>
      <n v="329.57735000000002" in="0">
        <tpls c="6">
          <tpl fld="2" item="11"/>
          <tpl hier="13" item="0"/>
          <tpl fld="6" item="141"/>
          <tpl fld="0" item="0"/>
          <tpl hier="27" item="11"/>
          <tpl hier="29" item="6"/>
        </tpls>
      </n>
      <n v="307.06225000000001" in="0">
        <tpls c="6">
          <tpl fld="2" item="11"/>
          <tpl hier="13" item="0"/>
          <tpl fld="6" item="34"/>
          <tpl fld="0" item="0"/>
          <tpl hier="27" item="11"/>
          <tpl hier="29" item="6"/>
        </tpls>
      </n>
      <n v="417.58304999999996" in="0">
        <tpls c="6">
          <tpl fld="2" item="9"/>
          <tpl hier="13" item="0"/>
          <tpl fld="6" item="87"/>
          <tpl fld="0" item="0"/>
          <tpl hier="27" item="11"/>
          <tpl hier="29" item="6"/>
        </tpls>
      </n>
      <n v="298.20282500000002" in="0">
        <tpls c="6">
          <tpl fld="2" item="3"/>
          <tpl hier="13" item="0"/>
          <tpl fld="6" item="139"/>
          <tpl fld="0" item="0"/>
          <tpl hier="27" item="11"/>
          <tpl hier="29" item="6"/>
        </tpls>
      </n>
      <n v="358.07592499999998" in="0">
        <tpls c="6">
          <tpl fld="2" item="11"/>
          <tpl hier="13" item="0"/>
          <tpl fld="6" item="44"/>
          <tpl fld="0" item="0"/>
          <tpl hier="27" item="11"/>
          <tpl hier="29" item="6"/>
        </tpls>
      </n>
      <n v="79.502499999999998" in="0">
        <tpls c="6">
          <tpl fld="2" item="7"/>
          <tpl hier="13" item="0"/>
          <tpl fld="6" item="54"/>
          <tpl fld="0" item="0"/>
          <tpl hier="27" item="11"/>
          <tpl hier="29" item="6"/>
        </tpls>
      </n>
      <n v="117.6617" in="0">
        <tpls c="6">
          <tpl fld="2" item="14"/>
          <tpl hier="13" item="0"/>
          <tpl fld="6" item="89"/>
          <tpl fld="0" item="0"/>
          <tpl hier="27" item="11"/>
          <tpl hier="29" item="6"/>
        </tpls>
      </n>
      <n v="570.16129999999998" in="0">
        <tpls c="6">
          <tpl fld="2" item="4"/>
          <tpl hier="13" item="0"/>
          <tpl fld="6" item="96"/>
          <tpl fld="0" item="0"/>
          <tpl hier="27" item="11"/>
          <tpl hier="29" item="6"/>
        </tpls>
      </n>
      <n v="93.478999999999985" in="0">
        <tpls c="6">
          <tpl fld="2" item="6"/>
          <tpl hier="13" item="0"/>
          <tpl fld="6" item="136"/>
          <tpl fld="0" item="0"/>
          <tpl hier="27" item="11"/>
          <tpl hier="29" item="6"/>
        </tpls>
      </n>
      <n v="83.941774999999993" in="0">
        <tpls c="6">
          <tpl fld="2" item="7"/>
          <tpl hier="13" item="0"/>
          <tpl fld="6" item="56"/>
          <tpl fld="0" item="0"/>
          <tpl hier="27" item="11"/>
          <tpl hier="29" item="6"/>
        </tpls>
      </n>
      <n v="95.709350000000001" in="0">
        <tpls c="6">
          <tpl fld="2" item="7"/>
          <tpl hier="13" item="0"/>
          <tpl fld="6" item="0"/>
          <tpl fld="0" item="0"/>
          <tpl hier="27" item="11"/>
          <tpl hier="29" item="6"/>
        </tpls>
      </n>
      <n v="285.53224999999998" in="0">
        <tpls c="6">
          <tpl fld="2" item="3"/>
          <tpl hier="13" item="0"/>
          <tpl fld="6" item="33"/>
          <tpl fld="0" item="0"/>
          <tpl hier="27" item="11"/>
          <tpl hier="29" item="6"/>
        </tpls>
      </n>
      <n v="88.864749999999987" in="0">
        <tpls c="6">
          <tpl fld="2" item="7"/>
          <tpl hier="13" item="0"/>
          <tpl fld="6" item="139"/>
          <tpl fld="0" item="0"/>
          <tpl hier="27" item="11"/>
          <tpl hier="29" item="6"/>
        </tpls>
      </n>
      <n v="315.16882499999997" in="0">
        <tpls c="6">
          <tpl fld="2" item="11"/>
          <tpl hier="13" item="0"/>
          <tpl fld="6" item="70"/>
          <tpl fld="0" item="0"/>
          <tpl hier="27" item="11"/>
          <tpl hier="29" item="6"/>
        </tpls>
      </n>
      <n v="504.875" in="0">
        <tpls c="6">
          <tpl fld="2" item="4"/>
          <tpl hier="13" item="0"/>
          <tpl fld="6" item="42"/>
          <tpl fld="0" item="0"/>
          <tpl hier="27" item="11"/>
          <tpl hier="29" item="6"/>
        </tpls>
      </n>
      <n v="116.25" in="0">
        <tpls c="6">
          <tpl fld="2" item="0"/>
          <tpl hier="13" item="0"/>
          <tpl fld="6" item="139"/>
          <tpl fld="0" item="0"/>
          <tpl hier="27" item="11"/>
          <tpl hier="29" item="6"/>
        </tpls>
      </n>
      <n v="118.101125" in="0">
        <tpls c="6">
          <tpl fld="2" item="6"/>
          <tpl hier="13" item="0"/>
          <tpl fld="6" item="34"/>
          <tpl fld="0" item="0"/>
          <tpl hier="27" item="11"/>
          <tpl hier="29" item="6"/>
        </tpls>
      </n>
      <n v="250.022525" in="0">
        <tpls c="6">
          <tpl fld="2" item="5"/>
          <tpl hier="13" item="0"/>
          <tpl fld="6" item="86"/>
          <tpl fld="0" item="0"/>
          <tpl hier="27" item="11"/>
          <tpl hier="29" item="6"/>
        </tpls>
      </n>
      <n v="98.341574999999992" in="0">
        <tpls c="6">
          <tpl fld="2" item="6"/>
          <tpl hier="13" item="0"/>
          <tpl fld="6" item="41"/>
          <tpl fld="0" item="0"/>
          <tpl hier="27" item="11"/>
          <tpl hier="29" item="6"/>
        </tpls>
      </n>
      <n v="238.03082499999999" in="0">
        <tpls c="6">
          <tpl fld="2" item="3"/>
          <tpl hier="13" item="0"/>
          <tpl fld="6" item="99"/>
          <tpl fld="0" item="0"/>
          <tpl hier="27" item="11"/>
          <tpl hier="29" item="6"/>
        </tpls>
      </n>
      <m in="0">
        <tpls c="6">
          <tpl fld="2" item="10"/>
          <tpl hier="13" item="0"/>
          <tpl fld="6" item="26"/>
          <tpl fld="0" item="0"/>
          <tpl hier="27" item="11"/>
          <tpl hier="29" item="6"/>
        </tpls>
      </m>
      <n v="366.09052500000001" in="0">
        <tpls c="6">
          <tpl fld="2" item="8"/>
          <tpl hier="13" item="0"/>
          <tpl fld="6" item="106"/>
          <tpl fld="0" item="0"/>
          <tpl hier="27" item="11"/>
          <tpl hier="29" item="6"/>
        </tpls>
      </n>
      <n v="126.75" in="0">
        <tpls c="6">
          <tpl fld="2" item="10"/>
          <tpl hier="13" item="0"/>
          <tpl fld="6" item="126"/>
          <tpl fld="0" item="0"/>
          <tpl hier="27" item="11"/>
          <tpl hier="29" item="6"/>
        </tpls>
      </n>
      <n v="93.75" in="0">
        <tpls c="6">
          <tpl fld="2" item="10"/>
          <tpl hier="13" item="0"/>
          <tpl fld="6" item="20"/>
          <tpl fld="0" item="0"/>
          <tpl hier="27" item="11"/>
          <tpl hier="29" item="6"/>
        </tpls>
      </n>
      <n v="96.198450000000008" in="0">
        <tpls c="6">
          <tpl fld="2" item="14"/>
          <tpl hier="13" item="0"/>
          <tpl fld="6" item="87"/>
          <tpl fld="0" item="0"/>
          <tpl hier="27" item="11"/>
          <tpl hier="29" item="6"/>
        </tpls>
      </n>
      <n v="78.536349999999999" in="0">
        <tpls c="6">
          <tpl fld="2" item="7"/>
          <tpl hier="13" item="0"/>
          <tpl fld="6" item="80"/>
          <tpl fld="0" item="0"/>
          <tpl hier="27" item="11"/>
          <tpl hier="29" item="6"/>
        </tpls>
      </n>
      <n v="82.5" in="0">
        <tpls c="6">
          <tpl fld="2" item="10"/>
          <tpl hier="13" item="0"/>
          <tpl fld="6" item="120"/>
          <tpl fld="0" item="0"/>
          <tpl hier="27" item="11"/>
          <tpl hier="29" item="6"/>
        </tpls>
      </n>
      <n v="511.09167500000001" in="0">
        <tpls c="6">
          <tpl fld="2" item="4"/>
          <tpl hier="13" item="0"/>
          <tpl fld="6" item="47"/>
          <tpl fld="0" item="0"/>
          <tpl hier="27" item="11"/>
          <tpl hier="29" item="6"/>
        </tpls>
      </n>
      <n v="269.75" in="0">
        <tpls c="6">
          <tpl fld="2" item="0"/>
          <tpl hier="13" item="0"/>
          <tpl fld="6" item="69"/>
          <tpl fld="0" item="0"/>
          <tpl hier="27" item="11"/>
          <tpl hier="29" item="6"/>
        </tpls>
      </n>
      <n v="110.75" in="0">
        <tpls c="6">
          <tpl fld="2" item="10"/>
          <tpl hier="13" item="0"/>
          <tpl fld="6" item="133"/>
          <tpl fld="0" item="0"/>
          <tpl hier="27" item="11"/>
          <tpl hier="29" item="6"/>
        </tpls>
      </n>
      <n v="355.94735000000003" in="0">
        <tpls c="6">
          <tpl fld="2" item="11"/>
          <tpl hier="13" item="0"/>
          <tpl fld="6" item="122"/>
          <tpl fld="0" item="0"/>
          <tpl hier="27" item="11"/>
          <tpl hier="29" item="6"/>
        </tpls>
      </n>
      <n v="387.66925000000003" in="0">
        <tpls c="6">
          <tpl fld="2" item="8"/>
          <tpl hier="13" item="0"/>
          <tpl fld="6" item="105"/>
          <tpl fld="0" item="0"/>
          <tpl hier="27" item="11"/>
          <tpl hier="29" item="6"/>
        </tpls>
      </n>
      <n v="322.573375" in="0">
        <tpls c="6">
          <tpl fld="2" item="9"/>
          <tpl hier="13" item="0"/>
          <tpl fld="6" item="127"/>
          <tpl fld="0" item="0"/>
          <tpl hier="27" item="11"/>
          <tpl hier="29" item="6"/>
        </tpls>
      </n>
      <n v="116.92635" in="0">
        <tpls c="6">
          <tpl fld="2" item="14"/>
          <tpl hier="13" item="0"/>
          <tpl fld="6" item="110"/>
          <tpl fld="0" item="0"/>
          <tpl hier="27" item="11"/>
          <tpl hier="29" item="6"/>
        </tpls>
      </n>
      <n v="207.334475" in="0">
        <tpls c="6">
          <tpl fld="2" item="13"/>
          <tpl hier="13" item="0"/>
          <tpl fld="6" item="7"/>
          <tpl fld="0" item="0"/>
          <tpl hier="27" item="11"/>
          <tpl hier="29" item="6"/>
        </tpls>
      </n>
      <n v="73.006225000000001" in="0">
        <tpls c="6">
          <tpl fld="2" item="7"/>
          <tpl hier="13" item="0"/>
          <tpl fld="6" item="96"/>
          <tpl fld="0" item="0"/>
          <tpl hier="27" item="11"/>
          <tpl hier="29" item="6"/>
        </tpls>
      </n>
      <n v="394.80067500000001" in="0">
        <tpls c="6">
          <tpl fld="2" item="8"/>
          <tpl hier="13" item="0"/>
          <tpl fld="6" item="110"/>
          <tpl fld="0" item="0"/>
          <tpl hier="27" item="11"/>
          <tpl hier="29" item="6"/>
        </tpls>
      </n>
      <n v="183.89082500000001" in="0">
        <tpls c="6">
          <tpl fld="2" item="3"/>
          <tpl hier="13" item="0"/>
          <tpl fld="6" item="66"/>
          <tpl fld="0" item="0"/>
          <tpl hier="27" item="11"/>
          <tpl hier="29" item="6"/>
        </tpls>
      </n>
      <n v="117.802425" in="0">
        <tpls c="6">
          <tpl fld="2" item="12"/>
          <tpl hier="13" item="0"/>
          <tpl fld="6" item="54"/>
          <tpl fld="0" item="0"/>
          <tpl hier="27" item="11"/>
          <tpl hier="29" item="6"/>
        </tpls>
      </n>
      <n v="176.5" in="0">
        <tpls c="6">
          <tpl fld="2" item="0"/>
          <tpl hier="13" item="0"/>
          <tpl fld="6" item="67"/>
          <tpl fld="0" item="0"/>
          <tpl hier="27" item="11"/>
          <tpl hier="29" item="6"/>
        </tpls>
      </n>
      <n v="271.52817500000003" in="0">
        <tpls c="6">
          <tpl fld="2" item="3"/>
          <tpl hier="13" item="0"/>
          <tpl fld="6" item="4"/>
          <tpl fld="0" item="0"/>
          <tpl hier="27" item="11"/>
          <tpl hier="29" item="6"/>
        </tpls>
      </n>
      <n v="293.94895000000002" in="0">
        <tpls c="6">
          <tpl fld="2" item="5"/>
          <tpl hier="13" item="0"/>
          <tpl fld="6" item="9"/>
          <tpl fld="0" item="0"/>
          <tpl hier="27" item="11"/>
          <tpl hier="29" item="6"/>
        </tpls>
      </n>
      <n v="91.259675000000001" in="0">
        <tpls c="6">
          <tpl fld="2" item="6"/>
          <tpl hier="13" item="0"/>
          <tpl fld="6" item="57"/>
          <tpl fld="0" item="0"/>
          <tpl hier="27" item="11"/>
          <tpl hier="29" item="6"/>
        </tpls>
      </n>
      <n v="97.668725000000009" in="0">
        <tpls c="6">
          <tpl fld="2" item="14"/>
          <tpl hier="13" item="0"/>
          <tpl fld="6" item="127"/>
          <tpl fld="0" item="0"/>
          <tpl hier="27" item="11"/>
          <tpl hier="29" item="6"/>
        </tpls>
      </n>
      <n v="219.1755" in="0">
        <tpls c="6">
          <tpl fld="2" item="3"/>
          <tpl hier="13" item="0"/>
          <tpl fld="6" item="102"/>
          <tpl fld="0" item="0"/>
          <tpl hier="27" item="11"/>
          <tpl hier="29" item="6"/>
        </tpls>
      </n>
      <n v="109" in="0">
        <tpls c="6">
          <tpl fld="2" item="10"/>
          <tpl hier="13" item="0"/>
          <tpl fld="6" item="51"/>
          <tpl fld="0" item="0"/>
          <tpl hier="27" item="11"/>
          <tpl hier="29" item="6"/>
        </tpls>
      </n>
      <n v="273.75402500000001" in="0">
        <tpls c="6">
          <tpl fld="2" item="5"/>
          <tpl hier="13" item="0"/>
          <tpl fld="6" item="107"/>
          <tpl fld="0" item="0"/>
          <tpl hier="27" item="11"/>
          <tpl hier="29" item="6"/>
        </tpls>
      </n>
      <n v="80.449649999999991" in="0">
        <tpls c="6">
          <tpl fld="2" item="14"/>
          <tpl hier="13" item="0"/>
          <tpl fld="6" item="77"/>
          <tpl fld="0" item="0"/>
          <tpl hier="27" item="11"/>
          <tpl hier="29" item="6"/>
        </tpls>
      </n>
      <n v="342.97434999999996" in="0">
        <tpls c="6">
          <tpl fld="2" item="8"/>
          <tpl hier="13" item="0"/>
          <tpl fld="6" item="70"/>
          <tpl fld="0" item="0"/>
          <tpl hier="27" item="11"/>
          <tpl hier="29" item="6"/>
        </tpls>
      </n>
      <n v="261.75322499999999" in="0">
        <tpls c="6">
          <tpl fld="2" item="9"/>
          <tpl hier="13" item="0"/>
          <tpl fld="6" item="138"/>
          <tpl fld="0" item="0"/>
          <tpl hier="27" item="11"/>
          <tpl hier="29" item="6"/>
        </tpls>
      </n>
      <n v="292.84139999999996" in="0">
        <tpls c="6">
          <tpl fld="2" item="5"/>
          <tpl hier="13" item="0"/>
          <tpl fld="6" item="47"/>
          <tpl fld="0" item="0"/>
          <tpl hier="27" item="11"/>
          <tpl hier="29" item="6"/>
        </tpls>
      </n>
      <n v="153.92497500000002" in="0">
        <tpls c="6">
          <tpl fld="2" item="3"/>
          <tpl hier="13" item="0"/>
          <tpl fld="6" item="83"/>
          <tpl fld="0" item="0"/>
          <tpl hier="27" item="11"/>
          <tpl hier="29" item="6"/>
        </tpls>
      </n>
      <n v="75.045000000000002" in="0">
        <tpls c="6">
          <tpl fld="2" item="14"/>
          <tpl hier="13" item="0"/>
          <tpl fld="6" item="0"/>
          <tpl fld="0" item="0"/>
          <tpl hier="27" item="11"/>
          <tpl hier="29" item="6"/>
        </tpls>
      </n>
      <n v="276.13695000000001" in="0">
        <tpls c="6">
          <tpl fld="2" item="11"/>
          <tpl hier="13" item="0"/>
          <tpl fld="6" item="55"/>
          <tpl fld="0" item="0"/>
          <tpl hier="27" item="11"/>
          <tpl hier="29" item="6"/>
        </tpls>
      </n>
      <n v="100.094675" in="0">
        <tpls c="6">
          <tpl fld="2" item="14"/>
          <tpl hier="13" item="0"/>
          <tpl fld="6" item="70"/>
          <tpl fld="0" item="0"/>
          <tpl hier="27" item="11"/>
          <tpl hier="29" item="6"/>
        </tpls>
      </n>
      <n v="76.143950000000004" in="0">
        <tpls c="6">
          <tpl fld="2" item="12"/>
          <tpl hier="13" item="0"/>
          <tpl fld="6" item="83"/>
          <tpl fld="0" item="0"/>
          <tpl hier="27" item="11"/>
          <tpl hier="29" item="6"/>
        </tpls>
      </n>
      <n v="230.44412500000001" in="0">
        <tpls c="6">
          <tpl fld="2" item="5"/>
          <tpl hier="13" item="0"/>
          <tpl fld="6" item="12"/>
          <tpl fld="0" item="0"/>
          <tpl hier="27" item="11"/>
          <tpl hier="29" item="6"/>
        </tpls>
      </n>
      <n v="103.01185000000001" in="0">
        <tpls c="6">
          <tpl fld="2" item="6"/>
          <tpl hier="13" item="0"/>
          <tpl fld="6" item="56"/>
          <tpl fld="0" item="0"/>
          <tpl hier="27" item="11"/>
          <tpl hier="29" item="6"/>
        </tpls>
      </n>
      <n v="387.31510000000003" in="0">
        <tpls c="6">
          <tpl fld="2" item="8"/>
          <tpl hier="13" item="0"/>
          <tpl fld="6" item="69"/>
          <tpl fld="0" item="0"/>
          <tpl hier="27" item="11"/>
          <tpl hier="29" item="6"/>
        </tpls>
      </n>
      <n v="221.86587500000002" in="0">
        <tpls c="6">
          <tpl fld="2" item="13"/>
          <tpl hier="13" item="0"/>
          <tpl fld="6" item="26"/>
          <tpl fld="0" item="0"/>
          <tpl hier="27" item="11"/>
          <tpl hier="29" item="6"/>
        </tpls>
      </n>
      <n v="99.595200000000006" in="0">
        <tpls c="6">
          <tpl fld="2" item="14"/>
          <tpl hier="13" item="0"/>
          <tpl fld="6" item="54"/>
          <tpl fld="0" item="0"/>
          <tpl hier="27" item="11"/>
          <tpl hier="29" item="6"/>
        </tpls>
      </n>
      <n v="398.71660000000003" in="0">
        <tpls c="6">
          <tpl fld="2" item="8"/>
          <tpl hier="13" item="0"/>
          <tpl fld="6" item="60"/>
          <tpl fld="0" item="0"/>
          <tpl hier="27" item="11"/>
          <tpl hier="29" item="6"/>
        </tpls>
      </n>
      <n v="275.25900000000001" in="0">
        <tpls c="6">
          <tpl fld="2" item="13"/>
          <tpl hier="13" item="0"/>
          <tpl fld="6" item="133"/>
          <tpl fld="0" item="0"/>
          <tpl hier="27" item="11"/>
          <tpl hier="29" item="6"/>
        </tpls>
      </n>
      <n v="372.439525" in="0">
        <tpls c="6">
          <tpl fld="2" item="9"/>
          <tpl hier="13" item="0"/>
          <tpl fld="6" item="56"/>
          <tpl fld="0" item="0"/>
          <tpl hier="27" item="11"/>
          <tpl hier="29" item="6"/>
        </tpls>
      </n>
      <n v="128.81200000000001" in="0">
        <tpls c="6">
          <tpl fld="2" item="3"/>
          <tpl hier="13" item="0"/>
          <tpl fld="6" item="67"/>
          <tpl fld="0" item="0"/>
          <tpl hier="27" item="11"/>
          <tpl hier="29" item="6"/>
        </tpls>
      </n>
      <n v="283.8075" in="0">
        <tpls c="6">
          <tpl fld="2" item="9"/>
          <tpl hier="13" item="0"/>
          <tpl fld="6" item="47"/>
          <tpl fld="0" item="0"/>
          <tpl hier="27" item="11"/>
          <tpl hier="29" item="6"/>
        </tpls>
      </n>
      <n v="98.930824999999999" in="0">
        <tpls c="6">
          <tpl fld="2" item="12"/>
          <tpl hier="13" item="0"/>
          <tpl fld="6" item="122"/>
          <tpl fld="0" item="0"/>
          <tpl hier="27" item="11"/>
          <tpl hier="29" item="6"/>
        </tpls>
      </n>
      <n v="201.83425000000003" in="0">
        <tpls c="6">
          <tpl fld="2" item="12"/>
          <tpl hier="13" item="0"/>
          <tpl fld="6" item="21"/>
          <tpl fld="0" item="0"/>
          <tpl hier="27" item="11"/>
          <tpl hier="29" item="6"/>
        </tpls>
      </n>
      <n v="117.86427500000001" in="0">
        <tpls c="6">
          <tpl fld="2" item="6"/>
          <tpl hier="13" item="0"/>
          <tpl fld="6" item="97"/>
          <tpl fld="0" item="0"/>
          <tpl hier="27" item="11"/>
          <tpl hier="29" item="6"/>
        </tpls>
      </n>
      <n v="253.50659999999999" in="0">
        <tpls c="6">
          <tpl fld="2" item="11"/>
          <tpl hier="13" item="0"/>
          <tpl fld="6" item="95"/>
          <tpl fld="0" item="0"/>
          <tpl hier="27" item="11"/>
          <tpl hier="29" item="6"/>
        </tpls>
      </n>
      <n v="223.4871" in="0">
        <tpls c="6">
          <tpl fld="2" item="3"/>
          <tpl hier="13" item="0"/>
          <tpl fld="6" item="34"/>
          <tpl fld="0" item="0"/>
          <tpl hier="27" item="11"/>
          <tpl hier="29" item="6"/>
        </tpls>
      </n>
      <n v="285.40162499999997" in="0">
        <tpls c="6">
          <tpl fld="2" item="13"/>
          <tpl hier="13" item="0"/>
          <tpl fld="6" item="123"/>
          <tpl fld="0" item="0"/>
          <tpl hier="27" item="11"/>
          <tpl hier="29" item="6"/>
        </tpls>
      </n>
      <n v="303.35415" in="0">
        <tpls c="6">
          <tpl fld="2" item="9"/>
          <tpl hier="13" item="0"/>
          <tpl fld="6" item="78"/>
          <tpl fld="0" item="0"/>
          <tpl hier="27" item="11"/>
          <tpl hier="29" item="6"/>
        </tpls>
      </n>
      <n v="279.51679999999999" in="0">
        <tpls c="6">
          <tpl fld="2" item="11"/>
          <tpl hier="13" item="0"/>
          <tpl fld="6" item="110"/>
          <tpl fld="0" item="0"/>
          <tpl hier="27" item="11"/>
          <tpl hier="29" item="6"/>
        </tpls>
      </n>
      <n v="74.740475000000004" in="0">
        <tpls c="6">
          <tpl fld="2" item="7"/>
          <tpl hier="13" item="0"/>
          <tpl fld="6" item="67"/>
          <tpl fld="0" item="0"/>
          <tpl hier="27" item="11"/>
          <tpl hier="29" item="6"/>
        </tpls>
      </n>
      <n v="556.33927499999993" in="0">
        <tpls c="6">
          <tpl fld="2" item="4"/>
          <tpl hier="13" item="0"/>
          <tpl fld="6" item="100"/>
          <tpl fld="0" item="0"/>
          <tpl hier="27" item="11"/>
          <tpl hier="29" item="6"/>
        </tpls>
      </n>
      <n v="396.32112499999999" in="0">
        <tpls c="6">
          <tpl fld="2" item="8"/>
          <tpl hier="13" item="0"/>
          <tpl fld="6" item="18"/>
          <tpl fld="0" item="0"/>
          <tpl hier="27" item="11"/>
          <tpl hier="29" item="6"/>
        </tpls>
      </n>
      <n v="564.20159999999998" in="0">
        <tpls c="6">
          <tpl fld="2" item="4"/>
          <tpl hier="13" item="0"/>
          <tpl fld="6" item="138"/>
          <tpl fld="0" item="0"/>
          <tpl hier="27" item="11"/>
          <tpl hier="29" item="6"/>
        </tpls>
      </n>
      <n v="566.20832500000006" in="0">
        <tpls c="6">
          <tpl fld="2" item="4"/>
          <tpl hier="13" item="0"/>
          <tpl fld="6" item="66"/>
          <tpl fld="0" item="0"/>
          <tpl hier="27" item="11"/>
          <tpl hier="29" item="6"/>
        </tpls>
      </n>
      <n v="103.41655" in="0">
        <tpls c="6">
          <tpl fld="2" item="14"/>
          <tpl hier="13" item="0"/>
          <tpl fld="6" item="55"/>
          <tpl fld="0" item="0"/>
          <tpl hier="27" item="11"/>
          <tpl hier="29" item="6"/>
        </tpls>
      </n>
      <n v="255.75" in="0">
        <tpls c="6">
          <tpl fld="2" item="0"/>
          <tpl hier="13" item="0"/>
          <tpl fld="6" item="33"/>
          <tpl fld="0" item="0"/>
          <tpl hier="27" item="11"/>
          <tpl hier="29" item="6"/>
        </tpls>
      </n>
      <n v="590.06450000000007" in="0">
        <tpls c="6">
          <tpl fld="2" item="4"/>
          <tpl hier="13" item="0"/>
          <tpl fld="6" item="33"/>
          <tpl fld="0" item="0"/>
          <tpl hier="27" item="11"/>
          <tpl hier="29" item="6"/>
        </tpls>
      </n>
      <n v="80.309674999999999" in="0">
        <tpls c="6">
          <tpl fld="2" item="7"/>
          <tpl hier="13" item="0"/>
          <tpl fld="6" item="85"/>
          <tpl fld="0" item="0"/>
          <tpl hier="27" item="11"/>
          <tpl hier="29" item="6"/>
        </tpls>
      </n>
      <n v="103" in="0">
        <tpls c="6">
          <tpl fld="2" item="10"/>
          <tpl hier="13" item="0"/>
          <tpl fld="6" item="77"/>
          <tpl fld="0" item="0"/>
          <tpl hier="27" item="11"/>
          <tpl hier="29" item="6"/>
        </tpls>
      </n>
      <n v="351.43124999999998" in="0">
        <tpls c="6">
          <tpl fld="2" item="9"/>
          <tpl hier="13" item="0"/>
          <tpl fld="6" item="4"/>
          <tpl fld="0" item="0"/>
          <tpl hier="27" item="11"/>
          <tpl hier="29" item="6"/>
        </tpls>
      </n>
      <n v="113.46007499999999" in="0">
        <tpls c="6">
          <tpl fld="2" item="14"/>
          <tpl hier="13" item="0"/>
          <tpl fld="6" item="66"/>
          <tpl fld="0" item="0"/>
          <tpl hier="27" item="11"/>
          <tpl hier="29" item="6"/>
        </tpls>
      </n>
      <n v="133.04275000000001" in="0">
        <tpls c="6">
          <tpl fld="2" item="12"/>
          <tpl hier="13" item="0"/>
          <tpl fld="6" item="26"/>
          <tpl fld="0" item="0"/>
          <tpl hier="27" item="11"/>
          <tpl hier="29" item="6"/>
        </tpls>
      </n>
      <n v="254.836725" in="0">
        <tpls c="6">
          <tpl fld="2" item="11"/>
          <tpl hier="13" item="0"/>
          <tpl fld="6" item="83"/>
          <tpl fld="0" item="0"/>
          <tpl hier="27" item="11"/>
          <tpl hier="29" item="6"/>
        </tpls>
      </n>
      <n v="297.77892500000002" in="0">
        <tpls c="6">
          <tpl fld="2" item="5"/>
          <tpl hier="13" item="0"/>
          <tpl fld="6" item="128"/>
          <tpl fld="0" item="0"/>
          <tpl hier="27" item="11"/>
          <tpl hier="29" item="6"/>
        </tpls>
      </n>
      <n v="90.965599999999995" in="0">
        <tpls c="6">
          <tpl fld="2" item="6"/>
          <tpl hier="13" item="0"/>
          <tpl fld="6" item="127"/>
          <tpl fld="0" item="0"/>
          <tpl hier="27" item="11"/>
          <tpl hier="29" item="6"/>
        </tpls>
      </n>
      <n v="213.243075" in="0">
        <tpls c="6">
          <tpl fld="2" item="3"/>
          <tpl hier="13" item="0"/>
          <tpl fld="6" item="127"/>
          <tpl fld="0" item="0"/>
          <tpl hier="27" item="11"/>
          <tpl hier="29" item="6"/>
        </tpls>
      </n>
      <n v="351.57862499999999" in="0">
        <tpls c="6">
          <tpl fld="2" item="8"/>
          <tpl hier="13" item="0"/>
          <tpl fld="6" item="55"/>
          <tpl fld="0" item="0"/>
          <tpl hier="27" item="11"/>
          <tpl hier="29" item="6"/>
        </tpls>
      </n>
      <n v="228.87175000000002" in="0">
        <tpls c="6">
          <tpl fld="2" item="11"/>
          <tpl hier="13" item="0"/>
          <tpl fld="6" item="12"/>
          <tpl fld="0" item="0"/>
          <tpl hier="27" item="11"/>
          <tpl hier="29" item="6"/>
        </tpls>
      </n>
      <n v="108.16392500000001" in="0">
        <tpls c="6">
          <tpl fld="2" item="6"/>
          <tpl hier="13" item="0"/>
          <tpl fld="6" item="89"/>
          <tpl fld="0" item="0"/>
          <tpl hier="27" item="11"/>
          <tpl hier="29" item="6"/>
        </tpls>
      </n>
      <n v="197.82417499999997" in="0">
        <tpls c="6">
          <tpl fld="2" item="3"/>
          <tpl hier="13" item="0"/>
          <tpl fld="6" item="107"/>
          <tpl fld="0" item="0"/>
          <tpl hier="27" item="11"/>
          <tpl hier="29" item="6"/>
        </tpls>
      </n>
      <n v="71.722350000000006" in="0">
        <tpls c="6">
          <tpl fld="2" item="7"/>
          <tpl hier="13" item="0"/>
          <tpl fld="6" item="57"/>
          <tpl fld="0" item="0"/>
          <tpl hier="27" item="11"/>
          <tpl hier="29" item="6"/>
        </tpls>
      </n>
      <n v="340.53149999999999" in="0">
        <tpls c="6">
          <tpl fld="2" item="9"/>
          <tpl hier="13" item="0"/>
          <tpl fld="6" item="105"/>
          <tpl fld="0" item="0"/>
          <tpl hier="27" item="11"/>
          <tpl hier="29" item="6"/>
        </tpls>
      </n>
      <n v="84.286349999999999" in="0">
        <tpls c="6">
          <tpl fld="2" item="7"/>
          <tpl hier="13" item="0"/>
          <tpl fld="6" item="13"/>
          <tpl fld="0" item="0"/>
          <tpl hier="27" item="11"/>
          <tpl hier="29" item="6"/>
        </tpls>
      </n>
      <n v="307.61135000000002" in="0">
        <tpls c="6">
          <tpl fld="2" item="9"/>
          <tpl hier="13" item="0"/>
          <tpl fld="6" item="106"/>
          <tpl fld="0" item="0"/>
          <tpl hier="27" item="11"/>
          <tpl hier="29" item="6"/>
        </tpls>
      </n>
      <n v="288.86347499999999" in="0">
        <tpls c="6">
          <tpl fld="2" item="11"/>
          <tpl hier="13" item="0"/>
          <tpl fld="6" item="69"/>
          <tpl fld="0" item="0"/>
          <tpl hier="27" item="11"/>
          <tpl hier="29" item="6"/>
        </tpls>
      </n>
      <n v="234.63650000000001" in="0">
        <tpls c="6">
          <tpl fld="2" item="3"/>
          <tpl hier="13" item="0"/>
          <tpl fld="6" item="95"/>
          <tpl fld="0" item="0"/>
          <tpl hier="27" item="11"/>
          <tpl hier="29" item="6"/>
        </tpls>
      </n>
      <n v="116.05267499999999" in="0">
        <tpls c="6">
          <tpl fld="2" item="6"/>
          <tpl hier="13" item="0"/>
          <tpl fld="6" item="60"/>
          <tpl fld="0" item="0"/>
          <tpl hier="27" item="11"/>
          <tpl hier="29" item="6"/>
        </tpls>
      </n>
      <n v="79.436074999999988" in="0">
        <tpls c="6">
          <tpl fld="2" item="14"/>
          <tpl hier="13" item="0"/>
          <tpl fld="6" item="95"/>
          <tpl fld="0" item="0"/>
          <tpl hier="27" item="11"/>
          <tpl hier="29" item="6"/>
        </tpls>
      </n>
      <n v="289.86167499999999" in="0">
        <tpls c="6">
          <tpl fld="2" item="3"/>
          <tpl hier="13" item="0"/>
          <tpl fld="6" item="141"/>
          <tpl fld="0" item="0"/>
          <tpl hier="27" item="11"/>
          <tpl hier="29" item="6"/>
        </tpls>
      </n>
      <n v="360.06889999999999" in="0">
        <tpls c="6">
          <tpl fld="2" item="11"/>
          <tpl hier="13" item="0"/>
          <tpl fld="6" item="123"/>
          <tpl fld="0" item="0"/>
          <tpl hier="27" item="11"/>
          <tpl hier="29" item="6"/>
        </tpls>
      </n>
      <n v="115.30362500000001" in="0">
        <tpls c="6">
          <tpl fld="2" item="6"/>
          <tpl hier="13" item="0"/>
          <tpl fld="6" item="9"/>
          <tpl fld="0" item="0"/>
          <tpl hier="27" item="11"/>
          <tpl hier="29" item="6"/>
        </tpls>
      </n>
      <n v="356.62097500000004" in="0">
        <tpls c="6">
          <tpl fld="2" item="11"/>
          <tpl hier="13" item="0"/>
          <tpl fld="6" item="18"/>
          <tpl fld="0" item="0"/>
          <tpl hier="27" item="11"/>
          <tpl hier="29" item="6"/>
        </tpls>
      </n>
      <n v="253.42027499999998" in="0">
        <tpls c="6">
          <tpl fld="2" item="13"/>
          <tpl hier="13" item="0"/>
          <tpl fld="6" item="83"/>
          <tpl fld="0" item="0"/>
          <tpl hier="27" item="11"/>
          <tpl hier="29" item="6"/>
        </tpls>
      </n>
      <n v="82.113699999999994" in="0">
        <tpls c="6">
          <tpl fld="2" item="12"/>
          <tpl hier="13" item="0"/>
          <tpl fld="6" item="138"/>
          <tpl fld="0" item="0"/>
          <tpl hier="27" item="11"/>
          <tpl hier="29" item="6"/>
        </tpls>
      </n>
      <n v="102.35915" in="0">
        <tpls c="6">
          <tpl fld="2" item="14"/>
          <tpl hier="13" item="0"/>
          <tpl fld="6" item="139"/>
          <tpl fld="0" item="0"/>
          <tpl hier="27" item="11"/>
          <tpl hier="29" item="6"/>
        </tpls>
      </n>
      <n v="322.69370000000004" in="0">
        <tpls c="6">
          <tpl fld="2" item="5"/>
          <tpl hier="13" item="0"/>
          <tpl fld="6" item="70"/>
          <tpl fld="0" item="0"/>
          <tpl hier="27" item="11"/>
          <tpl hier="29" item="6"/>
        </tpls>
      </n>
      <n v="296.25" in="0">
        <tpls c="6">
          <tpl fld="2" item="0"/>
          <tpl hier="13" item="0"/>
          <tpl fld="6" item="138"/>
          <tpl fld="0" item="0"/>
          <tpl hier="27" item="11"/>
          <tpl hier="29" item="6"/>
        </tpls>
      </n>
      <n v="404.42960000000005" in="0">
        <tpls c="6">
          <tpl fld="2" item="8"/>
          <tpl hier="13" item="0"/>
          <tpl fld="6" item="127"/>
          <tpl fld="0" item="0"/>
          <tpl hier="27" item="11"/>
          <tpl hier="29" item="6"/>
        </tpls>
      </n>
      <n v="117.69692500000001" in="0">
        <tpls c="6">
          <tpl fld="2" item="14"/>
          <tpl hier="13" item="0"/>
          <tpl fld="6" item="126"/>
          <tpl fld="0" item="0"/>
          <tpl hier="27" item="11"/>
          <tpl hier="29" item="6"/>
        </tpls>
      </n>
      <n v="278.26840000000004" in="0">
        <tpls c="6">
          <tpl fld="2" item="11"/>
          <tpl hier="13" item="0"/>
          <tpl fld="6" item="112"/>
          <tpl fld="0" item="0"/>
          <tpl hier="27" item="11"/>
          <tpl hier="29" item="6"/>
        </tpls>
      </n>
      <n v="87.487024999999988" in="0">
        <tpls c="6">
          <tpl fld="2" item="14"/>
          <tpl hier="13" item="0"/>
          <tpl fld="6" item="17"/>
          <tpl fld="0" item="0"/>
          <tpl hier="27" item="11"/>
          <tpl hier="29" item="6"/>
        </tpls>
      </n>
      <n v="95.966949999999997" in="0">
        <tpls c="6">
          <tpl fld="2" item="12"/>
          <tpl hier="13" item="0"/>
          <tpl fld="6" item="55"/>
          <tpl fld="0" item="0"/>
          <tpl hier="27" item="11"/>
          <tpl hier="29" item="6"/>
        </tpls>
      </n>
      <n v="201.42355000000001" in="0">
        <tpls c="6">
          <tpl fld="2" item="13"/>
          <tpl hier="13" item="0"/>
          <tpl fld="6" item="78"/>
          <tpl fld="0" item="0"/>
          <tpl hier="27" item="11"/>
          <tpl hier="29" item="6"/>
        </tpls>
      </n>
      <n v="195.725875" in="0">
        <tpls c="6">
          <tpl fld="2" item="13"/>
          <tpl hier="13" item="0"/>
          <tpl fld="6" item="95"/>
          <tpl fld="0" item="0"/>
          <tpl hier="27" item="11"/>
          <tpl hier="29" item="6"/>
        </tpls>
      </n>
      <n v="206.75" in="0">
        <tpls c="6">
          <tpl fld="2" item="0"/>
          <tpl hier="13" item="0"/>
          <tpl fld="6" item="44"/>
          <tpl fld="0" item="0"/>
          <tpl hier="27" item="11"/>
          <tpl hier="29" item="6"/>
        </tpls>
      </n>
      <n v="250.98349999999999" in="0">
        <tpls c="6">
          <tpl fld="2" item="5"/>
          <tpl hier="13" item="0"/>
          <tpl fld="6" item="21"/>
          <tpl fld="0" item="0"/>
          <tpl hier="27" item="11"/>
          <tpl hier="29" item="6"/>
        </tpls>
      </n>
      <n v="191.25877500000001" in="0">
        <tpls c="6">
          <tpl fld="2" item="3"/>
          <tpl hier="13" item="0"/>
          <tpl fld="6" item="51"/>
          <tpl fld="0" item="0"/>
          <tpl hier="27" item="11"/>
          <tpl hier="29" item="6"/>
        </tpls>
      </n>
      <n v="94.308075000000002" in="0">
        <tpls c="6">
          <tpl fld="2" item="6"/>
          <tpl hier="13" item="0"/>
          <tpl fld="6" item="121"/>
          <tpl fld="0" item="0"/>
          <tpl hier="27" item="11"/>
          <tpl hier="29" item="6"/>
        </tpls>
      </n>
      <n v="76.762299999999996" in="0">
        <tpls c="6">
          <tpl fld="2" item="14"/>
          <tpl hier="13" item="0"/>
          <tpl fld="6" item="21"/>
          <tpl fld="0" item="0"/>
          <tpl hier="27" item="11"/>
          <tpl hier="29" item="6"/>
        </tpls>
      </n>
      <n v="482.66937499999995" in="0">
        <tpls c="6">
          <tpl fld="2" item="4"/>
          <tpl hier="13" item="0"/>
          <tpl fld="6" item="83"/>
          <tpl fld="0" item="0"/>
          <tpl hier="27" item="11"/>
          <tpl hier="29" item="6"/>
        </tpls>
      </n>
      <n v="105.39637500000001" in="0">
        <tpls c="6">
          <tpl fld="2" item="12"/>
          <tpl hier="13" item="0"/>
          <tpl fld="6" item="33"/>
          <tpl fld="0" item="0"/>
          <tpl hier="27" item="11"/>
          <tpl hier="29" item="6"/>
        </tpls>
      </n>
      <n v="335.96019999999999" in="0">
        <tpls c="6">
          <tpl fld="2" item="11"/>
          <tpl hier="13" item="0"/>
          <tpl fld="6" item="131"/>
          <tpl fld="0" item="0"/>
          <tpl hier="27" item="11"/>
          <tpl hier="29" item="6"/>
        </tpls>
      </n>
      <n v="258.80667500000004" in="0">
        <tpls c="6">
          <tpl fld="2" item="3"/>
          <tpl hier="13" item="0"/>
          <tpl fld="6" item="52"/>
          <tpl fld="0" item="0"/>
          <tpl hier="27" item="11"/>
          <tpl hier="29" item="6"/>
        </tpls>
      </n>
      <n v="323.0138" in="0">
        <tpls c="6">
          <tpl fld="2" item="11"/>
          <tpl hier="13" item="0"/>
          <tpl fld="6" item="130"/>
          <tpl fld="0" item="0"/>
          <tpl hier="27" item="11"/>
          <tpl hier="29" item="6"/>
        </tpls>
      </n>
      <n v="82.22267500000001" in="0">
        <tpls c="6">
          <tpl fld="2" item="7"/>
          <tpl hier="13" item="0"/>
          <tpl fld="6" item="21"/>
          <tpl fld="0" item="0"/>
          <tpl hier="27" item="11"/>
          <tpl hier="29" item="6"/>
        </tpls>
      </n>
      <n v="92.824250000000006" in="0">
        <tpls c="6">
          <tpl fld="2" item="7"/>
          <tpl hier="13" item="0"/>
          <tpl fld="6" item="19"/>
          <tpl fld="0" item="0"/>
          <tpl hier="27" item="11"/>
          <tpl hier="29" item="6"/>
        </tpls>
      </n>
      <n v="631.55832499999997" in="0">
        <tpls c="6">
          <tpl fld="2" item="4"/>
          <tpl hier="13" item="0"/>
          <tpl fld="6" item="60"/>
          <tpl fld="0" item="0"/>
          <tpl hier="27" item="11"/>
          <tpl hier="29" item="6"/>
        </tpls>
      </n>
      <n v="372.22242499999999" in="0">
        <tpls c="6">
          <tpl fld="2" item="8"/>
          <tpl hier="13" item="0"/>
          <tpl fld="6" item="86"/>
          <tpl fld="0" item="0"/>
          <tpl hier="27" item="11"/>
          <tpl hier="29" item="6"/>
        </tpls>
      </n>
      <n v="270.113" in="0">
        <tpls c="6">
          <tpl fld="2" item="5"/>
          <tpl hier="13" item="0"/>
          <tpl fld="6" item="133"/>
          <tpl fld="0" item="0"/>
          <tpl hier="27" item="11"/>
          <tpl hier="29" item="6"/>
        </tpls>
      </n>
      <n v="242.31675000000001" in="0">
        <tpls c="6">
          <tpl fld="2" item="5"/>
          <tpl hier="13" item="0"/>
          <tpl fld="6" item="26"/>
          <tpl fld="0" item="0"/>
          <tpl hier="27" item="11"/>
          <tpl hier="29" item="6"/>
        </tpls>
      </n>
      <n v="316.55644999999998" in="0">
        <tpls c="6">
          <tpl fld="2" item="9"/>
          <tpl hier="13" item="0"/>
          <tpl fld="6" item="8"/>
          <tpl fld="0" item="0"/>
          <tpl hier="27" item="11"/>
          <tpl hier="29" item="6"/>
        </tpls>
      </n>
      <n v="110.35022499999999" in="0">
        <tpls c="6">
          <tpl fld="2" item="14"/>
          <tpl hier="13" item="0"/>
          <tpl fld="6" item="130"/>
          <tpl fld="0" item="0"/>
          <tpl hier="27" item="11"/>
          <tpl hier="29" item="6"/>
        </tpls>
      </n>
      <n v="593.08064999999999" in="0">
        <tpls c="6">
          <tpl fld="2" item="4"/>
          <tpl hier="13" item="0"/>
          <tpl fld="6" item="50"/>
          <tpl fld="0" item="0"/>
          <tpl hier="27" item="11"/>
          <tpl hier="29" item="6"/>
        </tpls>
      </n>
      <n v="313.08030000000002" in="0">
        <tpls c="6">
          <tpl fld="2" item="11"/>
          <tpl hier="13" item="0"/>
          <tpl fld="6" item="82"/>
          <tpl fld="0" item="0"/>
          <tpl hier="27" item="11"/>
          <tpl hier="29" item="6"/>
        </tpls>
      </n>
      <n v="111.695975" in="0">
        <tpls c="6">
          <tpl fld="2" item="14"/>
          <tpl hier="13" item="0"/>
          <tpl fld="6" item="133"/>
          <tpl fld="0" item="0"/>
          <tpl hier="27" item="11"/>
          <tpl hier="29" item="6"/>
        </tpls>
      </n>
      <n v="339.5" in="0">
        <tpls c="6">
          <tpl fld="2" item="0"/>
          <tpl hier="13" item="0"/>
          <tpl fld="6" item="52"/>
          <tpl fld="0" item="0"/>
          <tpl hier="27" item="11"/>
          <tpl hier="29" item="6"/>
        </tpls>
      </n>
      <n v="100.5" in="0">
        <tpls c="6">
          <tpl fld="2" item="10"/>
          <tpl hier="13" item="0"/>
          <tpl fld="6" item="21"/>
          <tpl fld="0" item="0"/>
          <tpl hier="27" item="11"/>
          <tpl hier="29" item="6"/>
        </tpls>
      </n>
      <n v="90.364199999999997" in="0">
        <tpls c="6">
          <tpl fld="2" item="7"/>
          <tpl hier="13" item="0"/>
          <tpl fld="6" item="4"/>
          <tpl fld="0" item="0"/>
          <tpl hier="27" item="11"/>
          <tpl hier="29" item="6"/>
        </tpls>
      </n>
      <n v="360.5" in="0">
        <tpls c="6">
          <tpl fld="2" item="0"/>
          <tpl hier="13" item="0"/>
          <tpl fld="6" item="56"/>
          <tpl fld="0" item="0"/>
          <tpl hier="27" item="11"/>
          <tpl hier="29" item="6"/>
        </tpls>
      </n>
      <n v="294.72882500000003" in="0">
        <tpls c="6">
          <tpl fld="2" item="5"/>
          <tpl hier="13" item="0"/>
          <tpl fld="6" item="85"/>
          <tpl fld="0" item="0"/>
          <tpl hier="27" item="11"/>
          <tpl hier="29" item="6"/>
        </tpls>
      </n>
      <n v="304.086275" in="0">
        <tpls c="6">
          <tpl fld="2" item="9"/>
          <tpl hier="13" item="0"/>
          <tpl fld="6" item="97"/>
          <tpl fld="0" item="0"/>
          <tpl hier="27" item="11"/>
          <tpl hier="29" item="6"/>
        </tpls>
      </n>
      <n v="57.473224999999999" in="0">
        <tpls c="6">
          <tpl fld="2" item="12"/>
          <tpl hier="13" item="0"/>
          <tpl fld="6" item="77"/>
          <tpl fld="0" item="0"/>
          <tpl hier="27" item="11"/>
          <tpl hier="29" item="6"/>
        </tpls>
      </n>
      <n v="73.344700000000003" in="0">
        <tpls c="6">
          <tpl fld="2" item="6"/>
          <tpl hier="13" item="0"/>
          <tpl fld="6" item="67"/>
          <tpl fld="0" item="0"/>
          <tpl hier="27" item="11"/>
          <tpl hier="29" item="6"/>
        </tpls>
      </n>
      <n v="107.30625000000001" in="0">
        <tpls c="6">
          <tpl fld="2" item="6"/>
          <tpl hier="13" item="0"/>
          <tpl fld="6" item="122"/>
          <tpl fld="0" item="0"/>
          <tpl hier="27" item="11"/>
          <tpl hier="29" item="6"/>
        </tpls>
      </n>
      <n v="310.92602499999998" in="0">
        <tpls c="6">
          <tpl fld="2" item="5"/>
          <tpl hier="13" item="0"/>
          <tpl fld="6" item="122"/>
          <tpl fld="0" item="0"/>
          <tpl hier="27" item="11"/>
          <tpl hier="29" item="6"/>
        </tpls>
      </n>
      <n v="101.93634999999999" in="0">
        <tpls c="6">
          <tpl fld="2" item="6"/>
          <tpl hier="13" item="0"/>
          <tpl fld="6" item="0"/>
          <tpl fld="0" item="0"/>
          <tpl hier="27" item="11"/>
          <tpl hier="29" item="6"/>
        </tpls>
      </n>
      <n v="600.14517499999999" in="0">
        <tpls c="6">
          <tpl fld="2" item="4"/>
          <tpl hier="13" item="0"/>
          <tpl fld="6" item="56"/>
          <tpl fld="0" item="0"/>
          <tpl hier="27" item="11"/>
          <tpl hier="29" item="6"/>
        </tpls>
      </n>
      <n v="121.28625" in="0">
        <tpls c="6">
          <tpl fld="2" item="12"/>
          <tpl hier="13" item="0"/>
          <tpl fld="6" item="106"/>
          <tpl fld="0" item="0"/>
          <tpl hier="27" item="11"/>
          <tpl hier="29" item="6"/>
        </tpls>
      </n>
      <n v="274.63437499999998" in="0">
        <tpls c="6">
          <tpl fld="2" item="11"/>
          <tpl hier="13" item="0"/>
          <tpl fld="6" item="51"/>
          <tpl fld="0" item="0"/>
          <tpl hier="27" item="11"/>
          <tpl hier="29" item="6"/>
        </tpls>
      </n>
      <n v="82.5" in="0">
        <tpls c="6">
          <tpl fld="2" item="10"/>
          <tpl hier="13" item="0"/>
          <tpl fld="6" item="99"/>
          <tpl fld="0" item="0"/>
          <tpl hier="27" item="11"/>
          <tpl hier="29" item="6"/>
        </tpls>
      </n>
      <n v="82.066675000000004" in="0">
        <tpls c="6">
          <tpl fld="2" item="12"/>
          <tpl hier="13" item="0"/>
          <tpl fld="6" item="117"/>
          <tpl fld="0" item="0"/>
          <tpl hier="27" item="11"/>
          <tpl hier="29" item="6"/>
        </tpls>
      </n>
      <n v="382.8879" in="0">
        <tpls c="6">
          <tpl fld="2" item="3"/>
          <tpl hier="13" item="0"/>
          <tpl fld="6" item="50"/>
          <tpl fld="0" item="0"/>
          <tpl hier="27" item="11"/>
          <tpl hier="29" item="6"/>
        </tpls>
      </n>
      <n v="218.50920000000002" in="0">
        <tpls c="6">
          <tpl fld="2" item="13"/>
          <tpl hier="13" item="0"/>
          <tpl fld="6" item="77"/>
          <tpl fld="0" item="0"/>
          <tpl hier="27" item="11"/>
          <tpl hier="29" item="6"/>
        </tpls>
      </n>
      <n v="77.421124999999989" in="0">
        <tpls c="6">
          <tpl fld="2" item="7"/>
          <tpl hier="13" item="0"/>
          <tpl fld="6" item="126"/>
          <tpl fld="0" item="0"/>
          <tpl hier="27" item="11"/>
          <tpl hier="29" item="6"/>
        </tpls>
      </n>
      <n v="279" in="0">
        <tpls c="6">
          <tpl fld="2" item="0"/>
          <tpl hier="13" item="0"/>
          <tpl fld="6" item="126"/>
          <tpl fld="0" item="0"/>
          <tpl hier="27" item="11"/>
          <tpl hier="29" item="6"/>
        </tpls>
      </n>
      <n v="213.74440000000001" in="0">
        <tpls c="6">
          <tpl fld="2" item="13"/>
          <tpl hier="13" item="0"/>
          <tpl fld="6" item="50"/>
          <tpl fld="0" item="0"/>
          <tpl hier="27" item="11"/>
          <tpl hier="29" item="6"/>
        </tpls>
      </n>
      <n v="127.02275" in="0">
        <tpls c="6">
          <tpl fld="2" item="14"/>
          <tpl hier="13" item="0"/>
          <tpl fld="6" item="107"/>
          <tpl fld="0" item="0"/>
          <tpl hier="27" item="11"/>
          <tpl hier="29" item="6"/>
        </tpls>
      </n>
      <n v="72.881900000000002" in="0">
        <tpls c="6">
          <tpl fld="2" item="12"/>
          <tpl hier="13" item="0"/>
          <tpl fld="6" item="123"/>
          <tpl fld="0" item="0"/>
          <tpl hier="27" item="11"/>
          <tpl hier="29" item="6"/>
        </tpls>
      </n>
      <n v="87.25" in="0">
        <tpls c="6">
          <tpl fld="2" item="10"/>
          <tpl hier="13" item="0"/>
          <tpl fld="6" item="18"/>
          <tpl fld="0" item="0"/>
          <tpl hier="27" item="11"/>
          <tpl hier="29" item="6"/>
        </tpls>
      </n>
      <n v="356.17619999999999" in="0">
        <tpls c="6">
          <tpl fld="2" item="8"/>
          <tpl hier="13" item="0"/>
          <tpl fld="6" item="139"/>
          <tpl fld="0" item="0"/>
          <tpl hier="27" item="11"/>
          <tpl hier="29" item="6"/>
        </tpls>
      </n>
      <n v="109.76727500000001" in="0">
        <tpls c="6">
          <tpl fld="2" item="14"/>
          <tpl hier="13" item="0"/>
          <tpl fld="6" item="120"/>
          <tpl fld="0" item="0"/>
          <tpl hier="27" item="11"/>
          <tpl hier="29" item="6"/>
        </tpls>
      </n>
      <n v="522.86289999999997" in="0">
        <tpls c="6">
          <tpl fld="2" item="4"/>
          <tpl hier="13" item="0"/>
          <tpl fld="6" item="8"/>
          <tpl fld="0" item="0"/>
          <tpl hier="27" item="11"/>
          <tpl hier="29" item="6"/>
        </tpls>
      </n>
      <n v="269.39544999999998" in="0">
        <tpls c="6">
          <tpl fld="2" item="11"/>
          <tpl hier="13" item="0"/>
          <tpl fld="6" item="77"/>
          <tpl fld="0" item="0"/>
          <tpl hier="27" item="11"/>
          <tpl hier="29" item="6"/>
        </tpls>
      </n>
      <n v="105.21532500000001" in="0">
        <tpls c="6">
          <tpl fld="2" item="3"/>
          <tpl hier="13" item="0"/>
          <tpl fld="6" item="15"/>
          <tpl fld="0" item="0"/>
          <tpl hier="27" item="11"/>
          <tpl hier="29" item="6"/>
        </tpls>
      </n>
      <n v="363.15750000000003" in="0">
        <tpls c="6">
          <tpl fld="2" item="8"/>
          <tpl hier="13" item="0"/>
          <tpl fld="6" item="120"/>
          <tpl fld="0" item="0"/>
          <tpl hier="27" item="11"/>
          <tpl hier="29" item="6"/>
        </tpls>
      </n>
      <n v="520.49165000000005" in="0">
        <tpls c="6">
          <tpl fld="2" item="4"/>
          <tpl hier="13" item="0"/>
          <tpl fld="6" item="14"/>
          <tpl fld="0" item="0"/>
          <tpl hier="27" item="11"/>
          <tpl hier="29" item="6"/>
        </tpls>
      </n>
      <n v="323.25" in="0">
        <tpls c="6">
          <tpl fld="2" item="0"/>
          <tpl hier="13" item="0"/>
          <tpl fld="6" item="107"/>
          <tpl fld="0" item="0"/>
          <tpl hier="27" item="11"/>
          <tpl hier="29" item="6"/>
        </tpls>
      </n>
      <n v="110.5" in="0">
        <tpls c="6">
          <tpl fld="2" item="10"/>
          <tpl hier="13" item="0"/>
          <tpl fld="6" item="85"/>
          <tpl fld="0" item="0"/>
          <tpl hier="27" item="11"/>
          <tpl hier="29" item="6"/>
        </tpls>
      </n>
      <n v="568.81449999999995" in="0">
        <tpls c="6">
          <tpl fld="2" item="4"/>
          <tpl hier="13" item="0"/>
          <tpl fld="6" item="97"/>
          <tpl fld="0" item="0"/>
          <tpl hier="27" item="11"/>
          <tpl hier="29" item="6"/>
        </tpls>
      </n>
      <n v="239.5" in="0">
        <tpls c="6">
          <tpl fld="2" item="0"/>
          <tpl hier="13" item="0"/>
          <tpl fld="6" item="78"/>
          <tpl fld="0" item="0"/>
          <tpl hier="27" item="11"/>
          <tpl hier="29" item="6"/>
        </tpls>
      </n>
      <n v="508.73332500000004" in="0">
        <tpls c="6">
          <tpl fld="2" item="4"/>
          <tpl hier="13" item="0"/>
          <tpl fld="6" item="122"/>
          <tpl fld="0" item="0"/>
          <tpl hier="27" item="11"/>
          <tpl hier="29" item="6"/>
        </tpls>
      </n>
      <n v="230.87145000000001" in="0">
        <tpls c="6">
          <tpl fld="2" item="11"/>
          <tpl hier="13" item="0"/>
          <tpl fld="6" item="128"/>
          <tpl fld="0" item="0"/>
          <tpl hier="27" item="11"/>
          <tpl hier="29" item="6"/>
        </tpls>
      </n>
      <n v="322.78789999999998" in="0">
        <tpls c="6">
          <tpl fld="2" item="9"/>
          <tpl hier="13" item="0"/>
          <tpl fld="6" item="86"/>
          <tpl fld="0" item="0"/>
          <tpl hier="27" item="11"/>
          <tpl hier="29" item="6"/>
        </tpls>
      </n>
      <n v="193" in="0">
        <tpls c="6">
          <tpl fld="2" item="0"/>
          <tpl hier="13" item="0"/>
          <tpl fld="6" item="128"/>
          <tpl fld="0" item="0"/>
          <tpl hier="27" item="11"/>
          <tpl hier="29" item="6"/>
        </tpls>
      </n>
      <n v="84.510825000000011" in="0">
        <tpls c="6">
          <tpl fld="2" item="6"/>
          <tpl hier="13" item="0"/>
          <tpl fld="6" item="78"/>
          <tpl fld="0" item="0"/>
          <tpl hier="27" item="11"/>
          <tpl hier="29" item="6"/>
        </tpls>
      </n>
      <n v="88.962500000000006" in="0">
        <tpls c="6">
          <tpl fld="2" item="12"/>
          <tpl hier="13" item="0"/>
          <tpl fld="6" item="135"/>
          <tpl fld="0" item="0"/>
          <tpl hier="27" item="11"/>
          <tpl hier="29" item="6"/>
        </tpls>
      </n>
      <n v="0" in="0">
        <tpls c="6">
          <tpl fld="2" item="12"/>
          <tpl hier="13" item="0"/>
          <tpl fld="6" item="8"/>
          <tpl fld="0" item="0"/>
          <tpl hier="27" item="11"/>
          <tpl hier="29" item="6"/>
        </tpls>
      </n>
      <n v="87.588475000000003" in="0">
        <tpls c="6">
          <tpl fld="2" item="7"/>
          <tpl hier="13" item="0"/>
          <tpl fld="6" item="107"/>
          <tpl fld="0" item="0"/>
          <tpl hier="27" item="11"/>
          <tpl hier="29" item="6"/>
        </tpls>
      </n>
      <n v="122.94402500000001" in="0">
        <tpls c="6">
          <tpl fld="2" item="14"/>
          <tpl hier="13" item="0"/>
          <tpl fld="6" item="102"/>
          <tpl fld="0" item="0"/>
          <tpl hier="27" item="11"/>
          <tpl hier="29" item="6"/>
        </tpls>
      </n>
      <n v="274" in="0">
        <tpls c="6">
          <tpl fld="2" item="0"/>
          <tpl hier="13" item="0"/>
          <tpl fld="6" item="60"/>
          <tpl fld="0" item="0"/>
          <tpl hier="27" item="11"/>
          <tpl hier="29" item="6"/>
        </tpls>
      </n>
      <n v="70.453800000000001" in="0">
        <tpls c="6">
          <tpl fld="2" item="7"/>
          <tpl hier="13" item="0"/>
          <tpl fld="6" item="124"/>
          <tpl fld="0" item="0"/>
          <tpl hier="27" item="11"/>
          <tpl hier="29" item="6"/>
        </tpls>
      </n>
      <n v="285.00515000000001" in="0">
        <tpls c="6">
          <tpl fld="2" item="5"/>
          <tpl hier="13" item="0"/>
          <tpl fld="6" item="138"/>
          <tpl fld="0" item="0"/>
          <tpl hier="27" item="11"/>
          <tpl hier="29" item="6"/>
        </tpls>
      </n>
      <n v="88.046774999999997" in="0">
        <tpls c="6">
          <tpl fld="2" item="6"/>
          <tpl hier="13" item="0"/>
          <tpl fld="6" item="15"/>
          <tpl fld="0" item="0"/>
          <tpl hier="27" item="11"/>
          <tpl hier="29" item="6"/>
        </tpls>
      </n>
      <n v="393.84902499999998" in="0">
        <tpls c="6">
          <tpl fld="2" item="8"/>
          <tpl hier="13" item="0"/>
          <tpl fld="6" item="83"/>
          <tpl fld="0" item="0"/>
          <tpl hier="27" item="11"/>
          <tpl hier="29" item="6"/>
        </tpls>
      </n>
      <n v="109.26027500000001" in="0">
        <tpls c="6">
          <tpl fld="2" item="12"/>
          <tpl hier="13" item="0"/>
          <tpl fld="6" item="89"/>
          <tpl fld="0" item="0"/>
          <tpl hier="27" item="11"/>
          <tpl hier="29" item="6"/>
        </tpls>
      </n>
      <n v="243" in="0">
        <tpls c="6">
          <tpl fld="2" item="0"/>
          <tpl hier="13" item="0"/>
          <tpl fld="6" item="99"/>
          <tpl fld="0" item="0"/>
          <tpl hier="27" item="11"/>
          <tpl hier="29" item="6"/>
        </tpls>
      </n>
      <n v="103.65" in="0">
        <tpls c="6">
          <tpl fld="2" item="12"/>
          <tpl hier="13" item="0"/>
          <tpl fld="6" item="95"/>
          <tpl fld="0" item="0"/>
          <tpl hier="27" item="11"/>
          <tpl hier="29" item="6"/>
        </tpls>
      </n>
      <n v="239.45545000000001" in="0">
        <tpls c="6">
          <tpl fld="2" item="13"/>
          <tpl hier="13" item="0"/>
          <tpl fld="6" item="131"/>
          <tpl fld="0" item="0"/>
          <tpl hier="27" item="11"/>
          <tpl hier="29" item="6"/>
        </tpls>
      </n>
      <n v="389.30527499999999" in="0">
        <tpls c="6">
          <tpl fld="2" item="8"/>
          <tpl hier="13" item="0"/>
          <tpl fld="6" item="104"/>
          <tpl fld="0" item="0"/>
          <tpl hier="27" item="11"/>
          <tpl hier="29" item="6"/>
        </tpls>
      </n>
      <n v="95.856500000000011" in="0">
        <tpls c="6">
          <tpl fld="2" item="14"/>
          <tpl hier="13" item="0"/>
          <tpl fld="6" item="84"/>
          <tpl fld="0" item="0"/>
          <tpl hier="27" item="11"/>
          <tpl hier="29" item="6"/>
        </tpls>
      </n>
      <m in="0">
        <tpls c="6">
          <tpl fld="2" item="10"/>
          <tpl hier="13" item="0"/>
          <tpl fld="6" item="41"/>
          <tpl fld="0" item="0"/>
          <tpl hier="27" item="11"/>
          <tpl hier="29" item="6"/>
        </tpls>
      </m>
      <n v="102.60965" in="0">
        <tpls c="6">
          <tpl fld="2" item="14"/>
          <tpl hier="13" item="0"/>
          <tpl fld="6" item="106"/>
          <tpl fld="0" item="0"/>
          <tpl hier="27" item="11"/>
          <tpl hier="29" item="6"/>
        </tpls>
      </n>
      <n v="106.75" in="0">
        <tpls c="6">
          <tpl fld="2" item="10"/>
          <tpl hier="13" item="0"/>
          <tpl fld="6" item="100"/>
          <tpl fld="0" item="0"/>
          <tpl hier="27" item="11"/>
          <tpl hier="29" item="6"/>
        </tpls>
      </n>
      <n v="293.52945" in="0">
        <tpls c="6">
          <tpl fld="2" item="11"/>
          <tpl hier="13" item="0"/>
          <tpl fld="6" item="29"/>
          <tpl fld="0" item="0"/>
          <tpl hier="27" item="11"/>
          <tpl hier="29" item="6"/>
        </tpls>
      </n>
      <n v="432.27357499999999" in="0">
        <tpls c="6">
          <tpl fld="2" item="8"/>
          <tpl hier="13" item="0"/>
          <tpl fld="6" item="100"/>
          <tpl fld="0" item="0"/>
          <tpl hier="27" item="11"/>
          <tpl hier="29" item="6"/>
        </tpls>
      </n>
      <n v="405.75" in="0">
        <tpls c="6">
          <tpl fld="2" item="0"/>
          <tpl hier="13" item="0"/>
          <tpl fld="6" item="135"/>
          <tpl fld="0" item="0"/>
          <tpl hier="27" item="11"/>
          <tpl hier="29" item="6"/>
        </tpls>
      </n>
      <n v="333.31129999999996" in="0">
        <tpls c="6">
          <tpl fld="2" item="3"/>
          <tpl hier="13" item="0"/>
          <tpl fld="6" item="101"/>
          <tpl fld="0" item="0"/>
          <tpl hier="27" item="11"/>
          <tpl hier="29" item="6"/>
        </tpls>
      </n>
      <n v="246.244675" in="0">
        <tpls c="6">
          <tpl fld="2" item="13"/>
          <tpl hier="13" item="0"/>
          <tpl fld="6" item="18"/>
          <tpl fld="0" item="0"/>
          <tpl hier="27" item="11"/>
          <tpl hier="29" item="6"/>
        </tpls>
      </n>
      <n v="93.5" in="0">
        <tpls c="6">
          <tpl fld="2" item="10"/>
          <tpl hier="13" item="0"/>
          <tpl fld="6" item="124"/>
          <tpl fld="0" item="0"/>
          <tpl hier="27" item="11"/>
          <tpl hier="29" item="6"/>
        </tpls>
      </n>
      <n v="366.47539999999998" in="0">
        <tpls c="6">
          <tpl fld="2" item="8"/>
          <tpl hier="13" item="0"/>
          <tpl fld="6" item="138"/>
          <tpl fld="0" item="0"/>
          <tpl hier="27" item="11"/>
          <tpl hier="29" item="6"/>
        </tpls>
      </n>
      <n v="382.50402500000001" in="0">
        <tpls c="6">
          <tpl fld="2" item="3"/>
          <tpl hier="13" item="0"/>
          <tpl fld="6" item="87"/>
          <tpl fld="0" item="0"/>
          <tpl hier="27" item="11"/>
          <tpl hier="29" item="6"/>
        </tpls>
      </n>
      <n v="214.90982499999998" in="0">
        <tpls c="6">
          <tpl fld="2" item="3"/>
          <tpl hier="13" item="0"/>
          <tpl fld="6" item="54"/>
          <tpl fld="0" item="0"/>
          <tpl hier="27" item="11"/>
          <tpl hier="29" item="6"/>
        </tpls>
      </n>
      <n v="320.21832499999999" in="0">
        <tpls c="6">
          <tpl fld="2" item="9"/>
          <tpl hier="13" item="0"/>
          <tpl fld="6" item="60"/>
          <tpl fld="0" item="0"/>
          <tpl hier="27" item="11"/>
          <tpl hier="29" item="6"/>
        </tpls>
      </n>
      <n v="175.4513" in="0">
        <tpls c="6">
          <tpl fld="2" item="13"/>
          <tpl hier="13" item="0"/>
          <tpl fld="6" item="20"/>
          <tpl fld="0" item="0"/>
          <tpl hier="27" item="11"/>
          <tpl hier="29" item="6"/>
        </tpls>
      </n>
      <n v="258.04332500000004" in="0">
        <tpls c="6">
          <tpl fld="2" item="9"/>
          <tpl hier="13" item="0"/>
          <tpl fld="6" item="95"/>
          <tpl fld="0" item="0"/>
          <tpl hier="27" item="11"/>
          <tpl hier="29" item="6"/>
        </tpls>
      </n>
      <n v="72.664574999999999" in="0">
        <tpls c="6">
          <tpl fld="2" item="7"/>
          <tpl hier="13" item="0"/>
          <tpl fld="6" item="110"/>
          <tpl fld="0" item="0"/>
          <tpl hier="27" item="11"/>
          <tpl hier="29" item="6"/>
        </tpls>
      </n>
      <n v="268.857575" in="0">
        <tpls c="6">
          <tpl fld="2" item="5"/>
          <tpl hier="13" item="0"/>
          <tpl fld="6" item="18"/>
          <tpl fld="0" item="0"/>
          <tpl hier="27" item="11"/>
          <tpl hier="29" item="6"/>
        </tpls>
      </n>
      <n v="80.860225" in="0">
        <tpls c="6">
          <tpl fld="2" item="7"/>
          <tpl hier="13" item="0"/>
          <tpl fld="6" item="127"/>
          <tpl fld="0" item="0"/>
          <tpl hier="27" item="11"/>
          <tpl hier="29" item="6"/>
        </tpls>
      </n>
      <n v="92.75" in="0">
        <tpls c="6">
          <tpl fld="2" item="10"/>
          <tpl hier="13" item="0"/>
          <tpl fld="6" item="13"/>
          <tpl fld="0" item="0"/>
          <tpl hier="27" item="11"/>
          <tpl hier="29" item="6"/>
        </tpls>
      </n>
      <n v="434.69645000000003" in="0">
        <tpls c="6">
          <tpl fld="2" item="4"/>
          <tpl hier="13" item="0"/>
          <tpl fld="6" item="4"/>
          <tpl fld="0" item="0"/>
          <tpl hier="27" item="11"/>
          <tpl hier="29" item="6"/>
        </tpls>
      </n>
      <n v="216.81392499999998" in="0">
        <tpls c="6">
          <tpl fld="2" item="13"/>
          <tpl hier="13" item="0"/>
          <tpl fld="6" item="135"/>
          <tpl fld="0" item="0"/>
          <tpl hier="27" item="11"/>
          <tpl hier="29" item="6"/>
        </tpls>
      </n>
      <n v="275.840825" in="0">
        <tpls c="6">
          <tpl fld="2" item="3"/>
          <tpl hier="13" item="0"/>
          <tpl fld="6" item="110"/>
          <tpl fld="0" item="0"/>
          <tpl hier="27" item="11"/>
          <tpl hier="29" item="6"/>
        </tpls>
      </n>
      <n v="74.814350000000005" in="0">
        <tpls c="6">
          <tpl fld="2" item="7"/>
          <tpl hier="13" item="0"/>
          <tpl fld="6" item="112"/>
          <tpl fld="0" item="0"/>
          <tpl hier="27" item="11"/>
          <tpl hier="29" item="6"/>
        </tpls>
      </n>
      <n v="84.045050000000003" in="0">
        <tpls c="6">
          <tpl fld="2" item="7"/>
          <tpl hier="13" item="0"/>
          <tpl fld="6" item="133"/>
          <tpl fld="0" item="0"/>
          <tpl hier="27" item="11"/>
          <tpl hier="29" item="6"/>
        </tpls>
      </n>
      <n v="84.75" in="0">
        <tpls c="6">
          <tpl fld="2" item="10"/>
          <tpl hier="13" item="0"/>
          <tpl fld="6" item="122"/>
          <tpl fld="0" item="0"/>
          <tpl hier="27" item="11"/>
          <tpl hier="29" item="6"/>
        </tpls>
      </n>
      <n v="82.020825000000002" in="0">
        <tpls c="6">
          <tpl fld="2" item="12"/>
          <tpl hier="13" item="0"/>
          <tpl fld="6" item="42"/>
          <tpl fld="0" item="0"/>
          <tpl hier="27" item="11"/>
          <tpl hier="29" item="6"/>
        </tpls>
      </n>
      <n v="199.57409999999999" in="0">
        <tpls c="6">
          <tpl fld="2" item="5"/>
          <tpl hier="13" item="0"/>
          <tpl fld="6" item="3"/>
          <tpl fld="0" item="0"/>
          <tpl hier="27" item="11"/>
          <tpl hier="29" item="6"/>
        </tpls>
      </n>
      <n v="119.75" in="0">
        <tpls c="6">
          <tpl fld="2" item="10"/>
          <tpl hier="13" item="0"/>
          <tpl fld="6" item="106"/>
          <tpl fld="0" item="0"/>
          <tpl hier="27" item="11"/>
          <tpl hier="29" item="6"/>
        </tpls>
      </n>
      <n v="297.26884999999999" in="0">
        <tpls c="6">
          <tpl fld="2" item="5"/>
          <tpl hier="13" item="0"/>
          <tpl fld="6" item="77"/>
          <tpl fld="0" item="0"/>
          <tpl hier="27" item="11"/>
          <tpl hier="29" item="6"/>
        </tpls>
      </n>
      <n v="101.000325" in="0">
        <tpls c="6">
          <tpl fld="2" item="14"/>
          <tpl hier="13" item="0"/>
          <tpl fld="6" item="121"/>
          <tpl fld="0" item="0"/>
          <tpl hier="27" item="11"/>
          <tpl hier="29" item="6"/>
        </tpls>
      </n>
      <n v="253.48525000000001" in="0">
        <tpls c="6">
          <tpl fld="2" item="13"/>
          <tpl hier="13" item="0"/>
          <tpl fld="6" item="66"/>
          <tpl fld="0" item="0"/>
          <tpl hier="27" item="11"/>
          <tpl hier="29" item="6"/>
        </tpls>
      </n>
      <n v="87.948025000000001" in="0">
        <tpls c="6">
          <tpl fld="2" item="7"/>
          <tpl hier="13" item="0"/>
          <tpl fld="6" item="8"/>
          <tpl fld="0" item="0"/>
          <tpl hier="27" item="11"/>
          <tpl hier="29" item="6"/>
        </tpls>
      </n>
      <n v="111.08597499999999" in="0">
        <tpls c="6">
          <tpl fld="2" item="14"/>
          <tpl hier="13" item="0"/>
          <tpl fld="6" item="9"/>
          <tpl fld="0" item="0"/>
          <tpl hier="27" item="11"/>
          <tpl hier="29" item="6"/>
        </tpls>
      </n>
      <n v="295.12490000000003" in="0">
        <tpls c="6">
          <tpl fld="2" item="5"/>
          <tpl hier="13" item="0"/>
          <tpl fld="6" item="106"/>
          <tpl fld="0" item="0"/>
          <tpl hier="27" item="11"/>
          <tpl hier="29" item="6"/>
        </tpls>
      </n>
      <n v="627.89167499999996" in="0">
        <tpls c="6">
          <tpl fld="2" item="4"/>
          <tpl hier="13" item="0"/>
          <tpl fld="6" item="110"/>
          <tpl fld="0" item="0"/>
          <tpl hier="27" item="11"/>
          <tpl hier="29" item="6"/>
        </tpls>
      </n>
      <n v="368.38082499999996" in="0">
        <tpls c="6">
          <tpl fld="2" item="3"/>
          <tpl hier="13" item="0"/>
          <tpl fld="6" item="64"/>
          <tpl fld="0" item="0"/>
          <tpl hier="27" item="11"/>
          <tpl hier="29" item="6"/>
        </tpls>
      </n>
      <n v="487.33870000000002" in="0">
        <tpls c="6">
          <tpl fld="2" item="4"/>
          <tpl hier="13" item="0"/>
          <tpl fld="6" item="121"/>
          <tpl fld="0" item="0"/>
          <tpl hier="27" item="11"/>
          <tpl hier="29" item="6"/>
        </tpls>
      </n>
      <n v="175.09337499999998" in="0">
        <tpls c="6">
          <tpl fld="2" item="13"/>
          <tpl hier="13" item="0"/>
          <tpl fld="6" item="0"/>
          <tpl fld="0" item="0"/>
          <tpl hier="27" item="11"/>
          <tpl hier="29" item="6"/>
        </tpls>
      </n>
      <n v="564.26612499999999" in="0">
        <tpls c="6">
          <tpl fld="2" item="4"/>
          <tpl hier="13" item="0"/>
          <tpl fld="6" item="51"/>
          <tpl fld="0" item="0"/>
          <tpl hier="27" item="11"/>
          <tpl hier="29" item="6"/>
        </tpls>
      </n>
      <n v="313.10665" in="0">
        <tpls c="6">
          <tpl fld="2" item="9"/>
          <tpl hier="13" item="0"/>
          <tpl fld="6" item="76"/>
          <tpl fld="0" item="0"/>
          <tpl hier="27" item="11"/>
          <tpl hier="29" item="6"/>
        </tpls>
      </n>
      <n v="86.936000000000007" in="0">
        <tpls c="6">
          <tpl fld="2" item="6"/>
          <tpl hier="13" item="0"/>
          <tpl fld="6" item="26"/>
          <tpl fld="0" item="0"/>
          <tpl hier="27" item="11"/>
          <tpl hier="29" item="6"/>
        </tpls>
      </n>
      <n v="104.67677500000001" in="0">
        <tpls c="6">
          <tpl fld="2" item="14"/>
          <tpl hier="13" item="0"/>
          <tpl fld="6" item="33"/>
          <tpl fld="0" item="0"/>
          <tpl hier="27" item="11"/>
          <tpl hier="29" item="6"/>
        </tpls>
      </n>
      <n v="183.32740000000001" in="0">
        <tpls c="6">
          <tpl fld="2" item="13"/>
          <tpl hier="13" item="0"/>
          <tpl fld="6" item="69"/>
          <tpl fld="0" item="0"/>
          <tpl hier="27" item="11"/>
          <tpl hier="29" item="6"/>
        </tpls>
      </n>
      <n v="255.5" in="0">
        <tpls c="6">
          <tpl fld="2" item="0"/>
          <tpl hier="13" item="0"/>
          <tpl fld="6" item="42"/>
          <tpl fld="0" item="0"/>
          <tpl hier="27" item="11"/>
          <tpl hier="29" item="6"/>
        </tpls>
      </n>
      <n v="137.08145000000002" in="0">
        <tpls c="6">
          <tpl fld="2" item="12"/>
          <tpl hier="13" item="0"/>
          <tpl fld="6" item="132"/>
          <tpl fld="0" item="0"/>
          <tpl hier="27" item="11"/>
          <tpl hier="29" item="6"/>
        </tpls>
      </n>
      <n v="92.665975000000003" in="0">
        <tpls c="6">
          <tpl fld="2" item="6"/>
          <tpl hier="13" item="0"/>
          <tpl fld="6" item="17"/>
          <tpl fld="0" item="0"/>
          <tpl hier="27" item="11"/>
          <tpl hier="29" item="6"/>
        </tpls>
      </n>
      <n v="85.5" in="0">
        <tpls c="6">
          <tpl fld="2" item="10"/>
          <tpl hier="13" item="0"/>
          <tpl fld="6" item="64"/>
          <tpl fld="0" item="0"/>
          <tpl hier="27" item="11"/>
          <tpl hier="29" item="6"/>
        </tpls>
      </n>
      <n v="99.003700000000009" in="0">
        <tpls c="6">
          <tpl fld="2" item="14"/>
          <tpl hier="13" item="0"/>
          <tpl fld="6" item="15"/>
          <tpl fld="0" item="0"/>
          <tpl hier="27" item="11"/>
          <tpl hier="29" item="6"/>
        </tpls>
      </n>
      <n v="309.64845000000003" in="0">
        <tpls c="6">
          <tpl fld="2" item="11"/>
          <tpl hier="13" item="0"/>
          <tpl fld="6" item="117"/>
          <tpl fld="0" item="0"/>
          <tpl hier="27" item="11"/>
          <tpl hier="29" item="6"/>
        </tpls>
      </n>
      <n v="423.755" in="0">
        <tpls c="6">
          <tpl fld="2" item="8"/>
          <tpl hier="13" item="0"/>
          <tpl fld="6" item="56"/>
          <tpl fld="0" item="0"/>
          <tpl hier="27" item="11"/>
          <tpl hier="29" item="6"/>
        </tpls>
      </n>
      <n v="315.40727499999997" in="0">
        <tpls c="6">
          <tpl fld="2" item="5"/>
          <tpl hier="13" item="0"/>
          <tpl fld="6" item="76"/>
          <tpl fld="0" item="0"/>
          <tpl hier="27" item="11"/>
          <tpl hier="29" item="6"/>
        </tpls>
      </n>
      <n v="78.839024999999992" in="0">
        <tpls c="6">
          <tpl fld="2" item="7"/>
          <tpl hier="13" item="0"/>
          <tpl fld="6" item="87"/>
          <tpl fld="0" item="0"/>
          <tpl hier="27" item="11"/>
          <tpl hier="29" item="6"/>
        </tpls>
      </n>
      <n v="106.32407500000001" in="0">
        <tpls c="6">
          <tpl fld="2" item="6"/>
          <tpl hier="13" item="0"/>
          <tpl fld="6" item="128"/>
          <tpl fld="0" item="0"/>
          <tpl hier="27" item="11"/>
          <tpl hier="29" item="6"/>
        </tpls>
      </n>
      <n v="75.794250000000005" in="0">
        <tpls c="6">
          <tpl fld="2" item="7"/>
          <tpl hier="13" item="0"/>
          <tpl fld="6" item="82"/>
          <tpl fld="0" item="0"/>
          <tpl hier="27" item="11"/>
          <tpl hier="29" item="6"/>
        </tpls>
      </n>
      <n v="369.23307499999999" in="0">
        <tpls c="6">
          <tpl fld="2" item="9"/>
          <tpl hier="13" item="0"/>
          <tpl fld="6" item="101"/>
          <tpl fld="0" item="0"/>
          <tpl hier="27" item="11"/>
          <tpl hier="29" item="6"/>
        </tpls>
      </n>
      <n v="85.408874999999995" in="0">
        <tpls c="6">
          <tpl fld="2" item="7"/>
          <tpl hier="13" item="0"/>
          <tpl fld="6" item="3"/>
          <tpl fld="0" item="0"/>
          <tpl hier="27" item="11"/>
          <tpl hier="29" item="6"/>
        </tpls>
      </n>
      <n v="215.409175" in="0">
        <tpls c="6">
          <tpl fld="2" item="13"/>
          <tpl hier="13" item="0"/>
          <tpl fld="6" item="33"/>
          <tpl fld="0" item="0"/>
          <tpl hier="27" item="11"/>
          <tpl hier="29" item="6"/>
        </tpls>
      </n>
      <n v="313.5" in="0">
        <tpls c="6">
          <tpl fld="2" item="0"/>
          <tpl hier="13" item="0"/>
          <tpl fld="6" item="41"/>
          <tpl fld="0" item="0"/>
          <tpl hier="27" item="11"/>
          <tpl hier="29" item="6"/>
        </tpls>
      </n>
      <n v="616.33872500000007" in="0">
        <tpls c="6">
          <tpl fld="2" item="4"/>
          <tpl hier="13" item="0"/>
          <tpl fld="6" item="120"/>
          <tpl fld="0" item="0"/>
          <tpl hier="27" item="11"/>
          <tpl hier="29" item="6"/>
        </tpls>
      </n>
      <n v="106.22035" in="0">
        <tpls c="6">
          <tpl fld="2" item="14"/>
          <tpl hier="13" item="0"/>
          <tpl fld="6" item="82"/>
          <tpl fld="0" item="0"/>
          <tpl hier="27" item="11"/>
          <tpl hier="29" item="6"/>
        </tpls>
      </n>
      <n v="107.41849999999999" in="0">
        <tpls c="6">
          <tpl fld="2" item="14"/>
          <tpl hier="13" item="0"/>
          <tpl fld="6" item="52"/>
          <tpl fld="0" item="0"/>
          <tpl hier="27" item="11"/>
          <tpl hier="29" item="6"/>
        </tpls>
      </n>
      <n v="87.525849999999991" in="0">
        <tpls c="6">
          <tpl fld="2" item="7"/>
          <tpl hier="13" item="0"/>
          <tpl fld="6" item="18"/>
          <tpl fld="0" item="0"/>
          <tpl hier="27" item="11"/>
          <tpl hier="29" item="6"/>
        </tpls>
      </n>
      <n v="594.80645000000004" in="0">
        <tpls c="6">
          <tpl fld="2" item="4"/>
          <tpl hier="13" item="0"/>
          <tpl fld="6" item="127"/>
          <tpl fld="0" item="0"/>
          <tpl hier="27" item="11"/>
          <tpl hier="29" item="6"/>
        </tpls>
      </n>
      <n v="83.858325000000008" in="0">
        <tpls c="6">
          <tpl fld="2" item="7"/>
          <tpl hier="13" item="0"/>
          <tpl fld="6" item="34"/>
          <tpl fld="0" item="0"/>
          <tpl hier="27" item="11"/>
          <tpl hier="29" item="6"/>
        </tpls>
      </n>
      <n v="69.965675000000005" in="0">
        <tpls c="6">
          <tpl fld="2" item="7"/>
          <tpl hier="13" item="0"/>
          <tpl fld="6" item="60"/>
          <tpl fld="0" item="0"/>
          <tpl hier="27" item="11"/>
          <tpl hier="29" item="6"/>
        </tpls>
      </n>
      <n v="649.51612499999999" in="0">
        <tpls c="6">
          <tpl fld="2" item="4"/>
          <tpl hier="13" item="0"/>
          <tpl fld="6" item="69"/>
          <tpl fld="0" item="0"/>
          <tpl hier="27" item="11"/>
          <tpl hier="29" item="6"/>
        </tpls>
      </n>
      <n v="134.35325" in="0">
        <tpls c="6">
          <tpl fld="2" item="3"/>
          <tpl hier="13" item="0"/>
          <tpl fld="6" item="131"/>
          <tpl fld="0" item="0"/>
          <tpl hier="27" item="11"/>
          <tpl hier="29" item="6"/>
        </tpls>
      </n>
      <n v="231.5" in="0">
        <tpls c="6">
          <tpl fld="2" item="0"/>
          <tpl hier="13" item="0"/>
          <tpl fld="6" item="101"/>
          <tpl fld="0" item="0"/>
          <tpl hier="27" item="11"/>
          <tpl hier="29" item="6"/>
        </tpls>
      </n>
      <n v="348.085825" in="0">
        <tpls c="6">
          <tpl fld="2" item="11"/>
          <tpl hier="13" item="0"/>
          <tpl fld="6" item="107"/>
          <tpl fld="0" item="0"/>
          <tpl hier="27" item="11"/>
          <tpl hier="29" item="6"/>
        </tpls>
      </n>
      <n v="285.82097499999998" in="0">
        <tpls c="6">
          <tpl fld="2" item="9"/>
          <tpl hier="13" item="0"/>
          <tpl fld="6" item="67"/>
          <tpl fld="0" item="0"/>
          <tpl hier="27" item="11"/>
          <tpl hier="29" item="6"/>
        </tpls>
      </n>
      <n v="530.76612499999999" in="0">
        <tpls c="6">
          <tpl fld="2" item="4"/>
          <tpl hier="13" item="0"/>
          <tpl fld="6" item="20"/>
          <tpl fld="0" item="0"/>
          <tpl hier="27" item="11"/>
          <tpl hier="29" item="6"/>
        </tpls>
      </n>
      <n v="300.93402500000002" in="0">
        <tpls c="6">
          <tpl fld="2" item="5"/>
          <tpl hier="13" item="0"/>
          <tpl fld="6" item="100"/>
          <tpl fld="0" item="0"/>
          <tpl hier="27" item="11"/>
          <tpl hier="29" item="6"/>
        </tpls>
      </n>
      <n v="123.25" in="0">
        <tpls c="6">
          <tpl fld="2" item="10"/>
          <tpl hier="13" item="0"/>
          <tpl fld="6" item="83"/>
          <tpl fld="0" item="0"/>
          <tpl hier="27" item="11"/>
          <tpl hier="29" item="6"/>
        </tpls>
      </n>
      <n v="182.62917499999998" in="0">
        <tpls c="6">
          <tpl fld="2" item="3"/>
          <tpl hier="13" item="0"/>
          <tpl fld="6" item="106"/>
          <tpl fld="0" item="0"/>
          <tpl hier="27" item="11"/>
          <tpl hier="29" item="6"/>
        </tpls>
      </n>
      <n v="304.58667500000001" in="0">
        <tpls c="6">
          <tpl fld="2" item="3"/>
          <tpl hier="13" item="0"/>
          <tpl fld="6" item="60"/>
          <tpl fld="0" item="0"/>
          <tpl hier="27" item="11"/>
          <tpl hier="29" item="6"/>
        </tpls>
      </n>
      <n v="516.84677499999998" in="0">
        <tpls c="6">
          <tpl fld="2" item="4"/>
          <tpl hier="13" item="0"/>
          <tpl fld="6" item="12"/>
          <tpl fld="0" item="0"/>
          <tpl hier="27" item="11"/>
          <tpl hier="29" item="6"/>
        </tpls>
      </n>
      <n v="279.5" in="0">
        <tpls c="6">
          <tpl fld="2" item="0"/>
          <tpl hier="13" item="0"/>
          <tpl fld="6" item="68"/>
          <tpl fld="0" item="0"/>
          <tpl hier="27" item="11"/>
          <tpl hier="29" item="6"/>
        </tpls>
      </n>
      <n v="286.75" in="0">
        <tpls c="6">
          <tpl fld="2" item="0"/>
          <tpl hier="13" item="0"/>
          <tpl fld="6" item="47"/>
          <tpl fld="0" item="0"/>
          <tpl hier="27" item="11"/>
          <tpl hier="29" item="6"/>
        </tpls>
      </n>
      <n v="337.81257499999998" in="0">
        <tpls c="6">
          <tpl fld="2" item="8"/>
          <tpl hier="13" item="0"/>
          <tpl fld="6" item="15"/>
          <tpl fld="0" item="0"/>
          <tpl hier="27" item="11"/>
          <tpl hier="29" item="6"/>
        </tpls>
      </n>
      <n v="79.045325000000005" in="0">
        <tpls c="6">
          <tpl fld="2" item="7"/>
          <tpl hier="13" item="0"/>
          <tpl fld="6" item="7"/>
          <tpl fld="0" item="0"/>
          <tpl hier="27" item="11"/>
          <tpl hier="29" item="6"/>
        </tpls>
      </n>
      <n v="120.83340000000001" in="0">
        <tpls c="6">
          <tpl fld="2" item="14"/>
          <tpl hier="13" item="0"/>
          <tpl fld="6" item="99"/>
          <tpl fld="0" item="0"/>
          <tpl hier="27" item="11"/>
          <tpl hier="29" item="6"/>
        </tpls>
      </n>
      <n v="265.25" in="0">
        <tpls c="6">
          <tpl fld="2" item="0"/>
          <tpl hier="13" item="0"/>
          <tpl fld="6" item="86"/>
          <tpl fld="0" item="0"/>
          <tpl hier="27" item="11"/>
          <tpl hier="29" item="6"/>
        </tpls>
      </n>
      <n v="239.8304" in="0">
        <tpls c="6">
          <tpl fld="2" item="3"/>
          <tpl hier="13" item="0"/>
          <tpl fld="6" item="20"/>
          <tpl fld="0" item="0"/>
          <tpl hier="27" item="11"/>
          <tpl hier="29" item="6"/>
        </tpls>
      </n>
      <n v="401.767" in="0">
        <tpls c="6">
          <tpl fld="2" item="8"/>
          <tpl hier="13" item="0"/>
          <tpl fld="6" item="123"/>
          <tpl fld="0" item="0"/>
          <tpl hier="27" item="11"/>
          <tpl hier="29" item="6"/>
        </tpls>
      </n>
      <n v="604.5161250000001" in="0">
        <tpls c="6">
          <tpl fld="2" item="4"/>
          <tpl hier="13" item="0"/>
          <tpl fld="6" item="85"/>
          <tpl fld="0" item="0"/>
          <tpl hier="27" item="11"/>
          <tpl hier="29" item="6"/>
        </tpls>
      </n>
      <n v="604.30832499999997" in="0">
        <tpls c="6">
          <tpl fld="2" item="4"/>
          <tpl hier="13" item="0"/>
          <tpl fld="6" item="135"/>
          <tpl fld="0" item="0"/>
          <tpl hier="27" item="11"/>
          <tpl hier="29" item="6"/>
        </tpls>
      </n>
      <n v="106.558875" in="0">
        <tpls c="6">
          <tpl fld="2" item="14"/>
          <tpl hier="13" item="0"/>
          <tpl fld="6" item="97"/>
          <tpl fld="0" item="0"/>
          <tpl hier="27" item="11"/>
          <tpl hier="29" item="6"/>
        </tpls>
      </n>
      <n v="61.247924999999995" in="0">
        <tpls c="6">
          <tpl fld="2" item="12"/>
          <tpl hier="13" item="0"/>
          <tpl fld="6" item="128"/>
          <tpl fld="0" item="0"/>
          <tpl hier="27" item="11"/>
          <tpl hier="29" item="6"/>
        </tpls>
      </n>
      <n v="106.437675" in="0">
        <tpls c="6">
          <tpl fld="2" item="6"/>
          <tpl hier="13" item="0"/>
          <tpl fld="6" item="104"/>
          <tpl fld="0" item="0"/>
          <tpl hier="27" item="11"/>
          <tpl hier="29" item="6"/>
        </tpls>
      </n>
      <n v="291.94822500000004" in="0">
        <tpls c="6">
          <tpl fld="2" item="5"/>
          <tpl hier="13" item="0"/>
          <tpl fld="6" item="29"/>
          <tpl fld="0" item="0"/>
          <tpl hier="27" item="11"/>
          <tpl hier="29" item="6"/>
        </tpls>
      </n>
      <n v="73.699600000000004" in="0">
        <tpls c="6">
          <tpl fld="2" item="12"/>
          <tpl hier="13" item="0"/>
          <tpl fld="6" item="44"/>
          <tpl fld="0" item="0"/>
          <tpl hier="27" item="11"/>
          <tpl hier="29" item="6"/>
        </tpls>
      </n>
      <n v="322.45000000000005" in="0">
        <tpls c="6">
          <tpl fld="2" item="9"/>
          <tpl hier="13" item="0"/>
          <tpl fld="6" item="128"/>
          <tpl fld="0" item="0"/>
          <tpl hier="27" item="11"/>
          <tpl hier="29" item="6"/>
        </tpls>
      </n>
      <n v="427.564525" in="0">
        <tpls c="6">
          <tpl fld="2" item="4"/>
          <tpl hier="13" item="0"/>
          <tpl fld="6" item="80"/>
          <tpl fld="0" item="0"/>
          <tpl hier="27" item="11"/>
          <tpl hier="29" item="6"/>
        </tpls>
      </n>
      <n v="266.61697500000002" in="0">
        <tpls c="6">
          <tpl fld="2" item="13"/>
          <tpl hier="13" item="0"/>
          <tpl fld="6" item="86"/>
          <tpl fld="0" item="0"/>
          <tpl hier="27" item="11"/>
          <tpl hier="29" item="6"/>
        </tpls>
      </n>
      <n v="304.8433" in="0">
        <tpls c="6">
          <tpl fld="2" item="11"/>
          <tpl hier="13" item="0"/>
          <tpl fld="6" item="15"/>
          <tpl fld="0" item="0"/>
          <tpl hier="27" item="11"/>
          <tpl hier="29" item="6"/>
        </tpls>
      </n>
      <n v="77" in="0">
        <tpls c="6">
          <tpl fld="2" item="10"/>
          <tpl hier="13" item="0"/>
          <tpl fld="6" item="33"/>
          <tpl fld="0" item="0"/>
          <tpl hier="27" item="11"/>
          <tpl hier="29" item="6"/>
        </tpls>
      </n>
      <n v="185.44075000000001" in="0">
        <tpls c="6">
          <tpl fld="2" item="13"/>
          <tpl hier="13" item="0"/>
          <tpl fld="6" item="12"/>
          <tpl fld="0" item="0"/>
          <tpl hier="27" item="11"/>
          <tpl hier="29" item="6"/>
        </tpls>
      </n>
      <n v="83.647324999999995" in="0">
        <tpls c="6">
          <tpl fld="2" item="7"/>
          <tpl hier="13" item="0"/>
          <tpl fld="6" item="101"/>
          <tpl fld="0" item="0"/>
          <tpl hier="27" item="11"/>
          <tpl hier="29" item="6"/>
        </tpls>
      </n>
      <n v="358.80650000000003" in="0">
        <tpls c="6">
          <tpl fld="2" item="11"/>
          <tpl hier="13" item="0"/>
          <tpl fld="6" item="133"/>
          <tpl fld="0" item="0"/>
          <tpl hier="27" item="11"/>
          <tpl hier="29" item="6"/>
        </tpls>
      </n>
      <n v="76.722149999999999" in="0">
        <tpls c="6">
          <tpl fld="2" item="7"/>
          <tpl hier="13" item="0"/>
          <tpl fld="6" item="42"/>
          <tpl fld="0" item="0"/>
          <tpl hier="27" item="11"/>
          <tpl hier="29" item="6"/>
        </tpls>
      </n>
      <n v="508.02420000000001" in="0">
        <tpls c="6">
          <tpl fld="2" item="4"/>
          <tpl hier="13" item="0"/>
          <tpl fld="6" item="68"/>
          <tpl fld="0" item="0"/>
          <tpl hier="27" item="11"/>
          <tpl hier="29" item="6"/>
        </tpls>
      </n>
      <n v="127.25964999999999" in="0">
        <tpls c="6">
          <tpl fld="2" item="14"/>
          <tpl hier="13" item="0"/>
          <tpl fld="6" item="60"/>
          <tpl fld="0" item="0"/>
          <tpl hier="27" item="11"/>
          <tpl hier="29" item="6"/>
        </tpls>
      </n>
      <n v="270.97392500000001" in="0">
        <tpls c="6">
          <tpl fld="2" item="5"/>
          <tpl hier="13" item="0"/>
          <tpl fld="6" item="7"/>
          <tpl fld="0" item="0"/>
          <tpl hier="27" item="11"/>
          <tpl hier="29" item="6"/>
        </tpls>
      </n>
      <n v="314.00082500000002" in="0">
        <tpls c="6">
          <tpl fld="2" item="9"/>
          <tpl hier="13" item="0"/>
          <tpl fld="6" item="102"/>
          <tpl fld="0" item="0"/>
          <tpl hier="27" item="11"/>
          <tpl hier="29" item="6"/>
        </tpls>
      </n>
      <n v="129.39202499999999" in="0">
        <tpls c="6">
          <tpl fld="2" item="14"/>
          <tpl hier="13" item="0"/>
          <tpl fld="6" item="128"/>
          <tpl fld="0" item="0"/>
          <tpl hier="27" item="11"/>
          <tpl hier="29" item="6"/>
        </tpls>
      </n>
      <n v="310.25239999999997" in="0">
        <tpls c="6">
          <tpl fld="2" item="11"/>
          <tpl hier="13" item="0"/>
          <tpl fld="6" item="56"/>
          <tpl fld="0" item="0"/>
          <tpl hier="27" item="11"/>
          <tpl hier="29" item="6"/>
        </tpls>
      </n>
      <n v="391.78194999999999" in="0">
        <tpls c="6">
          <tpl fld="2" item="11"/>
          <tpl hier="13" item="0"/>
          <tpl fld="6" item="60"/>
          <tpl fld="0" item="0"/>
          <tpl hier="27" item="11"/>
          <tpl hier="29" item="6"/>
        </tpls>
      </n>
      <n v="81.189250000000001" in="0">
        <tpls c="6">
          <tpl fld="2" item="6"/>
          <tpl hier="13" item="0"/>
          <tpl fld="6" item="82"/>
          <tpl fld="0" item="0"/>
          <tpl hier="27" item="11"/>
          <tpl hier="29" item="6"/>
        </tpls>
      </n>
      <n v="347.09832500000005" in="0">
        <tpls c="6">
          <tpl fld="2" item="9"/>
          <tpl hier="13" item="0"/>
          <tpl fld="6" item="117"/>
          <tpl fld="0" item="0"/>
          <tpl hier="27" item="11"/>
          <tpl hier="29" item="6"/>
        </tpls>
      </n>
      <n v="98.880724999999998" in="0">
        <tpls c="6">
          <tpl fld="2" item="6"/>
          <tpl hier="13" item="0"/>
          <tpl fld="6" item="8"/>
          <tpl fld="0" item="0"/>
          <tpl hier="27" item="11"/>
          <tpl hier="29" item="6"/>
        </tpls>
      </n>
      <n v="410.43187499999999" in="0">
        <tpls c="6">
          <tpl fld="2" item="8"/>
          <tpl hier="13" item="0"/>
          <tpl fld="6" item="4"/>
          <tpl fld="0" item="0"/>
          <tpl hier="27" item="11"/>
          <tpl hier="29" item="6"/>
        </tpls>
      </n>
      <n v="90.335750000000004" in="0">
        <tpls c="6">
          <tpl fld="2" item="6"/>
          <tpl hier="13" item="0"/>
          <tpl fld="6" item="135"/>
          <tpl fld="0" item="0"/>
          <tpl hier="27" item="11"/>
          <tpl hier="29" item="6"/>
        </tpls>
      </n>
      <n v="256.25" in="0">
        <tpls c="6">
          <tpl fld="2" item="0"/>
          <tpl hier="13" item="0"/>
          <tpl fld="6" item="121"/>
          <tpl fld="0" item="0"/>
          <tpl hier="27" item="11"/>
          <tpl hier="29" item="6"/>
        </tpls>
      </n>
      <n v="86.390025000000009" in="0">
        <tpls c="6">
          <tpl fld="2" item="14"/>
          <tpl hier="13" item="0"/>
          <tpl fld="6" item="8"/>
          <tpl fld="0" item="0"/>
          <tpl hier="27" item="11"/>
          <tpl hier="29" item="6"/>
        </tpls>
      </n>
      <n v="90.677674999999994" in="0">
        <tpls c="6">
          <tpl fld="2" item="7"/>
          <tpl hier="13" item="0"/>
          <tpl fld="6" item="105"/>
          <tpl fld="0" item="0"/>
          <tpl hier="27" item="11"/>
          <tpl hier="29" item="6"/>
        </tpls>
      </n>
      <n v="225.77822499999999" in="0">
        <tpls c="6">
          <tpl fld="2" item="5"/>
          <tpl hier="13" item="0"/>
          <tpl fld="6" item="4"/>
          <tpl fld="0" item="0"/>
          <tpl hier="27" item="11"/>
          <tpl hier="29" item="6"/>
        </tpls>
      </n>
      <n v="480.92497499999996" in="0">
        <tpls c="6">
          <tpl fld="2" item="4"/>
          <tpl hier="13" item="0"/>
          <tpl fld="6" item="136"/>
          <tpl fld="0" item="0"/>
          <tpl hier="27" item="11"/>
          <tpl hier="29" item="6"/>
        </tpls>
      </n>
      <n v="73.659925000000001" in="0">
        <tpls c="6">
          <tpl fld="2" item="3"/>
          <tpl hier="13" item="0"/>
          <tpl fld="6" item="8"/>
          <tpl fld="0" item="0"/>
          <tpl hier="27" item="11"/>
          <tpl hier="29" item="6"/>
        </tpls>
      </n>
      <n v="92.166599999999988" in="0">
        <tpls c="6">
          <tpl fld="2" item="7"/>
          <tpl hier="13" item="0"/>
          <tpl fld="6" item="70"/>
          <tpl fld="0" item="0"/>
          <tpl hier="27" item="11"/>
          <tpl hier="29" item="6"/>
        </tpls>
      </n>
      <m in="0">
        <tpls c="6">
          <tpl fld="2" item="10"/>
          <tpl hier="13" item="0"/>
          <tpl fld="6" item="7"/>
          <tpl fld="0" item="0"/>
          <tpl hier="27" item="11"/>
          <tpl hier="29" item="6"/>
        </tpls>
      </m>
      <n v="111.270425" in="0">
        <tpls c="6">
          <tpl fld="2" item="14"/>
          <tpl hier="13" item="0"/>
          <tpl fld="6" item="101"/>
          <tpl fld="0" item="0"/>
          <tpl hier="27" item="11"/>
          <tpl hier="29" item="6"/>
        </tpls>
      </n>
      <n v="117" in="0">
        <tpls c="6">
          <tpl fld="2" item="10"/>
          <tpl hier="13" item="0"/>
          <tpl fld="6" item="47"/>
          <tpl fld="0" item="0"/>
          <tpl hier="27" item="11"/>
          <tpl hier="29" item="6"/>
        </tpls>
      </n>
      <n v="303.13" in="0">
        <tpls c="6">
          <tpl fld="2" item="5"/>
          <tpl hier="13" item="0"/>
          <tpl fld="6" item="110"/>
          <tpl fld="0" item="0"/>
          <tpl hier="27" item="11"/>
          <tpl hier="29" item="6"/>
        </tpls>
      </n>
      <n v="123.83104999999999" in="0">
        <tpls c="6">
          <tpl fld="2" item="12"/>
          <tpl hier="13" item="0"/>
          <tpl fld="6" item="20"/>
          <tpl fld="0" item="0"/>
          <tpl hier="27" item="11"/>
          <tpl hier="29" item="6"/>
        </tpls>
      </n>
      <n v="411.38885000000005" in="0">
        <tpls c="6">
          <tpl fld="2" item="8"/>
          <tpl hier="13" item="0"/>
          <tpl fld="6" item="87"/>
          <tpl fld="0" item="0"/>
          <tpl hier="27" item="11"/>
          <tpl hier="29" item="6"/>
        </tpls>
      </n>
      <n v="89.4238" in="0">
        <tpls c="6">
          <tpl fld="2" item="7"/>
          <tpl hier="13" item="0"/>
          <tpl fld="6" item="120"/>
          <tpl fld="0" item="0"/>
          <tpl hier="27" item="11"/>
          <tpl hier="29" item="6"/>
        </tpls>
      </n>
      <n v="300.441125" in="0">
        <tpls c="6">
          <tpl fld="2" item="13"/>
          <tpl hier="13" item="0"/>
          <tpl fld="6" item="106"/>
          <tpl fld="0" item="0"/>
          <tpl hier="27" item="11"/>
          <tpl hier="29" item="6"/>
        </tpls>
      </n>
      <n v="78.687924999999993" in="0">
        <tpls c="6">
          <tpl fld="2" item="12"/>
          <tpl hier="13" item="0"/>
          <tpl fld="6" item="60"/>
          <tpl fld="0" item="0"/>
          <tpl hier="27" item="11"/>
          <tpl hier="29" item="6"/>
        </tpls>
      </n>
      <n v="253.25342499999999" in="0">
        <tpls c="6">
          <tpl fld="2" item="13"/>
          <tpl hier="13" item="0"/>
          <tpl fld="6" item="51"/>
          <tpl fld="0" item="0"/>
          <tpl hier="27" item="11"/>
          <tpl hier="29" item="6"/>
        </tpls>
      </n>
      <n v="596.59675000000004" in="0">
        <tpls c="6">
          <tpl fld="2" item="4"/>
          <tpl hier="13" item="0"/>
          <tpl fld="6" item="17"/>
          <tpl fld="0" item="0"/>
          <tpl hier="27" item="11"/>
          <tpl hier="29" item="6"/>
        </tpls>
      </n>
      <n v="410.9427" in="0">
        <tpls c="6">
          <tpl fld="2" item="8"/>
          <tpl hier="13" item="0"/>
          <tpl fld="6" item="47"/>
          <tpl fld="0" item="0"/>
          <tpl hier="27" item="11"/>
          <tpl hier="29" item="6"/>
        </tpls>
      </n>
      <n v="67.75" in="0">
        <tpls c="6">
          <tpl fld="2" item="10"/>
          <tpl hier="13" item="0"/>
          <tpl fld="6" item="89"/>
          <tpl fld="0" item="0"/>
          <tpl hier="27" item="11"/>
          <tpl hier="29" item="6"/>
        </tpls>
      </n>
      <n v="313.44602500000002" in="0">
        <tpls c="6">
          <tpl fld="2" item="5"/>
          <tpl hier="13" item="0"/>
          <tpl fld="6" item="97"/>
          <tpl fld="0" item="0"/>
          <tpl hier="27" item="11"/>
          <tpl hier="29" item="6"/>
        </tpls>
      </n>
      <n v="127.95382499999999" in="0">
        <tpls c="6">
          <tpl fld="2" item="14"/>
          <tpl hier="13" item="0"/>
          <tpl fld="6" item="122"/>
          <tpl fld="0" item="0"/>
          <tpl hier="27" item="11"/>
          <tpl hier="29" item="6"/>
        </tpls>
      </n>
      <n v="114.78604999999999" in="0">
        <tpls c="6">
          <tpl fld="2" item="14"/>
          <tpl hier="13" item="0"/>
          <tpl fld="6" item="44"/>
          <tpl fld="0" item="0"/>
          <tpl hier="27" item="11"/>
          <tpl hier="29" item="6"/>
        </tpls>
      </n>
      <n v="287.00877500000001" in="0">
        <tpls c="6">
          <tpl fld="2" item="13"/>
          <tpl hier="13" item="0"/>
          <tpl fld="6" item="136"/>
          <tpl fld="0" item="0"/>
          <tpl hier="27" item="11"/>
          <tpl hier="29" item="6"/>
        </tpls>
      </n>
      <n v="90.513724999999994" in="0">
        <tpls c="6">
          <tpl fld="2" item="7"/>
          <tpl hier="13" item="0"/>
          <tpl fld="6" item="123"/>
          <tpl fld="0" item="0"/>
          <tpl hier="27" item="11"/>
          <tpl hier="29" item="6"/>
        </tpls>
      </n>
      <n v="668.20832499999995" in="0">
        <tpls c="6">
          <tpl fld="2" item="4"/>
          <tpl hier="13" item="0"/>
          <tpl fld="6" item="84"/>
          <tpl fld="0" item="0"/>
          <tpl hier="27" item="11"/>
          <tpl hier="29" item="6"/>
        </tpls>
      </n>
      <n v="248.010175" in="0">
        <tpls c="6">
          <tpl fld="2" item="9"/>
          <tpl hier="13" item="0"/>
          <tpl fld="6" item="121"/>
          <tpl fld="0" item="0"/>
          <tpl hier="27" item="11"/>
          <tpl hier="29" item="6"/>
        </tpls>
      </n>
      <n v="289.17332499999998" in="0">
        <tpls c="6">
          <tpl fld="2" item="8"/>
          <tpl hier="13" item="0"/>
          <tpl fld="6" item="7"/>
          <tpl fld="0" item="0"/>
          <tpl hier="27" item="11"/>
          <tpl hier="29" item="6"/>
        </tpls>
      </n>
      <n v="96.540099999999995" in="0">
        <tpls c="6">
          <tpl fld="2" item="6"/>
          <tpl hier="13" item="0"/>
          <tpl fld="6" item="100"/>
          <tpl fld="0" item="0"/>
          <tpl hier="27" item="11"/>
          <tpl hier="29" item="6"/>
        </tpls>
      </n>
      <n v="397.7808" in="0">
        <tpls c="6">
          <tpl fld="2" item="8"/>
          <tpl hier="13" item="0"/>
          <tpl fld="6" item="0"/>
          <tpl fld="0" item="0"/>
          <tpl hier="27" item="11"/>
          <tpl hier="29" item="6"/>
        </tpls>
      </n>
      <n v="362.85992499999998" in="0">
        <tpls c="6">
          <tpl fld="2" item="8"/>
          <tpl hier="13" item="0"/>
          <tpl fld="6" item="33"/>
          <tpl fld="0" item="0"/>
          <tpl hier="27" item="11"/>
          <tpl hier="29" item="6"/>
        </tpls>
      </n>
      <n v="595.19167500000003" in="0">
        <tpls c="6">
          <tpl fld="2" item="4"/>
          <tpl hier="13" item="0"/>
          <tpl fld="6" item="112"/>
          <tpl fld="0" item="0"/>
          <tpl hier="27" item="11"/>
          <tpl hier="29" item="6"/>
        </tpls>
      </n>
      <n v="93.962000000000003" in="0">
        <tpls c="6">
          <tpl fld="2" item="7"/>
          <tpl hier="13" item="0"/>
          <tpl fld="6" item="122"/>
          <tpl fld="0" item="0"/>
          <tpl hier="27" item="11"/>
          <tpl hier="29" item="6"/>
        </tpls>
      </n>
      <n v="115.9139" in="0">
        <tpls c="6">
          <tpl fld="2" item="14"/>
          <tpl hier="13" item="0"/>
          <tpl fld="6" item="141"/>
          <tpl fld="0" item="0"/>
          <tpl hier="27" item="11"/>
          <tpl hier="29" item="6"/>
        </tpls>
      </n>
      <n v="260.94847499999997" in="0">
        <tpls c="6">
          <tpl fld="2" item="13"/>
          <tpl hier="13" item="0"/>
          <tpl fld="6" item="44"/>
          <tpl fld="0" item="0"/>
          <tpl hier="27" item="11"/>
          <tpl hier="29" item="6"/>
        </tpls>
      </n>
      <n v="222.25" in="0">
        <tpls c="6">
          <tpl fld="2" item="0"/>
          <tpl hier="13" item="0"/>
          <tpl fld="6" item="7"/>
          <tpl fld="0" item="0"/>
          <tpl hier="27" item="11"/>
          <tpl hier="29" item="6"/>
        </tpls>
      </n>
      <n v="253.21715" in="0">
        <tpls c="6">
          <tpl fld="2" item="11"/>
          <tpl hier="13" item="0"/>
          <tpl fld="6" item="52"/>
          <tpl fld="0" item="0"/>
          <tpl hier="27" item="11"/>
          <tpl hier="29" item="6"/>
        </tpls>
      </n>
      <n v="389.86160000000001" in="0">
        <tpls c="6">
          <tpl fld="2" item="8"/>
          <tpl hier="13" item="0"/>
          <tpl fld="6" item="74"/>
          <tpl fld="0" item="0"/>
          <tpl hier="27" item="11"/>
          <tpl hier="29" item="6"/>
        </tpls>
      </n>
      <n v="345.98250000000007" in="0">
        <tpls c="6">
          <tpl fld="2" item="9"/>
          <tpl hier="13" item="0"/>
          <tpl fld="6" item="84"/>
          <tpl fld="0" item="0"/>
          <tpl hier="27" item="11"/>
          <tpl hier="29" item="6"/>
        </tpls>
      </n>
      <n v="118.27419999999998" in="0">
        <tpls c="6">
          <tpl fld="2" item="12"/>
          <tpl hier="13" item="0"/>
          <tpl fld="6" item="51"/>
          <tpl fld="0" item="0"/>
          <tpl hier="27" item="11"/>
          <tpl hier="29" item="6"/>
        </tpls>
      </n>
      <n v="137.00857500000001" in="0">
        <tpls c="6">
          <tpl fld="2" item="12"/>
          <tpl hier="13" item="0"/>
          <tpl fld="6" item="78"/>
          <tpl fld="0" item="0"/>
          <tpl hier="27" item="11"/>
          <tpl hier="29" item="6"/>
        </tpls>
      </n>
      <n v="90.634999999999991" in="0">
        <tpls c="6">
          <tpl fld="2" item="6"/>
          <tpl hier="13" item="0"/>
          <tpl fld="6" item="126"/>
          <tpl fld="0" item="0"/>
          <tpl hier="27" item="11"/>
          <tpl hier="29" item="6"/>
        </tpls>
      </n>
      <n v="262.25" in="0">
        <tpls c="6">
          <tpl fld="2" item="0"/>
          <tpl hier="13" item="0"/>
          <tpl fld="6" item="21"/>
          <tpl fld="0" item="0"/>
          <tpl hier="27" item="11"/>
          <tpl hier="29" item="6"/>
        </tpls>
      </n>
      <n v="115.215875" in="0">
        <tpls c="6">
          <tpl fld="2" item="14"/>
          <tpl hier="13" item="0"/>
          <tpl fld="6" item="57"/>
          <tpl fld="0" item="0"/>
          <tpl hier="27" item="11"/>
          <tpl hier="29" item="6"/>
        </tpls>
      </n>
      <n v="112.588725" in="0">
        <tpls c="6">
          <tpl fld="2" item="12"/>
          <tpl hier="13" item="0"/>
          <tpl fld="6" item="41"/>
          <tpl fld="0" item="0"/>
          <tpl hier="27" item="11"/>
          <tpl hier="29" item="6"/>
        </tpls>
      </n>
      <n v="275.44759999999997" in="0">
        <tpls c="6">
          <tpl fld="2" item="13"/>
          <tpl hier="13" item="0"/>
          <tpl fld="6" item="47"/>
          <tpl fld="0" item="0"/>
          <tpl hier="27" item="11"/>
          <tpl hier="29" item="6"/>
        </tpls>
      </n>
      <n v="83.1738" in="0">
        <tpls c="6">
          <tpl fld="2" item="14"/>
          <tpl hier="13" item="0"/>
          <tpl fld="6" item="14"/>
          <tpl fld="0" item="0"/>
          <tpl hier="27" item="11"/>
          <tpl hier="29" item="6"/>
        </tpls>
      </n>
      <n v="273.88457499999998" in="0">
        <tpls c="6">
          <tpl fld="2" item="5"/>
          <tpl hier="13" item="0"/>
          <tpl fld="6" item="54"/>
          <tpl fld="0" item="0"/>
          <tpl hier="27" item="11"/>
          <tpl hier="29" item="6"/>
        </tpls>
      </n>
      <n v="249.71934999999999" in="0">
        <tpls c="6">
          <tpl fld="2" item="9"/>
          <tpl hier="13" item="0"/>
          <tpl fld="6" item="17"/>
          <tpl fld="0" item="0"/>
          <tpl hier="27" item="11"/>
          <tpl hier="29" item="6"/>
        </tpls>
      </n>
      <n v="234.09320000000002" in="0">
        <tpls c="6">
          <tpl fld="2" item="11"/>
          <tpl hier="13" item="0"/>
          <tpl fld="6" item="84"/>
          <tpl fld="0" item="0"/>
          <tpl hier="27" item="11"/>
          <tpl hier="29" item="6"/>
        </tpls>
      </n>
      <n v="316.48462500000005" in="0">
        <tpls c="6">
          <tpl fld="2" item="11"/>
          <tpl hier="13" item="0"/>
          <tpl fld="6" item="96"/>
          <tpl fld="0" item="0"/>
          <tpl hier="27" item="11"/>
          <tpl hier="29" item="6"/>
        </tpls>
      </n>
      <n v="295.34832499999999" in="0">
        <tpls c="6">
          <tpl fld="2" item="9"/>
          <tpl hier="13" item="0"/>
          <tpl fld="6" item="122"/>
          <tpl fld="0" item="0"/>
          <tpl hier="27" item="11"/>
          <tpl hier="29" item="6"/>
        </tpls>
      </n>
      <n v="244.35322499999998" in="0">
        <tpls c="6">
          <tpl fld="2" item="9"/>
          <tpl hier="13" item="0"/>
          <tpl fld="6" item="83"/>
          <tpl fld="0" item="0"/>
          <tpl hier="27" item="11"/>
          <tpl hier="29" item="6"/>
        </tpls>
      </n>
      <n v="291.14082500000001" in="0">
        <tpls c="6">
          <tpl fld="2" item="9"/>
          <tpl hier="13" item="0"/>
          <tpl fld="6" item="112"/>
          <tpl fld="0" item="0"/>
          <tpl hier="27" item="11"/>
          <tpl hier="29" item="6"/>
        </tpls>
      </n>
      <n v="275.816575" in="0">
        <tpls c="6">
          <tpl fld="2" item="11"/>
          <tpl hier="13" item="0"/>
          <tpl fld="6" item="7"/>
          <tpl fld="0" item="0"/>
          <tpl hier="27" item="11"/>
          <tpl hier="29" item="6"/>
        </tpls>
      </n>
      <n v="88.25" in="0">
        <tpls c="6">
          <tpl fld="2" item="10"/>
          <tpl hier="13" item="0"/>
          <tpl fld="6" item="127"/>
          <tpl fld="0" item="0"/>
          <tpl hier="27" item="11"/>
          <tpl hier="29" item="6"/>
        </tpls>
      </n>
      <n v="148.30417499999999" in="0">
        <tpls c="6">
          <tpl fld="2" item="3"/>
          <tpl hier="13" item="0"/>
          <tpl fld="6" item="128"/>
          <tpl fld="0" item="0"/>
          <tpl hier="27" item="11"/>
          <tpl hier="29" item="6"/>
        </tpls>
      </n>
      <n v="104.21492499999999" in="0">
        <tpls c="6">
          <tpl fld="2" item="12"/>
          <tpl hier="13" item="0"/>
          <tpl fld="6" item="12"/>
          <tpl fld="0" item="0"/>
          <tpl hier="27" item="11"/>
          <tpl hier="29" item="6"/>
        </tpls>
      </n>
      <n v="94.735699999999994" in="0">
        <tpls c="6">
          <tpl fld="2" item="6"/>
          <tpl hier="13" item="0"/>
          <tpl fld="6" item="4"/>
          <tpl fld="0" item="0"/>
          <tpl hier="27" item="11"/>
          <tpl hier="29" item="6"/>
        </tpls>
      </n>
      <n v="105.734275" in="0">
        <tpls c="6">
          <tpl fld="2" item="12"/>
          <tpl hier="13" item="0"/>
          <tpl fld="6" item="101"/>
          <tpl fld="0" item="0"/>
          <tpl hier="27" item="11"/>
          <tpl hier="29" item="6"/>
        </tpls>
      </n>
      <n v="297.5" in="0">
        <tpls c="6">
          <tpl fld="2" item="0"/>
          <tpl hier="13" item="0"/>
          <tpl fld="6" item="66"/>
          <tpl fld="0" item="0"/>
          <tpl hier="27" item="11"/>
          <tpl hier="29" item="6"/>
        </tpls>
      </n>
      <n v="115.16145" in="0">
        <tpls c="6">
          <tpl fld="2" item="6"/>
          <tpl hier="13" item="0"/>
          <tpl fld="6" item="69"/>
          <tpl fld="0" item="0"/>
          <tpl hier="27" item="11"/>
          <tpl hier="29" item="6"/>
        </tpls>
      </n>
      <n v="713.11664999999994" in="0">
        <tpls c="6">
          <tpl fld="2" item="4"/>
          <tpl hier="13" item="0"/>
          <tpl fld="6" item="102"/>
          <tpl fld="0" item="0"/>
          <tpl hier="27" item="11"/>
          <tpl hier="29" item="6"/>
        </tpls>
      </n>
      <n v="123.14064999999999" in="0">
        <tpls c="6">
          <tpl fld="2" item="6"/>
          <tpl hier="13" item="0"/>
          <tpl fld="6" item="107"/>
          <tpl fld="0" item="0"/>
          <tpl hier="27" item="11"/>
          <tpl hier="29" item="6"/>
        </tpls>
      </n>
      <n v="268.84999999999997" in="0">
        <tpls c="6">
          <tpl fld="2" item="9"/>
          <tpl hier="13" item="0"/>
          <tpl fld="6" item="126"/>
          <tpl fld="0" item="0"/>
          <tpl hier="27" item="11"/>
          <tpl hier="29" item="6"/>
        </tpls>
      </n>
      <n v="118.25" in="0">
        <tpls c="6">
          <tpl fld="2" item="10"/>
          <tpl hier="13" item="0"/>
          <tpl fld="6" item="105"/>
          <tpl fld="0" item="0"/>
          <tpl hier="27" item="11"/>
          <tpl hier="29" item="6"/>
        </tpls>
      </n>
      <n v="271.82502499999998" in="0">
        <tpls c="6">
          <tpl fld="2" item="11"/>
          <tpl hier="13" item="0"/>
          <tpl fld="6" item="97"/>
          <tpl fld="0" item="0"/>
          <tpl hier="27" item="11"/>
          <tpl hier="29" item="6"/>
        </tpls>
      </n>
      <n v="285.85154999999997" in="0">
        <tpls c="6">
          <tpl fld="2" item="13"/>
          <tpl hier="13" item="0"/>
          <tpl fld="6" item="141"/>
          <tpl fld="0" item="0"/>
          <tpl hier="27" item="11"/>
          <tpl hier="29" item="6"/>
        </tpls>
      </n>
      <n v="311.69560000000001" in="0">
        <tpls c="6">
          <tpl fld="2" item="13"/>
          <tpl hier="13" item="0"/>
          <tpl fld="6" item="13"/>
          <tpl fld="0" item="0"/>
          <tpl hier="27" item="11"/>
          <tpl hier="29" item="6"/>
        </tpls>
      </n>
      <n v="320.84447499999999" in="0">
        <tpls c="6">
          <tpl fld="2" item="5"/>
          <tpl hier="13" item="0"/>
          <tpl fld="6" item="139"/>
          <tpl fld="0" item="0"/>
          <tpl hier="27" item="11"/>
          <tpl hier="29" item="6"/>
        </tpls>
      </n>
      <n v="590.125" in="0">
        <tpls c="6">
          <tpl fld="2" item="4"/>
          <tpl hier="13" item="0"/>
          <tpl fld="6" item="105"/>
          <tpl fld="0" item="0"/>
          <tpl hier="27" item="11"/>
          <tpl hier="29" item="6"/>
        </tpls>
      </n>
      <n v="484.814525" in="0">
        <tpls c="6">
          <tpl fld="2" item="4"/>
          <tpl hier="13" item="0"/>
          <tpl fld="6" item="54"/>
          <tpl fld="0" item="0"/>
          <tpl hier="27" item="11"/>
          <tpl hier="29" item="6"/>
        </tpls>
      </n>
      <n v="298.93467499999997" in="0">
        <tpls c="6">
          <tpl fld="2" item="9"/>
          <tpl hier="13" item="0"/>
          <tpl fld="6" item="120"/>
          <tpl fld="0" item="0"/>
          <tpl hier="27" item="11"/>
          <tpl hier="29" item="6"/>
        </tpls>
      </n>
      <n v="91" in="0">
        <tpls c="6">
          <tpl fld="2" item="10"/>
          <tpl hier="13" item="0"/>
          <tpl fld="6" item="4"/>
          <tpl fld="0" item="0"/>
          <tpl hier="27" item="11"/>
          <tpl hier="29" item="6"/>
        </tpls>
      </n>
      <n v="402.24275" in="0">
        <tpls c="6">
          <tpl fld="2" item="8"/>
          <tpl hier="13" item="0"/>
          <tpl fld="6" item="124"/>
          <tpl fld="0" item="0"/>
          <tpl hier="27" item="11"/>
          <tpl hier="29" item="6"/>
        </tpls>
      </n>
      <n v="207.38629999999998" in="0">
        <tpls c="6">
          <tpl fld="2" item="9"/>
          <tpl hier="13" item="0"/>
          <tpl fld="6" item="7"/>
          <tpl fld="0" item="0"/>
          <tpl hier="27" item="11"/>
          <tpl hier="29" item="6"/>
        </tpls>
      </n>
      <n v="223.80202499999999" in="0">
        <tpls c="6">
          <tpl fld="2" item="13"/>
          <tpl hier="13" item="0"/>
          <tpl fld="6" item="110"/>
          <tpl fld="0" item="0"/>
          <tpl hier="27" item="11"/>
          <tpl hier="29" item="6"/>
        </tpls>
      </n>
      <n v="249.01322500000001" in="0">
        <tpls c="6">
          <tpl fld="2" item="13"/>
          <tpl hier="13" item="0"/>
          <tpl fld="6" item="96"/>
          <tpl fld="0" item="0"/>
          <tpl hier="27" item="11"/>
          <tpl hier="29" item="6"/>
        </tpls>
      </n>
      <n v="319.73094999999995" in="0">
        <tpls c="6">
          <tpl fld="2" item="5"/>
          <tpl hier="13" item="0"/>
          <tpl fld="6" item="102"/>
          <tpl fld="0" item="0"/>
          <tpl hier="27" item="11"/>
          <tpl hier="29" item="6"/>
        </tpls>
      </n>
      <n v="96.527150000000006" in="0">
        <tpls c="6">
          <tpl fld="2" item="6"/>
          <tpl hier="13" item="0"/>
          <tpl fld="6" item="95"/>
          <tpl fld="0" item="0"/>
          <tpl hier="27" item="11"/>
          <tpl hier="29" item="6"/>
        </tpls>
      </n>
      <n v="159.25" in="0">
        <tpls c="6">
          <tpl fld="2" item="0"/>
          <tpl hier="13" item="0"/>
          <tpl fld="6" item="104"/>
          <tpl fld="0" item="0"/>
          <tpl hier="27" item="11"/>
          <tpl hier="29" item="6"/>
        </tpls>
      </n>
      <n v="244.78224999999998" in="0">
        <tpls c="6">
          <tpl fld="2" item="9"/>
          <tpl hier="13" item="0"/>
          <tpl fld="6" item="54"/>
          <tpl fld="0" item="0"/>
          <tpl hier="27" item="11"/>
          <tpl hier="29" item="6"/>
        </tpls>
      </n>
      <n v="315.20282499999996" in="0">
        <tpls c="6">
          <tpl fld="2" item="3"/>
          <tpl hier="13" item="0"/>
          <tpl fld="6" item="18"/>
          <tpl fld="0" item="0"/>
          <tpl hier="27" item="11"/>
          <tpl hier="29" item="6"/>
        </tpls>
      </n>
      <n v="112.2184" in="0">
        <tpls c="6">
          <tpl fld="2" item="6"/>
          <tpl hier="13" item="0"/>
          <tpl fld="6" item="133"/>
          <tpl fld="0" item="0"/>
          <tpl hier="27" item="11"/>
          <tpl hier="29" item="6"/>
        </tpls>
      </n>
      <n v="166.5" in="0">
        <tpls c="6">
          <tpl fld="2" item="0"/>
          <tpl hier="13" item="0"/>
          <tpl fld="6" item="87"/>
          <tpl fld="0" item="0"/>
          <tpl hier="27" item="11"/>
          <tpl hier="29" item="6"/>
        </tpls>
      </n>
      <n v="619.32259999999997" in="0">
        <tpls c="6">
          <tpl fld="2" item="4"/>
          <tpl hier="13" item="0"/>
          <tpl fld="6" item="34"/>
          <tpl fld="0" item="0"/>
          <tpl hier="27" item="11"/>
          <tpl hier="29" item="6"/>
        </tpls>
      </n>
      <n v="245.50805" in="0">
        <tpls c="6">
          <tpl fld="2" item="13"/>
          <tpl hier="13" item="0"/>
          <tpl fld="6" item="87"/>
          <tpl fld="0" item="0"/>
          <tpl hier="27" item="11"/>
          <tpl hier="29" item="6"/>
        </tpls>
      </n>
      <n v="258.26500000000004" in="0">
        <tpls c="6">
          <tpl fld="2" item="9"/>
          <tpl hier="13" item="0"/>
          <tpl fld="6" item="42"/>
          <tpl fld="0" item="0"/>
          <tpl hier="27" item="11"/>
          <tpl hier="29" item="6"/>
        </tpls>
      </n>
      <n v="415.69842499999999" in="0">
        <tpls c="6">
          <tpl fld="2" item="8"/>
          <tpl hier="13" item="0"/>
          <tpl fld="6" item="122"/>
          <tpl fld="0" item="0"/>
          <tpl hier="27" item="11"/>
          <tpl hier="29" item="6"/>
        </tpls>
      </n>
      <n v="331.94475" in="0">
        <tpls c="6">
          <tpl fld="2" item="11"/>
          <tpl hier="13" item="0"/>
          <tpl fld="6" item="105"/>
          <tpl fld="0" item="0"/>
          <tpl hier="27" item="11"/>
          <tpl hier="29" item="6"/>
        </tpls>
      </n>
      <n v="89.185949999999991" in="0">
        <tpls c="6">
          <tpl fld="2" item="6"/>
          <tpl hier="13" item="0"/>
          <tpl fld="6" item="83"/>
          <tpl fld="0" item="0"/>
          <tpl hier="27" item="11"/>
          <tpl hier="29" item="6"/>
        </tpls>
      </n>
      <n v="120.88082500000002" in="0">
        <tpls c="6">
          <tpl fld="2" item="3"/>
          <tpl hier="13" item="0"/>
          <tpl fld="6" item="136"/>
          <tpl fld="0" item="0"/>
          <tpl hier="27" item="11"/>
          <tpl hier="29" item="6"/>
        </tpls>
      </n>
      <n v="66.360475000000008" in="0">
        <tpls c="6">
          <tpl fld="2" item="12"/>
          <tpl hier="13" item="0"/>
          <tpl fld="6" item="96"/>
          <tpl fld="0" item="0"/>
          <tpl hier="27" item="11"/>
          <tpl hier="29" item="6"/>
        </tpls>
      </n>
      <n v="270.25" in="0">
        <tpls c="6">
          <tpl fld="2" item="0"/>
          <tpl hier="13" item="0"/>
          <tpl fld="6" item="17"/>
          <tpl fld="0" item="0"/>
          <tpl hier="27" item="11"/>
          <tpl hier="29" item="6"/>
        </tpls>
      </n>
      <n v="287.20945" in="0">
        <tpls c="6">
          <tpl fld="2" item="11"/>
          <tpl hier="13" item="0"/>
          <tpl fld="6" item="8"/>
          <tpl fld="0" item="0"/>
          <tpl hier="27" item="11"/>
          <tpl hier="29" item="6"/>
        </tpls>
      </n>
      <n v="292.70322499999997" in="0">
        <tpls c="6">
          <tpl fld="2" item="9"/>
          <tpl hier="13" item="0"/>
          <tpl fld="6" item="3"/>
          <tpl fld="0" item="0"/>
          <tpl hier="27" item="11"/>
          <tpl hier="29" item="6"/>
        </tpls>
      </n>
      <n v="73.5" in="0">
        <tpls c="6">
          <tpl fld="2" item="10"/>
          <tpl hier="13" item="0"/>
          <tpl fld="6" item="135"/>
          <tpl fld="0" item="0"/>
          <tpl hier="27" item="11"/>
          <tpl hier="29" item="6"/>
        </tpls>
      </n>
      <n v="56.7" in="0">
        <tpls c="6">
          <tpl fld="2" item="12"/>
          <tpl hier="13" item="0"/>
          <tpl fld="6" item="57"/>
          <tpl fld="0" item="0"/>
          <tpl hier="27" item="11"/>
          <tpl hier="29" item="6"/>
        </tpls>
      </n>
      <n v="112.95192499999999" in="0">
        <tpls c="6">
          <tpl fld="2" item="14"/>
          <tpl hier="13" item="0"/>
          <tpl fld="6" item="105"/>
          <tpl fld="0" item="0"/>
          <tpl hier="27" item="11"/>
          <tpl hier="29" item="6"/>
        </tpls>
      </n>
      <n v="274.6524" in="0">
        <tpls c="6">
          <tpl fld="2" item="9"/>
          <tpl hier="13" item="0"/>
          <tpl fld="6" item="13"/>
          <tpl fld="0" item="0"/>
          <tpl hier="27" item="11"/>
          <tpl hier="29" item="6"/>
        </tpls>
      </n>
      <n v="249.13585" in="0">
        <tpls c="6">
          <tpl fld="2" item="11"/>
          <tpl hier="13" item="0"/>
          <tpl fld="6" item="26"/>
          <tpl fld="0" item="0"/>
          <tpl hier="27" item="11"/>
          <tpl hier="29" item="6"/>
        </tpls>
      </n>
      <n v="310" in="0">
        <tpls c="6">
          <tpl fld="2" item="0"/>
          <tpl hier="13" item="0"/>
          <tpl fld="6" item="141"/>
          <tpl fld="0" item="0"/>
          <tpl hier="27" item="11"/>
          <tpl hier="29" item="6"/>
        </tpls>
      </n>
      <n v="261.53870000000001" in="0">
        <tpls c="6">
          <tpl fld="2" item="9"/>
          <tpl hier="13" item="0"/>
          <tpl fld="6" item="12"/>
          <tpl fld="0" item="0"/>
          <tpl hier="27" item="11"/>
          <tpl hier="29" item="6"/>
        </tpls>
      </n>
      <n v="289.5" in="0">
        <tpls c="6">
          <tpl fld="2" item="0"/>
          <tpl hier="13" item="0"/>
          <tpl fld="6" item="133"/>
          <tpl fld="0" item="0"/>
          <tpl hier="27" item="11"/>
          <tpl hier="29" item="6"/>
        </tpls>
      </n>
      <n v="102.638475" in="0">
        <tpls c="6">
          <tpl fld="2" item="14"/>
          <tpl hier="13" item="0"/>
          <tpl fld="6" item="50"/>
          <tpl fld="0" item="0"/>
          <tpl hier="27" item="11"/>
          <tpl hier="29" item="6"/>
        </tpls>
      </n>
      <n v="384.49210000000005" in="0">
        <tpls c="6">
          <tpl fld="2" item="8"/>
          <tpl hier="13" item="0"/>
          <tpl fld="6" item="21"/>
          <tpl fld="0" item="0"/>
          <tpl hier="27" item="11"/>
          <tpl hier="29" item="6"/>
        </tpls>
      </n>
      <n v="92.028750000000002" in="0">
        <tpls c="6">
          <tpl fld="2" item="12"/>
          <tpl hier="13" item="0"/>
          <tpl fld="6" item="82"/>
          <tpl fld="0" item="0"/>
          <tpl hier="27" item="11"/>
          <tpl hier="29" item="6"/>
        </tpls>
      </n>
      <n v="117.75" in="0">
        <tpls c="6">
          <tpl fld="2" item="10"/>
          <tpl hier="13" item="0"/>
          <tpl fld="6" item="15"/>
          <tpl fld="0" item="0"/>
          <tpl hier="27" item="11"/>
          <tpl hier="29" item="6"/>
        </tpls>
      </n>
      <n v="282.21187499999996" in="0">
        <tpls c="6">
          <tpl fld="2" item="5"/>
          <tpl hier="13" item="0"/>
          <tpl fld="6" item="17"/>
          <tpl fld="0" item="0"/>
          <tpl hier="27" item="11"/>
          <tpl hier="29" item="6"/>
        </tpls>
      </n>
      <n v="156.25" in="0">
        <tpls c="6">
          <tpl fld="2" item="0"/>
          <tpl hier="13" item="0"/>
          <tpl fld="6" item="8"/>
          <tpl fld="0" item="0"/>
          <tpl hier="27" item="11"/>
          <tpl hier="29" item="6"/>
        </tpls>
      </n>
      <n v="311.02170000000007" in="0">
        <tpls c="6">
          <tpl fld="2" item="5"/>
          <tpl hier="13" item="0"/>
          <tpl fld="6" item="68"/>
          <tpl fld="0" item="0"/>
          <tpl hier="27" item="11"/>
          <tpl hier="29" item="6"/>
        </tpls>
      </n>
      <n v="273.06332499999996" in="0">
        <tpls c="6">
          <tpl fld="2" item="3"/>
          <tpl hier="13" item="0"/>
          <tpl fld="6" item="84"/>
          <tpl fld="0" item="0"/>
          <tpl hier="27" item="11"/>
          <tpl hier="29" item="6"/>
        </tpls>
      </n>
      <n v="239.26979999999998" in="0">
        <tpls c="6">
          <tpl fld="2" item="13"/>
          <tpl hier="13" item="0"/>
          <tpl fld="6" item="64"/>
          <tpl fld="0" item="0"/>
          <tpl hier="27" item="11"/>
          <tpl hier="29" item="6"/>
        </tpls>
      </n>
      <n v="176.13549999999998" in="0">
        <tpls c="6">
          <tpl fld="2" item="5"/>
          <tpl hier="13" item="3"/>
          <tpl fld="6" item="26"/>
          <tpl fld="0" item="0"/>
          <tpl hier="27" item="11"/>
          <tpl hier="29" item="6"/>
        </tpls>
      </n>
      <n v="63.303399999999996" in="0">
        <tpls c="6">
          <tpl fld="2" item="15"/>
          <tpl hier="13" item="3"/>
          <tpl fld="6" item="84"/>
          <tpl fld="0" item="0"/>
          <tpl hier="27" item="11"/>
          <tpl hier="29" item="6"/>
        </tpls>
      </n>
      <n v="44.05865" in="0">
        <tpls c="6">
          <tpl fld="2" item="16"/>
          <tpl hier="13" item="3"/>
          <tpl fld="6" item="128"/>
          <tpl fld="0" item="0"/>
          <tpl hier="27" item="11"/>
          <tpl hier="29" item="6"/>
        </tpls>
      </n>
      <n v="105.12972500000001" in="0">
        <tpls c="6">
          <tpl fld="2" item="12"/>
          <tpl hier="13" item="3"/>
          <tpl fld="6" item="139"/>
          <tpl fld="0" item="0"/>
          <tpl hier="27" item="11"/>
          <tpl hier="29" item="6"/>
        </tpls>
      </n>
      <n v="36.405825" in="0">
        <tpls c="6">
          <tpl fld="2" item="15"/>
          <tpl hier="13" item="3"/>
          <tpl fld="6" item="17"/>
          <tpl fld="0" item="0"/>
          <tpl hier="27" item="11"/>
          <tpl hier="29" item="6"/>
        </tpls>
      </n>
      <n v="121.4725" in="0">
        <tpls c="6">
          <tpl fld="2" item="17"/>
          <tpl hier="13" item="3"/>
          <tpl fld="6" item="128"/>
          <tpl fld="0" item="0"/>
          <tpl hier="27" item="11"/>
          <tpl hier="29" item="6"/>
        </tpls>
      </n>
      <n v="155.47184999999999" in="0">
        <tpls c="6">
          <tpl fld="2" item="17"/>
          <tpl hier="13" item="3"/>
          <tpl fld="6" item="100"/>
          <tpl fld="0" item="0"/>
          <tpl hier="27" item="11"/>
          <tpl hier="29" item="6"/>
        </tpls>
      </n>
      <n v="109.59682500000001" in="0">
        <tpls c="6">
          <tpl fld="2" item="6"/>
          <tpl hier="13" item="3"/>
          <tpl fld="6" item="84"/>
          <tpl fld="0" item="0"/>
          <tpl hier="27" item="11"/>
          <tpl hier="29" item="6"/>
        </tpls>
      </n>
      <n v="42.677800000000005" in="0">
        <tpls c="6">
          <tpl fld="2" item="16"/>
          <tpl hier="13" item="3"/>
          <tpl fld="6" item="44"/>
          <tpl fld="0" item="0"/>
          <tpl hier="27" item="11"/>
          <tpl hier="29" item="6"/>
        </tpls>
      </n>
      <n v="111.72692500000001" in="0">
        <tpls c="6">
          <tpl fld="2" item="17"/>
          <tpl hier="13" item="3"/>
          <tpl fld="6" item="110"/>
          <tpl fld="0" item="0"/>
          <tpl hier="27" item="11"/>
          <tpl hier="29" item="6"/>
        </tpls>
      </n>
      <n v="76.25" in="0">
        <tpls c="6">
          <tpl fld="2" item="0"/>
          <tpl hier="13" item="3"/>
          <tpl fld="6" item="80"/>
          <tpl fld="0" item="0"/>
          <tpl hier="27" item="11"/>
          <tpl hier="29" item="6"/>
        </tpls>
      </n>
      <n v="172.49259999999998" in="0">
        <tpls c="6">
          <tpl fld="2" item="7"/>
          <tpl hier="13" item="3"/>
          <tpl fld="6" item="41"/>
          <tpl fld="0" item="0"/>
          <tpl hier="27" item="11"/>
          <tpl hier="29" item="6"/>
        </tpls>
      </n>
      <n v="84.026025000000004" in="0">
        <tpls c="6">
          <tpl fld="2" item="6"/>
          <tpl hier="13" item="3"/>
          <tpl fld="6" item="138"/>
          <tpl fld="0" item="0"/>
          <tpl hier="27" item="11"/>
          <tpl hier="29" item="6"/>
        </tpls>
      </n>
      <n v="23" in="0">
        <tpls c="6">
          <tpl fld="2" item="0"/>
          <tpl hier="13" item="3"/>
          <tpl fld="6" item="127"/>
          <tpl fld="0" item="0"/>
          <tpl hier="27" item="11"/>
          <tpl hier="29" item="6"/>
        </tpls>
      </n>
      <n v="50.057375" in="0">
        <tpls c="6">
          <tpl fld="2" item="3"/>
          <tpl hier="13" item="3"/>
          <tpl fld="6" item="21"/>
          <tpl fld="0" item="0"/>
          <tpl hier="27" item="11"/>
          <tpl hier="29" item="6"/>
        </tpls>
      </n>
      <n v="176.3047" in="0">
        <tpls c="6">
          <tpl fld="2" item="7"/>
          <tpl hier="13" item="3"/>
          <tpl fld="6" item="97"/>
          <tpl fld="0" item="0"/>
          <tpl hier="27" item="11"/>
          <tpl hier="29" item="6"/>
        </tpls>
      </n>
      <n v="22.023625000000003" in="0">
        <tpls c="6">
          <tpl fld="2" item="3"/>
          <tpl hier="13" item="3"/>
          <tpl fld="6" item="51"/>
          <tpl fld="0" item="0"/>
          <tpl hier="27" item="11"/>
          <tpl hier="29" item="6"/>
        </tpls>
      </n>
      <n v="74.25" in="0">
        <tpls c="6">
          <tpl fld="2" item="0"/>
          <tpl hier="13" item="3"/>
          <tpl fld="6" item="136"/>
          <tpl fld="0" item="0"/>
          <tpl hier="27" item="11"/>
          <tpl hier="29" item="6"/>
        </tpls>
      </n>
      <n v="106.09542500000001" in="0">
        <tpls c="6">
          <tpl fld="2" item="6"/>
          <tpl hier="13" item="3"/>
          <tpl fld="6" item="128"/>
          <tpl fld="0" item="0"/>
          <tpl hier="27" item="11"/>
          <tpl hier="29" item="6"/>
        </tpls>
      </n>
      <n v="389.30644999999998" in="0">
        <tpls c="6">
          <tpl fld="2" item="4"/>
          <tpl hier="13" item="3"/>
          <tpl fld="6" item="124"/>
          <tpl fld="0" item="0"/>
          <tpl hier="27" item="11"/>
          <tpl hier="29" item="6"/>
        </tpls>
      </n>
      <n v="270.39164999999997" in="0">
        <tpls c="6">
          <tpl fld="2" item="4"/>
          <tpl hier="13" item="3"/>
          <tpl fld="6" item="64"/>
          <tpl fld="0" item="0"/>
          <tpl hier="27" item="11"/>
          <tpl hier="29" item="6"/>
        </tpls>
      </n>
      <n v="150.05924999999999" in="0">
        <tpls c="6">
          <tpl fld="2" item="5"/>
          <tpl hier="13" item="3"/>
          <tpl fld="6" item="112"/>
          <tpl fld="0" item="0"/>
          <tpl hier="27" item="11"/>
          <tpl hier="29" item="6"/>
        </tpls>
      </n>
      <n v="109.24279999999999" in="0">
        <tpls c="6">
          <tpl fld="2" item="6"/>
          <tpl hier="13" item="3"/>
          <tpl fld="6" item="13"/>
          <tpl fld="0" item="0"/>
          <tpl hier="27" item="11"/>
          <tpl hier="29" item="6"/>
        </tpls>
      </n>
      <n v="100.13257499999999" in="0">
        <tpls c="6">
          <tpl fld="2" item="6"/>
          <tpl hier="13" item="3"/>
          <tpl fld="6" item="130"/>
          <tpl fld="0" item="0"/>
          <tpl hier="27" item="11"/>
          <tpl hier="29" item="6"/>
        </tpls>
      </n>
      <n v="120.79810000000001" in="0">
        <tpls c="6">
          <tpl fld="2" item="2"/>
          <tpl hier="13" item="3"/>
          <tpl fld="6" item="78"/>
          <tpl fld="0" item="0"/>
          <tpl hier="27" item="11"/>
          <tpl hier="29" item="6"/>
        </tpls>
      </n>
      <n v="73.25" in="0">
        <tpls c="6">
          <tpl fld="2" item="0"/>
          <tpl hier="13" item="3"/>
          <tpl fld="6" item="117"/>
          <tpl fld="0" item="0"/>
          <tpl hier="27" item="11"/>
          <tpl hier="29" item="6"/>
        </tpls>
      </n>
      <n v="205.75530000000001" in="0">
        <tpls c="6">
          <tpl fld="2" item="7"/>
          <tpl hier="13" item="3"/>
          <tpl fld="6" item="130"/>
          <tpl fld="0" item="0"/>
          <tpl hier="27" item="11"/>
          <tpl hier="29" item="6"/>
        </tpls>
      </n>
      <n v="80.377649999999988" in="0">
        <tpls c="6">
          <tpl fld="2" item="15"/>
          <tpl hier="13" item="3"/>
          <tpl fld="6" item="112"/>
          <tpl fld="0" item="0"/>
          <tpl hier="27" item="11"/>
          <tpl hier="29" item="6"/>
        </tpls>
      </n>
      <n v="203.87187499999999" in="0">
        <tpls c="6">
          <tpl fld="2" item="13"/>
          <tpl hier="13" item="3"/>
          <tpl fld="6" item="29"/>
          <tpl fld="0" item="0"/>
          <tpl hier="27" item="11"/>
          <tpl hier="29" item="6"/>
        </tpls>
      </n>
      <n v="30.712474999999998" in="0">
        <tpls c="6">
          <tpl fld="2" item="16"/>
          <tpl hier="13" item="3"/>
          <tpl fld="6" item="74"/>
          <tpl fld="0" item="0"/>
          <tpl hier="27" item="11"/>
          <tpl hier="29" item="6"/>
        </tpls>
      </n>
      <n v="187.83837499999998" in="0">
        <tpls c="6">
          <tpl fld="2" item="2"/>
          <tpl hier="13" item="3"/>
          <tpl fld="6" item="7"/>
          <tpl fld="0" item="0"/>
          <tpl hier="27" item="11"/>
          <tpl hier="29" item="6"/>
        </tpls>
      </n>
      <n v="124.77367500000001" in="0">
        <tpls c="6">
          <tpl fld="2" item="5"/>
          <tpl hier="13" item="3"/>
          <tpl fld="6" item="21"/>
          <tpl fld="0" item="0"/>
          <tpl hier="27" item="11"/>
          <tpl hier="29" item="6"/>
        </tpls>
      </n>
      <n v="123.97985" in="0">
        <tpls c="6">
          <tpl fld="2" item="12"/>
          <tpl hier="13" item="3"/>
          <tpl fld="6" item="138"/>
          <tpl fld="0" item="0"/>
          <tpl hier="27" item="11"/>
          <tpl hier="29" item="6"/>
        </tpls>
      </n>
      <n v="244.52607499999999" in="0">
        <tpls c="6">
          <tpl fld="2" item="8"/>
          <tpl hier="13" item="3"/>
          <tpl fld="6" item="84"/>
          <tpl fld="0" item="0"/>
          <tpl hier="27" item="11"/>
          <tpl hier="29" item="6"/>
        </tpls>
      </n>
      <n v="129.58154999999999" in="0">
        <tpls c="6">
          <tpl fld="2" item="17"/>
          <tpl hier="13" item="3"/>
          <tpl fld="6" item="124"/>
          <tpl fld="0" item="0"/>
          <tpl hier="27" item="11"/>
          <tpl hier="29" item="6"/>
        </tpls>
      </n>
      <n v="105.75" in="0">
        <tpls c="6">
          <tpl fld="2" item="0"/>
          <tpl hier="13" item="3"/>
          <tpl fld="6" item="121"/>
          <tpl fld="0" item="0"/>
          <tpl hier="27" item="11"/>
          <tpl hier="29" item="6"/>
        </tpls>
      </n>
      <n v="94.193974999999995" in="0">
        <tpls c="6">
          <tpl fld="2" item="12"/>
          <tpl hier="13" item="3"/>
          <tpl fld="6" item="133"/>
          <tpl fld="0" item="0"/>
          <tpl hier="27" item="11"/>
          <tpl hier="29" item="6"/>
        </tpls>
      </n>
      <n v="119.63709999999999" in="0">
        <tpls c="6">
          <tpl fld="2" item="12"/>
          <tpl hier="13" item="3"/>
          <tpl fld="6" item="101"/>
          <tpl fld="0" item="0"/>
          <tpl hier="27" item="11"/>
          <tpl hier="29" item="6"/>
        </tpls>
      </n>
      <n v="149.01655" in="0">
        <tpls c="6">
          <tpl fld="2" item="17"/>
          <tpl hier="13" item="3"/>
          <tpl fld="6" item="86"/>
          <tpl fld="0" item="0"/>
          <tpl hier="27" item="11"/>
          <tpl hier="29" item="6"/>
        </tpls>
      </n>
      <n v="29.187224999999998" in="0">
        <tpls c="6">
          <tpl fld="2" item="3"/>
          <tpl hier="13" item="3"/>
          <tpl fld="6" item="77"/>
          <tpl fld="0" item="0"/>
          <tpl hier="27" item="11"/>
          <tpl hier="29" item="6"/>
        </tpls>
      </n>
      <n v="279.73202500000002" in="0">
        <tpls c="6">
          <tpl fld="2" item="8"/>
          <tpl hier="13" item="3"/>
          <tpl fld="6" item="107"/>
          <tpl fld="0" item="0"/>
          <tpl hier="27" item="11"/>
          <tpl hier="29" item="6"/>
        </tpls>
      </n>
      <n v="148.036" in="0">
        <tpls c="6">
          <tpl fld="2" item="5"/>
          <tpl hier="13" item="3"/>
          <tpl fld="6" item="47"/>
          <tpl fld="0" item="0"/>
          <tpl hier="27" item="11"/>
          <tpl hier="29" item="6"/>
        </tpls>
      </n>
      <n v="67.211299999999994" in="0">
        <tpls c="6">
          <tpl fld="2" item="3"/>
          <tpl hier="13" item="3"/>
          <tpl fld="6" item="87"/>
          <tpl fld="0" item="0"/>
          <tpl hier="27" item="11"/>
          <tpl hier="29" item="6"/>
        </tpls>
      </n>
      <n v="24.110000000000003" in="0">
        <tpls c="6">
          <tpl fld="2" item="3"/>
          <tpl hier="13" item="3"/>
          <tpl fld="6" item="66"/>
          <tpl fld="0" item="0"/>
          <tpl hier="27" item="11"/>
          <tpl hier="29" item="6"/>
        </tpls>
      </n>
      <n v="154.73647499999998" in="0">
        <tpls c="6">
          <tpl fld="2" item="5"/>
          <tpl hier="13" item="3"/>
          <tpl fld="6" item="117"/>
          <tpl fld="0" item="0"/>
          <tpl hier="27" item="11"/>
          <tpl hier="29" item="6"/>
        </tpls>
      </n>
      <n v="264.06947500000001" in="0">
        <tpls c="6">
          <tpl fld="2" item="8"/>
          <tpl hier="13" item="3"/>
          <tpl fld="6" item="102"/>
          <tpl fld="0" item="0"/>
          <tpl hier="27" item="11"/>
          <tpl hier="29" item="6"/>
        </tpls>
      </n>
      <n v="269.86667499999999" in="0">
        <tpls c="6">
          <tpl fld="2" item="4"/>
          <tpl hier="13" item="3"/>
          <tpl fld="6" item="117"/>
          <tpl fld="0" item="0"/>
          <tpl hier="27" item="11"/>
          <tpl hier="29" item="6"/>
        </tpls>
      </n>
      <n v="182.395625" in="0">
        <tpls c="6">
          <tpl fld="2" item="13"/>
          <tpl hier="13" item="3"/>
          <tpl fld="6" item="124"/>
          <tpl fld="0" item="0"/>
          <tpl hier="27" item="11"/>
          <tpl hier="29" item="6"/>
        </tpls>
      </n>
      <n v="235.89892500000002" in="0">
        <tpls c="6">
          <tpl fld="2" item="8"/>
          <tpl hier="13" item="3"/>
          <tpl fld="6" item="95"/>
          <tpl fld="0" item="0"/>
          <tpl hier="27" item="11"/>
          <tpl hier="29" item="6"/>
        </tpls>
      </n>
      <n v="29.236725" in="0">
        <tpls c="6">
          <tpl fld="2" item="3"/>
          <tpl hier="13" item="3"/>
          <tpl fld="6" item="110"/>
          <tpl fld="0" item="0"/>
          <tpl hier="27" item="11"/>
          <tpl hier="29" item="6"/>
        </tpls>
      </n>
      <n v="78.851050000000015" in="0">
        <tpls c="6">
          <tpl fld="2" item="6"/>
          <tpl hier="13" item="3"/>
          <tpl fld="6" item="20"/>
          <tpl fld="0" item="0"/>
          <tpl hier="27" item="11"/>
          <tpl hier="29" item="6"/>
        </tpls>
      </n>
      <n v="174.16964999999999" in="0">
        <tpls c="6">
          <tpl fld="2" item="13"/>
          <tpl hier="13" item="3"/>
          <tpl fld="6" item="18"/>
          <tpl fld="0" item="0"/>
          <tpl hier="27" item="11"/>
          <tpl hier="29" item="6"/>
        </tpls>
      </n>
      <n v="156.61692499999998" in="0">
        <tpls c="6">
          <tpl fld="2" item="7"/>
          <tpl hier="13" item="3"/>
          <tpl fld="6" item="122"/>
          <tpl fld="0" item="0"/>
          <tpl hier="27" item="11"/>
          <tpl hier="29" item="6"/>
        </tpls>
      </n>
      <n v="148.355175" in="0">
        <tpls c="6">
          <tpl fld="2" item="2"/>
          <tpl hier="13" item="3"/>
          <tpl fld="6" item="74"/>
          <tpl fld="0" item="0"/>
          <tpl hier="27" item="11"/>
          <tpl hier="29" item="6"/>
        </tpls>
      </n>
      <n v="82.464124999999996" in="0">
        <tpls c="6">
          <tpl fld="2" item="15"/>
          <tpl hier="13" item="3"/>
          <tpl fld="6" item="99"/>
          <tpl fld="0" item="0"/>
          <tpl hier="27" item="11"/>
          <tpl hier="29" item="6"/>
        </tpls>
      </n>
      <n v="273.89870000000002" in="0">
        <tpls c="6">
          <tpl fld="2" item="8"/>
          <tpl hier="13" item="3"/>
          <tpl fld="6" item="101"/>
          <tpl fld="0" item="0"/>
          <tpl hier="27" item="11"/>
          <tpl hier="29" item="6"/>
        </tpls>
      </n>
      <n v="73.546300000000002" in="0">
        <tpls c="6">
          <tpl fld="2" item="6"/>
          <tpl hier="13" item="3"/>
          <tpl fld="6" item="139"/>
          <tpl fld="0" item="0"/>
          <tpl hier="27" item="11"/>
          <tpl hier="29" item="6"/>
        </tpls>
      </n>
      <n v="196.41647499999999" in="0">
        <tpls c="6">
          <tpl fld="2" item="13"/>
          <tpl hier="13" item="3"/>
          <tpl fld="6" item="97"/>
          <tpl fld="0" item="0"/>
          <tpl hier="27" item="11"/>
          <tpl hier="29" item="6"/>
        </tpls>
      </n>
      <n v="249.91329999999999" in="0">
        <tpls c="6">
          <tpl fld="2" item="8"/>
          <tpl hier="13" item="3"/>
          <tpl fld="6" item="131"/>
          <tpl fld="0" item="0"/>
          <tpl hier="27" item="11"/>
          <tpl hier="29" item="6"/>
        </tpls>
      </n>
      <n v="191.26490000000001" in="0">
        <tpls c="6">
          <tpl fld="2" item="5"/>
          <tpl hier="13" item="3"/>
          <tpl fld="6" item="41"/>
          <tpl fld="0" item="0"/>
          <tpl hier="27" item="11"/>
          <tpl hier="29" item="6"/>
        </tpls>
      </n>
      <n v="223.76452499999999" in="0">
        <tpls c="6">
          <tpl fld="2" item="8"/>
          <tpl hier="13" item="3"/>
          <tpl fld="6" item="15"/>
          <tpl fld="0" item="0"/>
          <tpl hier="27" item="11"/>
          <tpl hier="29" item="6"/>
        </tpls>
      </n>
      <n v="291.24572499999999" in="0">
        <tpls c="6">
          <tpl fld="2" item="8"/>
          <tpl hier="13" item="3"/>
          <tpl fld="6" item="124"/>
          <tpl fld="0" item="0"/>
          <tpl hier="27" item="11"/>
          <tpl hier="29" item="6"/>
        </tpls>
      </n>
      <n v="141.18742500000002" in="0">
        <tpls c="6">
          <tpl fld="2" item="5"/>
          <tpl hier="13" item="3"/>
          <tpl fld="6" item="56"/>
          <tpl fld="0" item="0"/>
          <tpl hier="27" item="11"/>
          <tpl hier="29" item="6"/>
        </tpls>
      </n>
      <n v="89.655424999999994" in="0">
        <tpls c="6">
          <tpl fld="2" item="6"/>
          <tpl hier="13" item="3"/>
          <tpl fld="6" item="76"/>
          <tpl fld="0" item="0"/>
          <tpl hier="27" item="11"/>
          <tpl hier="29" item="6"/>
        </tpls>
      </n>
      <n v="142.8408" in="0">
        <tpls c="6">
          <tpl fld="2" item="17"/>
          <tpl hier="13" item="3"/>
          <tpl fld="6" item="52"/>
          <tpl fld="0" item="0"/>
          <tpl hier="27" item="11"/>
          <tpl hier="29" item="6"/>
        </tpls>
      </n>
      <n v="49.751525000000001" in="0">
        <tpls c="6">
          <tpl fld="2" item="16"/>
          <tpl hier="13" item="3"/>
          <tpl fld="6" item="101"/>
          <tpl fld="0" item="0"/>
          <tpl hier="27" item="11"/>
          <tpl hier="29" item="6"/>
        </tpls>
      </n>
      <n v="109.00895" in="0">
        <tpls c="6">
          <tpl fld="2" item="6"/>
          <tpl hier="13" item="3"/>
          <tpl fld="6" item="12"/>
          <tpl fld="0" item="0"/>
          <tpl hier="27" item="11"/>
          <tpl hier="29" item="6"/>
        </tpls>
      </n>
      <n v="85.582175000000007" in="0">
        <tpls c="6">
          <tpl fld="2" item="6"/>
          <tpl hier="13" item="3"/>
          <tpl fld="6" item="41"/>
          <tpl fld="0" item="0"/>
          <tpl hier="27" item="11"/>
          <tpl hier="29" item="6"/>
        </tpls>
      </n>
      <n v="146.44900000000001" in="0">
        <tpls c="6">
          <tpl fld="2" item="2"/>
          <tpl hier="13" item="3"/>
          <tpl fld="6" item="82"/>
          <tpl fld="0" item="0"/>
          <tpl hier="27" item="11"/>
          <tpl hier="29" item="6"/>
        </tpls>
      </n>
      <n v="21" in="0">
        <tpls c="6">
          <tpl fld="2" item="0"/>
          <tpl hier="13" item="3"/>
          <tpl fld="6" item="101"/>
          <tpl fld="0" item="0"/>
          <tpl hier="27" item="11"/>
          <tpl hier="29" item="6"/>
        </tpls>
      </n>
      <n v="226.40322500000002" in="0">
        <tpls c="6">
          <tpl fld="2" item="4"/>
          <tpl hier="13" item="3"/>
          <tpl fld="6" item="57"/>
          <tpl fld="0" item="0"/>
          <tpl hier="27" item="11"/>
          <tpl hier="29" item="6"/>
        </tpls>
      </n>
      <n v="303.173225" in="0">
        <tpls c="6">
          <tpl fld="2" item="8"/>
          <tpl hier="13" item="3"/>
          <tpl fld="6" item="54"/>
          <tpl fld="0" item="0"/>
          <tpl hier="27" item="11"/>
          <tpl hier="29" item="6"/>
        </tpls>
      </n>
      <n v="22.5" in="0">
        <tpls c="6">
          <tpl fld="2" item="0"/>
          <tpl hier="13" item="3"/>
          <tpl fld="6" item="124"/>
          <tpl fld="0" item="0"/>
          <tpl hier="27" item="11"/>
          <tpl hier="29" item="6"/>
        </tpls>
      </n>
      <n v="312.00002499999999" in="0">
        <tpls c="6">
          <tpl fld="2" item="4"/>
          <tpl hier="13" item="3"/>
          <tpl fld="6" item="8"/>
          <tpl fld="0" item="0"/>
          <tpl hier="27" item="11"/>
          <tpl hier="29" item="6"/>
        </tpls>
      </n>
      <n v="133.5" in="0">
        <tpls c="6">
          <tpl fld="2" item="0"/>
          <tpl hier="13" item="3"/>
          <tpl fld="6" item="83"/>
          <tpl fld="0" item="0"/>
          <tpl hier="27" item="11"/>
          <tpl hier="29" item="6"/>
        </tpls>
      </n>
      <n v="82.096924999999999" in="0">
        <tpls c="6">
          <tpl fld="2" item="6"/>
          <tpl hier="13" item="3"/>
          <tpl fld="6" item="110"/>
          <tpl fld="0" item="0"/>
          <tpl hier="27" item="11"/>
          <tpl hier="29" item="6"/>
        </tpls>
      </n>
      <n v="261.011775" in="0">
        <tpls c="6">
          <tpl fld="2" item="8"/>
          <tpl hier="13" item="3"/>
          <tpl fld="6" item="70"/>
          <tpl fld="0" item="0"/>
          <tpl hier="27" item="11"/>
          <tpl hier="29" item="6"/>
        </tpls>
      </n>
      <n v="101.02957499999999" in="0">
        <tpls c="6">
          <tpl fld="2" item="6"/>
          <tpl hier="13" item="3"/>
          <tpl fld="6" item="47"/>
          <tpl fld="0" item="0"/>
          <tpl hier="27" item="11"/>
          <tpl hier="29" item="6"/>
        </tpls>
      </n>
      <n v="129.18049999999999" in="0">
        <tpls c="6">
          <tpl fld="2" item="17"/>
          <tpl hier="13" item="3"/>
          <tpl fld="6" item="99"/>
          <tpl fld="0" item="0"/>
          <tpl hier="27" item="11"/>
          <tpl hier="29" item="6"/>
        </tpls>
      </n>
      <n v="69.021874999999994" in="0">
        <tpls c="6">
          <tpl fld="2" item="12"/>
          <tpl hier="13" item="3"/>
          <tpl fld="6" item="77"/>
          <tpl fld="0" item="0"/>
          <tpl hier="27" item="11"/>
          <tpl hier="29" item="6"/>
        </tpls>
      </n>
      <n v="24.585475000000002" in="0">
        <tpls c="6">
          <tpl fld="2" item="3"/>
          <tpl hier="13" item="3"/>
          <tpl fld="6" item="85"/>
          <tpl fld="0" item="0"/>
          <tpl hier="27" item="11"/>
          <tpl hier="29" item="6"/>
        </tpls>
      </n>
      <n v="153.98457500000001" in="0">
        <tpls c="6">
          <tpl fld="2" item="2"/>
          <tpl hier="13" item="3"/>
          <tpl fld="6" item="85"/>
          <tpl fld="0" item="0"/>
          <tpl hier="27" item="11"/>
          <tpl hier="29" item="6"/>
        </tpls>
      </n>
      <n v="192.16557499999999" in="0">
        <tpls c="6">
          <tpl fld="2" item="7"/>
          <tpl hier="13" item="3"/>
          <tpl fld="6" item="82"/>
          <tpl fld="0" item="0"/>
          <tpl hier="27" item="11"/>
          <tpl hier="29" item="6"/>
        </tpls>
      </n>
      <n v="38.25" in="0">
        <tpls c="6">
          <tpl fld="2" item="0"/>
          <tpl hier="13" item="3"/>
          <tpl fld="6" item="17"/>
          <tpl fld="0" item="0"/>
          <tpl hier="27" item="11"/>
          <tpl hier="29" item="6"/>
        </tpls>
      </n>
      <n v="95.112099999999998" in="0">
        <tpls c="6">
          <tpl fld="2" item="12"/>
          <tpl hier="13" item="3"/>
          <tpl fld="6" item="96"/>
          <tpl fld="0" item="0"/>
          <tpl hier="27" item="11"/>
          <tpl hier="29" item="6"/>
        </tpls>
      </n>
      <n v="192.35539999999997" in="0">
        <tpls c="6">
          <tpl fld="2" item="13"/>
          <tpl hier="13" item="3"/>
          <tpl fld="6" item="66"/>
          <tpl fld="0" item="0"/>
          <tpl hier="27" item="11"/>
          <tpl hier="29" item="6"/>
        </tpls>
      </n>
      <n v="159.65247499999998" in="0">
        <tpls c="6">
          <tpl fld="2" item="13"/>
          <tpl hier="13" item="3"/>
          <tpl fld="6" item="69"/>
          <tpl fld="0" item="0"/>
          <tpl hier="27" item="11"/>
          <tpl hier="29" item="6"/>
        </tpls>
      </n>
      <n v="16.875" in="0">
        <tpls c="6">
          <tpl fld="2" item="3"/>
          <tpl hier="13" item="3"/>
          <tpl fld="6" item="131"/>
          <tpl fld="0" item="0"/>
          <tpl hier="27" item="11"/>
          <tpl hier="29" item="6"/>
        </tpls>
      </n>
      <n v="226.06645000000003" in="0">
        <tpls c="6">
          <tpl fld="2" item="13"/>
          <tpl hier="13" item="3"/>
          <tpl fld="6" item="141"/>
          <tpl fld="0" item="0"/>
          <tpl hier="27" item="11"/>
          <tpl hier="29" item="6"/>
        </tpls>
      </n>
      <n v="28.110174999999998" in="0">
        <tpls c="6">
          <tpl fld="2" item="15"/>
          <tpl hier="13" item="3"/>
          <tpl fld="6" item="78"/>
          <tpl fld="0" item="0"/>
          <tpl hier="27" item="11"/>
          <tpl hier="29" item="6"/>
        </tpls>
      </n>
      <n v="167.1189" in="0">
        <tpls c="6">
          <tpl fld="2" item="2"/>
          <tpl hier="13" item="3"/>
          <tpl fld="6" item="60"/>
          <tpl fld="0" item="0"/>
          <tpl hier="27" item="11"/>
          <tpl hier="29" item="6"/>
        </tpls>
      </n>
      <n v="152.17250000000001" in="0">
        <tpls c="6">
          <tpl fld="2" item="12"/>
          <tpl hier="13" item="3"/>
          <tpl fld="6" item="26"/>
          <tpl fld="0" item="0"/>
          <tpl hier="27" item="11"/>
          <tpl hier="29" item="6"/>
        </tpls>
      </n>
      <n v="238.31897499999999" in="0">
        <tpls c="6">
          <tpl fld="2" item="4"/>
          <tpl hier="13" item="3"/>
          <tpl fld="6" item="139"/>
          <tpl fld="0" item="0"/>
          <tpl hier="27" item="11"/>
          <tpl hier="29" item="6"/>
        </tpls>
      </n>
      <n v="52.482500000000002" in="0">
        <tpls c="6">
          <tpl fld="2" item="15"/>
          <tpl hier="13" item="3"/>
          <tpl fld="6" item="86"/>
          <tpl fld="0" item="0"/>
          <tpl hier="27" item="11"/>
          <tpl hier="29" item="6"/>
        </tpls>
      </n>
      <n v="83.487799999999993" in="0">
        <tpls c="6">
          <tpl fld="2" item="15"/>
          <tpl hier="13" item="3"/>
          <tpl fld="6" item="85"/>
          <tpl fld="0" item="0"/>
          <tpl hier="27" item="11"/>
          <tpl hier="29" item="6"/>
        </tpls>
      </n>
      <n v="35.351199999999999" in="0">
        <tpls c="6">
          <tpl fld="2" item="16"/>
          <tpl hier="13" item="3"/>
          <tpl fld="6" item="127"/>
          <tpl fld="0" item="0"/>
          <tpl hier="27" item="11"/>
          <tpl hier="29" item="6"/>
        </tpls>
      </n>
      <n v="125.053575" in="0">
        <tpls c="6">
          <tpl fld="2" item="5"/>
          <tpl hier="13" item="3"/>
          <tpl fld="6" item="128"/>
          <tpl fld="0" item="0"/>
          <tpl hier="27" item="11"/>
          <tpl hier="29" item="6"/>
        </tpls>
      </n>
      <n v="61.590074999999999" in="0">
        <tpls c="6">
          <tpl fld="2" item="16"/>
          <tpl hier="13" item="3"/>
          <tpl fld="6" item="141"/>
          <tpl fld="0" item="0"/>
          <tpl hier="27" item="11"/>
          <tpl hier="29" item="6"/>
        </tpls>
      </n>
      <n v="72.50052500000001" in="0">
        <tpls c="6">
          <tpl fld="2" item="15"/>
          <tpl hier="13" item="3"/>
          <tpl fld="6" item="102"/>
          <tpl fld="0" item="0"/>
          <tpl hier="27" item="11"/>
          <tpl hier="29" item="6"/>
        </tpls>
      </n>
      <n v="239.46645000000001" in="0">
        <tpls c="6">
          <tpl fld="2" item="13"/>
          <tpl hier="13" item="3"/>
          <tpl fld="6" item="80"/>
          <tpl fld="0" item="0"/>
          <tpl hier="27" item="11"/>
          <tpl hier="29" item="6"/>
        </tpls>
      </n>
      <n v="325.63332500000001" in="0">
        <tpls c="6">
          <tpl fld="2" item="4"/>
          <tpl hier="13" item="3"/>
          <tpl fld="6" item="112"/>
          <tpl fld="0" item="0"/>
          <tpl hier="27" item="11"/>
          <tpl hier="29" item="6"/>
        </tpls>
      </n>
      <n v="148.49699999999999" in="0">
        <tpls c="6">
          <tpl fld="2" item="13"/>
          <tpl hier="13" item="3"/>
          <tpl fld="6" item="17"/>
          <tpl fld="0" item="0"/>
          <tpl hier="27" item="11"/>
          <tpl hier="29" item="6"/>
        </tpls>
      </n>
      <n v="141.5" in="0">
        <tpls c="6">
          <tpl fld="2" item="0"/>
          <tpl hier="13" item="3"/>
          <tpl fld="6" item="89"/>
          <tpl fld="0" item="0"/>
          <tpl hier="27" item="11"/>
          <tpl hier="29" item="6"/>
        </tpls>
      </n>
      <n v="231.09235000000001" in="0">
        <tpls c="6">
          <tpl fld="2" item="8"/>
          <tpl hier="13" item="3"/>
          <tpl fld="6" item="87"/>
          <tpl fld="0" item="0"/>
          <tpl hier="27" item="11"/>
          <tpl hier="29" item="6"/>
        </tpls>
      </n>
      <n v="190.39102500000001" in="0">
        <tpls c="6">
          <tpl fld="2" item="13"/>
          <tpl hier="13" item="3"/>
          <tpl fld="6" item="50"/>
          <tpl fld="0" item="0"/>
          <tpl hier="27" item="11"/>
          <tpl hier="29" item="6"/>
        </tpls>
      </n>
      <n v="108.53664999999999" in="0">
        <tpls c="6">
          <tpl fld="2" item="17"/>
          <tpl hier="13" item="3"/>
          <tpl fld="6" item="122"/>
          <tpl fld="0" item="0"/>
          <tpl hier="27" item="11"/>
          <tpl hier="29" item="6"/>
        </tpls>
      </n>
      <n v="34.5" in="0">
        <tpls c="6">
          <tpl fld="2" item="0"/>
          <tpl hier="13" item="3"/>
          <tpl fld="6" item="67"/>
          <tpl fld="0" item="0"/>
          <tpl hier="27" item="11"/>
          <tpl hier="29" item="6"/>
        </tpls>
      </n>
      <n v="84.622749999999996" in="0">
        <tpls c="6">
          <tpl fld="2" item="6"/>
          <tpl hier="13" item="3"/>
          <tpl fld="6" item="18"/>
          <tpl fld="0" item="0"/>
          <tpl hier="27" item="11"/>
          <tpl hier="29" item="6"/>
        </tpls>
      </n>
      <n v="46.849924999999999" in="0">
        <tpls c="6">
          <tpl fld="2" item="16"/>
          <tpl hier="13" item="3"/>
          <tpl fld="6" item="17"/>
          <tpl fld="0" item="0"/>
          <tpl hier="27" item="11"/>
          <tpl hier="29" item="6"/>
        </tpls>
      </n>
      <n v="200.536675" in="0">
        <tpls c="6">
          <tpl fld="2" item="13"/>
          <tpl hier="13" item="3"/>
          <tpl fld="6" item="8"/>
          <tpl fld="0" item="0"/>
          <tpl hier="27" item="11"/>
          <tpl hier="29" item="6"/>
        </tpls>
      </n>
      <n v="185.9563" in="0">
        <tpls c="6">
          <tpl fld="2" item="2"/>
          <tpl hier="13" item="3"/>
          <tpl fld="6" item="9"/>
          <tpl fld="0" item="0"/>
          <tpl hier="27" item="11"/>
          <tpl hier="29" item="6"/>
        </tpls>
      </n>
      <n v="267.561125" in="0">
        <tpls c="6">
          <tpl fld="2" item="8"/>
          <tpl hier="13" item="3"/>
          <tpl fld="6" item="80"/>
          <tpl fld="0" item="0"/>
          <tpl hier="27" item="11"/>
          <tpl hier="29" item="6"/>
        </tpls>
      </n>
      <n v="161.01745" in="0">
        <tpls c="6">
          <tpl fld="2" item="7"/>
          <tpl hier="13" item="3"/>
          <tpl fld="6" item="67"/>
          <tpl fld="0" item="0"/>
          <tpl hier="27" item="11"/>
          <tpl hier="29" item="6"/>
        </tpls>
      </n>
      <n v="99.122199999999992" in="0">
        <tpls c="6">
          <tpl fld="2" item="12"/>
          <tpl hier="13" item="3"/>
          <tpl fld="6" item="44"/>
          <tpl fld="0" item="0"/>
          <tpl hier="27" item="11"/>
          <tpl hier="29" item="6"/>
        </tpls>
      </n>
      <n v="272.264275" in="0">
        <tpls c="6">
          <tpl fld="2" item="8"/>
          <tpl hier="13" item="3"/>
          <tpl fld="6" item="121"/>
          <tpl fld="0" item="0"/>
          <tpl hier="27" item="11"/>
          <tpl hier="29" item="6"/>
        </tpls>
      </n>
      <n v="143.36724999999998" in="0">
        <tpls c="6">
          <tpl fld="2" item="5"/>
          <tpl hier="13" item="3"/>
          <tpl fld="6" item="100"/>
          <tpl fld="0" item="0"/>
          <tpl hier="27" item="11"/>
          <tpl hier="29" item="6"/>
        </tpls>
      </n>
      <n v="170.57745" in="0">
        <tpls c="6">
          <tpl fld="2" item="12"/>
          <tpl hier="13" item="3"/>
          <tpl fld="6" item="132"/>
          <tpl fld="0" item="0"/>
          <tpl hier="27" item="11"/>
          <tpl hier="29" item="6"/>
        </tpls>
      </n>
      <n v="113.024175" in="0">
        <tpls c="6">
          <tpl fld="2" item="12"/>
          <tpl hier="13" item="3"/>
          <tpl fld="6" item="60"/>
          <tpl fld="0" item="0"/>
          <tpl hier="27" item="11"/>
          <tpl hier="29" item="6"/>
        </tpls>
      </n>
      <n v="319.79837499999996" in="0">
        <tpls c="6">
          <tpl fld="2" item="4"/>
          <tpl hier="13" item="3"/>
          <tpl fld="6" item="97"/>
          <tpl fld="0" item="0"/>
          <tpl hier="27" item="11"/>
          <tpl hier="29" item="6"/>
        </tpls>
      </n>
      <n v="135.87475000000001" in="0">
        <tpls c="6">
          <tpl fld="2" item="17"/>
          <tpl hier="13" item="3"/>
          <tpl fld="6" item="14"/>
          <tpl fld="0" item="0"/>
          <tpl hier="27" item="11"/>
          <tpl hier="29" item="6"/>
        </tpls>
      </n>
      <n v="76.601525000000009" in="0">
        <tpls c="6">
          <tpl fld="2" item="16"/>
          <tpl hier="13" item="3"/>
          <tpl fld="6" item="100"/>
          <tpl fld="0" item="0"/>
          <tpl hier="27" item="11"/>
          <tpl hier="29" item="6"/>
        </tpls>
      </n>
      <n v="134.70872499999999" in="0">
        <tpls c="6">
          <tpl fld="2" item="2"/>
          <tpl hier="13" item="3"/>
          <tpl fld="6" item="130"/>
          <tpl fld="0" item="0"/>
          <tpl hier="27" item="11"/>
          <tpl hier="29" item="6"/>
        </tpls>
      </n>
      <n v="67.805400000000006" in="0">
        <tpls c="6">
          <tpl fld="2" item="6"/>
          <tpl hier="13" item="3"/>
          <tpl fld="6" item="132"/>
          <tpl fld="0" item="0"/>
          <tpl hier="27" item="11"/>
          <tpl hier="29" item="6"/>
        </tpls>
      </n>
      <n v="45.970150000000004" in="0">
        <tpls c="6">
          <tpl fld="2" item="16"/>
          <tpl hier="13" item="3"/>
          <tpl fld="6" item="68"/>
          <tpl fld="0" item="0"/>
          <tpl hier="27" item="11"/>
          <tpl hier="29" item="6"/>
        </tpls>
      </n>
      <n v="253.45115000000001" in="0">
        <tpls c="6">
          <tpl fld="2" item="8"/>
          <tpl hier="13" item="3"/>
          <tpl fld="6" item="21"/>
          <tpl fld="0" item="0"/>
          <tpl hier="27" item="11"/>
          <tpl hier="29" item="6"/>
        </tpls>
      </n>
      <n v="219.06115000000003" in="0">
        <tpls c="6">
          <tpl fld="2" item="8"/>
          <tpl hier="13" item="3"/>
          <tpl fld="6" item="33"/>
          <tpl fld="0" item="0"/>
          <tpl hier="27" item="11"/>
          <tpl hier="29" item="6"/>
        </tpls>
      </n>
      <n v="191.31192499999997" in="0">
        <tpls c="6">
          <tpl fld="2" item="2"/>
          <tpl hier="13" item="3"/>
          <tpl fld="6" item="21"/>
          <tpl fld="0" item="0"/>
          <tpl hier="27" item="11"/>
          <tpl hier="29" item="6"/>
        </tpls>
      </n>
      <n v="48.722899999999996" in="0">
        <tpls c="6">
          <tpl fld="2" item="16"/>
          <tpl hier="13" item="3"/>
          <tpl fld="6" item="121"/>
          <tpl fld="0" item="0"/>
          <tpl hier="27" item="11"/>
          <tpl hier="29" item="6"/>
        </tpls>
      </n>
      <n v="167.31909999999999" in="0">
        <tpls c="6">
          <tpl fld="2" item="5"/>
          <tpl hier="13" item="3"/>
          <tpl fld="6" item="89"/>
          <tpl fld="0" item="0"/>
          <tpl hier="27" item="11"/>
          <tpl hier="29" item="6"/>
        </tpls>
      </n>
      <n v="59.386849999999995" in="0">
        <tpls c="6">
          <tpl fld="2" item="3"/>
          <tpl hier="13" item="3"/>
          <tpl fld="6" item="67"/>
          <tpl fld="0" item="0"/>
          <tpl hier="27" item="11"/>
          <tpl hier="29" item="6"/>
        </tpls>
      </n>
      <n v="169.23949999999999" in="0">
        <tpls c="6">
          <tpl fld="2" item="2"/>
          <tpl hier="13" item="3"/>
          <tpl fld="6" item="8"/>
          <tpl fld="0" item="0"/>
          <tpl hier="27" item="11"/>
          <tpl hier="29" item="6"/>
        </tpls>
      </n>
      <n v="199.91120000000001" in="0">
        <tpls c="6">
          <tpl fld="2" item="13"/>
          <tpl hier="13" item="3"/>
          <tpl fld="6" item="64"/>
          <tpl fld="0" item="0"/>
          <tpl hier="27" item="11"/>
          <tpl hier="29" item="6"/>
        </tpls>
      </n>
      <n v="178.326525" in="0">
        <tpls c="6">
          <tpl fld="2" item="7"/>
          <tpl hier="13" item="3"/>
          <tpl fld="6" item="101"/>
          <tpl fld="0" item="0"/>
          <tpl hier="27" item="11"/>
          <tpl hier="29" item="6"/>
        </tpls>
      </n>
      <n v="43.310524999999998" in="0">
        <tpls c="6">
          <tpl fld="2" item="16"/>
          <tpl hier="13" item="3"/>
          <tpl fld="6" item="106"/>
          <tpl fld="0" item="0"/>
          <tpl hier="27" item="11"/>
          <tpl hier="29" item="6"/>
        </tpls>
      </n>
      <n v="140.92975000000001" in="0">
        <tpls c="6">
          <tpl fld="2" item="2"/>
          <tpl hier="13" item="3"/>
          <tpl fld="6" item="99"/>
          <tpl fld="0" item="0"/>
          <tpl hier="27" item="11"/>
          <tpl hier="29" item="6"/>
        </tpls>
      </n>
      <n v="98.892500000000013" in="0">
        <tpls c="6">
          <tpl fld="2" item="6"/>
          <tpl hier="13" item="3"/>
          <tpl fld="6" item="121"/>
          <tpl fld="0" item="0"/>
          <tpl hier="27" item="11"/>
          <tpl hier="29" item="6"/>
        </tpls>
      </n>
      <n v="199.28305" in="0">
        <tpls c="6">
          <tpl fld="2" item="13"/>
          <tpl hier="13" item="3"/>
          <tpl fld="6" item="132"/>
          <tpl fld="0" item="0"/>
          <tpl hier="27" item="11"/>
          <tpl hier="29" item="6"/>
        </tpls>
      </n>
      <n v="280.27670000000001" in="0">
        <tpls c="6">
          <tpl fld="2" item="8"/>
          <tpl hier="13" item="3"/>
          <tpl fld="6" item="52"/>
          <tpl fld="0" item="0"/>
          <tpl hier="27" item="11"/>
          <tpl hier="29" item="6"/>
        </tpls>
      </n>
      <n v="153.72615000000002" in="0">
        <tpls c="6">
          <tpl fld="2" item="2"/>
          <tpl hier="13" item="3"/>
          <tpl fld="6" item="18"/>
          <tpl fld="0" item="0"/>
          <tpl hier="27" item="11"/>
          <tpl hier="29" item="6"/>
        </tpls>
      </n>
      <n v="276.79465000000005" in="0">
        <tpls c="6">
          <tpl fld="2" item="4"/>
          <tpl hier="13" item="3"/>
          <tpl fld="6" item="4"/>
          <tpl fld="0" item="0"/>
          <tpl hier="27" item="11"/>
          <tpl hier="29" item="6"/>
        </tpls>
      </n>
      <n v="183.55677499999999" in="0">
        <tpls c="6">
          <tpl fld="2" item="17"/>
          <tpl hier="13" item="3"/>
          <tpl fld="6" item="20"/>
          <tpl fld="0" item="0"/>
          <tpl hier="27" item="11"/>
          <tpl hier="29" item="6"/>
        </tpls>
      </n>
      <n v="131.83992499999999" in="0">
        <tpls c="6">
          <tpl fld="2" item="12"/>
          <tpl hier="13" item="3"/>
          <tpl fld="6" item="29"/>
          <tpl fld="0" item="0"/>
          <tpl hier="27" item="11"/>
          <tpl hier="29" item="6"/>
        </tpls>
      </n>
      <n v="53.948475000000002" in="0">
        <tpls c="6">
          <tpl fld="2" item="16"/>
          <tpl hier="13" item="3"/>
          <tpl fld="6" item="4"/>
          <tpl fld="0" item="0"/>
          <tpl hier="27" item="11"/>
          <tpl hier="29" item="6"/>
        </tpls>
      </n>
      <n v="169.60314999999997" in="0">
        <tpls c="6">
          <tpl fld="2" item="17"/>
          <tpl hier="13" item="3"/>
          <tpl fld="6" item="74"/>
          <tpl fld="0" item="0"/>
          <tpl hier="27" item="11"/>
          <tpl hier="29" item="6"/>
        </tpls>
      </n>
      <n v="277.47500000000002" in="0">
        <tpls c="6">
          <tpl fld="2" item="4"/>
          <tpl hier="13" item="3"/>
          <tpl fld="6" item="26"/>
          <tpl fld="0" item="0"/>
          <tpl hier="27" item="11"/>
          <tpl hier="29" item="6"/>
        </tpls>
      </n>
      <n v="182.25185000000002" in="0">
        <tpls c="6">
          <tpl fld="2" item="7"/>
          <tpl hier="13" item="3"/>
          <tpl fld="6" item="138"/>
          <tpl fld="0" item="0"/>
          <tpl hier="27" item="11"/>
          <tpl hier="29" item="6"/>
        </tpls>
      </n>
      <n v="55.127899999999997" in="0">
        <tpls c="6">
          <tpl fld="2" item="12"/>
          <tpl hier="13" item="3"/>
          <tpl fld="6" item="136"/>
          <tpl fld="0" item="0"/>
          <tpl hier="27" item="11"/>
          <tpl hier="29" item="6"/>
        </tpls>
      </n>
      <n v="251.86122499999999" in="0">
        <tpls c="6">
          <tpl fld="2" item="8"/>
          <tpl hier="13" item="3"/>
          <tpl fld="6" item="86"/>
          <tpl fld="0" item="0"/>
          <tpl hier="27" item="11"/>
          <tpl hier="29" item="6"/>
        </tpls>
      </n>
      <n v="170.75" in="0">
        <tpls c="6">
          <tpl fld="2" item="0"/>
          <tpl hier="13" item="3"/>
          <tpl fld="6" item="82"/>
          <tpl fld="0" item="0"/>
          <tpl hier="27" item="11"/>
          <tpl hier="29" item="6"/>
        </tpls>
      </n>
      <n v="155.70635000000001" in="0">
        <tpls c="6">
          <tpl fld="2" item="5"/>
          <tpl hier="13" item="3"/>
          <tpl fld="6" item="82"/>
          <tpl fld="0" item="0"/>
          <tpl hier="27" item="11"/>
          <tpl hier="29" item="6"/>
        </tpls>
      </n>
      <n v="170.95299999999997" in="0">
        <tpls c="6">
          <tpl fld="2" item="7"/>
          <tpl hier="13" item="3"/>
          <tpl fld="6" item="96"/>
          <tpl fld="0" item="0"/>
          <tpl hier="27" item="11"/>
          <tpl hier="29" item="6"/>
        </tpls>
      </n>
      <n v="26" in="0">
        <tpls c="6">
          <tpl fld="2" item="0"/>
          <tpl hier="13" item="3"/>
          <tpl fld="6" item="78"/>
          <tpl fld="0" item="0"/>
          <tpl hier="27" item="11"/>
          <tpl hier="29" item="6"/>
        </tpls>
      </n>
      <n v="215.42642500000002" in="0">
        <tpls c="6">
          <tpl fld="2" item="13"/>
          <tpl hier="13" item="3"/>
          <tpl fld="6" item="130"/>
          <tpl fld="0" item="0"/>
          <tpl hier="27" item="11"/>
          <tpl hier="29" item="6"/>
        </tpls>
      </n>
      <n v="217.114825" in="0">
        <tpls c="6">
          <tpl fld="2" item="2"/>
          <tpl hier="13" item="3"/>
          <tpl fld="6" item="4"/>
          <tpl fld="0" item="0"/>
          <tpl hier="27" item="11"/>
          <tpl hier="29" item="6"/>
        </tpls>
      </n>
      <n v="83.446924999999993" in="0">
        <tpls c="6">
          <tpl fld="2" item="6"/>
          <tpl hier="13" item="3"/>
          <tpl fld="6" item="70"/>
          <tpl fld="0" item="0"/>
          <tpl hier="27" item="11"/>
          <tpl hier="29" item="6"/>
        </tpls>
      </n>
      <n v="147.47749999999999" in="0">
        <tpls c="6">
          <tpl fld="2" item="12"/>
          <tpl hier="13" item="3"/>
          <tpl fld="6" item="84"/>
          <tpl fld="0" item="0"/>
          <tpl hier="27" item="11"/>
          <tpl hier="29" item="6"/>
        </tpls>
      </n>
      <n v="129" in="0">
        <tpls c="6">
          <tpl fld="2" item="0"/>
          <tpl hier="13" item="3"/>
          <tpl fld="6" item="42"/>
          <tpl fld="0" item="0"/>
          <tpl hier="27" item="11"/>
          <tpl hier="29" item="6"/>
        </tpls>
      </n>
      <n v="54.459575000000001" in="0">
        <tpls c="6">
          <tpl fld="2" item="15"/>
          <tpl hier="13" item="3"/>
          <tpl fld="6" item="139"/>
          <tpl fld="0" item="0"/>
          <tpl hier="27" item="11"/>
          <tpl hier="29" item="6"/>
        </tpls>
      </n>
      <n v="135.5" in="0">
        <tpls c="6">
          <tpl fld="2" item="0"/>
          <tpl hier="13" item="3"/>
          <tpl fld="6" item="56"/>
          <tpl fld="0" item="0"/>
          <tpl hier="27" item="11"/>
          <tpl hier="29" item="6"/>
        </tpls>
      </n>
      <n v="163.73692500000001" in="0">
        <tpls c="6">
          <tpl fld="2" item="5"/>
          <tpl hier="13" item="3"/>
          <tpl fld="6" item="18"/>
          <tpl fld="0" item="0"/>
          <tpl hier="27" item="11"/>
          <tpl hier="29" item="6"/>
        </tpls>
      </n>
      <n v="36.043849999999992" in="0">
        <tpls c="6">
          <tpl fld="2" item="16"/>
          <tpl hier="13" item="3"/>
          <tpl fld="6" item="99"/>
          <tpl fld="0" item="0"/>
          <tpl hier="27" item="11"/>
          <tpl hier="29" item="6"/>
        </tpls>
      </n>
      <n v="276.03225000000003" in="0">
        <tpls c="6">
          <tpl fld="2" item="4"/>
          <tpl hier="13" item="3"/>
          <tpl fld="6" item="50"/>
          <tpl fld="0" item="0"/>
          <tpl hier="27" item="11"/>
          <tpl hier="29" item="6"/>
        </tpls>
      </n>
      <n v="138.913625" in="0">
        <tpls c="6">
          <tpl fld="2" item="5"/>
          <tpl hier="13" item="3"/>
          <tpl fld="6" item="15"/>
          <tpl fld="0" item="0"/>
          <tpl hier="27" item="11"/>
          <tpl hier="29" item="6"/>
        </tpls>
      </n>
      <n v="70.408249999999995" in="0">
        <tpls c="6">
          <tpl fld="2" item="6"/>
          <tpl hier="13" item="3"/>
          <tpl fld="6" item="135"/>
          <tpl fld="0" item="0"/>
          <tpl hier="27" item="11"/>
          <tpl hier="29" item="6"/>
        </tpls>
      </n>
      <n v="25.16855" in="0">
        <tpls c="6">
          <tpl fld="2" item="3"/>
          <tpl hier="13" item="3"/>
          <tpl fld="6" item="107"/>
          <tpl fld="0" item="0"/>
          <tpl hier="27" item="11"/>
          <tpl hier="29" item="6"/>
        </tpls>
      </n>
      <n v="104.1785" in="0">
        <tpls c="6">
          <tpl fld="2" item="5"/>
          <tpl hier="13" item="3"/>
          <tpl fld="6" item="95"/>
          <tpl fld="0" item="0"/>
          <tpl hier="27" item="11"/>
          <tpl hier="29" item="6"/>
        </tpls>
      </n>
      <n v="61.25" in="0">
        <tpls c="6">
          <tpl fld="2" item="0"/>
          <tpl hier="13" item="3"/>
          <tpl fld="6" item="122"/>
          <tpl fld="0" item="0"/>
          <tpl hier="27" item="11"/>
          <tpl hier="29" item="6"/>
        </tpls>
      </n>
      <n v="191.63605000000001" in="0">
        <tpls c="6">
          <tpl fld="2" item="2"/>
          <tpl hier="13" item="3"/>
          <tpl fld="6" item="20"/>
          <tpl fld="0" item="0"/>
          <tpl hier="27" item="11"/>
          <tpl hier="29" item="6"/>
        </tpls>
      </n>
      <n v="27.302125" in="0">
        <tpls c="6">
          <tpl fld="2" item="3"/>
          <tpl hier="13" item="3"/>
          <tpl fld="6" item="47"/>
          <tpl fld="0" item="0"/>
          <tpl hier="27" item="11"/>
          <tpl hier="29" item="6"/>
        </tpls>
      </n>
      <n v="200.6283" in="0">
        <tpls c="6">
          <tpl fld="2" item="2"/>
          <tpl hier="13" item="3"/>
          <tpl fld="6" item="12"/>
          <tpl fld="0" item="0"/>
          <tpl hier="27" item="11"/>
          <tpl hier="29" item="6"/>
        </tpls>
      </n>
      <n v="275.10482500000001" in="0">
        <tpls c="6">
          <tpl fld="2" item="4"/>
          <tpl hier="13" item="3"/>
          <tpl fld="6" item="87"/>
          <tpl fld="0" item="0"/>
          <tpl hier="27" item="11"/>
          <tpl hier="29" item="6"/>
        </tpls>
      </n>
      <n v="165.5" in="0">
        <tpls c="6">
          <tpl fld="2" item="0"/>
          <tpl hier="13" item="3"/>
          <tpl fld="6" item="102"/>
          <tpl fld="0" item="0"/>
          <tpl hier="27" item="11"/>
          <tpl hier="29" item="6"/>
        </tpls>
      </n>
      <n v="34.75" in="0">
        <tpls c="6">
          <tpl fld="2" item="0"/>
          <tpl hier="13" item="3"/>
          <tpl fld="6" item="60"/>
          <tpl fld="0" item="0"/>
          <tpl hier="27" item="11"/>
          <tpl hier="29" item="6"/>
        </tpls>
      </n>
      <n v="20.72" in="0">
        <tpls c="6">
          <tpl fld="2" item="3"/>
          <tpl hier="13" item="3"/>
          <tpl fld="6" item="135"/>
          <tpl fld="0" item="0"/>
          <tpl hier="27" item="11"/>
          <tpl hier="29" item="6"/>
        </tpls>
      </n>
      <n v="0" in="0">
        <tpls c="6">
          <tpl fld="2" item="12"/>
          <tpl hier="13" item="3"/>
          <tpl fld="6" item="86"/>
          <tpl fld="0" item="0"/>
          <tpl hier="27" item="11"/>
          <tpl hier="29" item="6"/>
        </tpls>
      </n>
      <n v="284.68219999999997" in="0">
        <tpls c="6">
          <tpl fld="2" item="8"/>
          <tpl hier="13" item="3"/>
          <tpl fld="6" item="20"/>
          <tpl fld="0" item="0"/>
          <tpl hier="27" item="11"/>
          <tpl hier="29" item="6"/>
        </tpls>
      </n>
      <n v="198.87717499999999" in="0">
        <tpls c="6">
          <tpl fld="2" item="13"/>
          <tpl hier="13" item="3"/>
          <tpl fld="6" item="4"/>
          <tpl fld="0" item="0"/>
          <tpl hier="27" item="11"/>
          <tpl hier="29" item="6"/>
        </tpls>
      </n>
      <n v="136.79300000000001" in="0">
        <tpls c="6">
          <tpl fld="2" item="17"/>
          <tpl hier="13" item="3"/>
          <tpl fld="6" item="82"/>
          <tpl fld="0" item="0"/>
          <tpl hier="27" item="11"/>
          <tpl hier="29" item="6"/>
        </tpls>
      </n>
      <n v="278.45409999999998" in="0">
        <tpls c="6">
          <tpl fld="2" item="8"/>
          <tpl hier="13" item="3"/>
          <tpl fld="6" item="77"/>
          <tpl fld="0" item="0"/>
          <tpl hier="27" item="11"/>
          <tpl hier="29" item="6"/>
        </tpls>
      </n>
      <n v="177.062825" in="0">
        <tpls c="6">
          <tpl fld="2" item="7"/>
          <tpl hier="13" item="3"/>
          <tpl fld="6" item="8"/>
          <tpl fld="0" item="0"/>
          <tpl hier="27" item="11"/>
          <tpl hier="29" item="6"/>
        </tpls>
      </n>
      <n v="170.318375" in="0">
        <tpls c="6">
          <tpl fld="2" item="17"/>
          <tpl hier="13" item="3"/>
          <tpl fld="6" item="57"/>
          <tpl fld="0" item="0"/>
          <tpl hier="27" item="11"/>
          <tpl hier="29" item="6"/>
        </tpls>
      </n>
      <n v="313.18335000000002" in="0">
        <tpls c="6">
          <tpl fld="2" item="4"/>
          <tpl hier="13" item="3"/>
          <tpl fld="6" item="122"/>
          <tpl fld="0" item="0"/>
          <tpl hier="27" item="11"/>
          <tpl hier="29" item="6"/>
        </tpls>
      </n>
      <n v="59.437075" in="0">
        <tpls c="6">
          <tpl fld="2" item="16"/>
          <tpl hier="13" item="3"/>
          <tpl fld="6" item="64"/>
          <tpl fld="0" item="0"/>
          <tpl hier="27" item="11"/>
          <tpl hier="29" item="6"/>
        </tpls>
      </n>
      <n v="273.32257500000003" in="0">
        <tpls c="6">
          <tpl fld="2" item="4"/>
          <tpl hier="13" item="3"/>
          <tpl fld="6" item="7"/>
          <tpl fld="0" item="0"/>
          <tpl hier="27" item="11"/>
          <tpl hier="29" item="6"/>
        </tpls>
      </n>
      <n v="94.5" in="0">
        <tpls c="6">
          <tpl fld="2" item="0"/>
          <tpl hier="13" item="3"/>
          <tpl fld="6" item="130"/>
          <tpl fld="0" item="0"/>
          <tpl hier="27" item="11"/>
          <tpl hier="29" item="6"/>
        </tpls>
      </n>
      <n v="308.8125" in="0">
        <tpls c="6">
          <tpl fld="2" item="4"/>
          <tpl hier="13" item="3"/>
          <tpl fld="6" item="104"/>
          <tpl fld="0" item="0"/>
          <tpl hier="27" item="11"/>
          <tpl hier="29" item="6"/>
        </tpls>
      </n>
      <n v="66.915750000000003" in="0">
        <tpls c="6">
          <tpl fld="2" item="3"/>
          <tpl hier="13" item="3"/>
          <tpl fld="6" item="20"/>
          <tpl fld="0" item="0"/>
          <tpl hier="27" item="11"/>
          <tpl hier="29" item="6"/>
        </tpls>
      </n>
      <n v="284.90834999999998" in="0">
        <tpls c="6">
          <tpl fld="2" item="4"/>
          <tpl hier="13" item="3"/>
          <tpl fld="6" item="136"/>
          <tpl fld="0" item="0"/>
          <tpl hier="27" item="11"/>
          <tpl hier="29" item="6"/>
        </tpls>
      </n>
      <n v="36.25" in="0">
        <tpls c="6">
          <tpl fld="2" item="0"/>
          <tpl hier="13" item="3"/>
          <tpl fld="6" item="52"/>
          <tpl fld="0" item="0"/>
          <tpl hier="27" item="11"/>
          <tpl hier="29" item="6"/>
        </tpls>
      </n>
      <n v="75.672325000000001" in="0">
        <tpls c="6">
          <tpl fld="2" item="6"/>
          <tpl hier="13" item="3"/>
          <tpl fld="6" item="102"/>
          <tpl fld="0" item="0"/>
          <tpl hier="27" item="11"/>
          <tpl hier="29" item="6"/>
        </tpls>
      </n>
      <n v="25.691125" in="0">
        <tpls c="6">
          <tpl fld="2" item="3"/>
          <tpl hier="13" item="3"/>
          <tpl fld="6" item="97"/>
          <tpl fld="0" item="0"/>
          <tpl hier="27" item="11"/>
          <tpl hier="29" item="6"/>
        </tpls>
      </n>
      <n v="174.55307499999998" in="0">
        <tpls c="6">
          <tpl fld="2" item="13"/>
          <tpl hier="13" item="3"/>
          <tpl fld="6" item="26"/>
          <tpl fld="0" item="0"/>
          <tpl hier="27" item="11"/>
          <tpl hier="29" item="6"/>
        </tpls>
      </n>
      <n v="182.97210000000001" in="0">
        <tpls c="6">
          <tpl fld="2" item="12"/>
          <tpl hier="13" item="3"/>
          <tpl fld="6" item="21"/>
          <tpl fld="0" item="0"/>
          <tpl hier="27" item="11"/>
          <tpl hier="29" item="6"/>
        </tpls>
      </n>
      <n v="125.327825" in="0">
        <tpls c="6">
          <tpl fld="2" item="12"/>
          <tpl hier="13" item="3"/>
          <tpl fld="6" item="55"/>
          <tpl fld="0" item="0"/>
          <tpl hier="27" item="11"/>
          <tpl hier="29" item="6"/>
        </tpls>
      </n>
      <n v="255.55685" in="0">
        <tpls c="6">
          <tpl fld="2" item="8"/>
          <tpl hier="13" item="3"/>
          <tpl fld="6" item="56"/>
          <tpl fld="0" item="0"/>
          <tpl hier="27" item="11"/>
          <tpl hier="29" item="6"/>
        </tpls>
      </n>
      <n v="94.631049999999988" in="0">
        <tpls c="6">
          <tpl fld="2" item="6"/>
          <tpl hier="13" item="3"/>
          <tpl fld="6" item="51"/>
          <tpl fld="0" item="0"/>
          <tpl hier="27" item="11"/>
          <tpl hier="29" item="6"/>
        </tpls>
      </n>
      <n v="56.060550000000006" in="0">
        <tpls c="6">
          <tpl fld="2" item="16"/>
          <tpl hier="13" item="3"/>
          <tpl fld="6" item="3"/>
          <tpl fld="0" item="0"/>
          <tpl hier="27" item="11"/>
          <tpl hier="29" item="6"/>
        </tpls>
      </n>
      <n v="25.388649999999998" in="0">
        <tpls c="6">
          <tpl fld="2" item="16"/>
          <tpl hier="13" item="3"/>
          <tpl fld="6" item="76"/>
          <tpl fld="0" item="0"/>
          <tpl hier="27" item="11"/>
          <tpl hier="29" item="6"/>
        </tpls>
      </n>
      <n v="240.65539999999999" in="0">
        <tpls c="6">
          <tpl fld="2" item="8"/>
          <tpl hier="13" item="3"/>
          <tpl fld="6" item="132"/>
          <tpl fld="0" item="0"/>
          <tpl hier="27" item="11"/>
          <tpl hier="29" item="6"/>
        </tpls>
      </n>
      <n v="287.72579999999999" in="0">
        <tpls c="6">
          <tpl fld="2" item="4"/>
          <tpl hier="13" item="3"/>
          <tpl fld="6" item="131"/>
          <tpl fld="0" item="0"/>
          <tpl hier="27" item="11"/>
          <tpl hier="29" item="6"/>
        </tpls>
      </n>
      <n v="235.25490000000002" in="0">
        <tpls c="6">
          <tpl fld="2" item="2"/>
          <tpl hier="13" item="3"/>
          <tpl fld="6" item="87"/>
          <tpl fld="0" item="0"/>
          <tpl hier="27" item="11"/>
          <tpl hier="29" item="6"/>
        </tpls>
      </n>
      <n v="152.09370000000001" in="0">
        <tpls c="6">
          <tpl fld="2" item="17"/>
          <tpl hier="13" item="3"/>
          <tpl fld="6" item="44"/>
          <tpl fld="0" item="0"/>
          <tpl hier="27" item="11"/>
          <tpl hier="29" item="6"/>
        </tpls>
      </n>
      <n v="70.713124999999991" in="0">
        <tpls c="6">
          <tpl fld="2" item="15"/>
          <tpl hier="13" item="3"/>
          <tpl fld="6" item="60"/>
          <tpl fld="0" item="0"/>
          <tpl hier="27" item="11"/>
          <tpl hier="29" item="6"/>
        </tpls>
      </n>
      <n v="78.031300000000002" in="0">
        <tpls c="6">
          <tpl fld="2" item="15"/>
          <tpl hier="13" item="3"/>
          <tpl fld="6" item="96"/>
          <tpl fld="0" item="0"/>
          <tpl hier="27" item="11"/>
          <tpl hier="29" item="6"/>
        </tpls>
      </n>
      <n v="27.032024999999997" in="0">
        <tpls c="6">
          <tpl fld="2" item="3"/>
          <tpl hier="13" item="3"/>
          <tpl fld="6" item="123"/>
          <tpl fld="0" item="0"/>
          <tpl hier="27" item="11"/>
          <tpl hier="29" item="6"/>
        </tpls>
      </n>
      <n v="106.9512" in="0">
        <tpls c="6">
          <tpl fld="2" item="12"/>
          <tpl hier="13" item="3"/>
          <tpl fld="6" item="18"/>
          <tpl fld="0" item="0"/>
          <tpl hier="27" item="11"/>
          <tpl hier="29" item="6"/>
        </tpls>
      </n>
      <n v="23.5" in="0">
        <tpls c="6">
          <tpl fld="2" item="0"/>
          <tpl hier="13" item="3"/>
          <tpl fld="6" item="95"/>
          <tpl fld="0" item="0"/>
          <tpl hier="27" item="11"/>
          <tpl hier="29" item="6"/>
        </tpls>
      </n>
      <n v="37.268100000000004" in="0">
        <tpls c="6">
          <tpl fld="2" item="15"/>
          <tpl hier="13" item="3"/>
          <tpl fld="6" item="7"/>
          <tpl fld="0" item="0"/>
          <tpl hier="27" item="11"/>
          <tpl hier="29" item="6"/>
        </tpls>
      </n>
      <n v="53.9833" in="0">
        <tpls c="6">
          <tpl fld="2" item="15"/>
          <tpl hier="13" item="3"/>
          <tpl fld="6" item="33"/>
          <tpl fld="0" item="0"/>
          <tpl hier="27" item="11"/>
          <tpl hier="29" item="6"/>
        </tpls>
      </n>
      <n v="225.30877499999997" in="0">
        <tpls c="6">
          <tpl fld="2" item="8"/>
          <tpl hier="13" item="3"/>
          <tpl fld="6" item="126"/>
          <tpl fld="0" item="0"/>
          <tpl hier="27" item="11"/>
          <tpl hier="29" item="6"/>
        </tpls>
      </n>
      <n v="85.008724999999998" in="0">
        <tpls c="6">
          <tpl fld="2" item="15"/>
          <tpl hier="13" item="3"/>
          <tpl fld="6" item="13"/>
          <tpl fld="0" item="0"/>
          <tpl hier="27" item="11"/>
          <tpl hier="29" item="6"/>
        </tpls>
      </n>
      <n v="110.92042499999999" in="0">
        <tpls c="6">
          <tpl fld="2" item="12"/>
          <tpl hier="13" item="3"/>
          <tpl fld="6" item="14"/>
          <tpl fld="0" item="0"/>
          <tpl hier="27" item="11"/>
          <tpl hier="29" item="6"/>
        </tpls>
      </n>
      <n v="177.8818" in="0">
        <tpls c="6">
          <tpl fld="2" item="2"/>
          <tpl hier="13" item="3"/>
          <tpl fld="6" item="69"/>
          <tpl fld="0" item="0"/>
          <tpl hier="27" item="11"/>
          <tpl hier="29" item="6"/>
        </tpls>
      </n>
      <n v="204.15089999999998" in="0">
        <tpls c="6">
          <tpl fld="2" item="13"/>
          <tpl hier="13" item="3"/>
          <tpl fld="6" item="82"/>
          <tpl fld="0" item="0"/>
          <tpl hier="27" item="11"/>
          <tpl hier="29" item="6"/>
        </tpls>
      </n>
      <n v="152.418475" in="0">
        <tpls c="6">
          <tpl fld="2" item="7"/>
          <tpl hier="13" item="3"/>
          <tpl fld="6" item="3"/>
          <tpl fld="0" item="0"/>
          <tpl hier="27" item="11"/>
          <tpl hier="29" item="6"/>
        </tpls>
      </n>
      <n v="56.054625000000001" in="0">
        <tpls c="6">
          <tpl fld="2" item="3"/>
          <tpl hier="13" item="3"/>
          <tpl fld="6" item="14"/>
          <tpl fld="0" item="0"/>
          <tpl hier="27" item="11"/>
          <tpl hier="29" item="6"/>
        </tpls>
      </n>
      <n v="95.859025000000003" in="0">
        <tpls c="6">
          <tpl fld="2" item="6"/>
          <tpl hier="13" item="3"/>
          <tpl fld="6" item="86"/>
          <tpl fld="0" item="0"/>
          <tpl hier="27" item="11"/>
          <tpl hier="29" item="6"/>
        </tpls>
      </n>
      <n v="100.85685000000001" in="0">
        <tpls c="6">
          <tpl fld="2" item="6"/>
          <tpl hier="13" item="3"/>
          <tpl fld="6" item="54"/>
          <tpl fld="0" item="0"/>
          <tpl hier="27" item="11"/>
          <tpl hier="29" item="6"/>
        </tpls>
      </n>
      <n v="170.70772500000001" in="0">
        <tpls c="6">
          <tpl fld="2" item="2"/>
          <tpl hier="13" item="3"/>
          <tpl fld="6" item="50"/>
          <tpl fld="0" item="0"/>
          <tpl hier="27" item="11"/>
          <tpl hier="29" item="6"/>
        </tpls>
      </n>
      <n v="101.296775" in="0">
        <tpls c="6">
          <tpl fld="2" item="6"/>
          <tpl hier="13" item="3"/>
          <tpl fld="6" item="8"/>
          <tpl fld="0" item="0"/>
          <tpl hier="27" item="11"/>
          <tpl hier="29" item="6"/>
        </tpls>
      </n>
      <n v="196.74709999999999" in="0">
        <tpls c="6">
          <tpl fld="2" item="7"/>
          <tpl hier="13" item="3"/>
          <tpl fld="6" item="42"/>
          <tpl fld="0" item="0"/>
          <tpl hier="27" item="11"/>
          <tpl hier="29" item="6"/>
        </tpls>
      </n>
      <n v="99.782425000000003" in="0">
        <tpls c="6">
          <tpl fld="2" item="6"/>
          <tpl hier="13" item="3"/>
          <tpl fld="6" item="44"/>
          <tpl fld="0" item="0"/>
          <tpl hier="27" item="11"/>
          <tpl hier="29" item="6"/>
        </tpls>
      </n>
      <n v="115.378225" in="0">
        <tpls c="6">
          <tpl fld="2" item="12"/>
          <tpl hier="13" item="3"/>
          <tpl fld="6" item="50"/>
          <tpl fld="0" item="0"/>
          <tpl hier="27" item="11"/>
          <tpl hier="29" item="6"/>
        </tpls>
      </n>
      <n v="52.610999999999997" in="0">
        <tpls c="6">
          <tpl fld="2" item="16"/>
          <tpl hier="13" item="3"/>
          <tpl fld="6" item="50"/>
          <tpl fld="0" item="0"/>
          <tpl hier="27" item="11"/>
          <tpl hier="29" item="6"/>
        </tpls>
      </n>
      <n v="181.30769999999998" in="0">
        <tpls c="6">
          <tpl fld="2" item="2"/>
          <tpl hier="13" item="3"/>
          <tpl fld="6" item="96"/>
          <tpl fld="0" item="0"/>
          <tpl hier="27" item="11"/>
          <tpl hier="29" item="6"/>
        </tpls>
      </n>
      <n v="211.3382" in="0">
        <tpls c="6">
          <tpl fld="2" item="13"/>
          <tpl hier="13" item="3"/>
          <tpl fld="6" item="9"/>
          <tpl fld="0" item="0"/>
          <tpl hier="27" item="11"/>
          <tpl hier="29" item="6"/>
        </tpls>
      </n>
      <n v="42.498599999999996" in="0">
        <tpls c="6">
          <tpl fld="2" item="16"/>
          <tpl hier="13" item="3"/>
          <tpl fld="6" item="139"/>
          <tpl fld="0" item="0"/>
          <tpl hier="27" item="11"/>
          <tpl hier="29" item="6"/>
        </tpls>
      </n>
      <n v="18.838825" in="0">
        <tpls c="6">
          <tpl fld="2" item="3"/>
          <tpl hier="13" item="3"/>
          <tpl fld="6" item="54"/>
          <tpl fld="0" item="0"/>
          <tpl hier="27" item="11"/>
          <tpl hier="29" item="6"/>
        </tpls>
      </n>
      <n v="34.121200000000002" in="0">
        <tpls c="6">
          <tpl fld="2" item="15"/>
          <tpl hier="13" item="3"/>
          <tpl fld="6" item="14"/>
          <tpl fld="0" item="0"/>
          <tpl hier="27" item="11"/>
          <tpl hier="29" item="6"/>
        </tpls>
      </n>
      <n v="29.25" in="0">
        <tpls c="6">
          <tpl fld="2" item="0"/>
          <tpl hier="13" item="3"/>
          <tpl fld="6" item="26"/>
          <tpl fld="0" item="0"/>
          <tpl hier="27" item="11"/>
          <tpl hier="29" item="6"/>
        </tpls>
      </n>
      <n v="143.12392499999999" in="0">
        <tpls c="6">
          <tpl fld="2" item="17"/>
          <tpl hier="13" item="3"/>
          <tpl fld="6" item="69"/>
          <tpl fld="0" item="0"/>
          <tpl hier="27" item="11"/>
          <tpl hier="29" item="6"/>
        </tpls>
      </n>
      <n v="239.62434999999999" in="0">
        <tpls c="6">
          <tpl fld="2" item="8"/>
          <tpl hier="13" item="3"/>
          <tpl fld="6" item="18"/>
          <tpl fld="0" item="0"/>
          <tpl hier="27" item="11"/>
          <tpl hier="29" item="6"/>
        </tpls>
      </n>
      <n v="252.71190000000001" in="0">
        <tpls c="6">
          <tpl fld="2" item="8"/>
          <tpl hier="13" item="3"/>
          <tpl fld="6" item="82"/>
          <tpl fld="0" item="0"/>
          <tpl hier="27" item="11"/>
          <tpl hier="29" item="6"/>
        </tpls>
      </n>
      <n v="81.055675000000008" in="0">
        <tpls c="6">
          <tpl fld="2" item="6"/>
          <tpl hier="13" item="3"/>
          <tpl fld="6" item="74"/>
          <tpl fld="0" item="0"/>
          <tpl hier="27" item="11"/>
          <tpl hier="29" item="6"/>
        </tpls>
      </n>
      <n v="246.435475" in="0">
        <tpls c="6">
          <tpl fld="2" item="4"/>
          <tpl hier="13" item="3"/>
          <tpl fld="6" item="107"/>
          <tpl fld="0" item="0"/>
          <tpl hier="27" item="11"/>
          <tpl hier="29" item="6"/>
        </tpls>
      </n>
      <n v="139.93247500000001" in="0">
        <tpls c="6">
          <tpl fld="2" item="13"/>
          <tpl hier="13" item="3"/>
          <tpl fld="6" item="76"/>
          <tpl fld="0" item="0"/>
          <tpl hier="27" item="11"/>
          <tpl hier="29" item="6"/>
        </tpls>
      </n>
      <n v="47.518875000000001" in="0">
        <tpls c="6">
          <tpl fld="2" item="15"/>
          <tpl hier="13" item="3"/>
          <tpl fld="6" item="3"/>
          <tpl fld="0" item="0"/>
          <tpl hier="27" item="11"/>
          <tpl hier="29" item="6"/>
        </tpls>
      </n>
      <n v="143.43457500000002" in="0">
        <tpls c="6">
          <tpl fld="2" item="17"/>
          <tpl hier="13" item="3"/>
          <tpl fld="6" item="66"/>
          <tpl fld="0" item="0"/>
          <tpl hier="27" item="11"/>
          <tpl hier="29" item="6"/>
        </tpls>
      </n>
      <n v="32.814500000000002" in="0">
        <tpls c="6">
          <tpl fld="2" item="16"/>
          <tpl hier="13" item="3"/>
          <tpl fld="6" item="26"/>
          <tpl fld="0" item="0"/>
          <tpl hier="27" item="11"/>
          <tpl hier="29" item="6"/>
        </tpls>
      </n>
      <n v="137.10877500000001" in="0">
        <tpls c="6">
          <tpl fld="2" item="7"/>
          <tpl hier="13" item="3"/>
          <tpl fld="6" item="4"/>
          <tpl fld="0" item="0"/>
          <tpl hier="27" item="11"/>
          <tpl hier="29" item="6"/>
        </tpls>
      </n>
      <n v="126.71957499999999" in="0">
        <tpls c="6">
          <tpl fld="2" item="12"/>
          <tpl hier="13" item="3"/>
          <tpl fld="6" item="95"/>
          <tpl fld="0" item="0"/>
          <tpl hier="27" item="11"/>
          <tpl hier="29" item="6"/>
        </tpls>
      </n>
      <n v="49.065975000000002" in="0">
        <tpls c="6">
          <tpl fld="2" item="16"/>
          <tpl hier="13" item="3"/>
          <tpl fld="6" item="51"/>
          <tpl fld="0" item="0"/>
          <tpl hier="27" item="11"/>
          <tpl hier="29" item="6"/>
        </tpls>
      </n>
      <n v="0" in="0">
        <tpls c="6">
          <tpl fld="2" item="12"/>
          <tpl hier="13" item="3"/>
          <tpl fld="6" item="8"/>
          <tpl fld="0" item="0"/>
          <tpl hier="27" item="11"/>
          <tpl hier="29" item="6"/>
        </tpls>
      </n>
      <n v="26.842974999999999" in="0">
        <tpls c="6">
          <tpl fld="2" item="3"/>
          <tpl hier="13" item="3"/>
          <tpl fld="6" item="120"/>
          <tpl fld="0" item="0"/>
          <tpl hier="27" item="11"/>
          <tpl hier="29" item="6"/>
        </tpls>
      </n>
      <n v="17.4375" in="0">
        <tpls c="6">
          <tpl fld="2" item="3"/>
          <tpl hier="13" item="3"/>
          <tpl fld="6" item="99"/>
          <tpl fld="0" item="0"/>
          <tpl hier="27" item="11"/>
          <tpl hier="29" item="6"/>
        </tpls>
      </n>
      <n v="42.540275000000001" in="0">
        <tpls c="6">
          <tpl fld="2" item="16"/>
          <tpl hier="13" item="3"/>
          <tpl fld="6" item="89"/>
          <tpl fld="0" item="0"/>
          <tpl hier="27" item="11"/>
          <tpl hier="29" item="6"/>
        </tpls>
      </n>
      <n v="271.11484999999999" in="0">
        <tpls c="6">
          <tpl fld="2" item="8"/>
          <tpl hier="13" item="3"/>
          <tpl fld="6" item="133"/>
          <tpl fld="0" item="0"/>
          <tpl hier="27" item="11"/>
          <tpl hier="29" item="6"/>
        </tpls>
      </n>
      <n v="159.7296" in="0">
        <tpls c="6">
          <tpl fld="2" item="17"/>
          <tpl hier="13" item="3"/>
          <tpl fld="6" item="126"/>
          <tpl fld="0" item="0"/>
          <tpl hier="27" item="11"/>
          <tpl hier="29" item="6"/>
        </tpls>
      </n>
      <n v="97.616249999999994" in="0">
        <tpls c="6">
          <tpl fld="2" item="12"/>
          <tpl hier="13" item="3"/>
          <tpl fld="6" item="82"/>
          <tpl fld="0" item="0"/>
          <tpl hier="27" item="11"/>
          <tpl hier="29" item="6"/>
        </tpls>
      </n>
      <n v="128.8237" in="0">
        <tpls c="6">
          <tpl fld="2" item="2"/>
          <tpl hier="13" item="3"/>
          <tpl fld="6" item="86"/>
          <tpl fld="0" item="0"/>
          <tpl hier="27" item="11"/>
          <tpl hier="29" item="6"/>
        </tpls>
      </n>
      <n v="0" in="0">
        <tpls c="6">
          <tpl fld="2" item="12"/>
          <tpl hier="13" item="3"/>
          <tpl fld="6" item="17"/>
          <tpl fld="0" item="0"/>
          <tpl hier="27" item="11"/>
          <tpl hier="29" item="6"/>
        </tpls>
      </n>
      <n v="66.775599999999997" in="0">
        <tpls c="6">
          <tpl fld="2" item="15"/>
          <tpl hier="13" item="3"/>
          <tpl fld="6" item="52"/>
          <tpl fld="0" item="0"/>
          <tpl hier="27" item="11"/>
          <tpl hier="29" item="6"/>
        </tpls>
      </n>
      <n v="206.19765000000001" in="0">
        <tpls c="6">
          <tpl fld="2" item="7"/>
          <tpl hier="13" item="3"/>
          <tpl fld="6" item="29"/>
          <tpl fld="0" item="0"/>
          <tpl hier="27" item="11"/>
          <tpl hier="29" item="6"/>
        </tpls>
      </n>
      <n v="135.12282499999998" in="0">
        <tpls c="6">
          <tpl fld="2" item="7"/>
          <tpl hier="13" item="3"/>
          <tpl fld="6" item="128"/>
          <tpl fld="0" item="0"/>
          <tpl hier="27" item="11"/>
          <tpl hier="29" item="6"/>
        </tpls>
      </n>
      <n v="113.03144999999999" in="0">
        <tpls c="6">
          <tpl fld="2" item="12"/>
          <tpl hier="13" item="3"/>
          <tpl fld="6" item="51"/>
          <tpl fld="0" item="0"/>
          <tpl hier="27" item="11"/>
          <tpl hier="29" item="6"/>
        </tpls>
      </n>
      <n v="41.92015" in="0">
        <tpls c="6">
          <tpl fld="2" item="16"/>
          <tpl hier="13" item="3"/>
          <tpl fld="6" item="15"/>
          <tpl fld="0" item="0"/>
          <tpl hier="27" item="11"/>
          <tpl hier="29" item="6"/>
        </tpls>
      </n>
      <n v="268.70159999999998" in="0">
        <tpls c="6">
          <tpl fld="2" item="4"/>
          <tpl hier="13" item="3"/>
          <tpl fld="6" item="3"/>
          <tpl fld="0" item="0"/>
          <tpl hier="27" item="11"/>
          <tpl hier="29" item="6"/>
        </tpls>
      </n>
      <n v="15" in="0">
        <tpls c="6">
          <tpl fld="2" item="0"/>
          <tpl hier="13" item="3"/>
          <tpl fld="6" item="12"/>
          <tpl fld="0" item="0"/>
          <tpl hier="27" item="11"/>
          <tpl hier="29" item="6"/>
        </tpls>
      </n>
      <n v="83.758449999999996" in="0">
        <tpls c="6">
          <tpl fld="2" item="12"/>
          <tpl hier="13" item="3"/>
          <tpl fld="6" item="70"/>
          <tpl fld="0" item="0"/>
          <tpl hier="27" item="11"/>
          <tpl hier="29" item="6"/>
        </tpls>
      </n>
      <n v="199.37560000000002" in="0">
        <tpls c="6">
          <tpl fld="2" item="13"/>
          <tpl hier="13" item="3"/>
          <tpl fld="6" item="55"/>
          <tpl fld="0" item="0"/>
          <tpl hier="27" item="11"/>
          <tpl hier="29" item="6"/>
        </tpls>
      </n>
      <n v="127.1317" in="0">
        <tpls c="6">
          <tpl fld="2" item="17"/>
          <tpl hier="13" item="3"/>
          <tpl fld="6" item="15"/>
          <tpl fld="0" item="0"/>
          <tpl hier="27" item="11"/>
          <tpl hier="29" item="6"/>
        </tpls>
      </n>
      <n v="18.75" in="0">
        <tpls c="6">
          <tpl fld="2" item="0"/>
          <tpl hier="13" item="3"/>
          <tpl fld="6" item="33"/>
          <tpl fld="0" item="0"/>
          <tpl hier="27" item="11"/>
          <tpl hier="29" item="6"/>
        </tpls>
      </n>
      <n v="13.158875" in="0">
        <tpls c="6">
          <tpl fld="2" item="3"/>
          <tpl hier="13" item="3"/>
          <tpl fld="6" item="83"/>
          <tpl fld="0" item="0"/>
          <tpl hier="27" item="11"/>
          <tpl hier="29" item="6"/>
        </tpls>
      </n>
      <n v="83.937250000000006" in="0">
        <tpls c="6">
          <tpl fld="2" item="6"/>
          <tpl hier="13" item="3"/>
          <tpl fld="6" item="4"/>
          <tpl fld="0" item="0"/>
          <tpl hier="27" item="11"/>
          <tpl hier="29" item="6"/>
        </tpls>
      </n>
      <n v="225.8366" in="0">
        <tpls c="6">
          <tpl fld="2" item="8"/>
          <tpl hier="13" item="3"/>
          <tpl fld="6" item="12"/>
          <tpl fld="0" item="0"/>
          <tpl hier="27" item="11"/>
          <tpl hier="29" item="6"/>
        </tpls>
      </n>
      <n v="161.020275" in="0">
        <tpls c="6">
          <tpl fld="2" item="13"/>
          <tpl hier="13" item="3"/>
          <tpl fld="6" item="20"/>
          <tpl fld="0" item="0"/>
          <tpl hier="27" item="11"/>
          <tpl hier="29" item="6"/>
        </tpls>
      </n>
      <n v="152.73865000000001" in="0">
        <tpls c="6">
          <tpl fld="2" item="17"/>
          <tpl hier="13" item="3"/>
          <tpl fld="6" item="42"/>
          <tpl fld="0" item="0"/>
          <tpl hier="27" item="11"/>
          <tpl hier="29" item="6"/>
        </tpls>
      </n>
      <n v="311.0942" in="0">
        <tpls c="6">
          <tpl fld="2" item="8"/>
          <tpl hier="13" item="3"/>
          <tpl fld="6" item="41"/>
          <tpl fld="0" item="0"/>
          <tpl hier="27" item="11"/>
          <tpl hier="29" item="6"/>
        </tpls>
      </n>
      <n v="26.258824999999998" in="0">
        <tpls c="6">
          <tpl fld="2" item="16"/>
          <tpl hier="13" item="3"/>
          <tpl fld="6" item="47"/>
          <tpl fld="0" item="0"/>
          <tpl hier="27" item="11"/>
          <tpl hier="29" item="6"/>
        </tpls>
      </n>
      <n v="151.29115000000002" in="0">
        <tpls c="6">
          <tpl fld="2" item="17"/>
          <tpl hier="13" item="3"/>
          <tpl fld="6" item="141"/>
          <tpl fld="0" item="0"/>
          <tpl hier="27" item="11"/>
          <tpl hier="29" item="6"/>
        </tpls>
      </n>
      <n v="233.71775" in="0">
        <tpls c="6">
          <tpl fld="2" item="4"/>
          <tpl hier="13" item="3"/>
          <tpl fld="6" item="130"/>
          <tpl fld="0" item="0"/>
          <tpl hier="27" item="11"/>
          <tpl hier="29" item="6"/>
        </tpls>
      </n>
      <n v="151.077675" in="0">
        <tpls c="6">
          <tpl fld="2" item="17"/>
          <tpl hier="13" item="3"/>
          <tpl fld="6" item="64"/>
          <tpl fld="0" item="0"/>
          <tpl hier="27" item="11"/>
          <tpl hier="29" item="6"/>
        </tpls>
      </n>
      <n v="259.017425" in="0">
        <tpls c="6">
          <tpl fld="2" item="8"/>
          <tpl hier="13" item="3"/>
          <tpl fld="6" item="60"/>
          <tpl fld="0" item="0"/>
          <tpl hier="27" item="11"/>
          <tpl hier="29" item="6"/>
        </tpls>
      </n>
      <n v="88.476175000000012" in="0">
        <tpls c="6">
          <tpl fld="2" item="6"/>
          <tpl hier="13" item="3"/>
          <tpl fld="6" item="117"/>
          <tpl fld="0" item="0"/>
          <tpl hier="27" item="11"/>
          <tpl hier="29" item="6"/>
        </tpls>
      </n>
      <n v="81.813000000000002" in="0">
        <tpls c="6">
          <tpl fld="2" item="6"/>
          <tpl hier="13" item="3"/>
          <tpl fld="6" item="126"/>
          <tpl fld="0" item="0"/>
          <tpl hier="27" item="11"/>
          <tpl hier="29" item="6"/>
        </tpls>
      </n>
      <n v="66.990624999999994" in="0">
        <tpls c="6">
          <tpl fld="2" item="15"/>
          <tpl hier="13" item="3"/>
          <tpl fld="6" item="56"/>
          <tpl fld="0" item="0"/>
          <tpl hier="27" item="11"/>
          <tpl hier="29" item="6"/>
        </tpls>
      </n>
      <n v="140.30965" in="0">
        <tpls c="6">
          <tpl fld="2" item="17"/>
          <tpl hier="13" item="3"/>
          <tpl fld="6" item="12"/>
          <tpl fld="0" item="0"/>
          <tpl hier="27" item="11"/>
          <tpl hier="29" item="6"/>
        </tpls>
      </n>
      <n v="29.258649999999999" in="0">
        <tpls c="6">
          <tpl fld="2" item="3"/>
          <tpl hier="13" item="3"/>
          <tpl fld="6" item="8"/>
          <tpl fld="0" item="0"/>
          <tpl hier="27" item="11"/>
          <tpl hier="29" item="6"/>
        </tpls>
      </n>
      <n v="14.75" in="0">
        <tpls c="6">
          <tpl fld="2" item="0"/>
          <tpl hier="13" item="3"/>
          <tpl fld="6" item="110"/>
          <tpl fld="0" item="0"/>
          <tpl hier="27" item="11"/>
          <tpl hier="29" item="6"/>
        </tpls>
      </n>
      <n v="188.07107500000001" in="0">
        <tpls c="6">
          <tpl fld="2" item="7"/>
          <tpl hier="13" item="3"/>
          <tpl fld="6" item="56"/>
          <tpl fld="0" item="0"/>
          <tpl hier="27" item="11"/>
          <tpl hier="29" item="6"/>
        </tpls>
      </n>
      <n v="23.637099999999997" in="0">
        <tpls c="6">
          <tpl fld="2" item="3"/>
          <tpl hier="13" item="3"/>
          <tpl fld="6" item="9"/>
          <tpl fld="0" item="0"/>
          <tpl hier="27" item="11"/>
          <tpl hier="29" item="6"/>
        </tpls>
      </n>
      <n v="285.70162500000004" in="0">
        <tpls c="6">
          <tpl fld="2" item="4"/>
          <tpl hier="13" item="3"/>
          <tpl fld="6" item="101"/>
          <tpl fld="0" item="0"/>
          <tpl hier="27" item="11"/>
          <tpl hier="29" item="6"/>
        </tpls>
      </n>
      <n v="223.59187499999999" in="0">
        <tpls c="6">
          <tpl fld="2" item="13"/>
          <tpl hier="13" item="3"/>
          <tpl fld="6" item="70"/>
          <tpl fld="0" item="0"/>
          <tpl hier="27" item="11"/>
          <tpl hier="29" item="6"/>
        </tpls>
      </n>
      <n v="214.185475" in="0">
        <tpls c="6">
          <tpl fld="2" item="4"/>
          <tpl hier="13" item="3"/>
          <tpl fld="6" item="41"/>
          <tpl fld="0" item="0"/>
          <tpl hier="27" item="11"/>
          <tpl hier="29" item="6"/>
        </tpls>
      </n>
      <n v="68.232175000000012" in="0">
        <tpls c="6">
          <tpl fld="2" item="6"/>
          <tpl hier="13" item="3"/>
          <tpl fld="6" item="33"/>
          <tpl fld="0" item="0"/>
          <tpl hier="27" item="11"/>
          <tpl hier="29" item="6"/>
        </tpls>
      </n>
      <n v="175.212425" in="0">
        <tpls c="6">
          <tpl fld="2" item="7"/>
          <tpl hier="13" item="3"/>
          <tpl fld="6" item="55"/>
          <tpl fld="0" item="0"/>
          <tpl hier="27" item="11"/>
          <tpl hier="29" item="6"/>
        </tpls>
      </n>
      <n v="188.9074" in="0">
        <tpls c="6">
          <tpl fld="2" item="7"/>
          <tpl hier="13" item="3"/>
          <tpl fld="6" item="104"/>
          <tpl fld="0" item="0"/>
          <tpl hier="27" item="11"/>
          <tpl hier="29" item="6"/>
        </tpls>
      </n>
      <n v="202.79517499999997" in="0">
        <tpls c="6">
          <tpl fld="2" item="13"/>
          <tpl hier="13" item="3"/>
          <tpl fld="6" item="54"/>
          <tpl fld="0" item="0"/>
          <tpl hier="27" item="11"/>
          <tpl hier="29" item="6"/>
        </tpls>
      </n>
      <n v="46" in="0">
        <tpls c="6">
          <tpl fld="2" item="0"/>
          <tpl hier="13" item="3"/>
          <tpl fld="6" item="50"/>
          <tpl fld="0" item="0"/>
          <tpl hier="27" item="11"/>
          <tpl hier="29" item="6"/>
        </tpls>
      </n>
      <n v="62.12885" in="0">
        <tpls c="6">
          <tpl fld="2" item="3"/>
          <tpl hier="13" item="3"/>
          <tpl fld="6" item="17"/>
          <tpl fld="0" item="0"/>
          <tpl hier="27" item="11"/>
          <tpl hier="29" item="6"/>
        </tpls>
      </n>
      <n v="67.866124999999997" in="0">
        <tpls c="6">
          <tpl fld="2" item="15"/>
          <tpl hier="13" item="3"/>
          <tpl fld="6" item="120"/>
          <tpl fld="0" item="0"/>
          <tpl hier="27" item="11"/>
          <tpl hier="29" item="6"/>
        </tpls>
      </n>
      <n v="141.37824999999998" in="0">
        <tpls c="6">
          <tpl fld="2" item="2"/>
          <tpl hier="13" item="3"/>
          <tpl fld="6" item="51"/>
          <tpl fld="0" item="0"/>
          <tpl hier="27" item="11"/>
          <tpl hier="29" item="6"/>
        </tpls>
      </n>
      <n v="267.96535" in="0">
        <tpls c="6">
          <tpl fld="2" item="8"/>
          <tpl hier="13" item="3"/>
          <tpl fld="6" item="89"/>
          <tpl fld="0" item="0"/>
          <tpl hier="27" item="11"/>
          <tpl hier="29" item="6"/>
        </tpls>
      </n>
      <n v="204.09574999999998" in="0">
        <tpls c="6">
          <tpl fld="2" item="7"/>
          <tpl hier="13" item="3"/>
          <tpl fld="6" item="84"/>
          <tpl fld="0" item="0"/>
          <tpl hier="27" item="11"/>
          <tpl hier="29" item="6"/>
        </tpls>
      </n>
      <n v="95.4375" in="0">
        <tpls c="6">
          <tpl fld="2" item="12"/>
          <tpl hier="13" item="3"/>
          <tpl fld="6" item="33"/>
          <tpl fld="0" item="0"/>
          <tpl hier="27" item="11"/>
          <tpl hier="29" item="6"/>
        </tpls>
      </n>
      <n v="201.28482500000001" in="0">
        <tpls c="6">
          <tpl fld="2" item="7"/>
          <tpl hier="13" item="3"/>
          <tpl fld="6" item="68"/>
          <tpl fld="0" item="0"/>
          <tpl hier="27" item="11"/>
          <tpl hier="29" item="6"/>
        </tpls>
      </n>
      <n v="176.07599999999999" in="0">
        <tpls c="6">
          <tpl fld="2" item="2"/>
          <tpl hier="13" item="3"/>
          <tpl fld="6" item="19"/>
          <tpl fld="0" item="0"/>
          <tpl hier="27" item="11"/>
          <tpl hier="29" item="6"/>
        </tpls>
      </n>
      <n v="259.43752500000005" in="0">
        <tpls c="6">
          <tpl fld="2" item="4"/>
          <tpl hier="13" item="3"/>
          <tpl fld="6" item="89"/>
          <tpl fld="0" item="0"/>
          <tpl hier="27" item="11"/>
          <tpl hier="29" item="6"/>
        </tpls>
      </n>
      <n v="173.54927499999999" in="0">
        <tpls c="6">
          <tpl fld="2" item="17"/>
          <tpl hier="13" item="3"/>
          <tpl fld="6" item="7"/>
          <tpl fld="0" item="0"/>
          <tpl hier="27" item="11"/>
          <tpl hier="29" item="6"/>
        </tpls>
      </n>
      <n v="158.1738" in="0">
        <tpls c="6">
          <tpl fld="2" item="2"/>
          <tpl hier="13" item="3"/>
          <tpl fld="6" item="133"/>
          <tpl fld="0" item="0"/>
          <tpl hier="27" item="11"/>
          <tpl hier="29" item="6"/>
        </tpls>
      </n>
      <n v="54.692149999999998" in="0">
        <tpls c="6">
          <tpl fld="2" item="16"/>
          <tpl hier="13" item="3"/>
          <tpl fld="6" item="77"/>
          <tpl fld="0" item="0"/>
          <tpl hier="27" item="11"/>
          <tpl hier="29" item="6"/>
        </tpls>
      </n>
      <n v="363.42500000000001" in="0">
        <tpls c="6">
          <tpl fld="2" item="4"/>
          <tpl hier="13" item="3"/>
          <tpl fld="6" item="19"/>
          <tpl fld="0" item="0"/>
          <tpl hier="27" item="11"/>
          <tpl hier="29" item="6"/>
        </tpls>
      </n>
      <n v="199.08775" in="0">
        <tpls c="6">
          <tpl fld="2" item="7"/>
          <tpl hier="13" item="3"/>
          <tpl fld="6" item="106"/>
          <tpl fld="0" item="0"/>
          <tpl hier="27" item="11"/>
          <tpl hier="29" item="6"/>
        </tpls>
      </n>
      <n v="42.454625000000007" in="0">
        <tpls c="6">
          <tpl fld="2" item="16"/>
          <tpl hier="13" item="3"/>
          <tpl fld="6" item="131"/>
          <tpl fld="0" item="0"/>
          <tpl hier="27" item="11"/>
          <tpl hier="29" item="6"/>
        </tpls>
      </n>
      <n v="275.81667500000003" in="0">
        <tpls c="6">
          <tpl fld="2" item="4"/>
          <tpl hier="13" item="3"/>
          <tpl fld="6" item="84"/>
          <tpl fld="0" item="0"/>
          <tpl hier="27" item="11"/>
          <tpl hier="29" item="6"/>
        </tpls>
      </n>
      <n v="168.65690000000001" in="0">
        <tpls c="6">
          <tpl fld="2" item="7"/>
          <tpl hier="13" item="3"/>
          <tpl fld="6" item="78"/>
          <tpl fld="0" item="0"/>
          <tpl hier="27" item="11"/>
          <tpl hier="29" item="6"/>
        </tpls>
      </n>
      <n v="92.814900000000009" in="0">
        <tpls c="6">
          <tpl fld="2" item="12"/>
          <tpl hier="13" item="3"/>
          <tpl fld="6" item="15"/>
          <tpl fld="0" item="0"/>
          <tpl hier="27" item="11"/>
          <tpl hier="29" item="6"/>
        </tpls>
      </n>
      <n v="167.64807500000001" in="0">
        <tpls c="6">
          <tpl fld="2" item="7"/>
          <tpl hier="13" item="3"/>
          <tpl fld="6" item="133"/>
          <tpl fld="0" item="0"/>
          <tpl hier="27" item="11"/>
          <tpl hier="29" item="6"/>
        </tpls>
      </n>
      <n v="178.66590000000002" in="0">
        <tpls c="6">
          <tpl fld="2" item="7"/>
          <tpl hier="13" item="3"/>
          <tpl fld="6" item="100"/>
          <tpl fld="0" item="0"/>
          <tpl hier="27" item="11"/>
          <tpl hier="29" item="6"/>
        </tpls>
      </n>
      <n v="258.23172499999998" in="0">
        <tpls c="6">
          <tpl fld="2" item="8"/>
          <tpl hier="13" item="3"/>
          <tpl fld="6" item="105"/>
          <tpl fld="0" item="0"/>
          <tpl hier="27" item="11"/>
          <tpl hier="29" item="6"/>
        </tpls>
      </n>
      <n v="173.6455" in="0">
        <tpls c="6">
          <tpl fld="2" item="7"/>
          <tpl hier="13" item="3"/>
          <tpl fld="6" item="136"/>
          <tpl fld="0" item="0"/>
          <tpl hier="27" item="11"/>
          <tpl hier="29" item="6"/>
        </tpls>
      </n>
      <n v="45.544750000000008" in="0">
        <tpls c="6">
          <tpl fld="2" item="16"/>
          <tpl hier="13" item="3"/>
          <tpl fld="6" item="8"/>
          <tpl fld="0" item="0"/>
          <tpl hier="27" item="11"/>
          <tpl hier="29" item="6"/>
        </tpls>
      </n>
      <n v="90.551249999999996" in="0">
        <tpls c="6">
          <tpl fld="2" item="17"/>
          <tpl hier="13" item="3"/>
          <tpl fld="6" item="105"/>
          <tpl fld="0" item="0"/>
          <tpl hier="27" item="11"/>
          <tpl hier="29" item="6"/>
        </tpls>
      </n>
      <n v="196.65857499999998" in="0">
        <tpls c="6">
          <tpl fld="2" item="2"/>
          <tpl hier="13" item="3"/>
          <tpl fld="6" item="84"/>
          <tpl fld="0" item="0"/>
          <tpl hier="27" item="11"/>
          <tpl hier="29" item="6"/>
        </tpls>
      </n>
      <n v="285.43335000000002" in="0">
        <tpls c="6">
          <tpl fld="2" item="4"/>
          <tpl hier="13" item="3"/>
          <tpl fld="6" item="110"/>
          <tpl fld="0" item="0"/>
          <tpl hier="27" item="11"/>
          <tpl hier="29" item="6"/>
        </tpls>
      </n>
      <n v="149.50617499999998" in="0">
        <tpls c="6">
          <tpl fld="2" item="5"/>
          <tpl hier="13" item="3"/>
          <tpl fld="6" item="135"/>
          <tpl fld="0" item="0"/>
          <tpl hier="27" item="11"/>
          <tpl hier="29" item="6"/>
        </tpls>
      </n>
      <n v="107.25" in="0">
        <tpls c="6">
          <tpl fld="2" item="0"/>
          <tpl hier="13" item="3"/>
          <tpl fld="6" item="106"/>
          <tpl fld="0" item="0"/>
          <tpl hier="27" item="11"/>
          <tpl hier="29" item="6"/>
        </tpls>
      </n>
      <n v="91" in="0">
        <tpls c="6">
          <tpl fld="2" item="0"/>
          <tpl hier="13" item="3"/>
          <tpl fld="6" item="123"/>
          <tpl fld="0" item="0"/>
          <tpl hier="27" item="11"/>
          <tpl hier="29" item="6"/>
        </tpls>
      </n>
      <n v="29.657699999999998" in="0">
        <tpls c="6">
          <tpl fld="2" item="3"/>
          <tpl hier="13" item="3"/>
          <tpl fld="6" item="52"/>
          <tpl fld="0" item="0"/>
          <tpl hier="27" item="11"/>
          <tpl hier="29" item="6"/>
        </tpls>
      </n>
      <n v="280.790325" in="0">
        <tpls c="6">
          <tpl fld="2" item="4"/>
          <tpl hier="13" item="3"/>
          <tpl fld="6" item="44"/>
          <tpl fld="0" item="0"/>
          <tpl hier="27" item="11"/>
          <tpl hier="29" item="6"/>
        </tpls>
      </n>
      <n v="214.76775000000001" in="0">
        <tpls c="6">
          <tpl fld="2" item="13"/>
          <tpl hier="13" item="3"/>
          <tpl fld="6" item="67"/>
          <tpl fld="0" item="0"/>
          <tpl hier="27" item="11"/>
          <tpl hier="29" item="6"/>
        </tpls>
      </n>
      <n v="177.13412500000001" in="0">
        <tpls c="6">
          <tpl fld="2" item="7"/>
          <tpl hier="13" item="3"/>
          <tpl fld="6" item="89"/>
          <tpl fld="0" item="0"/>
          <tpl hier="27" item="11"/>
          <tpl hier="29" item="6"/>
        </tpls>
      </n>
      <n v="164.331625" in="0">
        <tpls c="6">
          <tpl fld="2" item="5"/>
          <tpl hier="13" item="3"/>
          <tpl fld="6" item="33"/>
          <tpl fld="0" item="0"/>
          <tpl hier="27" item="11"/>
          <tpl hier="29" item="6"/>
        </tpls>
      </n>
      <n v="283.84025000000003" in="0">
        <tpls c="6">
          <tpl fld="2" item="8"/>
          <tpl hier="13" item="3"/>
          <tpl fld="6" item="55"/>
          <tpl fld="0" item="0"/>
          <tpl hier="27" item="11"/>
          <tpl hier="29" item="6"/>
        </tpls>
      </n>
      <n v="177.53862500000002" in="0">
        <tpls c="6">
          <tpl fld="2" item="17"/>
          <tpl hier="13" item="3"/>
          <tpl fld="6" item="127"/>
          <tpl fld="0" item="0"/>
          <tpl hier="27" item="11"/>
          <tpl hier="29" item="6"/>
        </tpls>
      </n>
      <n v="227.16897499999999" in="0">
        <tpls c="6">
          <tpl fld="2" item="13"/>
          <tpl hier="13" item="3"/>
          <tpl fld="6" item="123"/>
          <tpl fld="0" item="0"/>
          <tpl hier="27" item="11"/>
          <tpl hier="29" item="6"/>
        </tpls>
      </n>
      <n v="188.64032499999999" in="0">
        <tpls c="6">
          <tpl fld="2" item="5"/>
          <tpl hier="13" item="3"/>
          <tpl fld="6" item="69"/>
          <tpl fld="0" item="0"/>
          <tpl hier="27" item="11"/>
          <tpl hier="29" item="6"/>
        </tpls>
      </n>
      <n v="181.292" in="0">
        <tpls c="6">
          <tpl fld="2" item="7"/>
          <tpl hier="13" item="3"/>
          <tpl fld="6" item="99"/>
          <tpl fld="0" item="0"/>
          <tpl hier="27" item="11"/>
          <tpl hier="29" item="6"/>
        </tpls>
      </n>
      <n v="269.50507499999998" in="0">
        <tpls c="6">
          <tpl fld="2" item="8"/>
          <tpl hier="13" item="3"/>
          <tpl fld="6" item="19"/>
          <tpl fld="0" item="0"/>
          <tpl hier="27" item="11"/>
          <tpl hier="29" item="6"/>
        </tpls>
      </n>
      <n v="248.53500000000003" in="0">
        <tpls c="6">
          <tpl fld="2" item="8"/>
          <tpl hier="13" item="3"/>
          <tpl fld="6" item="57"/>
          <tpl fld="0" item="0"/>
          <tpl hier="27" item="11"/>
          <tpl hier="29" item="6"/>
        </tpls>
      </n>
      <n v="230.32685000000001" in="0">
        <tpls c="6">
          <tpl fld="2" item="13"/>
          <tpl hier="13" item="3"/>
          <tpl fld="6" item="87"/>
          <tpl fld="0" item="0"/>
          <tpl hier="27" item="11"/>
          <tpl hier="29" item="6"/>
        </tpls>
      </n>
      <n v="277.81015000000002" in="0">
        <tpls c="6">
          <tpl fld="2" item="8"/>
          <tpl hier="13" item="3"/>
          <tpl fld="6" item="50"/>
          <tpl fld="0" item="0"/>
          <tpl hier="27" item="11"/>
          <tpl hier="29" item="6"/>
        </tpls>
      </n>
      <n v="146.26837499999999" in="0">
        <tpls c="6">
          <tpl fld="2" item="5"/>
          <tpl hier="13" item="3"/>
          <tpl fld="6" item="68"/>
          <tpl fld="0" item="0"/>
          <tpl hier="27" item="11"/>
          <tpl hier="29" item="6"/>
        </tpls>
      </n>
      <n v="187.309675" in="0">
        <tpls c="6">
          <tpl fld="2" item="7"/>
          <tpl hier="13" item="3"/>
          <tpl fld="6" item="141"/>
          <tpl fld="0" item="0"/>
          <tpl hier="27" item="11"/>
          <tpl hier="29" item="6"/>
        </tpls>
      </n>
      <n v="178.924825" in="0">
        <tpls c="6">
          <tpl fld="2" item="2"/>
          <tpl hier="13" item="3"/>
          <tpl fld="6" item="42"/>
          <tpl fld="0" item="0"/>
          <tpl hier="27" item="11"/>
          <tpl hier="29" item="6"/>
        </tpls>
      </n>
      <n v="94.883749999999992" in="0">
        <tpls c="6">
          <tpl fld="2" item="12"/>
          <tpl hier="13" item="3"/>
          <tpl fld="6" item="66"/>
          <tpl fld="0" item="0"/>
          <tpl hier="27" item="11"/>
          <tpl hier="29" item="6"/>
        </tpls>
      </n>
      <n v="113.25" in="0">
        <tpls c="6">
          <tpl fld="2" item="0"/>
          <tpl hier="13" item="3"/>
          <tpl fld="6" item="9"/>
          <tpl fld="0" item="0"/>
          <tpl hier="27" item="11"/>
          <tpl hier="29" item="6"/>
        </tpls>
      </n>
      <n v="225.09150000000005" in="0">
        <tpls c="6">
          <tpl fld="2" item="8"/>
          <tpl hier="13" item="3"/>
          <tpl fld="6" item="135"/>
          <tpl fld="0" item="0"/>
          <tpl hier="27" item="11"/>
          <tpl hier="29" item="6"/>
        </tpls>
      </n>
      <n v="250.37094999999999" in="0">
        <tpls c="6">
          <tpl fld="2" item="4"/>
          <tpl hier="13" item="3"/>
          <tpl fld="6" item="67"/>
          <tpl fld="0" item="0"/>
          <tpl hier="27" item="11"/>
          <tpl hier="29" item="6"/>
        </tpls>
      </n>
      <n v="84" in="0">
        <tpls c="6">
          <tpl fld="2" item="0"/>
          <tpl hier="13" item="3"/>
          <tpl fld="6" item="13"/>
          <tpl fld="0" item="0"/>
          <tpl hier="27" item="11"/>
          <tpl hier="29" item="6"/>
        </tpls>
      </n>
      <n v="191.44097499999998" in="0">
        <tpls c="6">
          <tpl fld="2" item="7"/>
          <tpl hier="13" item="3"/>
          <tpl fld="6" item="33"/>
          <tpl fld="0" item="0"/>
          <tpl hier="27" item="11"/>
          <tpl hier="29" item="6"/>
        </tpls>
      </n>
      <n v="176.79272499999999" in="0">
        <tpls c="6">
          <tpl fld="2" item="2"/>
          <tpl hier="13" item="3"/>
          <tpl fld="6" item="101"/>
          <tpl fld="0" item="0"/>
          <tpl hier="27" item="11"/>
          <tpl hier="29" item="6"/>
        </tpls>
      </n>
      <n v="293.83542500000004" in="0">
        <tpls c="6">
          <tpl fld="2" item="8"/>
          <tpl hier="13" item="3"/>
          <tpl fld="6" item="122"/>
          <tpl fld="0" item="0"/>
          <tpl hier="27" item="11"/>
          <tpl hier="29" item="6"/>
        </tpls>
      </n>
      <n v="204.90167500000001" in="0">
        <tpls c="6">
          <tpl fld="2" item="13"/>
          <tpl hier="13" item="3"/>
          <tpl fld="6" item="47"/>
          <tpl fld="0" item="0"/>
          <tpl hier="27" item="11"/>
          <tpl hier="29" item="6"/>
        </tpls>
      </n>
      <n v="152.36567500000001" in="0">
        <tpls c="6">
          <tpl fld="2" item="2"/>
          <tpl hier="13" item="3"/>
          <tpl fld="6" item="14"/>
          <tpl fld="0" item="0"/>
          <tpl hier="27" item="11"/>
          <tpl hier="29" item="6"/>
        </tpls>
      </n>
      <n v="28.5" in="0">
        <tpls c="6">
          <tpl fld="2" item="0"/>
          <tpl hier="13" item="3"/>
          <tpl fld="6" item="7"/>
          <tpl fld="0" item="0"/>
          <tpl hier="27" item="11"/>
          <tpl hier="29" item="6"/>
        </tpls>
      </n>
      <n v="172.01367500000001" in="0">
        <tpls c="6">
          <tpl fld="2" item="2"/>
          <tpl hier="13" item="3"/>
          <tpl fld="6" item="110"/>
          <tpl fld="0" item="0"/>
          <tpl hier="27" item="11"/>
          <tpl hier="29" item="6"/>
        </tpls>
      </n>
      <n v="244.20984999999999" in="0">
        <tpls c="6">
          <tpl fld="2" item="8"/>
          <tpl hier="13" item="3"/>
          <tpl fld="6" item="3"/>
          <tpl fld="0" item="0"/>
          <tpl hier="27" item="11"/>
          <tpl hier="29" item="6"/>
        </tpls>
      </n>
      <n v="60.813800000000001" in="0">
        <tpls c="6">
          <tpl fld="2" item="15"/>
          <tpl hier="13" item="3"/>
          <tpl fld="6" item="41"/>
          <tpl fld="0" item="0"/>
          <tpl hier="27" item="11"/>
          <tpl hier="29" item="6"/>
        </tpls>
      </n>
      <n v="68.436499999999995" in="0">
        <tpls c="6">
          <tpl fld="2" item="15"/>
          <tpl hier="13" item="3"/>
          <tpl fld="6" item="44"/>
          <tpl fld="0" item="0"/>
          <tpl hier="27" item="11"/>
          <tpl hier="29" item="6"/>
        </tpls>
      </n>
      <n v="90.168099999999995" in="0">
        <tpls c="6">
          <tpl fld="2" item="6"/>
          <tpl hier="13" item="3"/>
          <tpl fld="6" item="99"/>
          <tpl fld="0" item="0"/>
          <tpl hier="27" item="11"/>
          <tpl hier="29" item="6"/>
        </tpls>
      </n>
      <n v="97.262100000000004" in="0">
        <tpls c="6">
          <tpl fld="2" item="12"/>
          <tpl hier="13" item="3"/>
          <tpl fld="6" item="13"/>
          <tpl fld="0" item="0"/>
          <tpl hier="27" item="11"/>
          <tpl hier="29" item="6"/>
        </tpls>
      </n>
      <n v="151.42477500000001" in="0">
        <tpls c="6">
          <tpl fld="2" item="17"/>
          <tpl hier="13" item="3"/>
          <tpl fld="6" item="67"/>
          <tpl fld="0" item="0"/>
          <tpl hier="27" item="11"/>
          <tpl hier="29" item="6"/>
        </tpls>
      </n>
      <n v="117.70767499999999" in="0">
        <tpls c="6">
          <tpl fld="2" item="12"/>
          <tpl hier="13" item="3"/>
          <tpl fld="6" item="34"/>
          <tpl fld="0" item="0"/>
          <tpl hier="27" item="11"/>
          <tpl hier="29" item="6"/>
        </tpls>
      </n>
      <n v="137.25424999999998" in="0">
        <tpls c="6">
          <tpl fld="2" item="5"/>
          <tpl hier="13" item="3"/>
          <tpl fld="6" item="84"/>
          <tpl fld="0" item="0"/>
          <tpl hier="27" item="11"/>
          <tpl hier="29" item="6"/>
        </tpls>
      </n>
      <n v="256.74192500000004" in="0">
        <tpls c="6">
          <tpl fld="2" item="4"/>
          <tpl hier="13" item="3"/>
          <tpl fld="6" item="132"/>
          <tpl fld="0" item="0"/>
          <tpl hier="27" item="11"/>
          <tpl hier="29" item="6"/>
        </tpls>
      </n>
      <n v="117.5" in="0">
        <tpls c="6">
          <tpl fld="2" item="0"/>
          <tpl hier="13" item="3"/>
          <tpl fld="6" item="70"/>
          <tpl fld="0" item="0"/>
          <tpl hier="27" item="11"/>
          <tpl hier="29" item="6"/>
        </tpls>
      </n>
      <n v="103.07" in="0">
        <tpls c="6">
          <tpl fld="2" item="6"/>
          <tpl hier="13" item="3"/>
          <tpl fld="6" item="123"/>
          <tpl fld="0" item="0"/>
          <tpl hier="27" item="11"/>
          <tpl hier="29" item="6"/>
        </tpls>
      </n>
      <n v="139.97764999999998" in="0">
        <tpls c="6">
          <tpl fld="2" item="2"/>
          <tpl hier="13" item="3"/>
          <tpl fld="6" item="138"/>
          <tpl fld="0" item="0"/>
          <tpl hier="27" item="11"/>
          <tpl hier="29" item="6"/>
        </tpls>
      </n>
      <n v="142.20725000000002" in="0">
        <tpls c="6">
          <tpl fld="2" item="5"/>
          <tpl hier="13" item="3"/>
          <tpl fld="6" item="107"/>
          <tpl fld="0" item="0"/>
          <tpl hier="27" item="11"/>
          <tpl hier="29" item="6"/>
        </tpls>
      </n>
      <n v="71.783574999999999" in="0">
        <tpls c="6">
          <tpl fld="2" item="15"/>
          <tpl hier="13" item="3"/>
          <tpl fld="6" item="105"/>
          <tpl fld="0" item="0"/>
          <tpl hier="27" item="11"/>
          <tpl hier="29" item="6"/>
        </tpls>
      </n>
      <n v="200.72239999999999" in="0">
        <tpls c="6">
          <tpl fld="2" item="5"/>
          <tpl hier="13" item="3"/>
          <tpl fld="6" item="55"/>
          <tpl fld="0" item="0"/>
          <tpl hier="27" item="11"/>
          <tpl hier="29" item="6"/>
        </tpls>
      </n>
      <n v="134.04520000000002" in="0">
        <tpls c="6">
          <tpl fld="2" item="13"/>
          <tpl hier="13" item="3"/>
          <tpl fld="6" item="96"/>
          <tpl fld="0" item="0"/>
          <tpl hier="27" item="11"/>
          <tpl hier="29" item="6"/>
        </tpls>
      </n>
      <n v="176.77339999999998" in="0">
        <tpls c="6">
          <tpl fld="2" item="7"/>
          <tpl hier="13" item="3"/>
          <tpl fld="6" item="80"/>
          <tpl fld="0" item="0"/>
          <tpl hier="27" item="11"/>
          <tpl hier="29" item="6"/>
        </tpls>
      </n>
      <n v="125.04039999999999" in="0">
        <tpls c="6">
          <tpl fld="2" item="5"/>
          <tpl hier="13" item="3"/>
          <tpl fld="6" item="51"/>
          <tpl fld="0" item="0"/>
          <tpl hier="27" item="11"/>
          <tpl hier="29" item="6"/>
        </tpls>
      </n>
      <n v="253.45744999999999" in="0">
        <tpls c="6">
          <tpl fld="2" item="8"/>
          <tpl hier="13" item="3"/>
          <tpl fld="6" item="8"/>
          <tpl fld="0" item="0"/>
          <tpl hier="27" item="11"/>
          <tpl hier="29" item="6"/>
        </tpls>
      </n>
      <n v="134.26814999999999" in="0">
        <tpls c="6">
          <tpl fld="2" item="12"/>
          <tpl hier="13" item="3"/>
          <tpl fld="6" item="107"/>
          <tpl fld="0" item="0"/>
          <tpl hier="27" item="11"/>
          <tpl hier="29" item="6"/>
        </tpls>
      </n>
      <n v="179.9308" in="0">
        <tpls c="6">
          <tpl fld="2" item="13"/>
          <tpl hier="13" item="3"/>
          <tpl fld="6" item="51"/>
          <tpl fld="0" item="0"/>
          <tpl hier="27" item="11"/>
          <tpl hier="29" item="6"/>
        </tpls>
      </n>
      <n v="203.49767500000002" in="0">
        <tpls c="6">
          <tpl fld="2" item="13"/>
          <tpl hier="13" item="3"/>
          <tpl fld="6" item="21"/>
          <tpl fld="0" item="0"/>
          <tpl hier="27" item="11"/>
          <tpl hier="29" item="6"/>
        </tpls>
      </n>
      <n v="249.18965000000003" in="0">
        <tpls c="6">
          <tpl fld="2" item="4"/>
          <tpl hier="13" item="3"/>
          <tpl fld="6" item="123"/>
          <tpl fld="0" item="0"/>
          <tpl hier="27" item="11"/>
          <tpl hier="29" item="6"/>
        </tpls>
      </n>
      <n v="145.4264" in="0">
        <tpls c="6">
          <tpl fld="2" item="17"/>
          <tpl hier="13" item="3"/>
          <tpl fld="6" item="76"/>
          <tpl fld="0" item="0"/>
          <tpl hier="27" item="11"/>
          <tpl hier="29" item="6"/>
        </tpls>
      </n>
      <n v="142.83485000000002" in="0">
        <tpls c="6">
          <tpl fld="2" item="5"/>
          <tpl hier="13" item="3"/>
          <tpl fld="6" item="85"/>
          <tpl fld="0" item="0"/>
          <tpl hier="27" item="11"/>
          <tpl hier="29" item="6"/>
        </tpls>
      </n>
      <n v="198.13592500000001" in="0">
        <tpls c="6">
          <tpl fld="2" item="2"/>
          <tpl hier="13" item="3"/>
          <tpl fld="6" item="135"/>
          <tpl fld="0" item="0"/>
          <tpl hier="27" item="11"/>
          <tpl hier="29" item="6"/>
        </tpls>
      </n>
      <n v="207.85062499999998" in="0">
        <tpls c="6">
          <tpl fld="2" item="13"/>
          <tpl hier="13" item="3"/>
          <tpl fld="6" item="56"/>
          <tpl fld="0" item="0"/>
          <tpl hier="27" item="11"/>
          <tpl hier="29" item="6"/>
        </tpls>
      </n>
      <n v="162.73797500000001" in="0">
        <tpls c="6">
          <tpl fld="2" item="13"/>
          <tpl hier="13" item="3"/>
          <tpl fld="6" item="110"/>
          <tpl fld="0" item="0"/>
          <tpl hier="27" item="11"/>
          <tpl hier="29" item="6"/>
        </tpls>
      </n>
      <n v="290.959675" in="0">
        <tpls c="6">
          <tpl fld="2" item="4"/>
          <tpl hier="13" item="3"/>
          <tpl fld="6" item="133"/>
          <tpl fld="0" item="0"/>
          <tpl hier="27" item="11"/>
          <tpl hier="29" item="6"/>
        </tpls>
      </n>
      <n v="116.2101" in="0">
        <tpls c="6">
          <tpl fld="2" item="17"/>
          <tpl hier="13" item="3"/>
          <tpl fld="6" item="9"/>
          <tpl fld="0" item="0"/>
          <tpl hier="27" item="11"/>
          <tpl hier="29" item="6"/>
        </tpls>
      </n>
      <n v="44.71895" in="0">
        <tpls c="6">
          <tpl fld="2" item="15"/>
          <tpl hier="13" item="3"/>
          <tpl fld="6" item="42"/>
          <tpl fld="0" item="0"/>
          <tpl hier="27" item="11"/>
          <tpl hier="29" item="6"/>
        </tpls>
      </n>
      <n v="175.173225" in="0">
        <tpls c="6">
          <tpl fld="2" item="2"/>
          <tpl hier="13" item="3"/>
          <tpl fld="6" item="83"/>
          <tpl fld="0" item="0"/>
          <tpl hier="27" item="11"/>
          <tpl hier="29" item="6"/>
        </tpls>
      </n>
      <n v="99.192925000000002" in="0">
        <tpls c="6">
          <tpl fld="2" item="2"/>
          <tpl hier="13" item="3"/>
          <tpl fld="6" item="104"/>
          <tpl fld="0" item="0"/>
          <tpl hier="27" item="11"/>
          <tpl hier="29" item="6"/>
        </tpls>
      </n>
      <n v="40.8063" in="0">
        <tpls c="6">
          <tpl fld="2" item="16"/>
          <tpl hier="13" item="3"/>
          <tpl fld="6" item="18"/>
          <tpl fld="0" item="0"/>
          <tpl hier="27" item="11"/>
          <tpl hier="29" item="6"/>
        </tpls>
      </n>
      <n v="112.25" in="0">
        <tpls c="6">
          <tpl fld="2" item="0"/>
          <tpl hier="13" item="3"/>
          <tpl fld="6" item="15"/>
          <tpl fld="0" item="0"/>
          <tpl hier="27" item="11"/>
          <tpl hier="29" item="6"/>
        </tpls>
      </n>
      <n v="187.81684999999999" in="0">
        <tpls c="6">
          <tpl fld="2" item="7"/>
          <tpl hier="13" item="3"/>
          <tpl fld="6" item="17"/>
          <tpl fld="0" item="0"/>
          <tpl hier="27" item="11"/>
          <tpl hier="29" item="6"/>
        </tpls>
      </n>
      <n v="146.44989999999999" in="0">
        <tpls c="6">
          <tpl fld="2" item="2"/>
          <tpl hier="13" item="3"/>
          <tpl fld="6" item="56"/>
          <tpl fld="0" item="0"/>
          <tpl hier="27" item="11"/>
          <tpl hier="29" item="6"/>
        </tpls>
      </n>
      <n v="154.90982500000001" in="0">
        <tpls c="6">
          <tpl fld="2" item="5"/>
          <tpl hier="13" item="3"/>
          <tpl fld="6" item="104"/>
          <tpl fld="0" item="0"/>
          <tpl hier="27" item="11"/>
          <tpl hier="29" item="6"/>
        </tpls>
      </n>
      <n v="220.7901" in="0">
        <tpls c="6">
          <tpl fld="2" item="13"/>
          <tpl hier="13" item="3"/>
          <tpl fld="6" item="74"/>
          <tpl fld="0" item="0"/>
          <tpl hier="27" item="11"/>
          <tpl hier="29" item="6"/>
        </tpls>
      </n>
      <n v="170.66249999999999" in="0">
        <tpls c="6">
          <tpl fld="2" item="17"/>
          <tpl hier="13" item="3"/>
          <tpl fld="6" item="18"/>
          <tpl fld="0" item="0"/>
          <tpl hier="27" item="11"/>
          <tpl hier="29" item="6"/>
        </tpls>
      </n>
      <n v="144.40355" in="0">
        <tpls c="6">
          <tpl fld="2" item="13"/>
          <tpl hier="13" item="3"/>
          <tpl fld="6" item="84"/>
          <tpl fld="0" item="0"/>
          <tpl hier="27" item="11"/>
          <tpl hier="29" item="6"/>
        </tpls>
      </n>
      <n v="129.32377500000001" in="0">
        <tpls c="6">
          <tpl fld="2" item="5"/>
          <tpl hier="13" item="3"/>
          <tpl fld="6" item="131"/>
          <tpl fld="0" item="0"/>
          <tpl hier="27" item="11"/>
          <tpl hier="29" item="6"/>
        </tpls>
      </n>
      <n v="202.42835000000002" in="0">
        <tpls c="6">
          <tpl fld="2" item="13"/>
          <tpl hier="13" item="3"/>
          <tpl fld="6" item="86"/>
          <tpl fld="0" item="0"/>
          <tpl hier="27" item="11"/>
          <tpl hier="29" item="6"/>
        </tpls>
      </n>
      <n v="131.839675" in="0">
        <tpls c="6">
          <tpl fld="2" item="5"/>
          <tpl hier="13" item="3"/>
          <tpl fld="6" item="130"/>
          <tpl fld="0" item="0"/>
          <tpl hier="27" item="11"/>
          <tpl hier="29" item="6"/>
        </tpls>
      </n>
      <n v="128.66975000000002" in="0">
        <tpls c="6">
          <tpl fld="2" item="12"/>
          <tpl hier="13" item="3"/>
          <tpl fld="6" item="127"/>
          <tpl fld="0" item="0"/>
          <tpl hier="27" item="11"/>
          <tpl hier="29" item="6"/>
        </tpls>
      </n>
      <n v="65.647925000000001" in="0">
        <tpls c="6">
          <tpl fld="2" item="15"/>
          <tpl hier="13" item="3"/>
          <tpl fld="6" item="106"/>
          <tpl fld="0" item="0"/>
          <tpl hier="27" item="11"/>
          <tpl hier="29" item="6"/>
        </tpls>
      </n>
      <n v="332.975775" in="0">
        <tpls c="6">
          <tpl fld="2" item="4"/>
          <tpl hier="13" item="3"/>
          <tpl fld="6" item="96"/>
          <tpl fld="0" item="0"/>
          <tpl hier="27" item="11"/>
          <tpl hier="29" item="6"/>
        </tpls>
      </n>
      <n v="162.86265" in="0">
        <tpls c="6">
          <tpl fld="2" item="7"/>
          <tpl hier="13" item="3"/>
          <tpl fld="6" item="51"/>
          <tpl fld="0" item="0"/>
          <tpl hier="27" item="11"/>
          <tpl hier="29" item="6"/>
        </tpls>
      </n>
      <n v="117.52692500000001" in="0">
        <tpls c="6">
          <tpl fld="2" item="17"/>
          <tpl hier="13" item="3"/>
          <tpl fld="6" item="84"/>
          <tpl fld="0" item="0"/>
          <tpl hier="27" item="11"/>
          <tpl hier="29" item="6"/>
        </tpls>
      </n>
      <n v="173.05" in="0">
        <tpls c="6">
          <tpl fld="2" item="4"/>
          <tpl hier="13" item="3"/>
          <tpl fld="6" item="102"/>
          <tpl fld="0" item="0"/>
          <tpl hier="27" item="11"/>
          <tpl hier="29" item="6"/>
        </tpls>
      </n>
      <n v="51.700324999999999" in="0">
        <tpls c="6">
          <tpl fld="2" item="16"/>
          <tpl hier="13" item="3"/>
          <tpl fld="6" item="133"/>
          <tpl fld="0" item="0"/>
          <tpl hier="27" item="11"/>
          <tpl hier="29" item="6"/>
        </tpls>
      </n>
      <n v="110.21532500000001" in="0">
        <tpls c="6">
          <tpl fld="2" item="12"/>
          <tpl hier="13" item="3"/>
          <tpl fld="6" item="52"/>
          <tpl fld="0" item="0"/>
          <tpl hier="27" item="11"/>
          <tpl hier="29" item="6"/>
        </tpls>
      </n>
      <n v="35.760874999999999" in="0">
        <tpls c="6">
          <tpl fld="2" item="16"/>
          <tpl hier="13" item="3"/>
          <tpl fld="6" item="20"/>
          <tpl fld="0" item="0"/>
          <tpl hier="27" item="11"/>
          <tpl hier="29" item="6"/>
        </tpls>
      </n>
      <n v="200.937725" in="0">
        <tpls c="6">
          <tpl fld="2" item="13"/>
          <tpl hier="13" item="3"/>
          <tpl fld="6" item="77"/>
          <tpl fld="0" item="0"/>
          <tpl hier="27" item="11"/>
          <tpl hier="29" item="6"/>
        </tpls>
      </n>
      <n v="265.08872500000001" in="0">
        <tpls c="6">
          <tpl fld="2" item="4"/>
          <tpl hier="13" item="3"/>
          <tpl fld="6" item="56"/>
          <tpl fld="0" item="0"/>
          <tpl hier="27" item="11"/>
          <tpl hier="29" item="6"/>
        </tpls>
      </n>
      <n v="68.854349999999997" in="0">
        <tpls c="6">
          <tpl fld="2" item="15"/>
          <tpl hier="13" item="3"/>
          <tpl fld="6" item="138"/>
          <tpl fld="0" item="0"/>
          <tpl hier="27" item="11"/>
          <tpl hier="29" item="6"/>
        </tpls>
      </n>
      <n v="140.59899999999999" in="0">
        <tpls c="6">
          <tpl fld="2" item="2"/>
          <tpl hier="13" item="3"/>
          <tpl fld="6" item="76"/>
          <tpl fld="0" item="0"/>
          <tpl hier="27" item="11"/>
          <tpl hier="29" item="6"/>
        </tpls>
      </n>
      <n v="59.437425000000005" in="0">
        <tpls c="6">
          <tpl fld="2" item="16"/>
          <tpl hier="13" item="3"/>
          <tpl fld="6" item="132"/>
          <tpl fld="0" item="0"/>
          <tpl hier="27" item="11"/>
          <tpl hier="29" item="6"/>
        </tpls>
      </n>
      <n v="149.91974999999999" in="0">
        <tpls c="6">
          <tpl fld="2" item="2"/>
          <tpl hier="13" item="3"/>
          <tpl fld="6" item="102"/>
          <tpl fld="0" item="0"/>
          <tpl hier="27" item="11"/>
          <tpl hier="29" item="6"/>
        </tpls>
      </n>
      <n v="60.771225000000001" in="0">
        <tpls c="6">
          <tpl fld="2" item="15"/>
          <tpl hier="13" item="3"/>
          <tpl fld="6" item="126"/>
          <tpl fld="0" item="0"/>
          <tpl hier="27" item="11"/>
          <tpl hier="29" item="6"/>
        </tpls>
      </n>
      <n v="199" in="0">
        <tpls c="6">
          <tpl fld="2" item="0"/>
          <tpl hier="13" item="3"/>
          <tpl fld="6" item="47"/>
          <tpl fld="0" item="0"/>
          <tpl hier="27" item="11"/>
          <tpl hier="29" item="6"/>
        </tpls>
      </n>
      <n v="57.852899999999998" in="0">
        <tpls c="6">
          <tpl fld="2" item="16"/>
          <tpl hier="13" item="3"/>
          <tpl fld="6" item="41"/>
          <tpl fld="0" item="0"/>
          <tpl hier="27" item="11"/>
          <tpl hier="29" item="6"/>
        </tpls>
      </n>
      <n v="104.5204" in="0">
        <tpls c="6">
          <tpl fld="2" item="6"/>
          <tpl hier="13" item="3"/>
          <tpl fld="6" item="34"/>
          <tpl fld="0" item="0"/>
          <tpl hier="27" item="11"/>
          <tpl hier="29" item="6"/>
        </tpls>
      </n>
      <n v="184.37615" in="0">
        <tpls c="6">
          <tpl fld="2" item="7"/>
          <tpl hier="13" item="3"/>
          <tpl fld="6" item="83"/>
          <tpl fld="0" item="0"/>
          <tpl hier="27" item="11"/>
          <tpl hier="29" item="6"/>
        </tpls>
      </n>
      <n v="76.472200000000001" in="0">
        <tpls c="6">
          <tpl fld="2" item="15"/>
          <tpl hier="13" item="3"/>
          <tpl fld="6" item="64"/>
          <tpl fld="0" item="0"/>
          <tpl hier="27" item="11"/>
          <tpl hier="29" item="6"/>
        </tpls>
      </n>
      <n v="194.31082499999999" in="0">
        <tpls c="6">
          <tpl fld="2" item="17"/>
          <tpl hier="13" item="3"/>
          <tpl fld="6" item="102"/>
          <tpl fld="0" item="0"/>
          <tpl hier="27" item="11"/>
          <tpl hier="29" item="6"/>
        </tpls>
      </n>
      <n v="161.5" in="0">
        <tpls c="6">
          <tpl fld="2" item="0"/>
          <tpl hier="13" item="3"/>
          <tpl fld="6" item="34"/>
          <tpl fld="0" item="0"/>
          <tpl hier="27" item="11"/>
          <tpl hier="29" item="6"/>
        </tpls>
      </n>
      <n v="156.536" in="0">
        <tpls c="6">
          <tpl fld="2" item="5"/>
          <tpl hier="13" item="3"/>
          <tpl fld="6" item="64"/>
          <tpl fld="0" item="0"/>
          <tpl hier="27" item="11"/>
          <tpl hier="29" item="6"/>
        </tpls>
      </n>
      <n v="121.87154999999998" in="0">
        <tpls c="6">
          <tpl fld="2" item="17"/>
          <tpl hier="13" item="3"/>
          <tpl fld="6" item="96"/>
          <tpl fld="0" item="0"/>
          <tpl hier="27" item="11"/>
          <tpl hier="29" item="6"/>
        </tpls>
      </n>
      <n v="37.707250000000002" in="0">
        <tpls c="6">
          <tpl fld="2" item="3"/>
          <tpl hier="13" item="3"/>
          <tpl fld="6" item="74"/>
          <tpl fld="0" item="0"/>
          <tpl hier="27" item="11"/>
          <tpl hier="29" item="6"/>
        </tpls>
      </n>
      <n v="156.03402500000001" in="0">
        <tpls c="6">
          <tpl fld="2" item="2"/>
          <tpl hier="13" item="3"/>
          <tpl fld="6" item="13"/>
          <tpl fld="0" item="0"/>
          <tpl hier="27" item="11"/>
          <tpl hier="29" item="6"/>
        </tpls>
      </n>
      <n v="157.770275" in="0">
        <tpls c="6">
          <tpl fld="2" item="13"/>
          <tpl hier="13" item="3"/>
          <tpl fld="6" item="34"/>
          <tpl fld="0" item="0"/>
          <tpl hier="27" item="11"/>
          <tpl hier="29" item="6"/>
        </tpls>
      </n>
      <n v="203.03322500000002" in="0">
        <tpls c="6">
          <tpl fld="2" item="7"/>
          <tpl hier="13" item="3"/>
          <tpl fld="6" item="124"/>
          <tpl fld="0" item="0"/>
          <tpl hier="27" item="11"/>
          <tpl hier="29" item="6"/>
        </tpls>
      </n>
      <n v="38.067399999999999" in="0">
        <tpls c="6">
          <tpl fld="2" item="16"/>
          <tpl hier="13" item="3"/>
          <tpl fld="6" item="13"/>
          <tpl fld="0" item="0"/>
          <tpl hier="27" item="11"/>
          <tpl hier="29" item="6"/>
        </tpls>
      </n>
      <n v="18.798375" in="0">
        <tpls c="6">
          <tpl fld="2" item="3"/>
          <tpl hier="13" item="3"/>
          <tpl fld="6" item="15"/>
          <tpl fld="0" item="0"/>
          <tpl hier="27" item="11"/>
          <tpl hier="29" item="6"/>
        </tpls>
      </n>
      <n v="150.15039999999999" in="0">
        <tpls c="6">
          <tpl fld="2" item="2"/>
          <tpl hier="13" item="3"/>
          <tpl fld="6" item="136"/>
          <tpl fld="0" item="0"/>
          <tpl hier="27" item="11"/>
          <tpl hier="29" item="6"/>
        </tpls>
      </n>
      <n v="142.398325" in="0">
        <tpls c="6">
          <tpl fld="2" item="5"/>
          <tpl hier="13" item="3"/>
          <tpl fld="6" item="70"/>
          <tpl fld="0" item="0"/>
          <tpl hier="27" item="11"/>
          <tpl hier="29" item="6"/>
        </tpls>
      </n>
      <n v="306.419375" in="0">
        <tpls c="6">
          <tpl fld="2" item="4"/>
          <tpl hier="13" item="3"/>
          <tpl fld="6" item="9"/>
          <tpl fld="0" item="0"/>
          <tpl hier="27" item="11"/>
          <tpl hier="29" item="6"/>
        </tpls>
      </n>
      <n v="198.52744999999999" in="0">
        <tpls c="6">
          <tpl fld="2" item="13"/>
          <tpl hier="13" item="3"/>
          <tpl fld="6" item="100"/>
          <tpl fld="0" item="0"/>
          <tpl hier="27" item="11"/>
          <tpl hier="29" item="6"/>
        </tpls>
      </n>
      <n v="165.4682" in="0">
        <tpls c="6">
          <tpl fld="2" item="13"/>
          <tpl hier="13" item="3"/>
          <tpl fld="6" item="12"/>
          <tpl fld="0" item="0"/>
          <tpl hier="27" item="11"/>
          <tpl hier="29" item="6"/>
        </tpls>
      </n>
      <n v="208.99452499999998" in="0">
        <tpls c="6">
          <tpl fld="2" item="7"/>
          <tpl hier="13" item="3"/>
          <tpl fld="6" item="57"/>
          <tpl fld="0" item="0"/>
          <tpl hier="27" item="11"/>
          <tpl hier="29" item="6"/>
        </tpls>
      </n>
      <n v="252.73390000000001" in="0">
        <tpls c="6">
          <tpl fld="2" item="4"/>
          <tpl hier="13" item="3"/>
          <tpl fld="6" item="121"/>
          <tpl fld="0" item="0"/>
          <tpl hier="27" item="11"/>
          <tpl hier="29" item="6"/>
        </tpls>
      </n>
      <n v="22.02215" in="0">
        <tpls c="6">
          <tpl fld="2" item="3"/>
          <tpl hier="13" item="3"/>
          <tpl fld="6" item="100"/>
          <tpl fld="0" item="0"/>
          <tpl hier="27" item="11"/>
          <tpl hier="29" item="6"/>
        </tpls>
      </n>
      <n v="162.36894999999998" in="0">
        <tpls c="6">
          <tpl fld="2" item="13"/>
          <tpl hier="13" item="3"/>
          <tpl fld="6" item="117"/>
          <tpl fld="0" item="0"/>
          <tpl hier="27" item="11"/>
          <tpl hier="29" item="6"/>
        </tpls>
      </n>
      <n v="186.42595" in="0">
        <tpls c="6">
          <tpl fld="2" item="13"/>
          <tpl hier="13" item="3"/>
          <tpl fld="6" item="126"/>
          <tpl fld="0" item="0"/>
          <tpl hier="27" item="11"/>
          <tpl hier="29" item="6"/>
        </tpls>
      </n>
      <n v="27.634999999999998" in="0">
        <tpls c="6">
          <tpl fld="2" item="3"/>
          <tpl hier="13" item="3"/>
          <tpl fld="6" item="105"/>
          <tpl fld="0" item="0"/>
          <tpl hier="27" item="11"/>
          <tpl hier="29" item="6"/>
        </tpls>
      </n>
      <n v="57.05095" in="0">
        <tpls c="6">
          <tpl fld="2" item="15"/>
          <tpl hier="13" item="3"/>
          <tpl fld="6" item="136"/>
          <tpl fld="0" item="0"/>
          <tpl hier="27" item="11"/>
          <tpl hier="29" item="6"/>
        </tpls>
      </n>
      <n v="147.36202500000002" in="0">
        <tpls c="6">
          <tpl fld="2" item="5"/>
          <tpl hier="13" item="3"/>
          <tpl fld="6" item="126"/>
          <tpl fld="0" item="0"/>
          <tpl hier="27" item="11"/>
          <tpl hier="29" item="6"/>
        </tpls>
      </n>
      <n v="89.5" in="0">
        <tpls c="6">
          <tpl fld="2" item="0"/>
          <tpl hier="13" item="3"/>
          <tpl fld="6" item="21"/>
          <tpl fld="0" item="0"/>
          <tpl hier="27" item="11"/>
          <tpl hier="29" item="6"/>
        </tpls>
      </n>
      <n v="193.88657499999999" in="0">
        <tpls c="6">
          <tpl fld="2" item="13"/>
          <tpl hier="13" item="3"/>
          <tpl fld="6" item="7"/>
          <tpl fld="0" item="0"/>
          <tpl hier="27" item="11"/>
          <tpl hier="29" item="6"/>
        </tpls>
      </n>
      <n v="138.79659999999998" in="0">
        <tpls c="6">
          <tpl fld="2" item="5"/>
          <tpl hier="13" item="3"/>
          <tpl fld="6" item="120"/>
          <tpl fld="0" item="0"/>
          <tpl hier="27" item="11"/>
          <tpl hier="29" item="6"/>
        </tpls>
      </n>
      <n v="29.56475" in="0">
        <tpls c="6">
          <tpl fld="2" item="15"/>
          <tpl hier="13" item="3"/>
          <tpl fld="6" item="4"/>
          <tpl fld="0" item="0"/>
          <tpl hier="27" item="11"/>
          <tpl hier="29" item="6"/>
        </tpls>
      </n>
      <n v="0" in="0">
        <tpls c="6">
          <tpl fld="2" item="4"/>
          <tpl hier="13" item="3"/>
          <tpl fld="6" item="18"/>
          <tpl fld="0" item="0"/>
          <tpl hier="27" item="11"/>
          <tpl hier="29" item="6"/>
        </tpls>
      </n>
      <n v="197.97489999999999" in="0">
        <tpls c="6">
          <tpl fld="2" item="13"/>
          <tpl hier="13" item="3"/>
          <tpl fld="6" item="95"/>
          <tpl fld="0" item="0"/>
          <tpl hier="27" item="11"/>
          <tpl hier="29" item="6"/>
        </tpls>
      </n>
      <n v="64.805199999999999" in="0">
        <tpls c="6">
          <tpl fld="2" item="15"/>
          <tpl hier="13" item="3"/>
          <tpl fld="6" item="130"/>
          <tpl fld="0" item="0"/>
          <tpl hier="27" item="11"/>
          <tpl hier="29" item="6"/>
        </tpls>
      </n>
      <n v="251.91104999999999" in="0">
        <tpls c="6">
          <tpl fld="2" item="8"/>
          <tpl hier="13" item="3"/>
          <tpl fld="6" item="104"/>
          <tpl fld="0" item="0"/>
          <tpl hier="27" item="11"/>
          <tpl hier="29" item="6"/>
        </tpls>
      </n>
      <n v="285.2" in="0">
        <tpls c="6">
          <tpl fld="2" item="4"/>
          <tpl hier="13" item="3"/>
          <tpl fld="6" item="76"/>
          <tpl fld="0" item="0"/>
          <tpl hier="27" item="11"/>
          <tpl hier="29" item="6"/>
        </tpls>
      </n>
      <n v="141.92057499999999" in="0">
        <tpls c="6">
          <tpl fld="2" item="5"/>
          <tpl hier="13" item="3"/>
          <tpl fld="6" item="99"/>
          <tpl fld="0" item="0"/>
          <tpl hier="27" item="11"/>
          <tpl hier="29" item="6"/>
        </tpls>
      </n>
      <n v="151.94572500000001" in="0">
        <tpls c="6">
          <tpl fld="2" item="2"/>
          <tpl hier="13" item="3"/>
          <tpl fld="6" item="120"/>
          <tpl fld="0" item="0"/>
          <tpl hier="27" item="11"/>
          <tpl hier="29" item="6"/>
        </tpls>
      </n>
      <n v="23.7775" in="0">
        <tpls c="6">
          <tpl fld="2" item="3"/>
          <tpl hier="13" item="3"/>
          <tpl fld="6" item="117"/>
          <tpl fld="0" item="0"/>
          <tpl hier="27" item="11"/>
          <tpl hier="29" item="6"/>
        </tpls>
      </n>
      <n v="172.72225" in="0">
        <tpls c="6">
          <tpl fld="2" item="13"/>
          <tpl hier="13" item="3"/>
          <tpl fld="6" item="57"/>
          <tpl fld="0" item="0"/>
          <tpl hier="27" item="11"/>
          <tpl hier="29" item="6"/>
        </tpls>
      </n>
      <n v="76.228624999999994" in="0">
        <tpls c="6">
          <tpl fld="2" item="15"/>
          <tpl hier="13" item="3"/>
          <tpl fld="6" item="135"/>
          <tpl fld="0" item="0"/>
          <tpl hier="27" item="11"/>
          <tpl hier="29" item="6"/>
        </tpls>
      </n>
      <n v="178.649125" in="0">
        <tpls c="6">
          <tpl fld="2" item="13"/>
          <tpl hier="13" item="3"/>
          <tpl fld="6" item="133"/>
          <tpl fld="0" item="0"/>
          <tpl hier="27" item="11"/>
          <tpl hier="29" item="6"/>
        </tpls>
      </n>
      <n v="22.818249999999999" in="0">
        <tpls c="6">
          <tpl fld="2" item="15"/>
          <tpl hier="13" item="3"/>
          <tpl fld="6" item="21"/>
          <tpl fld="0" item="0"/>
          <tpl hier="27" item="11"/>
          <tpl hier="29" item="6"/>
        </tpls>
      </n>
      <n v="205.71767500000001" in="0">
        <tpls c="6">
          <tpl fld="2" item="7"/>
          <tpl hier="13" item="3"/>
          <tpl fld="6" item="74"/>
          <tpl fld="0" item="0"/>
          <tpl hier="27" item="11"/>
          <tpl hier="29" item="6"/>
        </tpls>
      </n>
      <n v="147.96695" in="0">
        <tpls c="6">
          <tpl fld="2" item="17"/>
          <tpl hier="13" item="3"/>
          <tpl fld="6" item="17"/>
          <tpl fld="0" item="0"/>
          <tpl hier="27" item="11"/>
          <tpl hier="29" item="6"/>
        </tpls>
      </n>
      <n v="32.002974999999999" in="0">
        <tpls c="6">
          <tpl fld="2" item="16"/>
          <tpl hier="13" item="3"/>
          <tpl fld="6" item="126"/>
          <tpl fld="0" item="0"/>
          <tpl hier="27" item="11"/>
          <tpl hier="29" item="6"/>
        </tpls>
      </n>
      <n v="169.53524999999999" in="0">
        <tpls c="6">
          <tpl fld="2" item="7"/>
          <tpl hier="13" item="3"/>
          <tpl fld="6" item="135"/>
          <tpl fld="0" item="0"/>
          <tpl hier="27" item="11"/>
          <tpl hier="29" item="6"/>
        </tpls>
      </n>
      <n v="150.18032500000001" in="0">
        <tpls c="6">
          <tpl fld="2" item="12"/>
          <tpl hier="13" item="3"/>
          <tpl fld="6" item="4"/>
          <tpl fld="0" item="0"/>
          <tpl hier="27" item="11"/>
          <tpl hier="29" item="6"/>
        </tpls>
      </n>
      <n v="264.73332499999998" in="0">
        <tpls c="6">
          <tpl fld="2" item="4"/>
          <tpl hier="13" item="3"/>
          <tpl fld="6" item="42"/>
          <tpl fld="0" item="0"/>
          <tpl hier="27" item="11"/>
          <tpl hier="29" item="6"/>
        </tpls>
      </n>
      <n v="107.602025" in="0">
        <tpls c="6">
          <tpl fld="2" item="12"/>
          <tpl hier="13" item="3"/>
          <tpl fld="6" item="69"/>
          <tpl fld="0" item="0"/>
          <tpl hier="27" item="11"/>
          <tpl hier="29" item="6"/>
        </tpls>
      </n>
      <n v="193.26974999999999" in="0">
        <tpls c="6">
          <tpl fld="2" item="7"/>
          <tpl hier="13" item="3"/>
          <tpl fld="6" item="64"/>
          <tpl fld="0" item="0"/>
          <tpl hier="27" item="11"/>
          <tpl hier="29" item="6"/>
        </tpls>
      </n>
      <n v="81.493174999999994" in="0">
        <tpls c="6">
          <tpl fld="2" item="6"/>
          <tpl hier="13" item="3"/>
          <tpl fld="6" item="21"/>
          <tpl fld="0" item="0"/>
          <tpl hier="27" item="11"/>
          <tpl hier="29" item="6"/>
        </tpls>
      </n>
      <n v="65.508524999999992" in="0">
        <tpls c="6">
          <tpl fld="2" item="16"/>
          <tpl hier="13" item="3"/>
          <tpl fld="6" item="12"/>
          <tpl fld="0" item="0"/>
          <tpl hier="27" item="11"/>
          <tpl hier="29" item="6"/>
        </tpls>
      </n>
      <n v="0" in="0">
        <tpls c="6">
          <tpl fld="2" item="12"/>
          <tpl hier="13" item="3"/>
          <tpl fld="6" item="104"/>
          <tpl fld="0" item="0"/>
          <tpl hier="27" item="11"/>
          <tpl hier="29" item="6"/>
        </tpls>
      </n>
      <n v="37.173675000000003" in="0">
        <tpls c="6">
          <tpl fld="2" item="16"/>
          <tpl hier="13" item="3"/>
          <tpl fld="6" item="60"/>
          <tpl fld="0" item="0"/>
          <tpl hier="27" item="11"/>
          <tpl hier="29" item="6"/>
        </tpls>
      </n>
      <n v="105.40322500000001" in="0">
        <tpls c="6">
          <tpl fld="2" item="12"/>
          <tpl hier="13" item="3"/>
          <tpl fld="6" item="9"/>
          <tpl fld="0" item="0"/>
          <tpl hier="27" item="11"/>
          <tpl hier="29" item="6"/>
        </tpls>
      </n>
      <n v="168.66952499999999" in="0">
        <tpls c="6">
          <tpl fld="2" item="7"/>
          <tpl hier="13" item="3"/>
          <tpl fld="6" item="85"/>
          <tpl fld="0" item="0"/>
          <tpl hier="27" item="11"/>
          <tpl hier="29" item="6"/>
        </tpls>
      </n>
      <n v="188.22207500000002" in="0">
        <tpls c="6">
          <tpl fld="2" item="2"/>
          <tpl hier="13" item="3"/>
          <tpl fld="6" item="97"/>
          <tpl fld="0" item="0"/>
          <tpl hier="27" item="11"/>
          <tpl hier="29" item="6"/>
        </tpls>
      </n>
      <n v="272.59677499999998" in="0">
        <tpls c="6">
          <tpl fld="2" item="4"/>
          <tpl hier="13" item="3"/>
          <tpl fld="6" item="120"/>
          <tpl fld="0" item="0"/>
          <tpl hier="27" item="11"/>
          <tpl hier="29" item="6"/>
        </tpls>
      </n>
      <n v="182.15655000000001" in="0">
        <tpls c="6">
          <tpl fld="2" item="7"/>
          <tpl hier="13" item="3"/>
          <tpl fld="6" item="121"/>
          <tpl fld="0" item="0"/>
          <tpl hier="27" item="11"/>
          <tpl hier="29" item="6"/>
        </tpls>
      </n>
      <n v="130.52600000000001" in="0">
        <tpls c="6">
          <tpl fld="2" item="12"/>
          <tpl hier="13" item="3"/>
          <tpl fld="6" item="112"/>
          <tpl fld="0" item="0"/>
          <tpl hier="27" item="11"/>
          <tpl hier="29" item="6"/>
        </tpls>
      </n>
      <n v="21.304849999999998" in="0">
        <tpls c="6">
          <tpl fld="2" item="3"/>
          <tpl hier="13" item="3"/>
          <tpl fld="6" item="13"/>
          <tpl fld="0" item="0"/>
          <tpl hier="27" item="11"/>
          <tpl hier="29" item="6"/>
        </tpls>
      </n>
      <n v="203.79997500000002" in="0">
        <tpls c="6">
          <tpl fld="2" item="4"/>
          <tpl hier="13" item="3"/>
          <tpl fld="6" item="82"/>
          <tpl fld="0" item="0"/>
          <tpl hier="27" item="11"/>
          <tpl hier="29" item="6"/>
        </tpls>
      </n>
      <n v="272.67747500000002" in="0">
        <tpls c="6">
          <tpl fld="2" item="8"/>
          <tpl hier="13" item="3"/>
          <tpl fld="6" item="74"/>
          <tpl fld="0" item="0"/>
          <tpl hier="27" item="11"/>
          <tpl hier="29" item="6"/>
        </tpls>
      </n>
      <n v="17.997574999999998" in="0">
        <tpls c="6">
          <tpl fld="2" item="3"/>
          <tpl hier="13" item="3"/>
          <tpl fld="6" item="56"/>
          <tpl fld="0" item="0"/>
          <tpl hier="27" item="11"/>
          <tpl hier="29" item="6"/>
        </tpls>
      </n>
      <n v="36" in="0">
        <tpls c="6">
          <tpl fld="2" item="0"/>
          <tpl hier="13" item="3"/>
          <tpl fld="6" item="112"/>
          <tpl fld="0" item="0"/>
          <tpl hier="27" item="11"/>
          <tpl hier="29" item="6"/>
        </tpls>
      </n>
      <n v="20.95645" in="0">
        <tpls c="6">
          <tpl fld="2" item="3"/>
          <tpl hier="13" item="3"/>
          <tpl fld="6" item="34"/>
          <tpl fld="0" item="0"/>
          <tpl hier="27" item="11"/>
          <tpl hier="29" item="6"/>
        </tpls>
      </n>
      <n v="138.18299999999999" in="0">
        <tpls c="6">
          <tpl fld="2" item="5"/>
          <tpl hier="13" item="3"/>
          <tpl fld="6" item="42"/>
          <tpl fld="0" item="0"/>
          <tpl hier="27" item="11"/>
          <tpl hier="29" item="6"/>
        </tpls>
      </n>
      <n v="57.665475000000001" in="0">
        <tpls c="6">
          <tpl fld="2" item="16"/>
          <tpl hier="13" item="3"/>
          <tpl fld="6" item="120"/>
          <tpl fld="0" item="0"/>
          <tpl hier="27" item="11"/>
          <tpl hier="29" item="6"/>
        </tpls>
      </n>
      <n v="51.143325000000004" in="0">
        <tpls c="6">
          <tpl fld="2" item="16"/>
          <tpl hier="13" item="3"/>
          <tpl fld="6" item="110"/>
          <tpl fld="0" item="0"/>
          <tpl hier="27" item="11"/>
          <tpl hier="29" item="6"/>
        </tpls>
      </n>
      <n v="109.25" in="0">
        <tpls c="6">
          <tpl fld="2" item="0"/>
          <tpl hier="13" item="3"/>
          <tpl fld="6" item="133"/>
          <tpl fld="0" item="0"/>
          <tpl hier="27" item="11"/>
          <tpl hier="29" item="6"/>
        </tpls>
      </n>
      <n v="175.39920000000001" in="0">
        <tpls c="6">
          <tpl fld="2" item="13"/>
          <tpl hier="13" item="3"/>
          <tpl fld="6" item="33"/>
          <tpl fld="0" item="0"/>
          <tpl hier="27" item="11"/>
          <tpl hier="29" item="6"/>
        </tpls>
      </n>
      <n v="101.72305" in="0">
        <tpls c="6">
          <tpl fld="2" item="15"/>
          <tpl hier="13" item="3"/>
          <tpl fld="6" item="77"/>
          <tpl fld="0" item="0"/>
          <tpl hier="27" item="11"/>
          <tpl hier="29" item="6"/>
        </tpls>
      </n>
      <n v="243.42477500000001" in="0">
        <tpls c="6">
          <tpl fld="2" item="13"/>
          <tpl hier="13" item="3"/>
          <tpl fld="6" item="136"/>
          <tpl fld="0" item="0"/>
          <tpl hier="27" item="11"/>
          <tpl hier="29" item="6"/>
        </tpls>
      </n>
      <n v="56.031925000000001" in="0">
        <tpls c="6">
          <tpl fld="2" item="3"/>
          <tpl hier="13" item="3"/>
          <tpl fld="6" item="55"/>
          <tpl fld="0" item="0"/>
          <tpl hier="27" item="11"/>
          <tpl hier="29" item="6"/>
        </tpls>
      </n>
      <n v="238.21772499999997" in="0">
        <tpls c="6">
          <tpl fld="2" item="4"/>
          <tpl hier="13" item="3"/>
          <tpl fld="6" item="83"/>
          <tpl fld="0" item="0"/>
          <tpl hier="27" item="11"/>
          <tpl hier="29" item="6"/>
        </tpls>
      </n>
      <n v="141.601225" in="0">
        <tpls c="6">
          <tpl fld="2" item="17"/>
          <tpl hier="13" item="3"/>
          <tpl fld="6" item="138"/>
          <tpl fld="0" item="0"/>
          <tpl hier="27" item="11"/>
          <tpl hier="29" item="6"/>
        </tpls>
      </n>
      <n v="175.7533" in="0">
        <tpls c="6">
          <tpl fld="2" item="2"/>
          <tpl hier="13" item="3"/>
          <tpl fld="6" item="77"/>
          <tpl fld="0" item="0"/>
          <tpl hier="27" item="11"/>
          <tpl hier="29" item="6"/>
        </tpls>
      </n>
      <n v="118.58250000000001" in="0">
        <tpls c="6">
          <tpl fld="2" item="17"/>
          <tpl hier="13" item="3"/>
          <tpl fld="6" item="50"/>
          <tpl fld="0" item="0"/>
          <tpl hier="27" item="11"/>
          <tpl hier="29" item="6"/>
        </tpls>
      </n>
      <n v="86.907825000000003" in="0">
        <tpls c="6">
          <tpl fld="2" item="6"/>
          <tpl hier="13" item="3"/>
          <tpl fld="6" item="29"/>
          <tpl fld="0" item="0"/>
          <tpl hier="27" item="11"/>
          <tpl hier="29" item="6"/>
        </tpls>
      </n>
      <n v="44.505375000000001" in="0">
        <tpls c="6">
          <tpl fld="2" item="15"/>
          <tpl hier="13" item="3"/>
          <tpl fld="6" item="20"/>
          <tpl fld="0" item="0"/>
          <tpl hier="27" item="11"/>
          <tpl hier="29" item="6"/>
        </tpls>
      </n>
      <n v="269.19682499999999" in="0">
        <tpls c="6">
          <tpl fld="2" item="8"/>
          <tpl hier="13" item="3"/>
          <tpl fld="6" item="78"/>
          <tpl fld="0" item="0"/>
          <tpl hier="27" item="11"/>
          <tpl hier="29" item="6"/>
        </tpls>
      </n>
      <n v="248.48355000000001" in="0">
        <tpls c="6">
          <tpl fld="2" item="8"/>
          <tpl hier="13" item="3"/>
          <tpl fld="6" item="4"/>
          <tpl fld="0" item="0"/>
          <tpl hier="27" item="11"/>
          <tpl hier="29" item="6"/>
        </tpls>
      </n>
      <n v="209.57710000000003" in="0">
        <tpls c="6">
          <tpl fld="2" item="13"/>
          <tpl hier="13" item="3"/>
          <tpl fld="6" item="78"/>
          <tpl fld="0" item="0"/>
          <tpl hier="27" item="11"/>
          <tpl hier="29" item="6"/>
        </tpls>
      </n>
      <n v="152.82934999999998" in="0">
        <tpls c="6">
          <tpl fld="2" item="5"/>
          <tpl hier="13" item="3"/>
          <tpl fld="6" item="20"/>
          <tpl fld="0" item="0"/>
          <tpl hier="27" item="11"/>
          <tpl hier="29" item="6"/>
        </tpls>
      </n>
      <n v="64.564824999999999" in="0">
        <tpls c="6">
          <tpl fld="2" item="16"/>
          <tpl hier="13" item="3"/>
          <tpl fld="6" item="66"/>
          <tpl fld="0" item="0"/>
          <tpl hier="27" item="11"/>
          <tpl hier="29" item="6"/>
        </tpls>
      </n>
      <n v="83.26015000000001" in="0">
        <tpls c="6">
          <tpl fld="2" item="6"/>
          <tpl hier="13" item="3"/>
          <tpl fld="6" item="82"/>
          <tpl fld="0" item="0"/>
          <tpl hier="27" item="11"/>
          <tpl hier="29" item="6"/>
        </tpls>
      </n>
      <n v="25.252500000000001" in="0">
        <tpls c="6">
          <tpl fld="2" item="3"/>
          <tpl hier="13" item="3"/>
          <tpl fld="6" item="42"/>
          <tpl fld="0" item="0"/>
          <tpl hier="27" item="11"/>
          <tpl hier="29" item="6"/>
        </tpls>
      </n>
      <n v="126.856825" in="0">
        <tpls c="6">
          <tpl fld="2" item="5"/>
          <tpl hier="13" item="3"/>
          <tpl fld="6" item="66"/>
          <tpl fld="0" item="0"/>
          <tpl hier="27" item="11"/>
          <tpl hier="29" item="6"/>
        </tpls>
      </n>
      <n v="42.25" in="0">
        <tpls c="6">
          <tpl fld="2" item="0"/>
          <tpl hier="13" item="3"/>
          <tpl fld="6" item="19"/>
          <tpl fld="0" item="0"/>
          <tpl hier="27" item="11"/>
          <tpl hier="29" item="6"/>
        </tpls>
      </n>
      <n v="41.265524999999997" in="0">
        <tpls c="6">
          <tpl fld="2" item="16"/>
          <tpl hier="13" item="3"/>
          <tpl fld="6" item="123"/>
          <tpl fld="0" item="0"/>
          <tpl hier="27" item="11"/>
          <tpl hier="29" item="6"/>
        </tpls>
      </n>
      <n v="325.75" in="0">
        <tpls c="6">
          <tpl fld="2" item="4"/>
          <tpl hier="13" item="3"/>
          <tpl fld="6" item="105"/>
          <tpl fld="0" item="0"/>
          <tpl hier="27" item="11"/>
          <tpl hier="29" item="6"/>
        </tpls>
      </n>
      <n v="228.56095000000002" in="0">
        <tpls c="6">
          <tpl fld="2" item="13"/>
          <tpl hier="13" item="3"/>
          <tpl fld="6" item="13"/>
          <tpl fld="0" item="0"/>
          <tpl hier="27" item="11"/>
          <tpl hier="29" item="6"/>
        </tpls>
      </n>
      <n v="73.605950000000007" in="0">
        <tpls c="6">
          <tpl fld="2" item="15"/>
          <tpl hier="13" item="3"/>
          <tpl fld="6" item="69"/>
          <tpl fld="0" item="0"/>
          <tpl hier="27" item="11"/>
          <tpl hier="29" item="6"/>
        </tpls>
      </n>
      <n v="193.6823" in="0">
        <tpls c="6">
          <tpl fld="2" item="13"/>
          <tpl hier="13" item="3"/>
          <tpl fld="6" item="44"/>
          <tpl fld="0" item="0"/>
          <tpl hier="27" item="11"/>
          <tpl hier="29" item="6"/>
        </tpls>
      </n>
      <n v="18.171775" in="0">
        <tpls c="6">
          <tpl fld="2" item="3"/>
          <tpl hier="13" item="3"/>
          <tpl fld="6" item="86"/>
          <tpl fld="0" item="0"/>
          <tpl hier="27" item="11"/>
          <tpl hier="29" item="6"/>
        </tpls>
      </n>
      <n v="103.03347500000001" in="0">
        <tpls c="6">
          <tpl fld="2" item="6"/>
          <tpl hier="13" item="3"/>
          <tpl fld="6" item="141"/>
          <tpl fld="0" item="0"/>
          <tpl hier="27" item="11"/>
          <tpl hier="29" item="6"/>
        </tpls>
      </n>
      <n v="88.584049999999991" in="0">
        <tpls c="6">
          <tpl fld="2" item="12"/>
          <tpl hier="13" item="3"/>
          <tpl fld="6" item="123"/>
          <tpl fld="0" item="0"/>
          <tpl hier="27" item="11"/>
          <tpl hier="29" item="6"/>
        </tpls>
      </n>
      <n v="284.72840000000002" in="0">
        <tpls c="6">
          <tpl fld="2" item="8"/>
          <tpl hier="13" item="3"/>
          <tpl fld="6" item="13"/>
          <tpl fld="0" item="0"/>
          <tpl hier="27" item="11"/>
          <tpl hier="29" item="6"/>
        </tpls>
      </n>
      <n v="33.887" in="0">
        <tpls c="6">
          <tpl fld="2" item="16"/>
          <tpl hier="13" item="3"/>
          <tpl fld="6" item="19"/>
          <tpl fld="0" item="0"/>
          <tpl hier="27" item="11"/>
          <tpl hier="29" item="6"/>
        </tpls>
      </n>
      <n v="91.153225000000006" in="0">
        <tpls c="6">
          <tpl fld="2" item="12"/>
          <tpl hier="13" item="3"/>
          <tpl fld="6" item="131"/>
          <tpl fld="0" item="0"/>
          <tpl hier="27" item="11"/>
          <tpl hier="29" item="6"/>
        </tpls>
      </n>
      <n v="131.352675" in="0">
        <tpls c="6">
          <tpl fld="2" item="17"/>
          <tpl hier="13" item="3"/>
          <tpl fld="6" item="83"/>
          <tpl fld="0" item="0"/>
          <tpl hier="27" item="11"/>
          <tpl hier="29" item="6"/>
        </tpls>
      </n>
      <n v="100.5" in="0">
        <tpls c="6">
          <tpl fld="2" item="0"/>
          <tpl hier="13" item="3"/>
          <tpl fld="6" item="51"/>
          <tpl fld="0" item="0"/>
          <tpl hier="27" item="11"/>
          <tpl hier="29" item="6"/>
        </tpls>
      </n>
      <n v="162.5" in="0">
        <tpls c="6">
          <tpl fld="2" item="0"/>
          <tpl hier="13" item="3"/>
          <tpl fld="6" item="97"/>
          <tpl fld="0" item="0"/>
          <tpl hier="27" item="11"/>
          <tpl hier="29" item="6"/>
        </tpls>
      </n>
      <n v="116.77945000000001" in="0">
        <tpls c="6">
          <tpl fld="2" item="5"/>
          <tpl hier="13" item="3"/>
          <tpl fld="6" item="13"/>
          <tpl fld="0" item="0"/>
          <tpl hier="27" item="11"/>
          <tpl hier="29" item="6"/>
        </tpls>
      </n>
      <n v="139.46057500000001" in="0">
        <tpls c="6">
          <tpl fld="2" item="17"/>
          <tpl hier="13" item="3"/>
          <tpl fld="6" item="136"/>
          <tpl fld="0" item="0"/>
          <tpl hier="27" item="11"/>
          <tpl hier="29" item="6"/>
        </tpls>
      </n>
      <n v="142.25" in="0">
        <tpls c="6">
          <tpl fld="2" item="0"/>
          <tpl hier="13" item="3"/>
          <tpl fld="6" item="135"/>
          <tpl fld="0" item="0"/>
          <tpl hier="27" item="11"/>
          <tpl hier="29" item="6"/>
        </tpls>
      </n>
      <n v="181.57115000000002" in="0">
        <tpls c="6">
          <tpl fld="2" item="7"/>
          <tpl hier="13" item="3"/>
          <tpl fld="6" item="12"/>
          <tpl fld="0" item="0"/>
          <tpl hier="27" item="11"/>
          <tpl hier="29" item="6"/>
        </tpls>
      </n>
      <n v="32.622324999999996" in="0">
        <tpls c="6">
          <tpl fld="2" item="16"/>
          <tpl hier="13" item="3"/>
          <tpl fld="6" item="85"/>
          <tpl fld="0" item="0"/>
          <tpl hier="27" item="11"/>
          <tpl hier="29" item="6"/>
        </tpls>
      </n>
      <n v="41.424100000000003" in="0">
        <tpls c="6">
          <tpl fld="2" item="16"/>
          <tpl hier="13" item="3"/>
          <tpl fld="6" item="9"/>
          <tpl fld="0" item="0"/>
          <tpl hier="27" item="11"/>
          <tpl hier="29" item="6"/>
        </tpls>
      </n>
      <n v="177.86584999999999" in="0">
        <tpls c="6">
          <tpl fld="2" item="7"/>
          <tpl hier="13" item="3"/>
          <tpl fld="6" item="139"/>
          <tpl fld="0" item="0"/>
          <tpl hier="27" item="11"/>
          <tpl hier="29" item="6"/>
        </tpls>
      </n>
      <n v="53.652124999999998" in="0">
        <tpls c="6">
          <tpl fld="2" item="15"/>
          <tpl hier="13" item="3"/>
          <tpl fld="6" item="9"/>
          <tpl fld="0" item="0"/>
          <tpl hier="27" item="11"/>
          <tpl hier="29" item="6"/>
        </tpls>
      </n>
      <n v="182.56472500000001" in="0">
        <tpls c="6">
          <tpl fld="2" item="13"/>
          <tpl hier="13" item="3"/>
          <tpl fld="6" item="14"/>
          <tpl fld="0" item="0"/>
          <tpl hier="27" item="11"/>
          <tpl hier="29" item="6"/>
        </tpls>
      </n>
      <n v="100.70265000000001" in="0">
        <tpls c="6">
          <tpl fld="2" item="6"/>
          <tpl hier="13" item="3"/>
          <tpl fld="6" item="95"/>
          <tpl fld="0" item="0"/>
          <tpl hier="27" item="11"/>
          <tpl hier="29" item="6"/>
        </tpls>
      </n>
      <n v="127.088475" in="0">
        <tpls c="6">
          <tpl fld="2" item="5"/>
          <tpl hier="13" item="3"/>
          <tpl fld="6" item="80"/>
          <tpl fld="0" item="0"/>
          <tpl hier="27" item="11"/>
          <tpl hier="29" item="6"/>
        </tpls>
      </n>
      <n v="122.80590000000001" in="0">
        <tpls c="6">
          <tpl fld="2" item="17"/>
          <tpl hier="13" item="3"/>
          <tpl fld="6" item="70"/>
          <tpl fld="0" item="0"/>
          <tpl hier="27" item="11"/>
          <tpl hier="29" item="6"/>
        </tpls>
      </n>
      <n v="0" in="0">
        <tpls c="6">
          <tpl fld="2" item="12"/>
          <tpl hier="13" item="3"/>
          <tpl fld="6" item="80"/>
          <tpl fld="0" item="0"/>
          <tpl hier="27" item="11"/>
          <tpl hier="29" item="6"/>
        </tpls>
      </n>
      <n v="95.230975000000001" in="0">
        <tpls c="6">
          <tpl fld="2" item="6"/>
          <tpl hier="13" item="3"/>
          <tpl fld="6" item="127"/>
          <tpl fld="0" item="0"/>
          <tpl hier="27" item="11"/>
          <tpl hier="29" item="6"/>
        </tpls>
      </n>
      <n v="225.23724999999999" in="0">
        <tpls c="6">
          <tpl fld="2" item="7"/>
          <tpl hier="13" item="3"/>
          <tpl fld="6" item="77"/>
          <tpl fld="0" item="0"/>
          <tpl hier="27" item="11"/>
          <tpl hier="29" item="6"/>
        </tpls>
      </n>
      <n v="9.5" in="0">
        <tpls c="6">
          <tpl fld="2" item="0"/>
          <tpl hier="13" item="3"/>
          <tpl fld="6" item="41"/>
          <tpl fld="0" item="0"/>
          <tpl hier="27" item="11"/>
          <tpl hier="29" item="6"/>
        </tpls>
      </n>
      <n v="128.16" in="0">
        <tpls c="6">
          <tpl fld="2" item="17"/>
          <tpl hier="13" item="3"/>
          <tpl fld="6" item="131"/>
          <tpl fld="0" item="0"/>
          <tpl hier="27" item="11"/>
          <tpl hier="29" item="6"/>
        </tpls>
      </n>
      <n v="28.327500000000001" in="0">
        <tpls c="6">
          <tpl fld="2" item="16"/>
          <tpl hier="13" item="3"/>
          <tpl fld="6" item="83"/>
          <tpl fld="0" item="0"/>
          <tpl hier="27" item="11"/>
          <tpl hier="29" item="6"/>
        </tpls>
      </n>
      <n v="279.00630000000001" in="0">
        <tpls c="6">
          <tpl fld="2" item="8"/>
          <tpl hier="13" item="3"/>
          <tpl fld="6" item="85"/>
          <tpl fld="0" item="0"/>
          <tpl hier="27" item="11"/>
          <tpl hier="29" item="6"/>
        </tpls>
      </n>
      <n v="146.27385000000001" in="0">
        <tpls c="6">
          <tpl fld="2" item="5"/>
          <tpl hier="13" item="3"/>
          <tpl fld="6" item="102"/>
          <tpl fld="0" item="0"/>
          <tpl hier="27" item="11"/>
          <tpl hier="29" item="6"/>
        </tpls>
      </n>
      <n v="43.442500000000003" in="0">
        <tpls c="6">
          <tpl fld="2" item="16"/>
          <tpl hier="13" item="3"/>
          <tpl fld="6" item="122"/>
          <tpl fld="0" item="0"/>
          <tpl hier="27" item="11"/>
          <tpl hier="29" item="6"/>
        </tpls>
      </n>
      <n v="79.19897499999999" in="0">
        <tpls c="6">
          <tpl fld="2" item="6"/>
          <tpl hier="13" item="3"/>
          <tpl fld="6" item="19"/>
          <tpl fld="0" item="0"/>
          <tpl hier="27" item="11"/>
          <tpl hier="29" item="6"/>
        </tpls>
      </n>
      <n v="79.642675000000011" in="0">
        <tpls c="6">
          <tpl fld="2" item="3"/>
          <tpl hier="13" item="3"/>
          <tpl fld="6" item="78"/>
          <tpl fld="0" item="0"/>
          <tpl hier="27" item="11"/>
          <tpl hier="29" item="6"/>
        </tpls>
      </n>
      <n v="36.136600000000001" in="0">
        <tpls c="6">
          <tpl fld="2" item="16"/>
          <tpl hier="13" item="3"/>
          <tpl fld="6" item="14"/>
          <tpl fld="0" item="0"/>
          <tpl hier="27" item="11"/>
          <tpl hier="29" item="6"/>
        </tpls>
      </n>
      <n v="180.97784999999999" in="0">
        <tpls c="6">
          <tpl fld="2" item="17"/>
          <tpl hier="13" item="3"/>
          <tpl fld="6" item="89"/>
          <tpl fld="0" item="0"/>
          <tpl hier="27" item="11"/>
          <tpl hier="29" item="6"/>
        </tpls>
      </n>
      <n v="26.841899999999999" in="0">
        <tpls c="6">
          <tpl fld="2" item="3"/>
          <tpl hier="13" item="3"/>
          <tpl fld="6" item="89"/>
          <tpl fld="0" item="0"/>
          <tpl hier="27" item="11"/>
          <tpl hier="29" item="6"/>
        </tpls>
      </n>
      <n v="108.42365000000001" in="0">
        <tpls c="6">
          <tpl fld="2" item="12"/>
          <tpl hier="13" item="3"/>
          <tpl fld="6" item="89"/>
          <tpl fld="0" item="0"/>
          <tpl hier="27" item="11"/>
          <tpl hier="29" item="6"/>
        </tpls>
      </n>
      <n v="173.989375" in="0">
        <tpls c="6">
          <tpl fld="2" item="2"/>
          <tpl hier="13" item="3"/>
          <tpl fld="6" item="57"/>
          <tpl fld="0" item="0"/>
          <tpl hier="27" item="11"/>
          <tpl hier="29" item="6"/>
        </tpls>
      </n>
      <n v="110.33969999999999" in="0">
        <tpls c="6">
          <tpl fld="2" item="12"/>
          <tpl hier="13" item="3"/>
          <tpl fld="6" item="76"/>
          <tpl fld="0" item="0"/>
          <tpl hier="27" item="11"/>
          <tpl hier="29" item="6"/>
        </tpls>
      </n>
      <n v="42" in="0">
        <tpls c="6">
          <tpl fld="2" item="0"/>
          <tpl hier="13" item="3"/>
          <tpl fld="6" item="87"/>
          <tpl fld="0" item="0"/>
          <tpl hier="27" item="11"/>
          <tpl hier="29" item="6"/>
        </tpls>
      </n>
      <n v="190.09960000000001" in="0">
        <tpls c="6">
          <tpl fld="2" item="7"/>
          <tpl hier="13" item="3"/>
          <tpl fld="6" item="123"/>
          <tpl fld="0" item="0"/>
          <tpl hier="27" item="11"/>
          <tpl hier="29" item="6"/>
        </tpls>
      </n>
      <n v="165.07555000000002" in="0">
        <tpls c="6">
          <tpl fld="2" item="7"/>
          <tpl hier="13" item="3"/>
          <tpl fld="6" item="120"/>
          <tpl fld="0" item="0"/>
          <tpl hier="27" item="11"/>
          <tpl hier="29" item="6"/>
        </tpls>
      </n>
      <n v="191.21482499999999" in="0">
        <tpls c="6">
          <tpl fld="2" item="5"/>
          <tpl hier="13" item="3"/>
          <tpl fld="6" item="17"/>
          <tpl fld="0" item="0"/>
          <tpl hier="27" item="11"/>
          <tpl hier="29" item="6"/>
        </tpls>
      </n>
      <n v="161.17127500000001" in="0">
        <tpls c="6">
          <tpl fld="2" item="17"/>
          <tpl hier="13" item="3"/>
          <tpl fld="6" item="56"/>
          <tpl fld="0" item="0"/>
          <tpl hier="27" item="11"/>
          <tpl hier="29" item="6"/>
        </tpls>
      </n>
      <n v="56.916424999999997" in="0">
        <tpls c="6">
          <tpl fld="2" item="3"/>
          <tpl hier="13" item="3"/>
          <tpl fld="6" item="3"/>
          <tpl fld="0" item="0"/>
          <tpl hier="27" item="11"/>
          <tpl hier="29" item="6"/>
        </tpls>
      </n>
      <n v="32.409575000000004" in="0">
        <tpls c="6">
          <tpl fld="2" item="15"/>
          <tpl hier="13" item="3"/>
          <tpl fld="6" item="18"/>
          <tpl fld="0" item="0"/>
          <tpl hier="27" item="11"/>
          <tpl hier="29" item="6"/>
        </tpls>
      </n>
      <n v="212.558325" in="0">
        <tpls c="6">
          <tpl fld="2" item="4"/>
          <tpl hier="13" item="3"/>
          <tpl fld="6" item="78"/>
          <tpl fld="0" item="0"/>
          <tpl hier="27" item="11"/>
          <tpl hier="29" item="6"/>
        </tpls>
      </n>
      <n v="54.601600000000005" in="0">
        <tpls c="6">
          <tpl fld="2" item="16"/>
          <tpl hier="13" item="3"/>
          <tpl fld="6" item="105"/>
          <tpl fld="0" item="0"/>
          <tpl hier="27" item="11"/>
          <tpl hier="29" item="6"/>
        </tpls>
      </n>
      <n v="141.75" in="0">
        <tpls c="6">
          <tpl fld="2" item="0"/>
          <tpl hier="13" item="3"/>
          <tpl fld="6" item="131"/>
          <tpl fld="0" item="0"/>
          <tpl hier="27" item="11"/>
          <tpl hier="29" item="6"/>
        </tpls>
      </n>
      <n v="242.185475" in="0">
        <tpls c="6">
          <tpl fld="2" item="4"/>
          <tpl hier="13" item="3"/>
          <tpl fld="6" item="74"/>
          <tpl fld="0" item="0"/>
          <tpl hier="27" item="11"/>
          <tpl hier="29" item="6"/>
        </tpls>
      </n>
      <n v="21.452400000000001" in="0">
        <tpls c="6">
          <tpl fld="2" item="3"/>
          <tpl hier="13" item="3"/>
          <tpl fld="6" item="29"/>
          <tpl fld="0" item="0"/>
          <tpl hier="27" item="11"/>
          <tpl hier="29" item="6"/>
        </tpls>
      </n>
      <n v="22.280925" in="0">
        <tpls c="6">
          <tpl fld="2" item="3"/>
          <tpl hier="13" item="3"/>
          <tpl fld="6" item="136"/>
          <tpl fld="0" item="0"/>
          <tpl hier="27" item="11"/>
          <tpl hier="29" item="6"/>
        </tpls>
      </n>
      <n v="179.07997499999999" in="0">
        <tpls c="6">
          <tpl fld="2" item="13"/>
          <tpl hier="13" item="3"/>
          <tpl fld="6" item="102"/>
          <tpl fld="0" item="0"/>
          <tpl hier="27" item="11"/>
          <tpl hier="29" item="6"/>
        </tpls>
      </n>
      <n v="290.58929999999998" in="0">
        <tpls c="6">
          <tpl fld="2" item="4"/>
          <tpl hier="13" item="3"/>
          <tpl fld="6" item="77"/>
          <tpl fld="0" item="0"/>
          <tpl hier="27" item="11"/>
          <tpl hier="29" item="6"/>
        </tpls>
      </n>
      <n v="217.2724" in="0">
        <tpls c="6">
          <tpl fld="2" item="13"/>
          <tpl hier="13" item="3"/>
          <tpl fld="6" item="89"/>
          <tpl fld="0" item="0"/>
          <tpl hier="27" item="11"/>
          <tpl hier="29" item="6"/>
        </tpls>
      </n>
      <n v="133.09457499999999" in="0">
        <tpls c="6">
          <tpl fld="2" item="12"/>
          <tpl hier="13" item="3"/>
          <tpl fld="6" item="141"/>
          <tpl fld="0" item="0"/>
          <tpl hier="27" item="11"/>
          <tpl hier="29" item="6"/>
        </tpls>
      </n>
      <n v="43.459299999999999" in="0">
        <tpls c="6">
          <tpl fld="2" item="15"/>
          <tpl hier="13" item="3"/>
          <tpl fld="6" item="133"/>
          <tpl fld="0" item="0"/>
          <tpl hier="27" item="11"/>
          <tpl hier="29" item="6"/>
        </tpls>
      </n>
      <n v="308.82497499999999" in="0">
        <tpls c="6">
          <tpl fld="2" item="4"/>
          <tpl hier="13" item="3"/>
          <tpl fld="6" item="128"/>
          <tpl fld="0" item="0"/>
          <tpl hier="27" item="11"/>
          <tpl hier="29" item="6"/>
        </tpls>
      </n>
      <n v="146.92807499999998" in="0">
        <tpls c="6">
          <tpl fld="2" item="17"/>
          <tpl hier="13" item="3"/>
          <tpl fld="6" item="26"/>
          <tpl fld="0" item="0"/>
          <tpl hier="27" item="11"/>
          <tpl hier="29" item="6"/>
        </tpls>
      </n>
      <n v="94.537824999999998" in="0">
        <tpls c="6">
          <tpl fld="2" item="6"/>
          <tpl hier="13" item="3"/>
          <tpl fld="6" item="105"/>
          <tpl fld="0" item="0"/>
          <tpl hier="27" item="11"/>
          <tpl hier="29" item="6"/>
        </tpls>
      </n>
      <n v="162.87097499999999" in="0">
        <tpls c="6">
          <tpl fld="2" item="7"/>
          <tpl hier="13" item="3"/>
          <tpl fld="6" item="19"/>
          <tpl fld="0" item="0"/>
          <tpl hier="27" item="11"/>
          <tpl hier="29" item="6"/>
        </tpls>
      </n>
      <n v="57.228125000000006" in="0">
        <tpls c="6">
          <tpl fld="2" item="16"/>
          <tpl hier="13" item="3"/>
          <tpl fld="6" item="107"/>
          <tpl fld="0" item="0"/>
          <tpl hier="27" item="11"/>
          <tpl hier="29" item="6"/>
        </tpls>
      </n>
      <n v="105.74372500000001" in="0">
        <tpls c="6">
          <tpl fld="2" item="17"/>
          <tpl hier="13" item="3"/>
          <tpl fld="6" item="54"/>
          <tpl fld="0" item="0"/>
          <tpl hier="27" item="11"/>
          <tpl hier="29" item="6"/>
        </tpls>
      </n>
      <n v="119.19177499999999" in="0">
        <tpls c="6">
          <tpl fld="2" item="5"/>
          <tpl hier="13" item="3"/>
          <tpl fld="6" item="86"/>
          <tpl fld="0" item="0"/>
          <tpl hier="27" item="11"/>
          <tpl hier="29" item="6"/>
        </tpls>
      </n>
      <n v="42.359575" in="0">
        <tpls c="6">
          <tpl fld="2" item="16"/>
          <tpl hier="13" item="3"/>
          <tpl fld="6" item="104"/>
          <tpl fld="0" item="0"/>
          <tpl hier="27" item="11"/>
          <tpl hier="29" item="6"/>
        </tpls>
      </n>
      <n v="298.58124999999995" in="0">
        <tpls c="6">
          <tpl fld="2" item="8"/>
          <tpl hier="13" item="3"/>
          <tpl fld="6" item="106"/>
          <tpl fld="0" item="0"/>
          <tpl hier="27" item="11"/>
          <tpl hier="29" item="6"/>
        </tpls>
      </n>
      <n v="49.662750000000003" in="0">
        <tpls c="6">
          <tpl fld="2" item="16"/>
          <tpl hier="13" item="3"/>
          <tpl fld="6" item="67"/>
          <tpl fld="0" item="0"/>
          <tpl hier="27" item="11"/>
          <tpl hier="29" item="6"/>
        </tpls>
      </n>
      <n v="173.834675" in="0">
        <tpls c="6">
          <tpl fld="2" item="5"/>
          <tpl hier="13" item="3"/>
          <tpl fld="6" item="101"/>
          <tpl fld="0" item="0"/>
          <tpl hier="27" item="11"/>
          <tpl hier="29" item="6"/>
        </tpls>
      </n>
      <n v="21.052500000000002" in="0">
        <tpls c="6">
          <tpl fld="2" item="3"/>
          <tpl hier="13" item="3"/>
          <tpl fld="6" item="76"/>
          <tpl fld="0" item="0"/>
          <tpl hier="27" item="11"/>
          <tpl hier="29" item="6"/>
        </tpls>
      </n>
      <n v="286.27420000000001" in="0">
        <tpls c="6">
          <tpl fld="2" item="4"/>
          <tpl hier="13" item="3"/>
          <tpl fld="6" item="86"/>
          <tpl fld="0" item="0"/>
          <tpl hier="27" item="11"/>
          <tpl hier="29" item="6"/>
        </tpls>
      </n>
      <n v="60.050474999999992" in="0">
        <tpls c="6">
          <tpl fld="2" item="15"/>
          <tpl hier="13" item="3"/>
          <tpl fld="6" item="55"/>
          <tpl fld="0" item="0"/>
          <tpl hier="27" item="11"/>
          <tpl hier="29" item="6"/>
        </tpls>
      </n>
      <n v="61.897974999999995" in="0">
        <tpls c="6">
          <tpl fld="2" item="6"/>
          <tpl hier="13" item="3"/>
          <tpl fld="6" item="17"/>
          <tpl fld="0" item="0"/>
          <tpl hier="27" item="11"/>
          <tpl hier="29" item="6"/>
        </tpls>
      </n>
      <n v="246.683325" in="0">
        <tpls c="6">
          <tpl fld="2" item="8"/>
          <tpl hier="13" item="3"/>
          <tpl fld="6" item="29"/>
          <tpl fld="0" item="0"/>
          <tpl hier="27" item="11"/>
          <tpl hier="29" item="6"/>
        </tpls>
      </n>
      <n v="119.1109" in="0">
        <tpls c="6">
          <tpl fld="2" item="12"/>
          <tpl hier="13" item="3"/>
          <tpl fld="6" item="68"/>
          <tpl fld="0" item="0"/>
          <tpl hier="27" item="11"/>
          <tpl hier="29" item="6"/>
        </tpls>
      </n>
      <n v="111.39307499999998" in="0">
        <tpls c="6">
          <tpl fld="2" item="3"/>
          <tpl hier="13" item="3"/>
          <tpl fld="6" item="26"/>
          <tpl fld="0" item="0"/>
          <tpl hier="27" item="11"/>
          <tpl hier="29" item="6"/>
        </tpls>
      </n>
      <n v="174.21572499999999" in="0">
        <tpls c="6">
          <tpl fld="2" item="2"/>
          <tpl hier="13" item="3"/>
          <tpl fld="6" item="52"/>
          <tpl fld="0" item="0"/>
          <tpl hier="27" item="11"/>
          <tpl hier="29" item="6"/>
        </tpls>
      </n>
      <n v="69.706550000000007" in="0">
        <tpls c="6">
          <tpl fld="2" item="6"/>
          <tpl hier="13" item="3"/>
          <tpl fld="6" item="7"/>
          <tpl fld="0" item="0"/>
          <tpl hier="27" item="11"/>
          <tpl hier="29" item="6"/>
        </tpls>
      </n>
      <n v="26.745825" in="0">
        <tpls c="6">
          <tpl fld="2" item="3"/>
          <tpl hier="13" item="3"/>
          <tpl fld="6" item="106"/>
          <tpl fld="0" item="0"/>
          <tpl hier="27" item="11"/>
          <tpl hier="29" item="6"/>
        </tpls>
      </n>
      <n v="44.319024999999996" in="0">
        <tpls c="6">
          <tpl fld="2" item="15"/>
          <tpl hier="13" item="3"/>
          <tpl fld="6" item="127"/>
          <tpl fld="0" item="0"/>
          <tpl hier="27" item="11"/>
          <tpl hier="29" item="6"/>
        </tpls>
      </n>
      <n v="87.451374999999999" in="0">
        <tpls c="6">
          <tpl fld="2" item="6"/>
          <tpl hier="13" item="3"/>
          <tpl fld="6" item="80"/>
          <tpl fld="0" item="0"/>
          <tpl hier="27" item="11"/>
          <tpl hier="29" item="6"/>
        </tpls>
      </n>
      <n v="167.98014999999998" in="0">
        <tpls c="6">
          <tpl fld="2" item="7"/>
          <tpl hier="13" item="3"/>
          <tpl fld="6" item="107"/>
          <tpl fld="0" item="0"/>
          <tpl hier="27" item="11"/>
          <tpl hier="29" item="6"/>
        </tpls>
      </n>
      <n v="284.14999999999998" in="0">
        <tpls c="6">
          <tpl fld="2" item="4"/>
          <tpl hier="13" item="3"/>
          <tpl fld="6" item="14"/>
          <tpl fld="0" item="0"/>
          <tpl hier="27" item="11"/>
          <tpl hier="29" item="6"/>
        </tpls>
      </n>
      <n v="289.78549999999996" in="0">
        <tpls c="6">
          <tpl fld="2" item="8"/>
          <tpl hier="13" item="3"/>
          <tpl fld="6" item="51"/>
          <tpl fld="0" item="0"/>
          <tpl hier="27" item="11"/>
          <tpl hier="29" item="6"/>
        </tpls>
      </n>
      <n v="141.75" in="0">
        <tpls c="6">
          <tpl fld="2" item="0"/>
          <tpl hier="13" item="3"/>
          <tpl fld="6" item="128"/>
          <tpl fld="0" item="0"/>
          <tpl hier="27" item="11"/>
          <tpl hier="29" item="6"/>
        </tpls>
      </n>
      <n v="81.137900000000002" in="0">
        <tpls c="6">
          <tpl fld="2" item="12"/>
          <tpl hier="13" item="3"/>
          <tpl fld="6" item="121"/>
          <tpl fld="0" item="0"/>
          <tpl hier="27" item="11"/>
          <tpl hier="29" item="6"/>
        </tpls>
      </n>
      <n v="178.38209999999998" in="0">
        <tpls c="6">
          <tpl fld="2" item="2"/>
          <tpl hier="13" item="3"/>
          <tpl fld="6" item="132"/>
          <tpl fld="0" item="0"/>
          <tpl hier="27" item="11"/>
          <tpl hier="29" item="6"/>
        </tpls>
      </n>
      <n v="144.37249999999997" in="0">
        <tpls c="6">
          <tpl fld="2" item="5"/>
          <tpl hier="13" item="3"/>
          <tpl fld="6" item="121"/>
          <tpl fld="0" item="0"/>
          <tpl hier="27" item="11"/>
          <tpl hier="29" item="6"/>
        </tpls>
      </n>
      <n v="99" in="0">
        <tpls c="6">
          <tpl fld="2" item="0"/>
          <tpl hier="13" item="3"/>
          <tpl fld="6" item="54"/>
          <tpl fld="0" item="0"/>
          <tpl hier="27" item="11"/>
          <tpl hier="29" item="6"/>
        </tpls>
      </n>
      <n v="287.791675" in="0">
        <tpls c="6">
          <tpl fld="2" item="4"/>
          <tpl hier="13" item="3"/>
          <tpl fld="6" item="47"/>
          <tpl fld="0" item="0"/>
          <tpl hier="27" item="11"/>
          <tpl hier="29" item="6"/>
        </tpls>
      </n>
      <n v="154.74154999999999" in="0">
        <tpls c="6">
          <tpl fld="2" item="2"/>
          <tpl hier="13" item="3"/>
          <tpl fld="6" item="70"/>
          <tpl fld="0" item="0"/>
          <tpl hier="27" item="11"/>
          <tpl hier="29" item="6"/>
        </tpls>
      </n>
      <n v="63.604374999999997" in="0">
        <tpls c="6">
          <tpl fld="2" item="15"/>
          <tpl hier="13" item="3"/>
          <tpl fld="6" item="110"/>
          <tpl fld="0" item="0"/>
          <tpl hier="27" item="11"/>
          <tpl hier="29" item="6"/>
        </tpls>
      </n>
      <n v="201.92345" in="0">
        <tpls c="6">
          <tpl fld="2" item="13"/>
          <tpl hier="13" item="3"/>
          <tpl fld="6" item="60"/>
          <tpl fld="0" item="0"/>
          <tpl hier="27" item="11"/>
          <tpl hier="29" item="6"/>
        </tpls>
      </n>
      <n v="70.715400000000002" in="0">
        <tpls c="6">
          <tpl fld="2" item="6"/>
          <tpl hier="13" item="3"/>
          <tpl fld="6" item="78"/>
          <tpl fld="0" item="0"/>
          <tpl hier="27" item="11"/>
          <tpl hier="29" item="6"/>
        </tpls>
      </n>
      <n v="155.42580000000001" in="0">
        <tpls c="6">
          <tpl fld="2" item="17"/>
          <tpl hier="13" item="3"/>
          <tpl fld="6" item="139"/>
          <tpl fld="0" item="0"/>
          <tpl hier="27" item="11"/>
          <tpl hier="29" item="6"/>
        </tpls>
      </n>
      <n v="138.90249999999997" in="0">
        <tpls c="6">
          <tpl fld="2" item="7"/>
          <tpl hier="13" item="3"/>
          <tpl fld="6" item="7"/>
          <tpl fld="0" item="0"/>
          <tpl hier="27" item="11"/>
          <tpl hier="29" item="6"/>
        </tpls>
      </n>
      <n v="101.380225" in="0">
        <tpls c="6">
          <tpl fld="2" item="12"/>
          <tpl hier="13" item="3"/>
          <tpl fld="6" item="56"/>
          <tpl fld="0" item="0"/>
          <tpl hier="27" item="11"/>
          <tpl hier="29" item="6"/>
        </tpls>
      </n>
      <n v="218.32272500000002" in="0">
        <tpls c="6">
          <tpl fld="2" item="2"/>
          <tpl hier="13" item="3"/>
          <tpl fld="6" item="26"/>
          <tpl fld="0" item="0"/>
          <tpl hier="27" item="11"/>
          <tpl hier="29" item="6"/>
        </tpls>
      </n>
      <n v="19.937125000000002" in="0">
        <tpls c="6">
          <tpl fld="2" item="3"/>
          <tpl hier="13" item="3"/>
          <tpl fld="6" item="122"/>
          <tpl fld="0" item="0"/>
          <tpl hier="27" item="11"/>
          <tpl hier="29" item="6"/>
        </tpls>
      </n>
      <n v="38.5" in="0">
        <tpls c="6">
          <tpl fld="2" item="0"/>
          <tpl hier="13" item="3"/>
          <tpl fld="6" item="44"/>
          <tpl fld="0" item="0"/>
          <tpl hier="27" item="11"/>
          <tpl hier="29" item="6"/>
        </tpls>
      </n>
      <n v="99.794775000000001" in="0">
        <tpls c="6">
          <tpl fld="2" item="12"/>
          <tpl hier="13" item="3"/>
          <tpl fld="6" item="130"/>
          <tpl fld="0" item="0"/>
          <tpl hier="27" item="11"/>
          <tpl hier="29" item="6"/>
        </tpls>
      </n>
      <n v="81.684850000000012" in="0">
        <tpls c="6">
          <tpl fld="2" item="15"/>
          <tpl hier="13" item="3"/>
          <tpl fld="6" item="76"/>
          <tpl fld="0" item="0"/>
          <tpl hier="27" item="11"/>
          <tpl hier="29" item="6"/>
        </tpls>
      </n>
      <n v="39.614024999999998" in="0">
        <tpls c="6">
          <tpl fld="2" item="16"/>
          <tpl hier="13" item="3"/>
          <tpl fld="6" item="86"/>
          <tpl fld="0" item="0"/>
          <tpl hier="27" item="11"/>
          <tpl hier="29" item="6"/>
        </tpls>
      </n>
      <n v="159.405475" in="0">
        <tpls c="6">
          <tpl fld="2" item="2"/>
          <tpl hier="13" item="3"/>
          <tpl fld="6" item="34"/>
          <tpl fld="0" item="0"/>
          <tpl hier="27" item="11"/>
          <tpl hier="29" item="6"/>
        </tpls>
      </n>
      <n v="203.09475" in="0">
        <tpls c="6">
          <tpl fld="2" item="13"/>
          <tpl hier="13" item="3"/>
          <tpl fld="6" item="121"/>
          <tpl fld="0" item="0"/>
          <tpl hier="27" item="11"/>
          <tpl hier="29" item="6"/>
        </tpls>
      </n>
      <n v="52.320025000000001" in="0">
        <tpls c="6">
          <tpl fld="2" item="15"/>
          <tpl hier="13" item="3"/>
          <tpl fld="6" item="128"/>
          <tpl fld="0" item="0"/>
          <tpl hier="27" item="11"/>
          <tpl hier="29" item="6"/>
        </tpls>
      </n>
      <n v="214.28937500000001" in="0">
        <tpls c="6">
          <tpl fld="2" item="13"/>
          <tpl hier="13" item="3"/>
          <tpl fld="6" item="85"/>
          <tpl fld="0" item="0"/>
          <tpl hier="27" item="11"/>
          <tpl hier="29" item="6"/>
        </tpls>
      </n>
      <n v="62.084549999999993" in="0">
        <tpls c="6">
          <tpl fld="2" item="15"/>
          <tpl hier="13" item="3"/>
          <tpl fld="6" item="47"/>
          <tpl fld="0" item="0"/>
          <tpl hier="27" item="11"/>
          <tpl hier="29" item="6"/>
        </tpls>
      </n>
      <n v="119.0646" in="0">
        <tpls c="6">
          <tpl fld="2" item="12"/>
          <tpl hier="13" item="3"/>
          <tpl fld="6" item="78"/>
          <tpl fld="0" item="0"/>
          <tpl hier="27" item="11"/>
          <tpl hier="29" item="6"/>
        </tpls>
      </n>
      <n v="233.88855000000001" in="0">
        <tpls c="6">
          <tpl fld="2" item="13"/>
          <tpl hier="13" item="3"/>
          <tpl fld="6" item="83"/>
          <tpl fld="0" item="0"/>
          <tpl hier="27" item="11"/>
          <tpl hier="29" item="6"/>
        </tpls>
      </n>
      <n v="165.50530000000001" in="0">
        <tpls c="6">
          <tpl fld="2" item="5"/>
          <tpl hier="13" item="3"/>
          <tpl fld="6" item="34"/>
          <tpl fld="0" item="0"/>
          <tpl hier="27" item="11"/>
          <tpl hier="29" item="6"/>
        </tpls>
      </n>
      <n v="87" in="0">
        <tpls c="6">
          <tpl fld="2" item="0"/>
          <tpl hier="13" item="3"/>
          <tpl fld="6" item="104"/>
          <tpl fld="0" item="0"/>
          <tpl hier="27" item="11"/>
          <tpl hier="29" item="6"/>
        </tpls>
      </n>
      <n v="145.499775" in="0">
        <tpls c="6">
          <tpl fld="2" item="17"/>
          <tpl hier="13" item="3"/>
          <tpl fld="6" item="85"/>
          <tpl fld="0" item="0"/>
          <tpl hier="27" item="11"/>
          <tpl hier="29" item="6"/>
        </tpls>
      </n>
      <n v="107.070975" in="0">
        <tpls c="6">
          <tpl fld="2" item="6"/>
          <tpl hier="13" item="3"/>
          <tpl fld="6" item="56"/>
          <tpl fld="0" item="0"/>
          <tpl hier="27" item="11"/>
          <tpl hier="29" item="6"/>
        </tpls>
      </n>
      <n v="144.19775000000001" in="0">
        <tpls c="6">
          <tpl fld="2" item="17"/>
          <tpl hier="13" item="3"/>
          <tpl fld="6" item="97"/>
          <tpl fld="0" item="0"/>
          <tpl hier="27" item="11"/>
          <tpl hier="29" item="6"/>
        </tpls>
      </n>
      <n v="59.1783" in="0">
        <tpls c="6">
          <tpl fld="2" item="3"/>
          <tpl hier="13" item="3"/>
          <tpl fld="6" item="18"/>
          <tpl fld="0" item="0"/>
          <tpl hier="27" item="11"/>
          <tpl hier="29" item="6"/>
        </tpls>
      </n>
      <n v="180.4117" in="0">
        <tpls c="6">
          <tpl fld="2" item="2"/>
          <tpl hier="13" item="3"/>
          <tpl fld="6" item="41"/>
          <tpl fld="0" item="0"/>
          <tpl hier="27" item="11"/>
          <tpl hier="29" item="6"/>
        </tpls>
      </n>
      <n v="41.5" in="0">
        <tpls c="6">
          <tpl fld="2" item="0"/>
          <tpl hier="13" item="3"/>
          <tpl fld="6" item="55"/>
          <tpl fld="0" item="0"/>
          <tpl hier="27" item="11"/>
          <tpl hier="29" item="6"/>
        </tpls>
      </n>
      <n v="216.00352500000002" in="0">
        <tpls c="6">
          <tpl fld="2" item="2"/>
          <tpl hier="13" item="3"/>
          <tpl fld="6" item="139"/>
          <tpl fld="0" item="0"/>
          <tpl hier="27" item="11"/>
          <tpl hier="29" item="6"/>
        </tpls>
      </n>
      <n v="116.18210000000001" in="0">
        <tpls c="6">
          <tpl fld="2" item="12"/>
          <tpl hier="13" item="3"/>
          <tpl fld="6" item="47"/>
          <tpl fld="0" item="0"/>
          <tpl hier="27" item="11"/>
          <tpl hier="29" item="6"/>
        </tpls>
      </n>
      <n v="0" in="0">
        <tpls c="6">
          <tpl fld="2" item="12"/>
          <tpl hier="13" item="3"/>
          <tpl fld="6" item="3"/>
          <tpl fld="0" item="0"/>
          <tpl hier="27" item="11"/>
          <tpl hier="29" item="6"/>
        </tpls>
      </n>
      <n v="59.375800000000005" in="0">
        <tpls c="6">
          <tpl fld="2" item="3"/>
          <tpl hier="13" item="3"/>
          <tpl fld="6" item="127"/>
          <tpl fld="0" item="0"/>
          <tpl hier="27" item="11"/>
          <tpl hier="29" item="6"/>
        </tpls>
      </n>
      <n v="24.755650000000003" in="0">
        <tpls c="6">
          <tpl fld="2" item="3"/>
          <tpl hier="13" item="3"/>
          <tpl fld="6" item="33"/>
          <tpl fld="0" item="0"/>
          <tpl hier="27" item="11"/>
          <tpl hier="29" item="6"/>
        </tpls>
      </n>
      <n v="118.23375" in="0">
        <tpls c="6">
          <tpl fld="2" item="12"/>
          <tpl hier="13" item="3"/>
          <tpl fld="6" item="135"/>
          <tpl fld="0" item="0"/>
          <tpl hier="27" item="11"/>
          <tpl hier="29" item="6"/>
        </tpls>
      </n>
      <n v="73.33775" in="0">
        <tpls c="6">
          <tpl fld="2" item="6"/>
          <tpl hier="13" item="3"/>
          <tpl fld="6" item="101"/>
          <tpl fld="0" item="0"/>
          <tpl hier="27" item="11"/>
          <tpl hier="29" item="6"/>
        </tpls>
      </n>
      <n v="73.699074999999993" in="0">
        <tpls c="6">
          <tpl fld="2" item="16"/>
          <tpl hier="13" item="3"/>
          <tpl fld="6" item="42"/>
          <tpl fld="0" item="0"/>
          <tpl hier="27" item="11"/>
          <tpl hier="29" item="6"/>
        </tpls>
      </n>
      <n v="63.423550000000006" in="0">
        <tpls c="6">
          <tpl fld="2" item="15"/>
          <tpl hier="13" item="3"/>
          <tpl fld="6" item="104"/>
          <tpl fld="0" item="0"/>
          <tpl hier="27" item="11"/>
          <tpl hier="29" item="6"/>
        </tpls>
      </n>
      <n v="134.531375" in="0">
        <tpls c="6">
          <tpl fld="2" item="17"/>
          <tpl hier="13" item="3"/>
          <tpl fld="6" item="41"/>
          <tpl fld="0" item="0"/>
          <tpl hier="27" item="11"/>
          <tpl hier="29" item="6"/>
        </tpls>
      </n>
      <n v="217.67692499999998" in="0">
        <tpls c="6">
          <tpl fld="2" item="7"/>
          <tpl hier="13" item="3"/>
          <tpl fld="6" item="110"/>
          <tpl fld="0" item="0"/>
          <tpl hier="27" item="11"/>
          <tpl hier="29" item="6"/>
        </tpls>
      </n>
      <n v="33.433524999999996" in="0">
        <tpls c="6">
          <tpl fld="2" item="3"/>
          <tpl hier="13" item="3"/>
          <tpl fld="6" item="80"/>
          <tpl fld="0" item="0"/>
          <tpl hier="27" item="11"/>
          <tpl hier="29" item="6"/>
        </tpls>
      </n>
      <n v="140.34075000000001" in="0">
        <tpls c="6">
          <tpl fld="2" item="12"/>
          <tpl hier="13" item="3"/>
          <tpl fld="6" item="74"/>
          <tpl fld="0" item="0"/>
          <tpl hier="27" item="11"/>
          <tpl hier="29" item="6"/>
        </tpls>
      </n>
      <n v="160.12167500000001" in="0">
        <tpls c="6">
          <tpl fld="2" item="5"/>
          <tpl hier="13" item="3"/>
          <tpl fld="6" item="122"/>
          <tpl fld="0" item="0"/>
          <tpl hier="27" item="11"/>
          <tpl hier="29" item="6"/>
        </tpls>
      </n>
      <n v="44.600950000000005" in="0">
        <tpls c="6">
          <tpl fld="2" item="3"/>
          <tpl hier="13" item="3"/>
          <tpl fld="6" item="12"/>
          <tpl fld="0" item="0"/>
          <tpl hier="27" item="11"/>
          <tpl hier="29" item="6"/>
        </tpls>
      </n>
      <n v="149.2929" in="0">
        <tpls c="6">
          <tpl fld="2" item="5"/>
          <tpl hier="13" item="3"/>
          <tpl fld="6" item="124"/>
          <tpl fld="0" item="0"/>
          <tpl hier="27" item="11"/>
          <tpl hier="29" item="6"/>
        </tpls>
      </n>
      <n v="201.158725" in="0">
        <tpls c="6">
          <tpl fld="2" item="7"/>
          <tpl hier="13" item="3"/>
          <tpl fld="6" item="76"/>
          <tpl fld="0" item="0"/>
          <tpl hier="27" item="11"/>
          <tpl hier="29" item="6"/>
        </tpls>
      </n>
      <n v="145.23669999999998" in="0">
        <tpls c="6">
          <tpl fld="2" item="17"/>
          <tpl hier="13" item="3"/>
          <tpl fld="6" item="8"/>
          <tpl fld="0" item="0"/>
          <tpl hier="27" item="11"/>
          <tpl hier="29" item="6"/>
        </tpls>
      </n>
      <n v="170.07492500000001" in="0">
        <tpls c="6">
          <tpl fld="2" item="17"/>
          <tpl hier="13" item="3"/>
          <tpl fld="6" item="3"/>
          <tpl fld="0" item="0"/>
          <tpl hier="27" item="11"/>
          <tpl hier="29" item="6"/>
        </tpls>
      </n>
      <n v="70.685474999999997" in="0">
        <tpls c="6">
          <tpl fld="2" item="6"/>
          <tpl hier="13" item="3"/>
          <tpl fld="6" item="112"/>
          <tpl fld="0" item="0"/>
          <tpl hier="27" item="11"/>
          <tpl hier="29" item="6"/>
        </tpls>
      </n>
      <n v="123.48282499999999" in="0">
        <tpls c="6">
          <tpl fld="2" item="5"/>
          <tpl hier="13" item="3"/>
          <tpl fld="6" item="78"/>
          <tpl fld="0" item="0"/>
          <tpl hier="27" item="11"/>
          <tpl hier="29" item="6"/>
        </tpls>
      </n>
      <n v="25.75" in="0">
        <tpls c="6">
          <tpl fld="2" item="0"/>
          <tpl hier="13" item="3"/>
          <tpl fld="6" item="3"/>
          <tpl fld="0" item="0"/>
          <tpl hier="27" item="11"/>
          <tpl hier="29" item="6"/>
        </tpls>
      </n>
      <n v="201.34399999999999" in="0">
        <tpls c="6">
          <tpl fld="2" item="2"/>
          <tpl hier="13" item="3"/>
          <tpl fld="6" item="100"/>
          <tpl fld="0" item="0"/>
          <tpl hier="27" item="11"/>
          <tpl hier="29" item="6"/>
        </tpls>
      </n>
      <n v="167.989" in="0">
        <tpls c="6">
          <tpl fld="2" item="2"/>
          <tpl hier="13" item="3"/>
          <tpl fld="6" item="128"/>
          <tpl fld="0" item="0"/>
          <tpl hier="27" item="11"/>
          <tpl hier="29" item="6"/>
        </tpls>
      </n>
      <n v="40.758249999999997" in="0">
        <tpls c="6">
          <tpl fld="2" item="15"/>
          <tpl hier="13" item="3"/>
          <tpl fld="6" item="12"/>
          <tpl fld="0" item="0"/>
          <tpl hier="27" item="11"/>
          <tpl hier="29" item="6"/>
        </tpls>
      </n>
      <n v="54.5" in="0">
        <tpls c="6">
          <tpl fld="2" item="0"/>
          <tpl hier="13" item="3"/>
          <tpl fld="6" item="132"/>
          <tpl fld="0" item="0"/>
          <tpl hier="27" item="11"/>
          <tpl hier="29" item="6"/>
        </tpls>
      </n>
      <n v="300.75832500000001" in="0">
        <tpls c="6">
          <tpl fld="2" item="4"/>
          <tpl hier="13" item="3"/>
          <tpl fld="6" item="66"/>
          <tpl fld="0" item="0"/>
          <tpl hier="27" item="11"/>
          <tpl hier="29" item="6"/>
        </tpls>
      </n>
      <n v="281.20732499999997" in="0">
        <tpls c="6">
          <tpl fld="2" item="8"/>
          <tpl hier="13" item="3"/>
          <tpl fld="6" item="9"/>
          <tpl fld="0" item="0"/>
          <tpl hier="27" item="11"/>
          <tpl hier="29" item="6"/>
        </tpls>
      </n>
      <n v="79.822725000000005" in="0">
        <tpls c="6">
          <tpl fld="2" item="15"/>
          <tpl hier="13" item="3"/>
          <tpl fld="6" item="83"/>
          <tpl fld="0" item="0"/>
          <tpl hier="27" item="11"/>
          <tpl hier="29" item="6"/>
        </tpls>
      </n>
      <n v="98.346400000000003" in="0">
        <tpls c="6">
          <tpl fld="2" item="6"/>
          <tpl hier="13" item="3"/>
          <tpl fld="6" item="106"/>
          <tpl fld="0" item="0"/>
          <tpl hier="27" item="11"/>
          <tpl hier="29" item="6"/>
        </tpls>
      </n>
      <n v="91.22375000000001" in="0">
        <tpls c="6">
          <tpl fld="2" item="12"/>
          <tpl hier="13" item="3"/>
          <tpl fld="6" item="42"/>
          <tpl fld="0" item="0"/>
          <tpl hier="27" item="11"/>
          <tpl hier="29" item="6"/>
        </tpls>
      </n>
      <n v="259.12094999999999" in="0">
        <tpls c="6">
          <tpl fld="2" item="4"/>
          <tpl hier="13" item="3"/>
          <tpl fld="6" item="54"/>
          <tpl fld="0" item="0"/>
          <tpl hier="27" item="11"/>
          <tpl hier="29" item="6"/>
        </tpls>
      </n>
      <n v="51.188074999999998" in="0">
        <tpls c="6">
          <tpl fld="2" item="16"/>
          <tpl hier="13" item="3"/>
          <tpl fld="6" item="56"/>
          <tpl fld="0" item="0"/>
          <tpl hier="27" item="11"/>
          <tpl hier="29" item="6"/>
        </tpls>
      </n>
      <n v="246.56264999999999" in="0">
        <tpls c="6">
          <tpl fld="2" item="8"/>
          <tpl hier="13" item="3"/>
          <tpl fld="6" item="64"/>
          <tpl fld="0" item="0"/>
          <tpl hier="27" item="11"/>
          <tpl hier="29" item="6"/>
        </tpls>
      </n>
      <n v="31.677899999999998" in="0">
        <tpls c="6">
          <tpl fld="2" item="3"/>
          <tpl hier="13" item="3"/>
          <tpl fld="6" item="96"/>
          <tpl fld="0" item="0"/>
          <tpl hier="27" item="11"/>
          <tpl hier="29" item="6"/>
        </tpls>
      </n>
      <n v="129.21" in="0">
        <tpls c="6">
          <tpl fld="2" item="5"/>
          <tpl hier="13" item="3"/>
          <tpl fld="6" item="77"/>
          <tpl fld="0" item="0"/>
          <tpl hier="27" item="11"/>
          <tpl hier="29" item="6"/>
        </tpls>
      </n>
      <n v="190.79235" in="0">
        <tpls c="6">
          <tpl fld="2" item="2"/>
          <tpl hier="13" item="3"/>
          <tpl fld="6" item="112"/>
          <tpl fld="0" item="0"/>
          <tpl hier="27" item="11"/>
          <tpl hier="29" item="6"/>
        </tpls>
      </n>
      <n v="72.728700000000003" in="0">
        <tpls c="6">
          <tpl fld="2" item="15"/>
          <tpl hier="13" item="3"/>
          <tpl fld="6" item="74"/>
          <tpl fld="0" item="0"/>
          <tpl hier="27" item="11"/>
          <tpl hier="29" item="6"/>
        </tpls>
      </n>
      <n v="73.75" in="0">
        <tpls c="6">
          <tpl fld="2" item="0"/>
          <tpl hier="13" item="3"/>
          <tpl fld="6" item="66"/>
          <tpl fld="0" item="0"/>
          <tpl hier="27" item="11"/>
          <tpl hier="29" item="6"/>
        </tpls>
      </n>
      <n v="227.74912499999999" in="0">
        <tpls c="6">
          <tpl fld="2" item="8"/>
          <tpl hier="13" item="3"/>
          <tpl fld="6" item="67"/>
          <tpl fld="0" item="0"/>
          <tpl hier="27" item="11"/>
          <tpl hier="29" item="6"/>
        </tpls>
      </n>
      <n v="24.605" in="0">
        <tpls c="6">
          <tpl fld="2" item="3"/>
          <tpl hier="13" item="3"/>
          <tpl fld="6" item="141"/>
          <tpl fld="0" item="0"/>
          <tpl hier="27" item="11"/>
          <tpl hier="29" item="6"/>
        </tpls>
      </n>
      <n v="34.655550000000005" in="0">
        <tpls c="6">
          <tpl fld="2" item="16"/>
          <tpl hier="13" item="3"/>
          <tpl fld="6" item="57"/>
          <tpl fld="0" item="0"/>
          <tpl hier="27" item="11"/>
          <tpl hier="29" item="6"/>
        </tpls>
      </n>
      <n v="187.68437500000002" in="0">
        <tpls c="6">
          <tpl fld="2" item="7"/>
          <tpl hier="13" item="3"/>
          <tpl fld="6" item="20"/>
          <tpl fld="0" item="0"/>
          <tpl hier="27" item="11"/>
          <tpl hier="29" item="6"/>
        </tpls>
      </n>
      <n v="73.245149999999995" in="0">
        <tpls c="6">
          <tpl fld="2" item="12"/>
          <tpl hier="13" item="3"/>
          <tpl fld="6" item="83"/>
          <tpl fld="0" item="0"/>
          <tpl hier="27" item="11"/>
          <tpl hier="29" item="6"/>
        </tpls>
      </n>
      <n v="278.30597499999999" in="0">
        <tpls c="6">
          <tpl fld="2" item="8"/>
          <tpl hier="13" item="3"/>
          <tpl fld="6" item="99"/>
          <tpl fld="0" item="0"/>
          <tpl hier="27" item="11"/>
          <tpl hier="29" item="6"/>
        </tpls>
      </n>
      <n v="193.37450000000001" in="0">
        <tpls c="6">
          <tpl fld="2" item="7"/>
          <tpl hier="13" item="3"/>
          <tpl fld="6" item="112"/>
          <tpl fld="0" item="0"/>
          <tpl hier="27" item="11"/>
          <tpl hier="29" item="6"/>
        </tpls>
      </n>
      <n v="161.497175" in="0">
        <tpls c="6">
          <tpl fld="2" item="2"/>
          <tpl hier="13" item="3"/>
          <tpl fld="6" item="122"/>
          <tpl fld="0" item="0"/>
          <tpl hier="27" item="11"/>
          <tpl hier="29" item="6"/>
        </tpls>
      </n>
      <n v="153.5" in="0">
        <tpls c="6">
          <tpl fld="2" item="0"/>
          <tpl hier="13" item="3"/>
          <tpl fld="6" item="74"/>
          <tpl fld="0" item="0"/>
          <tpl hier="27" item="11"/>
          <tpl hier="29" item="6"/>
        </tpls>
      </n>
      <n v="91.878900000000002" in="0">
        <tpls c="6">
          <tpl fld="2" item="15"/>
          <tpl hier="13" item="3"/>
          <tpl fld="6" item="57"/>
          <tpl fld="0" item="0"/>
          <tpl hier="27" item="11"/>
          <tpl hier="29" item="6"/>
        </tpls>
      </n>
      <n v="46.2941" in="0">
        <tpls c="6">
          <tpl fld="2" item="16"/>
          <tpl hier="13" item="3"/>
          <tpl fld="6" item="69"/>
          <tpl fld="0" item="0"/>
          <tpl hier="27" item="11"/>
          <tpl hier="29" item="6"/>
        </tpls>
      </n>
      <n v="129.56774999999999" in="0">
        <tpls c="6">
          <tpl fld="2" item="3"/>
          <tpl hier="13" item="3"/>
          <tpl fld="6" item="41"/>
          <tpl fld="0" item="0"/>
          <tpl hier="27" item="11"/>
          <tpl hier="29" item="6"/>
        </tpls>
      </n>
      <n v="27.734699999999997" in="0">
        <tpls c="6">
          <tpl fld="2" item="3"/>
          <tpl hier="13" item="3"/>
          <tpl fld="6" item="44"/>
          <tpl fld="0" item="0"/>
          <tpl hier="27" item="11"/>
          <tpl hier="29" item="6"/>
        </tpls>
      </n>
      <n v="164.13967500000001" in="0">
        <tpls c="6">
          <tpl fld="2" item="2"/>
          <tpl hier="13" item="3"/>
          <tpl fld="6" item="68"/>
          <tpl fld="0" item="0"/>
          <tpl hier="27" item="11"/>
          <tpl hier="29" item="6"/>
        </tpls>
      </n>
      <n v="196.06357500000001" in="0">
        <tpls c="6">
          <tpl fld="2" item="2"/>
          <tpl hier="13" item="3"/>
          <tpl fld="6" item="64"/>
          <tpl fld="0" item="0"/>
          <tpl hier="27" item="11"/>
          <tpl hier="29" item="6"/>
        </tpls>
      </n>
      <n v="57.536150000000006" in="0">
        <tpls c="6">
          <tpl fld="2" item="15"/>
          <tpl hier="13" item="3"/>
          <tpl fld="6" item="82"/>
          <tpl fld="0" item="0"/>
          <tpl hier="27" item="11"/>
          <tpl hier="29" item="6"/>
        </tpls>
      </n>
      <n v="159.93600000000001" in="0">
        <tpls c="6">
          <tpl fld="2" item="5"/>
          <tpl hier="13" item="3"/>
          <tpl fld="6" item="110"/>
          <tpl fld="0" item="0"/>
          <tpl hier="27" item="11"/>
          <tpl hier="29" item="6"/>
        </tpls>
      </n>
      <n v="38.900925000000001" in="0">
        <tpls c="6">
          <tpl fld="2" item="3"/>
          <tpl hier="13" item="3"/>
          <tpl fld="6" item="57"/>
          <tpl fld="0" item="0"/>
          <tpl hier="27" item="11"/>
          <tpl hier="29" item="6"/>
        </tpls>
      </n>
      <n v="142.25" in="0">
        <tpls c="6">
          <tpl fld="2" item="0"/>
          <tpl hier="13" item="3"/>
          <tpl fld="6" item="84"/>
          <tpl fld="0" item="0"/>
          <tpl hier="27" item="11"/>
          <tpl hier="29" item="6"/>
        </tpls>
      </n>
      <n v="266.95967499999995" in="0">
        <tpls c="6">
          <tpl fld="2" item="4"/>
          <tpl hier="13" item="3"/>
          <tpl fld="6" item="15"/>
          <tpl fld="0" item="0"/>
          <tpl hier="27" item="11"/>
          <tpl hier="29" item="6"/>
        </tpls>
      </n>
      <n v="136.65725" in="0">
        <tpls c="6">
          <tpl fld="2" item="17"/>
          <tpl hier="13" item="3"/>
          <tpl fld="6" item="107"/>
          <tpl fld="0" item="0"/>
          <tpl hier="27" item="11"/>
          <tpl hier="29" item="6"/>
        </tpls>
      </n>
      <n v="52.313400000000001" in="0">
        <tpls c="6">
          <tpl fld="2" item="16"/>
          <tpl hier="13" item="3"/>
          <tpl fld="6" item="34"/>
          <tpl fld="0" item="0"/>
          <tpl hier="27" item="11"/>
          <tpl hier="29" item="6"/>
        </tpls>
      </n>
      <n v="236.07515000000001" in="0">
        <tpls c="6">
          <tpl fld="2" item="2"/>
          <tpl hier="13" item="3"/>
          <tpl fld="6" item="55"/>
          <tpl fld="0" item="0"/>
          <tpl hier="27" item="11"/>
          <tpl hier="29" item="6"/>
        </tpls>
      </n>
      <n v="37.122500000000002" in="0">
        <tpls c="6">
          <tpl fld="2" item="3"/>
          <tpl hier="13" item="3"/>
          <tpl fld="6" item="112"/>
          <tpl fld="0" item="0"/>
          <tpl hier="27" item="11"/>
          <tpl hier="29" item="6"/>
        </tpls>
      </n>
      <n v="40.078000000000003" in="0">
        <tpls c="6">
          <tpl fld="2" item="16"/>
          <tpl hier="13" item="3"/>
          <tpl fld="6" item="82"/>
          <tpl fld="0" item="0"/>
          <tpl hier="27" item="11"/>
          <tpl hier="29" item="6"/>
        </tpls>
      </n>
      <n v="25.142924999999998" in="0">
        <tpls c="6">
          <tpl fld="2" item="3"/>
          <tpl hier="13" item="3"/>
          <tpl fld="6" item="60"/>
          <tpl fld="0" item="0"/>
          <tpl hier="27" item="11"/>
          <tpl hier="29" item="6"/>
        </tpls>
      </n>
      <n v="243.469775" in="0">
        <tpls c="6">
          <tpl fld="2" item="8"/>
          <tpl hier="13" item="3"/>
          <tpl fld="6" item="97"/>
          <tpl fld="0" item="0"/>
          <tpl hier="27" item="11"/>
          <tpl hier="29" item="6"/>
        </tpls>
      </n>
      <n v="210.09357499999999" in="0">
        <tpls c="6">
          <tpl fld="2" item="13"/>
          <tpl hier="13" item="3"/>
          <tpl fld="6" item="107"/>
          <tpl fld="0" item="0"/>
          <tpl hier="27" item="11"/>
          <tpl hier="29" item="6"/>
        </tpls>
      </n>
      <n v="158.959125" in="0">
        <tpls c="6">
          <tpl fld="2" item="17"/>
          <tpl hier="13" item="3"/>
          <tpl fld="6" item="51"/>
          <tpl fld="0" item="0"/>
          <tpl hier="27" item="11"/>
          <tpl hier="29" item="6"/>
        </tpls>
      </n>
      <n v="132.37115" in="0">
        <tpls c="6">
          <tpl fld="2" item="5"/>
          <tpl hier="13" item="3"/>
          <tpl fld="6" item="138"/>
          <tpl fld="0" item="0"/>
          <tpl hier="27" item="11"/>
          <tpl hier="29" item="6"/>
        </tpls>
      </n>
      <n v="255.70725000000002" in="0">
        <tpls c="6">
          <tpl fld="2" item="13"/>
          <tpl hier="13" item="3"/>
          <tpl fld="6" item="68"/>
          <tpl fld="0" item="0"/>
          <tpl hier="27" item="11"/>
          <tpl hier="29" item="6"/>
        </tpls>
      </n>
      <n v="147.65847500000001" in="0">
        <tpls c="6">
          <tpl fld="2" item="12"/>
          <tpl hier="13" item="3"/>
          <tpl fld="6" item="12"/>
          <tpl fld="0" item="0"/>
          <tpl hier="27" item="11"/>
          <tpl hier="29" item="6"/>
        </tpls>
      </n>
      <n v="170.200975" in="0">
        <tpls c="6">
          <tpl fld="2" item="7"/>
          <tpl hier="13" item="3"/>
          <tpl fld="6" item="9"/>
          <tpl fld="0" item="0"/>
          <tpl hier="27" item="11"/>
          <tpl hier="29" item="6"/>
        </tpls>
      </n>
      <n v="162.43065000000001" in="0">
        <tpls c="6">
          <tpl fld="2" item="13"/>
          <tpl hier="13" item="3"/>
          <tpl fld="6" item="135"/>
          <tpl fld="0" item="0"/>
          <tpl hier="27" item="11"/>
          <tpl hier="29" item="6"/>
        </tpls>
      </n>
      <n v="125.35974999999999" in="0">
        <tpls c="6">
          <tpl fld="2" item="17"/>
          <tpl hier="13" item="3"/>
          <tpl fld="6" item="117"/>
          <tpl fld="0" item="0"/>
          <tpl hier="27" item="11"/>
          <tpl hier="29" item="6"/>
        </tpls>
      </n>
      <n v="43.403675" in="0">
        <tpls c="6">
          <tpl fld="2" item="16"/>
          <tpl hier="13" item="3"/>
          <tpl fld="6" item="117"/>
          <tpl fld="0" item="0"/>
          <tpl hier="27" item="11"/>
          <tpl hier="29" item="6"/>
        </tpls>
      </n>
      <n v="64.25" in="0">
        <tpls c="6">
          <tpl fld="2" item="0"/>
          <tpl hier="13" item="3"/>
          <tpl fld="6" item="141"/>
          <tpl fld="0" item="0"/>
          <tpl hier="27" item="11"/>
          <tpl hier="29" item="6"/>
        </tpls>
      </n>
      <n v="48.758625000000002" in="0">
        <tpls c="6">
          <tpl fld="2" item="16"/>
          <tpl hier="13" item="3"/>
          <tpl fld="6" item="96"/>
          <tpl fld="0" item="0"/>
          <tpl hier="27" item="11"/>
          <tpl hier="29" item="6"/>
        </tpls>
      </n>
      <n v="24.349200000000003" in="0">
        <tpls c="6">
          <tpl fld="2" item="3"/>
          <tpl hier="13" item="3"/>
          <tpl fld="6" item="64"/>
          <tpl fld="0" item="0"/>
          <tpl hier="27" item="11"/>
          <tpl hier="29" item="6"/>
        </tpls>
      </n>
      <n v="73.495575000000002" in="0">
        <tpls c="6">
          <tpl fld="2" item="15"/>
          <tpl hier="13" item="3"/>
          <tpl fld="6" item="122"/>
          <tpl fld="0" item="0"/>
          <tpl hier="27" item="11"/>
          <tpl hier="29" item="6"/>
        </tpls>
      </n>
      <n v="167.45" in="0">
        <tpls c="6">
          <tpl fld="2" item="2"/>
          <tpl hier="13" item="3"/>
          <tpl fld="6" item="29"/>
          <tpl fld="0" item="0"/>
          <tpl hier="27" item="11"/>
          <tpl hier="29" item="6"/>
        </tpls>
      </n>
      <n v="26.31775" in="0">
        <tpls c="6">
          <tpl fld="2" item="3"/>
          <tpl hier="13" item="3"/>
          <tpl fld="6" item="132"/>
          <tpl fld="0" item="0"/>
          <tpl hier="27" item="11"/>
          <tpl hier="29" item="6"/>
        </tpls>
      </n>
      <n v="272.06377499999996" in="0">
        <tpls c="6">
          <tpl fld="2" item="8"/>
          <tpl hier="13" item="3"/>
          <tpl fld="6" item="127"/>
          <tpl fld="0" item="0"/>
          <tpl hier="27" item="11"/>
          <tpl hier="29" item="6"/>
        </tpls>
      </n>
      <n v="117.68010000000001" in="0">
        <tpls c="6">
          <tpl fld="2" item="17"/>
          <tpl hier="13" item="3"/>
          <tpl fld="6" item="106"/>
          <tpl fld="0" item="0"/>
          <tpl hier="27" item="11"/>
          <tpl hier="29" item="6"/>
        </tpls>
      </n>
      <n v="135.0787" in="0">
        <tpls c="6">
          <tpl fld="2" item="17"/>
          <tpl hier="13" item="3"/>
          <tpl fld="6" item="123"/>
          <tpl fld="0" item="0"/>
          <tpl hier="27" item="11"/>
          <tpl hier="29" item="6"/>
        </tpls>
      </n>
      <n v="207.23897499999998" in="0">
        <tpls c="6">
          <tpl fld="2" item="8"/>
          <tpl hier="13" item="3"/>
          <tpl fld="6" item="7"/>
          <tpl fld="0" item="0"/>
          <tpl hier="27" item="11"/>
          <tpl hier="29" item="6"/>
        </tpls>
      </n>
      <n v="89.510625000000005" in="0">
        <tpls c="6">
          <tpl fld="2" item="6"/>
          <tpl hier="13" item="3"/>
          <tpl fld="6" item="77"/>
          <tpl fld="0" item="0"/>
          <tpl hier="27" item="11"/>
          <tpl hier="29" item="6"/>
        </tpls>
      </n>
      <n v="59.441649999999996" in="0">
        <tpls c="6">
          <tpl fld="2" item="16"/>
          <tpl hier="13" item="3"/>
          <tpl fld="6" item="78"/>
          <tpl fld="0" item="0"/>
          <tpl hier="27" item="11"/>
          <tpl hier="29" item="6"/>
        </tpls>
      </n>
      <n v="59.951749999999997" in="0">
        <tpls c="6">
          <tpl fld="2" item="3"/>
          <tpl hier="13" item="3"/>
          <tpl fld="6" item="7"/>
          <tpl fld="0" item="0"/>
          <tpl hier="27" item="11"/>
          <tpl hier="29" item="6"/>
        </tpls>
      </n>
      <n v="202.2602" in="0">
        <tpls c="6">
          <tpl fld="2" item="13"/>
          <tpl hier="13" item="3"/>
          <tpl fld="6" item="104"/>
          <tpl fld="0" item="0"/>
          <tpl hier="27" item="11"/>
          <tpl hier="29" item="6"/>
        </tpls>
      </n>
      <n v="53.952249999999999" in="0">
        <tpls c="6">
          <tpl fld="2" item="15"/>
          <tpl hier="13" item="3"/>
          <tpl fld="6" item="123"/>
          <tpl fld="0" item="0"/>
          <tpl hier="27" item="11"/>
          <tpl hier="29" item="6"/>
        </tpls>
      </n>
      <n v="272.61290000000002" in="0">
        <tpls c="6">
          <tpl fld="2" item="4"/>
          <tpl hier="13" item="3"/>
          <tpl fld="6" item="51"/>
          <tpl fld="0" item="0"/>
          <tpl hier="27" item="11"/>
          <tpl hier="29" item="6"/>
        </tpls>
      </n>
      <n v="47.222899999999996" in="0">
        <tpls c="6">
          <tpl fld="2" item="16"/>
          <tpl hier="13" item="3"/>
          <tpl fld="6" item="136"/>
          <tpl fld="0" item="0"/>
          <tpl hier="27" item="11"/>
          <tpl hier="29" item="6"/>
        </tpls>
      </n>
      <n v="163.12094999999999" in="0">
        <tpls c="6">
          <tpl fld="2" item="7"/>
          <tpl hier="13" item="3"/>
          <tpl fld="6" item="127"/>
          <tpl fld="0" item="0"/>
          <tpl hier="27" item="11"/>
          <tpl hier="29" item="6"/>
        </tpls>
      </n>
      <n v="107.773325" in="0">
        <tpls c="6">
          <tpl fld="2" item="17"/>
          <tpl hier="13" item="3"/>
          <tpl fld="6" item="135"/>
          <tpl fld="0" item="0"/>
          <tpl hier="27" item="11"/>
          <tpl hier="29" item="6"/>
        </tpls>
      </n>
      <n v="75.25" in="0">
        <tpls c="6">
          <tpl fld="2" item="0"/>
          <tpl hier="13" item="3"/>
          <tpl fld="6" item="8"/>
          <tpl fld="0" item="0"/>
          <tpl hier="27" item="11"/>
          <tpl hier="29" item="6"/>
        </tpls>
      </n>
      <n v="81.218800000000002" in="0">
        <tpls c="6">
          <tpl fld="2" item="15"/>
          <tpl hier="13" item="3"/>
          <tpl fld="6" item="50"/>
          <tpl fld="0" item="0"/>
          <tpl hier="27" item="11"/>
          <tpl hier="29" item="6"/>
        </tpls>
      </n>
      <n v="145.30009999999999" in="0">
        <tpls c="6">
          <tpl fld="2" item="2"/>
          <tpl hier="13" item="3"/>
          <tpl fld="6" item="106"/>
          <tpl fld="0" item="0"/>
          <tpl hier="27" item="11"/>
          <tpl hier="29" item="6"/>
        </tpls>
      </n>
      <n v="88.198299999999989" in="0">
        <tpls c="6">
          <tpl fld="2" item="6"/>
          <tpl hier="13" item="3"/>
          <tpl fld="6" item="87"/>
          <tpl fld="0" item="0"/>
          <tpl hier="27" item="11"/>
          <tpl hier="29" item="6"/>
        </tpls>
      </n>
      <n v="256.33569999999997" in="0">
        <tpls c="6">
          <tpl fld="2" item="13"/>
          <tpl hier="13" item="3"/>
          <tpl fld="6" item="106"/>
          <tpl fld="0" item="0"/>
          <tpl hier="27" item="11"/>
          <tpl hier="29" item="6"/>
        </tpls>
      </n>
      <n v="130.746375" in="0">
        <tpls c="6">
          <tpl fld="2" item="12"/>
          <tpl hier="13" item="3"/>
          <tpl fld="6" item="67"/>
          <tpl fld="0" item="0"/>
          <tpl hier="27" item="11"/>
          <tpl hier="29" item="6"/>
        </tpls>
      </n>
      <n v="361.97582499999999" in="0">
        <tpls c="6">
          <tpl fld="2" item="4"/>
          <tpl hier="13" item="3"/>
          <tpl fld="6" item="33"/>
          <tpl fld="0" item="0"/>
          <tpl hier="27" item="11"/>
          <tpl hier="29" item="6"/>
        </tpls>
      </n>
      <n v="24.133075000000002" in="0">
        <tpls c="6">
          <tpl fld="2" item="3"/>
          <tpl hier="13" item="3"/>
          <tpl fld="6" item="133"/>
          <tpl fld="0" item="0"/>
          <tpl hier="27" item="11"/>
          <tpl hier="29" item="6"/>
        </tpls>
      </n>
      <n v="203.6662" in="0">
        <tpls c="6">
          <tpl fld="2" item="7"/>
          <tpl hier="13" item="3"/>
          <tpl fld="6" item="13"/>
          <tpl fld="0" item="0"/>
          <tpl hier="27" item="11"/>
          <tpl hier="29" item="6"/>
        </tpls>
      </n>
      <n v="174.4374" in="0">
        <tpls c="6">
          <tpl fld="2" item="17"/>
          <tpl hier="13" item="3"/>
          <tpl fld="6" item="21"/>
          <tpl fld="0" item="0"/>
          <tpl hier="27" item="11"/>
          <tpl hier="29" item="6"/>
        </tpls>
      </n>
      <n v="41.881700000000002" in="0">
        <tpls c="6">
          <tpl fld="2" item="16"/>
          <tpl hier="13" item="3"/>
          <tpl fld="6" item="33"/>
          <tpl fld="0" item="0"/>
          <tpl hier="27" item="11"/>
          <tpl hier="29" item="6"/>
        </tpls>
      </n>
      <n v="237.37094999999999" in="0">
        <tpls c="6">
          <tpl fld="2" item="4"/>
          <tpl hier="13" item="3"/>
          <tpl fld="6" item="55"/>
          <tpl fld="0" item="0"/>
          <tpl hier="27" item="11"/>
          <tpl hier="29" item="6"/>
        </tpls>
      </n>
      <n v="158.02915000000002" in="0">
        <tpls c="6">
          <tpl fld="2" item="17"/>
          <tpl hier="13" item="3"/>
          <tpl fld="6" item="19"/>
          <tpl fld="0" item="0"/>
          <tpl hier="27" item="11"/>
          <tpl hier="29" item="6"/>
        </tpls>
      </n>
      <n v="166.69505000000001" in="0">
        <tpls c="6">
          <tpl fld="2" item="2"/>
          <tpl hier="13" item="3"/>
          <tpl fld="6" item="131"/>
          <tpl fld="0" item="0"/>
          <tpl hier="27" item="11"/>
          <tpl hier="29" item="6"/>
        </tpls>
      </n>
      <n v="29.258300000000002" in="0">
        <tpls c="6">
          <tpl fld="2" item="3"/>
          <tpl hier="13" item="3"/>
          <tpl fld="6" item="104"/>
          <tpl fld="0" item="0"/>
          <tpl hier="27" item="11"/>
          <tpl hier="29" item="6"/>
        </tpls>
      </n>
      <n v="178.045625" in="0">
        <tpls c="6">
          <tpl fld="2" item="2"/>
          <tpl hier="13" item="3"/>
          <tpl fld="6" item="127"/>
          <tpl fld="0" item="0"/>
          <tpl hier="27" item="11"/>
          <tpl hier="29" item="6"/>
        </tpls>
      </n>
      <n v="108" in="0">
        <tpls c="6">
          <tpl fld="2" item="0"/>
          <tpl hier="13" item="3"/>
          <tpl fld="6" item="99"/>
          <tpl fld="0" item="0"/>
          <tpl hier="27" item="11"/>
          <tpl hier="29" item="6"/>
        </tpls>
      </n>
      <n v="145.107675" in="0">
        <tpls c="6">
          <tpl fld="2" item="5"/>
          <tpl hier="13" item="3"/>
          <tpl fld="6" item="133"/>
          <tpl fld="0" item="0"/>
          <tpl hier="27" item="11"/>
          <tpl hier="29" item="6"/>
        </tpls>
      </n>
      <n v="141.74397500000001" in="0">
        <tpls c="6">
          <tpl fld="2" item="2"/>
          <tpl hier="13" item="3"/>
          <tpl fld="6" item="123"/>
          <tpl fld="0" item="0"/>
          <tpl hier="27" item="11"/>
          <tpl hier="29" item="6"/>
        </tpls>
      </n>
      <n v="23.915324999999999" in="0">
        <tpls c="6">
          <tpl fld="2" item="3"/>
          <tpl hier="13" item="3"/>
          <tpl fld="6" item="69"/>
          <tpl fld="0" item="0"/>
          <tpl hier="27" item="11"/>
          <tpl hier="29" item="6"/>
        </tpls>
      </n>
      <n v="70.595950000000002" in="0">
        <tpls c="6">
          <tpl fld="2" item="6"/>
          <tpl hier="13" item="3"/>
          <tpl fld="6" item="124"/>
          <tpl fld="0" item="0"/>
          <tpl hier="27" item="11"/>
          <tpl hier="29" item="6"/>
        </tpls>
      </n>
      <n v="136.48497500000002" in="0">
        <tpls c="6">
          <tpl fld="2" item="5"/>
          <tpl hier="13" item="3"/>
          <tpl fld="6" item="54"/>
          <tpl fld="0" item="0"/>
          <tpl hier="27" item="11"/>
          <tpl hier="29" item="6"/>
        </tpls>
      </n>
      <n v="188.21420000000001" in="0">
        <tpls c="6">
          <tpl fld="2" item="7"/>
          <tpl hier="13" item="3"/>
          <tpl fld="6" item="50"/>
          <tpl fld="0" item="0"/>
          <tpl hier="27" item="11"/>
          <tpl hier="29" item="6"/>
        </tpls>
      </n>
      <n v="188.83840000000001" in="0">
        <tpls c="6">
          <tpl fld="2" item="7"/>
          <tpl hier="13" item="3"/>
          <tpl fld="6" item="60"/>
          <tpl fld="0" item="0"/>
          <tpl hier="27" item="11"/>
          <tpl hier="29" item="6"/>
        </tpls>
      </n>
      <n v="148.08625000000001" in="0">
        <tpls c="6">
          <tpl fld="2" item="12"/>
          <tpl hier="13" item="3"/>
          <tpl fld="6" item="19"/>
          <tpl fld="0" item="0"/>
          <tpl hier="27" item="11"/>
          <tpl hier="29" item="6"/>
        </tpls>
      </n>
      <n v="72.041075000000006" in="0">
        <tpls c="6">
          <tpl fld="2" item="6"/>
          <tpl hier="13" item="3"/>
          <tpl fld="6" item="96"/>
          <tpl fld="0" item="0"/>
          <tpl hier="27" item="11"/>
          <tpl hier="29" item="6"/>
        </tpls>
      </n>
      <n v="118.50087500000001" in="0">
        <tpls c="6">
          <tpl fld="2" item="12"/>
          <tpl hier="13" item="3"/>
          <tpl fld="6" item="100"/>
          <tpl fld="0" item="0"/>
          <tpl hier="27" item="11"/>
          <tpl hier="29" item="6"/>
        </tpls>
      </n>
      <n v="122.14002500000001" in="0">
        <tpls c="6">
          <tpl fld="2" item="2"/>
          <tpl hier="13" item="3"/>
          <tpl fld="6" item="95"/>
          <tpl fld="0" item="0"/>
          <tpl hier="27" item="11"/>
          <tpl hier="29" item="6"/>
        </tpls>
      </n>
      <n v="111.85912500000001" in="0">
        <tpls c="6">
          <tpl fld="2" item="2"/>
          <tpl hier="13" item="3"/>
          <tpl fld="6" item="54"/>
          <tpl fld="0" item="0"/>
          <tpl hier="27" item="11"/>
          <tpl hier="29" item="6"/>
        </tpls>
      </n>
      <n v="41.774850000000001" in="0">
        <tpls c="6">
          <tpl fld="2" item="16"/>
          <tpl hier="13" item="3"/>
          <tpl fld="6" item="95"/>
          <tpl fld="0" item="0"/>
          <tpl hier="27" item="11"/>
          <tpl hier="29" item="6"/>
        </tpls>
      </n>
      <n v="290.97500000000002" in="0">
        <tpls c="6">
          <tpl fld="2" item="4"/>
          <tpl hier="13" item="3"/>
          <tpl fld="6" item="99"/>
          <tpl fld="0" item="0"/>
          <tpl hier="27" item="11"/>
          <tpl hier="29" item="6"/>
        </tpls>
      </n>
      <n v="75.780500000000004" in="0">
        <tpls c="6">
          <tpl fld="2" item="15"/>
          <tpl hier="13" item="3"/>
          <tpl fld="6" item="141"/>
          <tpl fld="0" item="0"/>
          <tpl hier="27" item="11"/>
          <tpl hier="29" item="6"/>
        </tpls>
      </n>
      <n v="79.25" in="0">
        <tpls c="6">
          <tpl fld="2" item="0"/>
          <tpl hier="13" item="3"/>
          <tpl fld="6" item="29"/>
          <tpl fld="0" item="0"/>
          <tpl hier="27" item="11"/>
          <tpl hier="29" item="6"/>
        </tpls>
      </n>
      <n v="169.50607499999998" in="0">
        <tpls c="6">
          <tpl fld="2" item="7"/>
          <tpl hier="13" item="3"/>
          <tpl fld="6" item="47"/>
          <tpl fld="0" item="0"/>
          <tpl hier="27" item="11"/>
          <tpl hier="29" item="6"/>
        </tpls>
      </n>
      <n v="138.62107499999999" in="0">
        <tpls c="6">
          <tpl fld="2" item="2"/>
          <tpl hier="13" item="3"/>
          <tpl fld="6" item="117"/>
          <tpl fld="0" item="0"/>
          <tpl hier="27" item="11"/>
          <tpl hier="29" item="6"/>
        </tpls>
      </n>
      <n v="169.346675" in="0">
        <tpls c="6">
          <tpl fld="2" item="5"/>
          <tpl hier="13" item="3"/>
          <tpl fld="6" item="4"/>
          <tpl fld="0" item="0"/>
          <tpl hier="27" item="11"/>
          <tpl hier="29" item="6"/>
        </tpls>
      </n>
      <n v="158.48467499999998" in="0">
        <tpls c="6">
          <tpl fld="2" item="5"/>
          <tpl hier="13" item="3"/>
          <tpl fld="6" item="76"/>
          <tpl fld="0" item="0"/>
          <tpl hier="27" item="11"/>
          <tpl hier="29" item="6"/>
        </tpls>
      </n>
      <n v="133.87934999999999" in="0">
        <tpls c="6">
          <tpl fld="2" item="5"/>
          <tpl hier="13" item="3"/>
          <tpl fld="6" item="50"/>
          <tpl fld="0" item="0"/>
          <tpl hier="27" item="11"/>
          <tpl hier="29" item="6"/>
        </tpls>
      </n>
      <n v="181.44035" in="0">
        <tpls c="6">
          <tpl fld="2" item="5"/>
          <tpl hier="13" item="3"/>
          <tpl fld="6" item="19"/>
          <tpl fld="0" item="0"/>
          <tpl hier="27" item="11"/>
          <tpl hier="29" item="6"/>
        </tpls>
      </n>
      <n v="42.971650000000004" in="0">
        <tpls c="6">
          <tpl fld="2" item="16"/>
          <tpl hier="13" item="3"/>
          <tpl fld="6" item="112"/>
          <tpl fld="0" item="0"/>
          <tpl hier="27" item="11"/>
          <tpl hier="29" item="6"/>
        </tpls>
      </n>
      <n v="37" in="0">
        <tpls c="6">
          <tpl fld="2" item="0"/>
          <tpl hier="13" item="3"/>
          <tpl fld="6" item="139"/>
          <tpl fld="0" item="0"/>
          <tpl hier="27" item="11"/>
          <tpl hier="29" item="6"/>
        </tpls>
      </n>
      <n v="34.5" in="0">
        <tpls c="6">
          <tpl fld="2" item="0"/>
          <tpl hier="13" item="3"/>
          <tpl fld="6" item="20"/>
          <tpl fld="0" item="0"/>
          <tpl hier="27" item="11"/>
          <tpl hier="29" item="6"/>
        </tpls>
      </n>
      <n v="161.25" in="0">
        <tpls c="6">
          <tpl fld="2" item="0"/>
          <tpl hier="13" item="3"/>
          <tpl fld="6" item="126"/>
          <tpl fld="0" item="0"/>
          <tpl hier="27" item="11"/>
          <tpl hier="29" item="6"/>
        </tpls>
      </n>
      <n v="152.09575000000001" in="0">
        <tpls c="6">
          <tpl fld="2" item="2"/>
          <tpl hier="13" item="3"/>
          <tpl fld="6" item="141"/>
          <tpl fld="0" item="0"/>
          <tpl hier="27" item="11"/>
          <tpl hier="29" item="6"/>
        </tpls>
      </n>
      <n v="271.64554999999996" in="0">
        <tpls c="6">
          <tpl fld="2" item="8"/>
          <tpl hier="13" item="3"/>
          <tpl fld="6" item="123"/>
          <tpl fld="0" item="0"/>
          <tpl hier="27" item="11"/>
          <tpl hier="29" item="6"/>
        </tpls>
      </n>
      <n v="249.64339999999999" in="0">
        <tpls c="6">
          <tpl fld="2" item="8"/>
          <tpl hier="13" item="3"/>
          <tpl fld="6" item="96"/>
          <tpl fld="0" item="0"/>
          <tpl hier="27" item="11"/>
          <tpl hier="29" item="6"/>
        </tpls>
      </n>
      <n v="170.006575" in="0">
        <tpls c="6">
          <tpl fld="2" item="17"/>
          <tpl hier="13" item="3"/>
          <tpl fld="6" item="95"/>
          <tpl fld="0" item="0"/>
          <tpl hier="27" item="11"/>
          <tpl hier="29" item="6"/>
        </tpls>
      </n>
      <n v="138.11660000000001" in="0">
        <tpls c="6">
          <tpl fld="2" item="5"/>
          <tpl hier="13" item="3"/>
          <tpl fld="6" item="3"/>
          <tpl fld="0" item="0"/>
          <tpl hier="27" item="11"/>
          <tpl hier="29" item="6"/>
        </tpls>
      </n>
      <n v="183.66215" in="0">
        <tpls c="6">
          <tpl fld="2" item="2"/>
          <tpl hier="13" item="3"/>
          <tpl fld="6" item="124"/>
          <tpl fld="0" item="0"/>
          <tpl hier="27" item="11"/>
          <tpl hier="29" item="6"/>
        </tpls>
      </n>
      <n v="90.5" in="0">
        <tpls c="6">
          <tpl fld="2" item="0"/>
          <tpl hier="13" item="3"/>
          <tpl fld="6" item="85"/>
          <tpl fld="0" item="0"/>
          <tpl hier="27" item="11"/>
          <tpl hier="29" item="6"/>
        </tpls>
      </n>
      <n v="136.90934999999999" in="0">
        <tpls c="6">
          <tpl fld="2" item="5"/>
          <tpl hier="13" item="3"/>
          <tpl fld="6" item="127"/>
          <tpl fld="0" item="0"/>
          <tpl hier="27" item="11"/>
          <tpl hier="29" item="6"/>
        </tpls>
      </n>
      <n v="141.313875" in="0">
        <tpls c="6">
          <tpl fld="2" item="6"/>
          <tpl hier="13" item="3"/>
          <tpl fld="6" item="120"/>
          <tpl fld="0" item="0"/>
          <tpl hier="27" item="11"/>
          <tpl hier="29" item="6"/>
        </tpls>
      </n>
      <n v="170.53134999999997" in="0">
        <tpls c="6">
          <tpl fld="2" item="13"/>
          <tpl hier="13" item="3"/>
          <tpl fld="6" item="101"/>
          <tpl fld="0" item="0"/>
          <tpl hier="27" item="11"/>
          <tpl hier="29" item="6"/>
        </tpls>
      </n>
      <n v="69.157499999999999" in="0">
        <tpls c="6">
          <tpl fld="2" item="15"/>
          <tpl hier="13" item="3"/>
          <tpl fld="6" item="97"/>
          <tpl fld="0" item="0"/>
          <tpl hier="27" item="11"/>
          <tpl hier="29" item="6"/>
        </tpls>
      </n>
      <n v="105.112925" in="0">
        <tpls c="6">
          <tpl fld="2" item="12"/>
          <tpl hier="13" item="3"/>
          <tpl fld="6" item="110"/>
          <tpl fld="0" item="0"/>
          <tpl hier="27" item="11"/>
          <tpl hier="29" item="6"/>
        </tpls>
      </n>
      <n v="26.514524999999999" in="0">
        <tpls c="6">
          <tpl fld="2" item="3"/>
          <tpl hier="13" item="3"/>
          <tpl fld="6" item="130"/>
          <tpl fld="0" item="0"/>
          <tpl hier="27" item="11"/>
          <tpl hier="29" item="6"/>
        </tpls>
      </n>
      <n v="238.58389999999997" in="0">
        <tpls c="6">
          <tpl fld="2" item="8"/>
          <tpl hier="13" item="3"/>
          <tpl fld="6" item="42"/>
          <tpl fld="0" item="0"/>
          <tpl hier="27" item="11"/>
          <tpl hier="29" item="6"/>
        </tpls>
      </n>
      <n v="47.739924999999999" in="0">
        <tpls c="6">
          <tpl fld="2" item="16"/>
          <tpl hier="13" item="3"/>
          <tpl fld="6" item="80"/>
          <tpl fld="0" item="0"/>
          <tpl hier="27" item="11"/>
          <tpl hier="29" item="6"/>
        </tpls>
      </n>
      <n v="308.169375" in="0">
        <tpls c="6">
          <tpl fld="2" item="4"/>
          <tpl hier="13" item="3"/>
          <tpl fld="6" item="70"/>
          <tpl fld="0" item="0"/>
          <tpl hier="27" item="11"/>
          <tpl hier="29" item="6"/>
        </tpls>
      </n>
      <n v="166.62957499999999" in="0">
        <tpls c="6">
          <tpl fld="2" item="2"/>
          <tpl hier="13" item="3"/>
          <tpl fld="6" item="67"/>
          <tpl fld="0" item="0"/>
          <tpl hier="27" item="11"/>
          <tpl hier="29" item="6"/>
        </tpls>
      </n>
      <n v="197.38125000000002" in="0">
        <tpls c="6">
          <tpl fld="2" item="17"/>
          <tpl hier="13" item="3"/>
          <tpl fld="6" item="4"/>
          <tpl fld="0" item="0"/>
          <tpl hier="27" item="11"/>
          <tpl hier="29" item="6"/>
        </tpls>
      </n>
      <n v="92.40247500000001" in="0">
        <tpls c="6">
          <tpl fld="2" item="6"/>
          <tpl hier="13" item="3"/>
          <tpl fld="6" item="68"/>
          <tpl fld="0" item="0"/>
          <tpl hier="27" item="11"/>
          <tpl hier="29" item="6"/>
        </tpls>
      </n>
      <n v="58.147099999999995" in="0">
        <tpls c="6">
          <tpl fld="2" item="6"/>
          <tpl hier="13" item="3"/>
          <tpl fld="6" item="67"/>
          <tpl fld="0" item="0"/>
          <tpl hier="27" item="11"/>
          <tpl hier="29" item="6"/>
        </tpls>
      </n>
      <n v="103.8883" in="0">
        <tpls c="6">
          <tpl fld="2" item="12"/>
          <tpl hier="13" item="3"/>
          <tpl fld="6" item="54"/>
          <tpl fld="0" item="0"/>
          <tpl hier="27" item="11"/>
          <tpl hier="29" item="6"/>
        </tpls>
      </n>
      <n v="148.5" in="0">
        <tpls c="6">
          <tpl fld="2" item="0"/>
          <tpl hier="13" item="3"/>
          <tpl fld="6" item="120"/>
          <tpl fld="0" item="0"/>
          <tpl hier="27" item="11"/>
          <tpl hier="29" item="6"/>
        </tpls>
      </n>
      <n v="196.93032500000001" in="0">
        <tpls c="6">
          <tpl fld="2" item="2"/>
          <tpl hier="13" item="3"/>
          <tpl fld="6" item="44"/>
          <tpl fld="0" item="0"/>
          <tpl hier="27" item="11"/>
          <tpl hier="29" item="6"/>
        </tpls>
      </n>
      <n v="103.78515" in="0">
        <tpls c="6">
          <tpl fld="2" item="17"/>
          <tpl hier="13" item="3"/>
          <tpl fld="6" item="130"/>
          <tpl fld="0" item="0"/>
          <tpl hier="27" item="11"/>
          <tpl hier="29" item="6"/>
        </tpls>
      </n>
      <n v="28.480650000000001" in="0">
        <tpls c="6">
          <tpl fld="2" item="3"/>
          <tpl hier="13" item="3"/>
          <tpl fld="6" item="101"/>
          <tpl fld="0" item="0"/>
          <tpl hier="27" item="11"/>
          <tpl hier="29" item="6"/>
        </tpls>
      </n>
      <n v="59.020099999999999" in="0">
        <tpls c="6">
          <tpl fld="2" item="15"/>
          <tpl hier="13" item="3"/>
          <tpl fld="6" item="15"/>
          <tpl fld="0" item="0"/>
          <tpl hier="27" item="11"/>
          <tpl hier="29" item="6"/>
        </tpls>
      </n>
      <n v="64.028349999999989" in="0">
        <tpls c="6">
          <tpl fld="2" item="15"/>
          <tpl hier="13" item="3"/>
          <tpl fld="6" item="70"/>
          <tpl fld="0" item="0"/>
          <tpl hier="27" item="11"/>
          <tpl hier="29" item="6"/>
        </tpls>
      </n>
      <n v="124.9953" in="0">
        <tpls c="6">
          <tpl fld="2" item="17"/>
          <tpl hier="13" item="3"/>
          <tpl fld="6" item="68"/>
          <tpl fld="0" item="0"/>
          <tpl hier="27" item="11"/>
          <tpl hier="29" item="6"/>
        </tpls>
      </n>
      <n v="130.7004" in="0">
        <tpls c="6">
          <tpl fld="2" item="17"/>
          <tpl hier="13" item="3"/>
          <tpl fld="6" item="29"/>
          <tpl fld="0" item="0"/>
          <tpl hier="27" item="11"/>
          <tpl hier="29" item="6"/>
        </tpls>
      </n>
      <n v="27.5" in="0">
        <tpls c="6">
          <tpl fld="2" item="0"/>
          <tpl hier="13" item="3"/>
          <tpl fld="6" item="64"/>
          <tpl fld="0" item="0"/>
          <tpl hier="27" item="11"/>
          <tpl hier="29" item="6"/>
        </tpls>
      </n>
      <n v="225.33239999999998" in="0">
        <tpls c="6">
          <tpl fld="2" item="7"/>
          <tpl hier="13" item="3"/>
          <tpl fld="6" item="117"/>
          <tpl fld="0" item="0"/>
          <tpl hier="27" item="11"/>
          <tpl hier="29" item="6"/>
        </tpls>
      </n>
      <n v="73.804749999999999" in="0">
        <tpls c="6">
          <tpl fld="2" item="6"/>
          <tpl hier="13" item="3"/>
          <tpl fld="6" item="14"/>
          <tpl fld="0" item="0"/>
          <tpl hier="27" item="11"/>
          <tpl hier="29" item="6"/>
        </tpls>
      </n>
      <n v="41.386724999999998" in="0">
        <tpls c="6">
          <tpl fld="2" item="15"/>
          <tpl hier="13" item="3"/>
          <tpl fld="6" item="87"/>
          <tpl fld="0" item="0"/>
          <tpl hier="27" item="11"/>
          <tpl hier="29" item="6"/>
        </tpls>
      </n>
      <n v="289.04669999999999" in="0">
        <tpls c="6">
          <tpl fld="2" item="8"/>
          <tpl hier="13" item="3"/>
          <tpl fld="6" item="68"/>
          <tpl fld="0" item="0"/>
          <tpl hier="27" item="11"/>
          <tpl hier="29" item="6"/>
        </tpls>
      </n>
      <n v="131.27870000000001" in="0">
        <tpls c="6">
          <tpl fld="2" item="17"/>
          <tpl hier="13" item="3"/>
          <tpl fld="6" item="80"/>
          <tpl fld="0" item="0"/>
          <tpl hier="27" item="11"/>
          <tpl hier="29" item="6"/>
        </tpls>
      </n>
      <n v="219.39427499999999" in="0">
        <tpls c="6">
          <tpl fld="2" item="13"/>
          <tpl hier="13" item="3"/>
          <tpl fld="6" item="99"/>
          <tpl fld="0" item="0"/>
          <tpl hier="27" item="11"/>
          <tpl hier="29" item="6"/>
        </tpls>
      </n>
      <n v="282.36665000000005" in="0">
        <tpls c="6">
          <tpl fld="2" item="4"/>
          <tpl hier="13" item="3"/>
          <tpl fld="6" item="60"/>
          <tpl fld="0" item="0"/>
          <tpl hier="27" item="11"/>
          <tpl hier="29" item="6"/>
        </tpls>
      </n>
      <n v="137.47465" in="0">
        <tpls c="6">
          <tpl fld="2" item="5"/>
          <tpl hier="13" item="3"/>
          <tpl fld="6" item="141"/>
          <tpl fld="0" item="0"/>
          <tpl hier="27" item="11"/>
          <tpl hier="29" item="6"/>
        </tpls>
      </n>
      <n v="200.61802499999999" in="0">
        <tpls c="6">
          <tpl fld="2" item="13"/>
          <tpl hier="13" item="3"/>
          <tpl fld="6" item="52"/>
          <tpl fld="0" item="0"/>
          <tpl hier="27" item="11"/>
          <tpl hier="29" item="6"/>
        </tpls>
      </n>
      <n v="57.285775000000001" in="0">
        <tpls c="6">
          <tpl fld="2" item="15"/>
          <tpl hier="13" item="3"/>
          <tpl fld="6" item="80"/>
          <tpl fld="0" item="0"/>
          <tpl hier="27" item="11"/>
          <tpl hier="29" item="6"/>
        </tpls>
      </n>
      <n v="29.75" in="0">
        <tpls c="6">
          <tpl fld="2" item="0"/>
          <tpl hier="13" item="3"/>
          <tpl fld="6" item="18"/>
          <tpl fld="0" item="0"/>
          <tpl hier="27" item="11"/>
          <tpl hier="29" item="6"/>
        </tpls>
      </n>
      <n v="177.92495" in="0">
        <tpls c="6">
          <tpl fld="2" item="13"/>
          <tpl hier="13" item="3"/>
          <tpl fld="6" item="131"/>
          <tpl fld="0" item="0"/>
          <tpl hier="27" item="11"/>
          <tpl hier="29" item="6"/>
        </tpls>
      </n>
      <n v="273.54485" in="0">
        <tpls c="6">
          <tpl fld="2" item="8"/>
          <tpl hier="13" item="3"/>
          <tpl fld="6" item="76"/>
          <tpl fld="0" item="0"/>
          <tpl hier="27" item="11"/>
          <tpl hier="29" item="6"/>
        </tpls>
      </n>
      <n v="153.48872500000002" in="0">
        <tpls c="6">
          <tpl fld="2" item="13"/>
          <tpl hier="13" item="3"/>
          <tpl fld="6" item="3"/>
          <tpl fld="0" item="0"/>
          <tpl hier="27" item="11"/>
          <tpl hier="29" item="6"/>
        </tpls>
      </n>
      <n v="79.75" in="0">
        <tpls c="6">
          <tpl fld="2" item="0"/>
          <tpl hier="13" item="3"/>
          <tpl fld="6" item="68"/>
          <tpl fld="0" item="0"/>
          <tpl hier="27" item="11"/>
          <tpl hier="29" item="6"/>
        </tpls>
      </n>
      <n v="23.402775000000002" in="0">
        <tpls c="6">
          <tpl fld="2" item="3"/>
          <tpl hier="13" item="3"/>
          <tpl fld="6" item="68"/>
          <tpl fld="0" item="0"/>
          <tpl hier="27" item="11"/>
          <tpl hier="29" item="6"/>
        </tpls>
      </n>
      <n v="199.509725" in="0">
        <tpls c="6">
          <tpl fld="2" item="7"/>
          <tpl hier="13" item="3"/>
          <tpl fld="6" item="66"/>
          <tpl fld="0" item="0"/>
          <tpl hier="27" item="11"/>
          <tpl hier="29" item="6"/>
        </tpls>
      </n>
      <n v="240.36194999999998" in="0">
        <tpls c="6">
          <tpl fld="2" item="2"/>
          <tpl hier="13" item="3"/>
          <tpl fld="6" item="3"/>
          <tpl fld="0" item="0"/>
          <tpl hier="27" item="11"/>
          <tpl hier="29" item="6"/>
        </tpls>
      </n>
      <n v="100.72682500000001" in="0">
        <tpls c="6">
          <tpl fld="2" item="17"/>
          <tpl hier="13" item="3"/>
          <tpl fld="6" item="47"/>
          <tpl fld="0" item="0"/>
          <tpl hier="27" item="11"/>
          <tpl hier="29" item="6"/>
        </tpls>
      </n>
      <n v="253.61032499999999" in="0">
        <tpls c="6">
          <tpl fld="2" item="8"/>
          <tpl hier="13" item="3"/>
          <tpl fld="6" item="128"/>
          <tpl fld="0" item="0"/>
          <tpl hier="27" item="11"/>
          <tpl hier="29" item="6"/>
        </tpls>
      </n>
      <n v="251.33930000000001" in="0">
        <tpls c="6">
          <tpl fld="2" item="4"/>
          <tpl hier="13" item="3"/>
          <tpl fld="6" item="100"/>
          <tpl fld="0" item="0"/>
          <tpl hier="27" item="11"/>
          <tpl hier="29" item="6"/>
        </tpls>
      </n>
      <n v="100.53152499999999" in="0">
        <tpls c="6">
          <tpl fld="2" item="6"/>
          <tpl hier="13" item="3"/>
          <tpl fld="6" item="122"/>
          <tpl fld="0" item="0"/>
          <tpl hier="27" item="11"/>
          <tpl hier="29" item="6"/>
        </tpls>
      </n>
      <n v="361.42500000000001" in="0">
        <tpls c="6">
          <tpl fld="2" item="4"/>
          <tpl hier="13" item="3"/>
          <tpl fld="6" item="21"/>
          <tpl fld="0" item="0"/>
          <tpl hier="27" item="11"/>
          <tpl hier="29" item="6"/>
        </tpls>
      </n>
      <n v="35.962824999999995" in="0">
        <tpls c="6">
          <tpl fld="2" item="16"/>
          <tpl hier="13" item="3"/>
          <tpl fld="6" item="97"/>
          <tpl fld="0" item="0"/>
          <tpl hier="27" item="11"/>
          <tpl hier="29" item="6"/>
        </tpls>
      </n>
      <n v="96.600500000000011" in="0">
        <tpls c="6">
          <tpl fld="2" item="6"/>
          <tpl hier="13" item="3"/>
          <tpl fld="6" item="42"/>
          <tpl fld="0" item="0"/>
          <tpl hier="27" item="11"/>
          <tpl hier="29" item="6"/>
        </tpls>
      </n>
      <n v="99.484525000000019" in="0">
        <tpls c="6">
          <tpl fld="2" item="6"/>
          <tpl hier="13" item="3"/>
          <tpl fld="6" item="133"/>
          <tpl fld="0" item="0"/>
          <tpl hier="27" item="11"/>
          <tpl hier="29" item="6"/>
        </tpls>
      </n>
      <n v="87.678049999999999" in="0">
        <tpls c="6">
          <tpl fld="2" item="6"/>
          <tpl hier="13" item="3"/>
          <tpl fld="6" item="85"/>
          <tpl fld="0" item="0"/>
          <tpl hier="27" item="11"/>
          <tpl hier="29" item="6"/>
        </tpls>
      </n>
      <n v="160.04755" in="0">
        <tpls c="6">
          <tpl fld="2" item="13"/>
          <tpl hier="13" item="3"/>
          <tpl fld="6" item="112"/>
          <tpl fld="0" item="0"/>
          <tpl hier="27" item="11"/>
          <tpl hier="29" item="6"/>
        </tpls>
      </n>
      <n v="22.451425" in="0">
        <tpls c="6">
          <tpl fld="2" item="3"/>
          <tpl hier="13" item="3"/>
          <tpl fld="6" item="124"/>
          <tpl fld="0" item="0"/>
          <tpl hier="27" item="11"/>
          <tpl hier="29" item="6"/>
        </tpls>
      </n>
      <n v="183.31242500000002" in="0">
        <tpls c="6">
          <tpl fld="2" item="5"/>
          <tpl hier="13" item="3"/>
          <tpl fld="6" item="139"/>
          <tpl fld="0" item="0"/>
          <tpl hier="27" item="11"/>
          <tpl hier="29" item="6"/>
        </tpls>
      </n>
      <n v="126.12885" in="0">
        <tpls c="6">
          <tpl fld="2" item="17"/>
          <tpl hier="13" item="3"/>
          <tpl fld="6" item="33"/>
          <tpl fld="0" item="0"/>
          <tpl hier="27" item="11"/>
          <tpl hier="29" item="6"/>
        </tpls>
      </n>
      <n v="197.281375" in="0">
        <tpls c="6">
          <tpl fld="2" item="7"/>
          <tpl hier="13" item="3"/>
          <tpl fld="6" item="69"/>
          <tpl fld="0" item="0"/>
          <tpl hier="27" item="11"/>
          <tpl hier="29" item="6"/>
        </tpls>
      </n>
      <n v="43" in="0">
        <tpls c="6">
          <tpl fld="2" item="0"/>
          <tpl hier="13" item="3"/>
          <tpl fld="6" item="4"/>
          <tpl fld="0" item="0"/>
          <tpl hier="27" item="11"/>
          <tpl hier="29" item="6"/>
        </tpls>
      </n>
      <n v="169.82" in="0">
        <tpls c="6">
          <tpl fld="2" item="12"/>
          <tpl hier="13" item="3"/>
          <tpl fld="6" item="64"/>
          <tpl fld="0" item="0"/>
          <tpl hier="27" item="11"/>
          <tpl hier="29" item="6"/>
        </tpls>
      </n>
      <n v="206.30250000000001" in="0">
        <tpls c="6">
          <tpl fld="2" item="13"/>
          <tpl hier="13" item="3"/>
          <tpl fld="6" item="120"/>
          <tpl fld="0" item="0"/>
          <tpl hier="27" item="11"/>
          <tpl hier="29" item="6"/>
        </tpls>
      </n>
      <n v="26.869399999999999" in="0">
        <tpls c="6">
          <tpl fld="2" item="16"/>
          <tpl hier="13" item="3"/>
          <tpl fld="6" item="21"/>
          <tpl fld="0" item="0"/>
          <tpl hier="27" item="11"/>
          <tpl hier="29" item="6"/>
        </tpls>
      </n>
      <n v="122.521525" in="0">
        <tpls c="6">
          <tpl fld="2" item="17"/>
          <tpl hier="13" item="3"/>
          <tpl fld="6" item="132"/>
          <tpl fld="0" item="0"/>
          <tpl hier="27" item="11"/>
          <tpl hier="29" item="6"/>
        </tpls>
      </n>
      <n v="147.404775" in="0">
        <tpls c="6">
          <tpl fld="2" item="5"/>
          <tpl hier="13" item="3"/>
          <tpl fld="6" item="29"/>
          <tpl fld="0" item="0"/>
          <tpl hier="27" item="11"/>
          <tpl hier="29" item="6"/>
        </tpls>
      </n>
      <n v="243.822925" in="0">
        <tpls c="6">
          <tpl fld="2" item="13"/>
          <tpl hier="13" item="3"/>
          <tpl fld="6" item="15"/>
          <tpl fld="0" item="0"/>
          <tpl hier="27" item="11"/>
          <tpl hier="29" item="6"/>
        </tpls>
      </n>
      <n v="79.793899999999994" in="0">
        <tpls c="6">
          <tpl fld="2" item="6"/>
          <tpl hier="13" item="3"/>
          <tpl fld="6" item="57"/>
          <tpl fld="0" item="0"/>
          <tpl hier="27" item="11"/>
          <tpl hier="29" item="6"/>
        </tpls>
      </n>
      <n v="25.485500000000002" in="0">
        <tpls c="6">
          <tpl fld="2" item="15"/>
          <tpl hier="13" item="3"/>
          <tpl fld="6" item="19"/>
          <tpl fld="0" item="0"/>
          <tpl hier="27" item="11"/>
          <tpl hier="29" item="6"/>
        </tpls>
      </n>
      <n v="58.298974999999999" in="0">
        <tpls c="6">
          <tpl fld="2" item="15"/>
          <tpl hier="13" item="3"/>
          <tpl fld="6" item="107"/>
          <tpl fld="0" item="0"/>
          <tpl hier="27" item="11"/>
          <tpl hier="29" item="6"/>
        </tpls>
      </n>
      <n v="22.6175" in="0">
        <tpls c="6">
          <tpl fld="2" item="3"/>
          <tpl hier="13" item="3"/>
          <tpl fld="6" item="84"/>
          <tpl fld="0" item="0"/>
          <tpl hier="27" item="11"/>
          <tpl hier="29" item="6"/>
        </tpls>
      </n>
      <n v="199.68792500000001" in="0">
        <tpls c="6">
          <tpl fld="2" item="12"/>
          <tpl hier="13" item="3"/>
          <tpl fld="6" item="105"/>
          <tpl fld="0" item="0"/>
          <tpl hier="27" item="11"/>
          <tpl hier="29" item="6"/>
        </tpls>
      </n>
      <n v="92.892600000000016" in="0">
        <tpls c="6">
          <tpl fld="2" item="6"/>
          <tpl hier="13" item="3"/>
          <tpl fld="6" item="136"/>
          <tpl fld="0" item="0"/>
          <tpl hier="27" item="11"/>
          <tpl hier="29" item="6"/>
        </tpls>
      </n>
      <n v="177.9674" in="0">
        <tpls c="6">
          <tpl fld="2" item="2"/>
          <tpl hier="13" item="3"/>
          <tpl fld="6" item="80"/>
          <tpl fld="0" item="0"/>
          <tpl hier="27" item="11"/>
          <tpl hier="29" item="6"/>
        </tpls>
      </n>
      <n v="73.219475000000003" in="0">
        <tpls c="6">
          <tpl fld="2" item="15"/>
          <tpl hier="13" item="3"/>
          <tpl fld="6" item="121"/>
          <tpl fld="0" item="0"/>
          <tpl hier="27" item="11"/>
          <tpl hier="29" item="6"/>
        </tpls>
      </n>
      <n v="142.629625" in="0">
        <tpls c="6">
          <tpl fld="2" item="5"/>
          <tpl hier="13" item="3"/>
          <tpl fld="6" item="96"/>
          <tpl fld="0" item="0"/>
          <tpl hier="27" item="11"/>
          <tpl hier="29" item="6"/>
        </tpls>
      </n>
      <n v="169.440575" in="0">
        <tpls c="6">
          <tpl fld="2" item="13"/>
          <tpl hier="13" item="3"/>
          <tpl fld="6" item="19"/>
          <tpl fld="0" item="0"/>
          <tpl hier="27" item="11"/>
          <tpl hier="29" item="6"/>
        </tpls>
      </n>
      <n v="315.61289999999997" in="0">
        <tpls c="6">
          <tpl fld="2" item="4"/>
          <tpl hier="13" item="3"/>
          <tpl fld="6" item="127"/>
          <tpl fld="0" item="0"/>
          <tpl hier="27" item="11"/>
          <tpl hier="29" item="6"/>
        </tpls>
      </n>
      <n v="157.77015" in="0">
        <tpls c="6">
          <tpl fld="2" item="2"/>
          <tpl hier="13" item="3"/>
          <tpl fld="6" item="17"/>
          <tpl fld="0" item="0"/>
          <tpl hier="27" item="11"/>
          <tpl hier="29" item="6"/>
        </tpls>
      </n>
      <n v="130.90369999999999" in="0">
        <tpls c="6">
          <tpl fld="2" item="17"/>
          <tpl hier="13" item="3"/>
          <tpl fld="6" item="133"/>
          <tpl fld="0" item="0"/>
          <tpl hier="27" item="11"/>
          <tpl hier="29" item="6"/>
        </tpls>
      </n>
      <n v="240.6371" in="0">
        <tpls c="6">
          <tpl fld="2" item="4"/>
          <tpl hier="13" item="3"/>
          <tpl fld="6" item="13"/>
          <tpl fld="0" item="0"/>
          <tpl hier="27" item="11"/>
          <tpl hier="29" item="6"/>
        </tpls>
      </n>
      <n v="224.93577500000001" in="0">
        <tpls c="6">
          <tpl fld="2" item="13"/>
          <tpl hier="13" item="3"/>
          <tpl fld="6" item="42"/>
          <tpl fld="0" item="0"/>
          <tpl hier="27" item="11"/>
          <tpl hier="29" item="6"/>
        </tpls>
      </n>
      <n v="246.95250000000004" in="0">
        <tpls c="6">
          <tpl fld="2" item="8"/>
          <tpl hier="13" item="3"/>
          <tpl fld="6" item="83"/>
          <tpl fld="0" item="0"/>
          <tpl hier="27" item="11"/>
          <tpl hier="29" item="6"/>
        </tpls>
      </n>
      <n v="243.02420000000001" in="0">
        <tpls c="6">
          <tpl fld="2" item="4"/>
          <tpl hier="13" item="3"/>
          <tpl fld="6" item="126"/>
          <tpl fld="0" item="0"/>
          <tpl hier="27" item="11"/>
          <tpl hier="29" item="6"/>
        </tpls>
      </n>
      <n v="117.45082500000001" in="0">
        <tpls c="6">
          <tpl fld="2" item="12"/>
          <tpl hier="13" item="3"/>
          <tpl fld="6" item="20"/>
          <tpl fld="0" item="0"/>
          <tpl hier="27" item="11"/>
          <tpl hier="29" item="6"/>
        </tpls>
      </n>
      <n v="54.770674999999997" in="0">
        <tpls c="6">
          <tpl fld="2" item="15"/>
          <tpl hier="13" item="3"/>
          <tpl fld="6" item="34"/>
          <tpl fld="0" item="0"/>
          <tpl hier="27" item="11"/>
          <tpl hier="29" item="6"/>
        </tpls>
      </n>
      <n v="215.040325" in="0">
        <tpls c="6">
          <tpl fld="2" item="4"/>
          <tpl hier="13" item="3"/>
          <tpl fld="6" item="68"/>
          <tpl fld="0" item="0"/>
          <tpl hier="27" item="11"/>
          <tpl hier="29" item="6"/>
        </tpls>
      </n>
      <n v="36.046424999999999" in="0">
        <tpls c="6">
          <tpl fld="2" item="16"/>
          <tpl hier="13" item="3"/>
          <tpl fld="6" item="102"/>
          <tpl fld="0" item="0"/>
          <tpl hier="27" item="11"/>
          <tpl hier="29" item="6"/>
        </tpls>
      </n>
      <n v="47.928775000000002" in="0">
        <tpls c="6">
          <tpl fld="2" item="15"/>
          <tpl hier="13" item="3"/>
          <tpl fld="6" item="26"/>
          <tpl fld="0" item="0"/>
          <tpl hier="27" item="11"/>
          <tpl hier="29" item="6"/>
        </tpls>
      </n>
      <n v="162.25607500000001" in="0">
        <tpls c="6">
          <tpl fld="2" item="17"/>
          <tpl hier="13" item="3"/>
          <tpl fld="6" item="77"/>
          <tpl fld="0" item="0"/>
          <tpl hier="27" item="11"/>
          <tpl hier="29" item="6"/>
        </tpls>
      </n>
      <n v="78.566275000000005" in="0">
        <tpls c="6">
          <tpl fld="2" item="5"/>
          <tpl hier="13" item="3"/>
          <tpl fld="6" item="12"/>
          <tpl fld="0" item="0"/>
          <tpl hier="27" item="11"/>
          <tpl hier="29" item="6"/>
        </tpls>
      </n>
      <n v="128.89032499999999" in="0">
        <tpls c="6">
          <tpl fld="2" item="17"/>
          <tpl hier="13" item="3"/>
          <tpl fld="6" item="87"/>
          <tpl fld="0" item="0"/>
          <tpl hier="27" item="11"/>
          <tpl hier="29" item="6"/>
        </tpls>
      </n>
      <n v="241.62902499999998" in="0">
        <tpls c="6">
          <tpl fld="2" item="4"/>
          <tpl hier="13" item="3"/>
          <tpl fld="6" item="85"/>
          <tpl fld="0" item="0"/>
          <tpl hier="27" item="11"/>
          <tpl hier="29" item="6"/>
        </tpls>
      </n>
      <n v="260.31284999999997" in="0">
        <tpls c="6">
          <tpl fld="2" item="8"/>
          <tpl hier="13" item="3"/>
          <tpl fld="6" item="117"/>
          <tpl fld="0" item="0"/>
          <tpl hier="27" item="11"/>
          <tpl hier="29" item="6"/>
        </tpls>
      </n>
      <n v="128.94717500000002" in="0">
        <tpls c="6">
          <tpl fld="2" item="5"/>
          <tpl hier="13" item="3"/>
          <tpl fld="6" item="136"/>
          <tpl fld="0" item="0"/>
          <tpl hier="27" item="11"/>
          <tpl hier="29" item="6"/>
        </tpls>
      </n>
      <n v="301.40182499999997" in="0">
        <tpls c="6">
          <tpl fld="2" item="8"/>
          <tpl hier="13" item="3"/>
          <tpl fld="6" item="110"/>
          <tpl fld="0" item="0"/>
          <tpl hier="27" item="11"/>
          <tpl hier="29" item="6"/>
        </tpls>
      </n>
      <n v="299.19167500000003" in="0">
        <tpls c="6">
          <tpl fld="2" item="4"/>
          <tpl hier="13" item="3"/>
          <tpl fld="6" item="135"/>
          <tpl fld="0" item="0"/>
          <tpl hier="27" item="11"/>
          <tpl hier="29" item="6"/>
        </tpls>
      </n>
      <n v="53.051025000000003" in="0">
        <tpls c="6">
          <tpl fld="2" item="16"/>
          <tpl hier="13" item="3"/>
          <tpl fld="6" item="138"/>
          <tpl fld="0" item="0"/>
          <tpl hier="27" item="11"/>
          <tpl hier="29" item="6"/>
        </tpls>
      </n>
      <n v="35.239599999999996" in="0">
        <tpls c="6">
          <tpl fld="2" item="15"/>
          <tpl hier="13" item="3"/>
          <tpl fld="6" item="95"/>
          <tpl fld="0" item="0"/>
          <tpl hier="27" item="11"/>
          <tpl hier="29" item="6"/>
        </tpls>
      </n>
      <n v="133.52499999999998" in="0">
        <tpls c="6">
          <tpl fld="2" item="12"/>
          <tpl hier="13" item="3"/>
          <tpl fld="6" item="97"/>
          <tpl fld="0" item="0"/>
          <tpl hier="27" item="11"/>
          <tpl hier="29" item="6"/>
        </tpls>
      </n>
      <n v="130.85924999999997" in="0">
        <tpls c="6">
          <tpl fld="2" item="12"/>
          <tpl hier="13" item="3"/>
          <tpl fld="6" item="120"/>
          <tpl fld="0" item="0"/>
          <tpl hier="27" item="11"/>
          <tpl hier="29" item="6"/>
        </tpls>
      </n>
      <n v="136.9708" in="0">
        <tpls c="6">
          <tpl fld="2" item="17"/>
          <tpl hier="13" item="3"/>
          <tpl fld="6" item="78"/>
          <tpl fld="0" item="0"/>
          <tpl hier="27" item="11"/>
          <tpl hier="29" item="6"/>
        </tpls>
      </n>
      <n v="74.874200000000002" in="0">
        <tpls c="6">
          <tpl fld="2" item="12"/>
          <tpl hier="13" item="3"/>
          <tpl fld="6" item="41"/>
          <tpl fld="0" item="0"/>
          <tpl hier="27" item="11"/>
          <tpl hier="29" item="6"/>
        </tpls>
      </n>
      <n v="270.60482500000001" in="0">
        <tpls c="6">
          <tpl fld="2" item="4"/>
          <tpl hier="13" item="3"/>
          <tpl fld="6" item="52"/>
          <tpl fld="0" item="0"/>
          <tpl hier="27" item="11"/>
          <tpl hier="29" item="6"/>
        </tpls>
      </n>
      <n v="266.89644999999996" in="0">
        <tpls c="6">
          <tpl fld="2" item="8"/>
          <tpl hier="13" item="3"/>
          <tpl fld="6" item="130"/>
          <tpl fld="0" item="0"/>
          <tpl hier="27" item="11"/>
          <tpl hier="29" item="6"/>
        </tpls>
      </n>
      <n v="157.75" in="0">
        <tpls c="6">
          <tpl fld="2" item="0"/>
          <tpl hier="13" item="3"/>
          <tpl fld="6" item="76"/>
          <tpl fld="0" item="0"/>
          <tpl hier="27" item="11"/>
          <tpl hier="29" item="6"/>
        </tpls>
      </n>
      <n v="90.892499999999998" in="0">
        <tpls c="6">
          <tpl fld="2" item="12"/>
          <tpl hier="13" item="3"/>
          <tpl fld="6" item="117"/>
          <tpl fld="0" item="0"/>
          <tpl hier="27" item="11"/>
          <tpl hier="29" item="6"/>
        </tpls>
      </n>
      <n v="70.987449999999995" in="0">
        <tpls c="6">
          <tpl fld="2" item="15"/>
          <tpl hier="13" item="3"/>
          <tpl fld="6" item="66"/>
          <tpl fld="0" item="0"/>
          <tpl hier="27" item="11"/>
          <tpl hier="29" item="6"/>
        </tpls>
      </n>
      <n v="98.930350000000004" in="0">
        <tpls c="6">
          <tpl fld="2" item="6"/>
          <tpl hier="13" item="3"/>
          <tpl fld="6" item="100"/>
          <tpl fld="0" item="0"/>
          <tpl hier="27" item="11"/>
          <tpl hier="29" item="6"/>
        </tpls>
      </n>
      <n v="176.93627500000002" in="0">
        <tpls c="6">
          <tpl fld="2" item="2"/>
          <tpl hier="13" item="3"/>
          <tpl fld="6" item="126"/>
          <tpl fld="0" item="0"/>
          <tpl hier="27" item="11"/>
          <tpl hier="29" item="6"/>
        </tpls>
      </n>
      <n v="53.806399999999996" in="0">
        <tpls c="6">
          <tpl fld="2" item="16"/>
          <tpl hier="13" item="3"/>
          <tpl fld="6" item="70"/>
          <tpl fld="0" item="0"/>
          <tpl hier="27" item="11"/>
          <tpl hier="29" item="6"/>
        </tpls>
      </n>
      <n v="112.08" in="0">
        <tpls c="6">
          <tpl fld="2" item="12"/>
          <tpl hier="13" item="3"/>
          <tpl fld="6" item="106"/>
          <tpl fld="0" item="0"/>
          <tpl hier="27" item="11"/>
          <tpl hier="29" item="6"/>
        </tpls>
      </n>
      <n v="316.63707499999998" in="0">
        <tpls c="6">
          <tpl fld="2" item="4"/>
          <tpl hier="13" item="3"/>
          <tpl fld="6" item="34"/>
          <tpl fld="0" item="0"/>
          <tpl hier="27" item="11"/>
          <tpl hier="29" item="6"/>
        </tpls>
      </n>
      <n v="68.695175000000006" in="0">
        <tpls c="6">
          <tpl fld="2" item="6"/>
          <tpl hier="13" item="3"/>
          <tpl fld="6" item="69"/>
          <tpl fld="0" item="0"/>
          <tpl hier="27" item="11"/>
          <tpl hier="29" item="6"/>
        </tpls>
      </n>
      <n v="20.785475000000002" in="0">
        <tpls c="6">
          <tpl fld="2" item="3"/>
          <tpl hier="13" item="3"/>
          <tpl fld="6" item="50"/>
          <tpl fld="0" item="0"/>
          <tpl hier="27" item="11"/>
          <tpl hier="29" item="6"/>
        </tpls>
      </n>
      <n v="140.020475" in="0">
        <tpls c="6">
          <tpl fld="2" item="5"/>
          <tpl hier="13" item="3"/>
          <tpl fld="6" item="132"/>
          <tpl fld="0" item="0"/>
          <tpl hier="27" item="11"/>
          <tpl hier="29" item="6"/>
        </tpls>
      </n>
      <n v="300.27182500000004" in="0">
        <tpls c="6">
          <tpl fld="2" item="8"/>
          <tpl hier="13" item="3"/>
          <tpl fld="6" item="138"/>
          <tpl fld="0" item="0"/>
          <tpl hier="27" item="11"/>
          <tpl hier="29" item="6"/>
        </tpls>
      </n>
      <n v="167.77789999999999" in="0">
        <tpls c="6">
          <tpl fld="2" item="17"/>
          <tpl hier="13" item="3"/>
          <tpl fld="6" item="55"/>
          <tpl fld="0" item="0"/>
          <tpl hier="27" item="11"/>
          <tpl hier="29" item="6"/>
        </tpls>
      </n>
      <n v="176.75" in="0">
        <tpls c="6">
          <tpl fld="2" item="0"/>
          <tpl hier="13" item="3"/>
          <tpl fld="6" item="96"/>
          <tpl fld="0" item="0"/>
          <tpl hier="27" item="11"/>
          <tpl hier="29" item="6"/>
        </tpls>
      </n>
      <n v="56.951250000000002" in="0">
        <tpls c="6">
          <tpl fld="2" item="3"/>
          <tpl hier="13" item="3"/>
          <tpl fld="6" item="139"/>
          <tpl fld="0" item="0"/>
          <tpl hier="27" item="11"/>
          <tpl hier="29" item="6"/>
        </tpls>
      </n>
      <n v="225.09177500000001" in="0">
        <tpls c="6">
          <tpl fld="2" item="7"/>
          <tpl hier="13" item="3"/>
          <tpl fld="6" item="132"/>
          <tpl fld="0" item="0"/>
          <tpl hier="27" item="11"/>
          <tpl hier="29" item="6"/>
        </tpls>
      </n>
      <n v="165.78662500000002" in="0">
        <tpls c="6">
          <tpl fld="2" item="7"/>
          <tpl hier="13" item="3"/>
          <tpl fld="6" item="126"/>
          <tpl fld="0" item="0"/>
          <tpl hier="27" item="11"/>
          <tpl hier="29" item="6"/>
        </tpls>
      </n>
      <n v="77.083349999999996" in="0">
        <tpls c="6">
          <tpl fld="2" item="15"/>
          <tpl hier="13" item="3"/>
          <tpl fld="6" item="124"/>
          <tpl fld="0" item="0"/>
          <tpl hier="27" item="11"/>
          <tpl hier="29" item="6"/>
        </tpls>
      </n>
      <n v="138" in="0">
        <tpls c="6">
          <tpl fld="2" item="0"/>
          <tpl hier="13" item="3"/>
          <tpl fld="6" item="57"/>
          <tpl fld="0" item="0"/>
          <tpl hier="27" item="11"/>
          <tpl hier="29" item="6"/>
        </tpls>
      </n>
      <n v="28.25" in="0">
        <tpls c="6">
          <tpl fld="2" item="0"/>
          <tpl hier="13" item="3"/>
          <tpl fld="6" item="14"/>
          <tpl fld="0" item="0"/>
          <tpl hier="27" item="11"/>
          <tpl hier="29" item="6"/>
        </tpls>
      </n>
      <n v="163.39417499999999" in="0">
        <tpls c="6">
          <tpl fld="2" item="5"/>
          <tpl hier="13" item="3"/>
          <tpl fld="6" item="87"/>
          <tpl fld="0" item="0"/>
          <tpl hier="27" item="11"/>
          <tpl hier="29" item="6"/>
        </tpls>
      </n>
      <n v="27.280850000000001" in="0">
        <tpls c="6">
          <tpl fld="2" item="3"/>
          <tpl hier="13" item="3"/>
          <tpl fld="6" item="138"/>
          <tpl fld="0" item="0"/>
          <tpl hier="27" item="11"/>
          <tpl hier="29" item="6"/>
        </tpls>
      </n>
      <n v="51.378649999999993" in="0">
        <tpls c="6">
          <tpl fld="2" item="16"/>
          <tpl hier="13" item="3"/>
          <tpl fld="6" item="87"/>
          <tpl fld="0" item="0"/>
          <tpl hier="27" item="11"/>
          <tpl hier="29" item="6"/>
        </tpls>
      </n>
      <n v="331.935475" in="0">
        <tpls c="6">
          <tpl fld="2" item="4"/>
          <tpl hier="13" item="3"/>
          <tpl fld="6" item="17"/>
          <tpl fld="0" item="0"/>
          <tpl hier="27" item="11"/>
          <tpl hier="29" item="6"/>
        </tpls>
      </n>
      <n v="64.286000000000001" in="0">
        <tpls c="6">
          <tpl fld="2" item="15"/>
          <tpl hier="13" item="3"/>
          <tpl fld="6" item="8"/>
          <tpl fld="0" item="0"/>
          <tpl hier="27" item="11"/>
          <tpl hier="29" item="6"/>
        </tpls>
      </n>
      <n v="146.92032500000002" in="0">
        <tpls c="6">
          <tpl fld="2" item="5"/>
          <tpl hier="13" item="3"/>
          <tpl fld="6" item="74"/>
          <tpl fld="0" item="0"/>
          <tpl hier="27" item="11"/>
          <tpl hier="29" item="6"/>
        </tpls>
      </n>
      <n v="154.783725" in="0">
        <tpls c="6">
          <tpl fld="2" item="5"/>
          <tpl hier="13" item="3"/>
          <tpl fld="6" item="67"/>
          <tpl fld="0" item="0"/>
          <tpl hier="27" item="11"/>
          <tpl hier="29" item="6"/>
        </tpls>
      </n>
      <n v="213.5378" in="0">
        <tpls c="6">
          <tpl fld="2" item="13"/>
          <tpl hier="13" item="3"/>
          <tpl fld="6" item="139"/>
          <tpl fld="0" item="0"/>
          <tpl hier="27" item="11"/>
          <tpl hier="29" item="6"/>
        </tpls>
      </n>
      <n v="85.446924999999993" in="0">
        <tpls c="6">
          <tpl fld="2" item="6"/>
          <tpl hier="13" item="3"/>
          <tpl fld="6" item="131"/>
          <tpl fld="0" item="0"/>
          <tpl hier="27" item="11"/>
          <tpl hier="29" item="6"/>
        </tpls>
      </n>
      <n v="131.57604999999998" in="0">
        <tpls c="6">
          <tpl fld="2" item="5"/>
          <tpl hier="13" item="3"/>
          <tpl fld="6" item="9"/>
          <tpl fld="0" item="0"/>
          <tpl hier="27" item="11"/>
          <tpl hier="29" item="6"/>
        </tpls>
      </n>
      <n v="24" in="0">
        <tpls c="6">
          <tpl fld="2" item="0"/>
          <tpl hier="13" item="3"/>
          <tpl fld="6" item="77"/>
          <tpl fld="0" item="0"/>
          <tpl hier="27" item="11"/>
          <tpl hier="29" item="6"/>
        </tpls>
      </n>
      <n v="61.174025" in="0">
        <tpls c="6">
          <tpl fld="2" item="3"/>
          <tpl hier="13" item="3"/>
          <tpl fld="6" item="4"/>
          <tpl fld="0" item="0"/>
          <tpl hier="27" item="11"/>
          <tpl hier="29" item="6"/>
        </tpls>
      </n>
      <n v="188.50184999999999" in="0">
        <tpls c="6">
          <tpl fld="2" item="2"/>
          <tpl hier="13" item="3"/>
          <tpl fld="6" item="105"/>
          <tpl fld="0" item="0"/>
          <tpl hier="27" item="11"/>
          <tpl hier="29" item="6"/>
        </tpls>
      </n>
      <n v="152.53492499999999" in="0">
        <tpls c="6">
          <tpl fld="2" item="2"/>
          <tpl hier="13" item="3"/>
          <tpl fld="6" item="47"/>
          <tpl fld="0" item="0"/>
          <tpl hier="27" item="11"/>
          <tpl hier="29" item="6"/>
        </tpls>
      </n>
      <n v="163.19437500000001" in="0">
        <tpls c="6">
          <tpl fld="2" item="17"/>
          <tpl hier="13" item="3"/>
          <tpl fld="6" item="13"/>
          <tpl fld="0" item="0"/>
          <tpl hier="27" item="11"/>
          <tpl hier="29" item="6"/>
        </tpls>
      </n>
      <n v="131.605975" in="0">
        <tpls c="6">
          <tpl fld="2" item="5"/>
          <tpl hier="13" item="3"/>
          <tpl fld="6" item="7"/>
          <tpl fld="0" item="0"/>
          <tpl hier="27" item="11"/>
          <tpl hier="29" item="6"/>
        </tpls>
      </n>
      <n v="222.58605" in="0">
        <tpls c="6">
          <tpl fld="2" item="8"/>
          <tpl hier="13" item="3"/>
          <tpl fld="6" item="17"/>
          <tpl fld="0" item="0"/>
          <tpl hier="27" item="11"/>
          <tpl hier="29" item="6"/>
        </tpls>
      </n>
      <n v="271.22007499999995" in="0">
        <tpls c="6">
          <tpl fld="2" item="8"/>
          <tpl hier="13" item="3"/>
          <tpl fld="6" item="136"/>
          <tpl fld="0" item="0"/>
          <tpl hier="27" item="11"/>
          <tpl hier="29" item="6"/>
        </tpls>
      </n>
      <n v="119.38782499999999" in="0">
        <tpls c="6">
          <tpl fld="2" item="7"/>
          <tpl hier="13" item="3"/>
          <tpl fld="6" item="14"/>
          <tpl fld="0" item="0"/>
          <tpl hier="27" item="11"/>
          <tpl hier="29" item="6"/>
        </tpls>
      </n>
      <n v="57.397475" in="0">
        <tpls c="6">
          <tpl fld="2" item="15"/>
          <tpl hier="13" item="3"/>
          <tpl fld="6" item="117"/>
          <tpl fld="0" item="0"/>
          <tpl hier="27" item="11"/>
          <tpl hier="29" item="6"/>
        </tpls>
      </n>
      <n v="74.25" in="0">
        <tpls c="6">
          <tpl fld="2" item="0"/>
          <tpl hier="13" item="3"/>
          <tpl fld="6" item="138"/>
          <tpl fld="0" item="0"/>
          <tpl hier="27" item="11"/>
          <tpl hier="29" item="6"/>
        </tpls>
      </n>
      <n v="130.068825" in="0">
        <tpls c="6">
          <tpl fld="2" item="5"/>
          <tpl hier="13" item="3"/>
          <tpl fld="6" item="14"/>
          <tpl fld="0" item="0"/>
          <tpl hier="27" item="11"/>
          <tpl hier="29" item="6"/>
        </tpls>
      </n>
      <n v="151.474175" in="0">
        <tpls c="6">
          <tpl fld="2" item="13"/>
          <tpl hier="13" item="3"/>
          <tpl fld="6" item="41"/>
          <tpl fld="0" item="0"/>
          <tpl hier="27" item="11"/>
          <tpl hier="29" item="6"/>
        </tpls>
      </n>
      <n v="188.65460000000002" in="0">
        <tpls c="6">
          <tpl fld="2" item="7"/>
          <tpl hier="13" item="3"/>
          <tpl fld="6" item="87"/>
          <tpl fld="0" item="0"/>
          <tpl hier="27" item="11"/>
          <tpl hier="29" item="6"/>
        </tpls>
      </n>
      <n v="41.825175000000002" in="0">
        <tpls c="6">
          <tpl fld="2" item="16"/>
          <tpl hier="13" item="3"/>
          <tpl fld="6" item="84"/>
          <tpl fld="0" item="0"/>
          <tpl hier="27" item="11"/>
          <tpl hier="29" item="6"/>
        </tpls>
      </n>
      <n v="85.287575000000004" in="0">
        <tpls c="6">
          <tpl fld="2" item="6"/>
          <tpl hier="13" item="3"/>
          <tpl fld="6" item="3"/>
          <tpl fld="0" item="0"/>
          <tpl hier="27" item="11"/>
          <tpl hier="29" item="6"/>
        </tpls>
      </n>
      <n v="253.73335" in="0">
        <tpls c="6">
          <tpl fld="2" item="4"/>
          <tpl hier="13" item="3"/>
          <tpl fld="6" item="141"/>
          <tpl fld="0" item="0"/>
          <tpl hier="27" item="11"/>
          <tpl hier="29" item="6"/>
        </tpls>
      </n>
      <n v="139.75175000000002" in="0">
        <tpls c="6">
          <tpl fld="2" item="2"/>
          <tpl hier="13" item="3"/>
          <tpl fld="6" item="66"/>
          <tpl fld="0" item="0"/>
          <tpl hier="27" item="11"/>
          <tpl hier="29" item="6"/>
        </tpls>
      </n>
      <n v="192.78735" in="0">
        <tpls c="6">
          <tpl fld="2" item="7"/>
          <tpl hier="13" item="3"/>
          <tpl fld="6" item="44"/>
          <tpl fld="0" item="0"/>
          <tpl hier="27" item="11"/>
          <tpl hier="29" item="6"/>
        </tpls>
      </n>
      <n v="111.77622500000001" in="0">
        <tpls c="6">
          <tpl fld="2" item="12"/>
          <tpl hier="13" item="3"/>
          <tpl fld="6" item="7"/>
          <tpl fld="0" item="0"/>
          <tpl hier="27" item="11"/>
          <tpl hier="29" item="6"/>
        </tpls>
      </n>
      <n v="301.95942500000001" in="0">
        <tpls c="6">
          <tpl fld="2" item="8"/>
          <tpl hier="13" item="3"/>
          <tpl fld="6" item="112"/>
          <tpl fld="0" item="0"/>
          <tpl hier="27" item="11"/>
          <tpl hier="29" item="6"/>
        </tpls>
      </n>
      <n v="21.35" in="0">
        <tpls c="6">
          <tpl fld="2" item="3"/>
          <tpl hier="13" item="3"/>
          <tpl fld="6" item="126"/>
          <tpl fld="0" item="0"/>
          <tpl hier="27" item="11"/>
          <tpl hier="29" item="6"/>
        </tpls>
      </n>
      <n v="170.537575" in="0">
        <tpls c="6">
          <tpl fld="2" item="2"/>
          <tpl hier="13" item="3"/>
          <tpl fld="6" item="33"/>
          <tpl fld="0" item="0"/>
          <tpl hier="27" item="11"/>
          <tpl hier="29" item="6"/>
        </tpls>
      </n>
      <n v="107.949575" in="0">
        <tpls c="6">
          <tpl fld="2" item="12"/>
          <tpl hier="13" item="3"/>
          <tpl fld="6" item="122"/>
          <tpl fld="0" item="0"/>
          <tpl hier="27" item="11"/>
          <tpl hier="29" item="6"/>
        </tpls>
      </n>
      <n v="86.006100000000004" in="0">
        <tpls c="6">
          <tpl fld="2" item="6"/>
          <tpl hier="13" item="3"/>
          <tpl fld="6" item="9"/>
          <tpl fld="0" item="0"/>
          <tpl hier="27" item="11"/>
          <tpl hier="29" item="6"/>
        </tpls>
      </n>
      <n v="205.75040000000001" in="0">
        <tpls c="6">
          <tpl fld="2" item="13"/>
          <tpl hier="13" item="3"/>
          <tpl fld="6" item="122"/>
          <tpl fld="0" item="0"/>
          <tpl hier="27" item="11"/>
          <tpl hier="29" item="6"/>
        </tpls>
      </n>
      <n v="115.12452500000001" in="0">
        <tpls c="6">
          <tpl fld="2" item="6"/>
          <tpl hier="13" item="3"/>
          <tpl fld="6" item="107"/>
          <tpl fld="0" item="0"/>
          <tpl hier="27" item="11"/>
          <tpl hier="29" item="6"/>
        </tpls>
      </n>
      <n v="177.3655" in="0">
        <tpls c="6">
          <tpl fld="2" item="7"/>
          <tpl hier="13" item="3"/>
          <tpl fld="6" item="70"/>
          <tpl fld="0" item="0"/>
          <tpl hier="27" item="11"/>
          <tpl hier="29" item="6"/>
        </tpls>
      </n>
      <n v="217.60374999999999" in="0">
        <tpls c="6">
          <tpl fld="2" item="7"/>
          <tpl hier="13" item="3"/>
          <tpl fld="6" item="52"/>
          <tpl fld="0" item="0"/>
          <tpl hier="27" item="11"/>
          <tpl hier="29" item="6"/>
        </tpls>
      </n>
      <n v="26.5" in="0">
        <tpls c="6">
          <tpl fld="2" item="0"/>
          <tpl hier="13" item="3"/>
          <tpl fld="6" item="69"/>
          <tpl fld="0" item="0"/>
          <tpl hier="27" item="11"/>
          <tpl hier="29" item="6"/>
        </tpls>
      </n>
      <n v="154.13322500000001" in="0">
        <tpls c="6">
          <tpl fld="2" item="5"/>
          <tpl hier="13" item="3"/>
          <tpl fld="6" item="8"/>
          <tpl fld="0" item="0"/>
          <tpl hier="27" item="11"/>
          <tpl hier="29" item="6"/>
        </tpls>
      </n>
      <n v="59.765675000000002" in="0">
        <tpls c="6">
          <tpl fld="2" item="3"/>
          <tpl hier="13" item="3"/>
          <tpl fld="6" item="19"/>
          <tpl fld="0" item="0"/>
          <tpl hier="27" item="11"/>
          <tpl hier="29" item="6"/>
        </tpls>
      </n>
      <n v="60.646924999999996" in="0">
        <tpls c="6">
          <tpl fld="2" item="6"/>
          <tpl hier="13" item="3"/>
          <tpl fld="6" item="26"/>
          <tpl fld="0" item="0"/>
          <tpl hier="27" item="11"/>
          <tpl hier="29" item="6"/>
        </tpls>
      </n>
      <n v="68.726425000000006" in="0">
        <tpls c="6">
          <tpl fld="2" item="15"/>
          <tpl hier="13" item="3"/>
          <tpl fld="6" item="101"/>
          <tpl fld="0" item="0"/>
          <tpl hier="27" item="11"/>
          <tpl hier="29" item="6"/>
        </tpls>
      </n>
      <n v="196.75019999999998" in="0">
        <tpls c="6">
          <tpl fld="2" item="8"/>
          <tpl hier="13" item="3"/>
          <tpl fld="6" item="14"/>
          <tpl fld="0" item="0"/>
          <tpl hier="27" item="11"/>
          <tpl hier="29" item="6"/>
        </tpls>
      </n>
      <n v="106.32380000000001" in="0">
        <tpls c="6">
          <tpl fld="2" item="12"/>
          <tpl hier="13" item="3"/>
          <tpl fld="6" item="126"/>
          <tpl fld="0" item="0"/>
          <tpl hier="27" item="11"/>
          <tpl hier="29" item="6"/>
        </tpls>
      </n>
      <n v="141.73314999999999" in="0">
        <tpls c="6">
          <tpl fld="2" item="17"/>
          <tpl hier="13" item="3"/>
          <tpl fld="6" item="104"/>
          <tpl fld="0" item="0"/>
          <tpl hier="27" item="11"/>
          <tpl hier="29" item="6"/>
        </tpls>
      </n>
      <n v="132.47675000000001" in="0">
        <tpls c="6">
          <tpl fld="2" item="17"/>
          <tpl hier="13" item="3"/>
          <tpl fld="6" item="34"/>
          <tpl fld="0" item="0"/>
          <tpl hier="27" item="11"/>
          <tpl hier="29" item="6"/>
        </tpls>
      </n>
      <n v="146.43337500000001" in="0">
        <tpls c="6">
          <tpl fld="2" item="2"/>
          <tpl hier="13" item="3"/>
          <tpl fld="6" item="121"/>
          <tpl fld="0" item="0"/>
          <tpl hier="27" item="11"/>
          <tpl hier="29" item="6"/>
        </tpls>
      </n>
      <n v="328.689775" in="0">
        <tpls c="6">
          <tpl fld="2" item="8"/>
          <tpl hier="13" item="3"/>
          <tpl fld="6" item="120"/>
          <tpl fld="0" item="0"/>
          <tpl hier="27" item="11"/>
          <tpl hier="29" item="6"/>
        </tpls>
      </n>
      <n v="36.384725000000003" in="0">
        <tpls c="6">
          <tpl fld="2" item="16"/>
          <tpl hier="13" item="3"/>
          <tpl fld="6" item="7"/>
          <tpl fld="0" item="0"/>
          <tpl hier="27" item="11"/>
          <tpl hier="29" item="6"/>
        </tpls>
      </n>
      <n v="138.89722499999999" in="0">
        <tpls c="6">
          <tpl fld="2" item="7"/>
          <tpl hier="13" item="3"/>
          <tpl fld="6" item="26"/>
          <tpl fld="0" item="0"/>
          <tpl hier="27" item="11"/>
          <tpl hier="29" item="6"/>
        </tpls>
      </n>
      <n v="129.913375" in="0">
        <tpls c="6">
          <tpl fld="2" item="5"/>
          <tpl hier="13" item="3"/>
          <tpl fld="6" item="83"/>
          <tpl fld="0" item="0"/>
          <tpl hier="27" item="11"/>
          <tpl hier="29" item="6"/>
        </tpls>
      </n>
      <n v="167.15267500000002" in="0">
        <tpls c="6">
          <tpl fld="2" item="7"/>
          <tpl hier="13" item="3"/>
          <tpl fld="6" item="95"/>
          <tpl fld="0" item="0"/>
          <tpl hier="27" item="11"/>
          <tpl hier="29" item="6"/>
        </tpls>
      </n>
      <n v="39.932000000000002" in="0">
        <tpls c="6">
          <tpl fld="2" item="16"/>
          <tpl hier="13" item="3"/>
          <tpl fld="6" item="124"/>
          <tpl fld="0" item="0"/>
          <tpl hier="27" item="11"/>
          <tpl hier="29" item="6"/>
        </tpls>
      </n>
      <n v="109.808925" in="0">
        <tpls c="6">
          <tpl fld="2" item="17"/>
          <tpl hier="13" item="3"/>
          <tpl fld="6" item="60"/>
          <tpl fld="0" item="0"/>
          <tpl hier="27" item="11"/>
          <tpl hier="29" item="6"/>
        </tpls>
      </n>
      <n v="297.63710000000003" in="0">
        <tpls c="6">
          <tpl fld="2" item="4"/>
          <tpl hier="13" item="3"/>
          <tpl fld="6" item="80"/>
          <tpl fld="0" item="0"/>
          <tpl hier="27" item="11"/>
          <tpl hier="29" item="6"/>
        </tpls>
      </n>
      <n v="203.487775" in="0">
        <tpls c="6">
          <tpl fld="2" item="13"/>
          <tpl hier="13" item="3"/>
          <tpl fld="6" item="138"/>
          <tpl fld="0" item="0"/>
          <tpl hier="27" item="11"/>
          <tpl hier="29" item="6"/>
        </tpls>
      </n>
      <n v="54.188549999999999" in="0">
        <tpls c="6">
          <tpl fld="2" item="15"/>
          <tpl hier="13" item="3"/>
          <tpl fld="6" item="68"/>
          <tpl fld="0" item="0"/>
          <tpl hier="27" item="11"/>
          <tpl hier="29" item="6"/>
        </tpls>
      </n>
      <n v="197.17045000000002" in="0">
        <tpls c="6">
          <tpl fld="2" item="13"/>
          <tpl hier="13" item="3"/>
          <tpl fld="6" item="128"/>
          <tpl fld="0" item="0"/>
          <tpl hier="27" item="11"/>
          <tpl hier="29" item="6"/>
        </tpls>
      </n>
      <n v="292.77802500000001" in="0">
        <tpls c="6">
          <tpl fld="2" item="8"/>
          <tpl hier="13" item="3"/>
          <tpl fld="6" item="100"/>
          <tpl fld="0" item="0"/>
          <tpl hier="27" item="11"/>
          <tpl hier="29" item="6"/>
        </tpls>
      </n>
      <n v="88.45" in="0">
        <tpls c="6">
          <tpl fld="2" item="6"/>
          <tpl hier="13" item="3"/>
          <tpl fld="6" item="52"/>
          <tpl fld="0" item="0"/>
          <tpl hier="27" item="11"/>
          <tpl hier="29" item="6"/>
        </tpls>
      </n>
      <n v="81.393799999999999" in="0">
        <tpls c="6">
          <tpl fld="2" item="6"/>
          <tpl hier="13" item="3"/>
          <tpl fld="6" item="55"/>
          <tpl fld="0" item="0"/>
          <tpl hier="27" item="11"/>
          <tpl hier="29" item="6"/>
        </tpls>
      </n>
      <n v="134.77725000000001" in="0">
        <tpls c="6">
          <tpl fld="2" item="17"/>
          <tpl hier="13" item="3"/>
          <tpl fld="6" item="112"/>
          <tpl fld="0" item="0"/>
          <tpl hier="27" item="11"/>
          <tpl hier="29" item="6"/>
        </tpls>
      </n>
      <n v="81.704675000000009" in="0">
        <tpls c="6">
          <tpl fld="2" item="6"/>
          <tpl hier="13" item="3"/>
          <tpl fld="6" item="60"/>
          <tpl fld="0" item="0"/>
          <tpl hier="27" item="11"/>
          <tpl hier="29" item="6"/>
        </tpls>
      </n>
      <n v="268.64517499999999" in="0">
        <tpls c="6">
          <tpl fld="2" item="4"/>
          <tpl hier="13" item="3"/>
          <tpl fld="6" item="12"/>
          <tpl fld="0" item="0"/>
          <tpl hier="27" item="11"/>
          <tpl hier="29" item="6"/>
        </tpls>
      </n>
      <n v="118.76600000000001" in="0">
        <tpls c="6">
          <tpl fld="2" item="5"/>
          <tpl hier="13" item="3"/>
          <tpl fld="6" item="106"/>
          <tpl fld="0" item="0"/>
          <tpl hier="27" item="11"/>
          <tpl hier="29" item="6"/>
        </tpls>
      </n>
      <n v="169.25459999999998" in="0">
        <tpls c="6">
          <tpl fld="2" item="7"/>
          <tpl hier="13" item="3"/>
          <tpl fld="6" item="15"/>
          <tpl fld="0" item="0"/>
          <tpl hier="27" item="11"/>
          <tpl hier="29" item="6"/>
        </tpls>
      </n>
      <n v="107.017325" in="0">
        <tpls c="6">
          <tpl fld="2" item="12"/>
          <tpl hier="13" item="3"/>
          <tpl fld="6" item="124"/>
          <tpl fld="0" item="0"/>
          <tpl hier="27" item="11"/>
          <tpl hier="29" item="6"/>
        </tpls>
      </n>
      <n v="175.65460000000002" in="0">
        <tpls c="6">
          <tpl fld="2" item="7"/>
          <tpl hier="13" item="3"/>
          <tpl fld="6" item="34"/>
          <tpl fld="0" item="0"/>
          <tpl hier="27" item="11"/>
          <tpl hier="29" item="6"/>
        </tpls>
      </n>
      <n v="209.81555000000003" in="0">
        <tpls c="6">
          <tpl fld="2" item="7"/>
          <tpl hier="13" item="3"/>
          <tpl fld="6" item="102"/>
          <tpl fld="0" item="0"/>
          <tpl hier="27" item="11"/>
          <tpl hier="29" item="6"/>
        </tpls>
      </n>
      <n v="64.917749999999998" in="0">
        <tpls c="6">
          <tpl fld="2" item="15"/>
          <tpl hier="13" item="3"/>
          <tpl fld="6" item="100"/>
          <tpl fld="0" item="0"/>
          <tpl hier="27" item="11"/>
          <tpl hier="29" item="6"/>
        </tpls>
      </n>
      <n v="264.43995000000001" in="0">
        <tpls c="6">
          <tpl fld="2" item="8"/>
          <tpl hier="13" item="3"/>
          <tpl fld="6" item="34"/>
          <tpl fld="0" item="0"/>
          <tpl hier="27" item="11"/>
          <tpl hier="29" item="6"/>
        </tpls>
      </n>
      <n v="74.663449999999997" in="0">
        <tpls c="6">
          <tpl fld="2" item="6"/>
          <tpl hier="13" item="3"/>
          <tpl fld="6" item="50"/>
          <tpl fld="0" item="0"/>
          <tpl hier="27" item="11"/>
          <tpl hier="29" item="6"/>
        </tpls>
      </n>
      <n v="236.11214999999999" in="0">
        <tpls c="6">
          <tpl fld="2" item="8"/>
          <tpl hier="13" item="3"/>
          <tpl fld="6" item="69"/>
          <tpl fld="0" item="0"/>
          <tpl hier="27" item="11"/>
          <tpl hier="29" item="6"/>
        </tpls>
      </n>
      <n v="167.92272499999999" in="0">
        <tpls c="6">
          <tpl fld="2" item="5"/>
          <tpl hier="13" item="3"/>
          <tpl fld="6" item="57"/>
          <tpl fld="0" item="0"/>
          <tpl hier="27" item="11"/>
          <tpl hier="29" item="6"/>
        </tpls>
      </n>
      <n v="65.255724999999998" in="0">
        <tpls c="6">
          <tpl fld="2" item="15"/>
          <tpl hier="13" item="3"/>
          <tpl fld="6" item="131"/>
          <tpl fld="0" item="0"/>
          <tpl hier="27" item="11"/>
          <tpl hier="29" item="6"/>
        </tpls>
      </n>
      <n v="101.0613" in="0">
        <tpls c="6">
          <tpl fld="2" item="12"/>
          <tpl hier="13" item="3"/>
          <tpl fld="6" item="85"/>
          <tpl fld="0" item="0"/>
          <tpl hier="27" item="11"/>
          <tpl hier="29" item="6"/>
        </tpls>
      </n>
      <n v="52.300824999999996" in="0">
        <tpls c="6">
          <tpl fld="2" item="16"/>
          <tpl hier="13" item="3"/>
          <tpl fld="6" item="135"/>
          <tpl fld="0" item="0"/>
          <tpl hier="27" item="11"/>
          <tpl hier="29" item="6"/>
        </tpls>
      </n>
      <n v="62.135249999999999" in="0">
        <tpls c="6">
          <tpl fld="2" item="16"/>
          <tpl hier="13" item="3"/>
          <tpl fld="6" item="55"/>
          <tpl fld="0" item="0"/>
          <tpl hier="27" item="11"/>
          <tpl hier="29" item="6"/>
        </tpls>
      </n>
      <n v="168.52050000000003" in="0">
        <tpls c="6">
          <tpl fld="2" item="17"/>
          <tpl hier="13" item="3"/>
          <tpl fld="6" item="120"/>
          <tpl fld="0" item="0"/>
          <tpl hier="27" item="11"/>
          <tpl hier="29" item="6"/>
        </tpls>
      </n>
      <n v="210.62932499999999" in="0">
        <tpls c="6">
          <tpl fld="2" item="8"/>
          <tpl hier="13" item="3"/>
          <tpl fld="6" item="139"/>
          <tpl fld="0" item="0"/>
          <tpl hier="27" item="11"/>
          <tpl hier="29" item="6"/>
        </tpls>
      </n>
      <n v="118.91675000000001" in="0">
        <tpls c="6">
          <tpl fld="2" item="12"/>
          <tpl hier="13" item="3"/>
          <tpl fld="6" item="87"/>
          <tpl fld="0" item="0"/>
          <tpl hier="27" item="11"/>
          <tpl hier="29" item="6"/>
        </tpls>
      </n>
      <n v="53.447425000000003" in="0">
        <tpls c="6">
          <tpl fld="2" item="16"/>
          <tpl hier="13" item="3"/>
          <tpl fld="6" item="130"/>
          <tpl fld="0" item="0"/>
          <tpl hier="27" item="11"/>
          <tpl hier="29" item="6"/>
        </tpls>
      </n>
      <n v="163.12267500000002" in="0">
        <tpls c="6">
          <tpl fld="2" item="2"/>
          <tpl hier="13" item="3"/>
          <tpl fld="6" item="89"/>
          <tpl fld="0" item="0"/>
          <tpl hier="27" item="11"/>
          <tpl hier="29" item="6"/>
        </tpls>
      </n>
      <n v="118.19" in="0">
        <tpls c="6">
          <tpl fld="2" item="12"/>
          <tpl hier="13" item="3"/>
          <tpl fld="6" item="102"/>
          <tpl fld="0" item="0"/>
          <tpl hier="27" item="11"/>
          <tpl hier="29" item="6"/>
        </tpls>
      </n>
      <n v="173.5445" in="0">
        <tpls c="6">
          <tpl fld="2" item="17"/>
          <tpl hier="13" item="3"/>
          <tpl fld="6" item="101"/>
          <tpl fld="0" item="0"/>
          <tpl hier="27" item="11"/>
          <tpl hier="29" item="6"/>
        </tpls>
      </n>
      <n v="67.491025000000008" in="0">
        <tpls c="6">
          <tpl fld="2" item="15"/>
          <tpl hier="13" item="3"/>
          <tpl fld="6" item="54"/>
          <tpl fld="0" item="0"/>
          <tpl hier="27" item="11"/>
          <tpl hier="29" item="6"/>
        </tpls>
      </n>
      <n v="120.67042499999999" in="0">
        <tpls c="6">
          <tpl fld="2" item="12"/>
          <tpl hier="13" item="3"/>
          <tpl fld="6" item="99"/>
          <tpl fld="0" item="0"/>
          <tpl hier="27" item="11"/>
          <tpl hier="29" item="6"/>
        </tpls>
      </n>
      <n v="176.66739999999999" in="0">
        <tpls c="6">
          <tpl fld="2" item="2"/>
          <tpl hier="13" item="3"/>
          <tpl fld="6" item="15"/>
          <tpl fld="0" item="0"/>
          <tpl hier="27" item="11"/>
          <tpl hier="29" item="6"/>
        </tpls>
      </n>
      <n v="66.170275000000004" in="0">
        <tpls c="6">
          <tpl fld="2" item="15"/>
          <tpl hier="13" item="3"/>
          <tpl fld="6" item="51"/>
          <tpl fld="0" item="0"/>
          <tpl hier="27" item="11"/>
          <tpl hier="29" item="6"/>
        </tpls>
      </n>
      <n v="118.37610000000001" in="0">
        <tpls c="6">
          <tpl fld="2" item="5"/>
          <tpl hier="13" item="3"/>
          <tpl fld="6" item="123"/>
          <tpl fld="0" item="0"/>
          <tpl hier="27" item="11"/>
          <tpl hier="29" item="6"/>
        </tpls>
      </n>
      <n v="202.39" in="0">
        <tpls c="6">
          <tpl fld="2" item="13"/>
          <tpl hier="13" item="3"/>
          <tpl fld="6" item="105"/>
          <tpl fld="0" item="0"/>
          <tpl hier="27" item="11"/>
          <tpl hier="29" item="6"/>
        </tpls>
      </n>
      <n v="292.64165000000003" in="0">
        <tpls c="6">
          <tpl fld="2" item="4"/>
          <tpl hier="13" item="3"/>
          <tpl fld="6" item="106"/>
          <tpl fld="0" item="0"/>
          <tpl hier="27" item="11"/>
          <tpl hier="29" item="6"/>
        </tpls>
      </n>
      <n v="66.479324999999989" in="0">
        <tpls c="6">
          <tpl fld="2" item="15"/>
          <tpl hier="13" item="3"/>
          <tpl fld="6" item="89"/>
          <tpl fld="0" item="0"/>
          <tpl hier="27" item="11"/>
          <tpl hier="29" item="6"/>
        </tpls>
      </n>
      <n v="301.42507499999999" in="0">
        <tpls c="6">
          <tpl fld="2" item="8"/>
          <tpl hier="13" item="3"/>
          <tpl fld="6" item="141"/>
          <tpl fld="0" item="0"/>
          <tpl hier="27" item="11"/>
          <tpl hier="29" item="6"/>
        </tpls>
      </n>
      <n v="66.595725000000002" in="0">
        <tpls c="6">
          <tpl fld="2" item="15"/>
          <tpl hier="13" item="3"/>
          <tpl fld="6" item="132"/>
          <tpl fld="0" item="0"/>
          <tpl hier="27" item="11"/>
          <tpl hier="29" item="6"/>
        </tpls>
      </n>
      <n v="405.37097500000004" in="0">
        <tpls c="6">
          <tpl fld="2" item="4"/>
          <tpl hier="13" item="3"/>
          <tpl fld="6" item="20"/>
          <tpl fld="0" item="0"/>
          <tpl hier="27" item="11"/>
          <tpl hier="29" item="6"/>
        </tpls>
      </n>
      <n v="256.48342500000001" in="0">
        <tpls c="6">
          <tpl fld="2" item="8"/>
          <tpl hier="13" item="3"/>
          <tpl fld="6" item="66"/>
          <tpl fld="0" item="0"/>
          <tpl hier="27" item="11"/>
          <tpl hier="29" item="6"/>
        </tpls>
      </n>
      <n v="327.40322500000002" in="0">
        <tpls c="6">
          <tpl fld="2" item="4"/>
          <tpl hier="13" item="3"/>
          <tpl fld="6" item="69"/>
          <tpl fld="0" item="0"/>
          <tpl hier="27" item="11"/>
          <tpl hier="29" item="6"/>
        </tpls>
      </n>
      <n v="148.59332499999999" in="0">
        <tpls c="6">
          <tpl fld="2" item="7"/>
          <tpl hier="13" item="3"/>
          <tpl fld="6" item="105"/>
          <tpl fld="0" item="0"/>
          <tpl hier="27" item="11"/>
          <tpl hier="29" item="6"/>
        </tpls>
      </n>
      <n v="164.04432500000001" in="0">
        <tpls c="6">
          <tpl fld="2" item="5"/>
          <tpl hier="13" item="3"/>
          <tpl fld="6" item="60"/>
          <tpl fld="0" item="0"/>
          <tpl hier="27" item="11"/>
          <tpl hier="29" item="6"/>
        </tpls>
      </n>
      <n v="158.08257499999999" in="0">
        <tpls c="6">
          <tpl fld="2" item="7"/>
          <tpl hier="13" item="3"/>
          <tpl fld="6" item="18"/>
          <tpl fld="0" item="0"/>
          <tpl hier="27" item="11"/>
          <tpl hier="29" item="6"/>
        </tpls>
      </n>
      <n v="214.35694999999998" in="0">
        <tpls c="6">
          <tpl fld="2" item="13"/>
          <tpl hier="13" item="3"/>
          <tpl fld="6" item="127"/>
          <tpl fld="0" item="0"/>
          <tpl hier="27" item="11"/>
          <tpl hier="29" item="6"/>
        </tpls>
      </n>
      <n v="90.545874999999995" in="0">
        <tpls c="6">
          <tpl fld="2" item="6"/>
          <tpl hier="13" item="3"/>
          <tpl fld="6" item="83"/>
          <tpl fld="0" item="0"/>
          <tpl hier="27" item="11"/>
          <tpl hier="29" item="6"/>
        </tpls>
      </n>
      <n v="64.25" in="0">
        <tpls c="6">
          <tpl fld="2" item="0"/>
          <tpl hier="13" item="3"/>
          <tpl fld="6" item="100"/>
          <tpl fld="0" item="0"/>
          <tpl hier="27" item="11"/>
          <tpl hier="29" item="6"/>
        </tpls>
      </n>
      <n v="21.304849999999998" in="0">
        <tpls c="6">
          <tpl fld="2" item="3"/>
          <tpl hier="13" item="3"/>
          <tpl fld="6" item="70"/>
          <tpl fld="0" item="0"/>
          <tpl hier="27" item="11"/>
          <tpl hier="29" item="6"/>
        </tpls>
      </n>
      <n v="167.17622499999999" in="0">
        <tpls c="6">
          <tpl fld="2" item="17"/>
          <tpl hier="13" item="3"/>
          <tpl fld="6" item="121"/>
          <tpl fld="0" item="0"/>
          <tpl hier="27" item="11"/>
          <tpl hier="29" item="6"/>
        </tpls>
      </n>
      <n v="176.21927500000001" in="0">
        <tpls c="6">
          <tpl fld="2" item="7"/>
          <tpl hier="13" item="3"/>
          <tpl fld="6" item="54"/>
          <tpl fld="0" item="0"/>
          <tpl hier="27" item="11"/>
          <tpl hier="29" item="6"/>
        </tpls>
      </n>
      <n v="54.024175" in="0">
        <tpls c="6">
          <tpl fld="2" item="15"/>
          <tpl hier="13" item="3"/>
          <tpl fld="6" item="67"/>
          <tpl fld="0" item="0"/>
          <tpl hier="27" item="11"/>
          <tpl hier="29" item="6"/>
        </tpls>
      </n>
      <n v="78.493400000000008" in="0">
        <tpls c="6">
          <tpl fld="2" item="6"/>
          <tpl hier="13" item="3"/>
          <tpl fld="6" item="15"/>
          <tpl fld="0" item="0"/>
          <tpl hier="27" item="11"/>
          <tpl hier="29" item="6"/>
        </tpls>
      </n>
      <n v="296.86869999999999" in="0">
        <tpls c="6">
          <tpl fld="2" item="8"/>
          <tpl hier="13" item="3"/>
          <tpl fld="6" item="26"/>
          <tpl fld="0" item="0"/>
          <tpl hier="27" item="11"/>
          <tpl hier="29" item="6"/>
        </tpls>
      </n>
      <n v="246.13387500000002" in="0">
        <tpls c="6">
          <tpl fld="2" item="8"/>
          <tpl hier="13" item="3"/>
          <tpl fld="6" item="44"/>
          <tpl fld="0" item="0"/>
          <tpl hier="27" item="11"/>
          <tpl hier="29" item="6"/>
        </tpls>
      </n>
      <n v="92.318950000000001" in="0">
        <tpls c="6">
          <tpl fld="2" item="12"/>
          <tpl hier="13" item="3"/>
          <tpl fld="6" item="57"/>
          <tpl fld="0" item="0"/>
          <tpl hier="27" item="11"/>
          <tpl hier="29" item="6"/>
        </tpls>
      </n>
      <n v="34.233474999999999" in="0">
        <tpls c="6">
          <tpl fld="2" item="16"/>
          <tpl hier="13" item="3"/>
          <tpl fld="6" item="54"/>
          <tpl fld="0" item="0"/>
          <tpl hier="27" item="11"/>
          <tpl hier="29" item="6"/>
        </tpls>
      </n>
      <n v="109.10159999999999" in="0">
        <tpls c="6">
          <tpl fld="2" item="6"/>
          <tpl hier="13" item="3"/>
          <tpl fld="6" item="97"/>
          <tpl fld="0" item="0"/>
          <tpl hier="27" item="11"/>
          <tpl hier="29" item="6"/>
        </tpls>
      </n>
      <n v="52.883400000000002" in="0">
        <tpls c="6">
          <tpl fld="2" item="16"/>
          <tpl hier="13" item="3"/>
          <tpl fld="6" item="52"/>
          <tpl fld="0" item="0"/>
          <tpl hier="27" item="11"/>
          <tpl hier="29" item="6"/>
        </tpls>
      </n>
      <n v="121.75" in="0">
        <tpls c="6">
          <tpl fld="2" item="0"/>
          <tpl hier="13" item="3"/>
          <tpl fld="6" item="86"/>
          <tpl fld="0" item="0"/>
          <tpl hier="27" item="11"/>
          <tpl hier="29" item="6"/>
        </tpls>
      </n>
      <n v="96.486325000000008" in="0">
        <tpls c="6">
          <tpl fld="2" item="6"/>
          <tpl hier="13" item="3"/>
          <tpl fld="6" item="66"/>
          <tpl fld="0" item="0"/>
          <tpl hier="27" item="11"/>
          <tpl hier="29" item="6"/>
        </tpls>
      </n>
      <n v="128.72707500000001" in="0">
        <tpls c="6">
          <tpl fld="2" item="5"/>
          <tpl hier="13" item="3"/>
          <tpl fld="6" item="105"/>
          <tpl fld="0" item="0"/>
          <tpl hier="27" item="11"/>
          <tpl hier="29" item="6"/>
        </tpls>
      </n>
      <n v="120.41472499999999" in="0">
        <tpls c="6">
          <tpl fld="2" item="6"/>
          <tpl hier="13" item="3"/>
          <tpl fld="6" item="104"/>
          <tpl fld="0" item="0"/>
          <tpl hier="27" item="11"/>
          <tpl hier="29" item="6"/>
        </tpls>
      </n>
      <n v="12.95" in="0">
        <tpls c="6">
          <tpl fld="2" item="3"/>
          <tpl hier="13" item="3"/>
          <tpl fld="6" item="82"/>
          <tpl fld="0" item="0"/>
          <tpl hier="27" item="11"/>
          <tpl hier="29" item="6"/>
        </tpls>
      </n>
      <n v="52.690299999999993" in="0">
        <tpls c="6">
          <tpl fld="2" item="3"/>
          <tpl hier="13" item="3"/>
          <tpl fld="6" item="95"/>
          <tpl fld="0" item="0"/>
          <tpl hier="27" item="11"/>
          <tpl hier="29" item="6"/>
        </tpls>
      </n>
      <n v="147.19055" in="0">
        <tpls c="6">
          <tpl fld="2" item="7"/>
          <tpl hier="13" item="3"/>
          <tpl fld="6" item="86"/>
          <tpl fld="0" item="0"/>
          <tpl hier="27" item="11"/>
          <tpl hier="29" item="6"/>
        </tpls>
      </n>
      <n v="176.42642499999999" in="0">
        <tpls c="6">
          <tpl fld="2" item="7"/>
          <tpl hier="13" item="3"/>
          <tpl fld="6" item="21"/>
          <tpl fld="0" item="0"/>
          <tpl hier="27" item="11"/>
          <tpl hier="29" item="6"/>
        </tpls>
      </n>
      <n v="167.81767500000001" in="0">
        <tpls c="6">
          <tpl fld="2" item="2"/>
          <tpl hier="13" item="3"/>
          <tpl fld="6" item="107"/>
          <tpl fld="0" item="0"/>
          <tpl hier="27" item="11"/>
          <tpl hier="29" item="6"/>
        </tpls>
      </n>
      <n v="61.601675" in="0">
        <tpls c="6">
          <tpl fld="2" item="12"/>
          <tpl hier="13" item="3"/>
          <tpl fld="6" item="128"/>
          <tpl fld="0" item="0"/>
          <tpl hier="27" item="11"/>
          <tpl hier="29" item="6"/>
        </tpls>
      </n>
      <n v="27.031174999999998" in="0">
        <tpls c="6">
          <tpl fld="2" item="3"/>
          <tpl hier="13" item="3"/>
          <tpl fld="6" item="121"/>
          <tpl fld="0" item="0"/>
          <tpl hier="27" item="11"/>
          <tpl hier="29" item="6"/>
        </tpls>
      </n>
      <n v="116.636375" in="0">
        <tpls c="6">
          <tpl fld="2" item="6"/>
          <tpl hier="13" item="3"/>
          <tpl fld="6" item="89"/>
          <tpl fld="0" item="0"/>
          <tpl hier="27" item="11"/>
          <tpl hier="29" item="6"/>
        </tpls>
      </n>
      <n v="153.00289999999998" in="0">
        <tpls c="6">
          <tpl fld="2" item="5"/>
          <tpl hier="13" item="3"/>
          <tpl fld="6" item="97"/>
          <tpl fld="0" item="0"/>
          <tpl hier="27" item="11"/>
          <tpl hier="29" item="6"/>
        </tpls>
      </n>
      <n v="146.08789999999999" in="0">
        <tpls c="6">
          <tpl fld="2" item="5"/>
          <tpl hier="13" item="3"/>
          <tpl fld="6" item="44"/>
          <tpl fld="0" item="0"/>
          <tpl hier="27" item="11"/>
          <tpl hier="29" item="6"/>
        </tpls>
      </n>
      <n v="57.25" in="0">
        <tpls c="6">
          <tpl fld="2" item="0"/>
          <tpl hier="13" item="3"/>
          <tpl fld="6" item="107"/>
          <tpl fld="0" item="0"/>
          <tpl hier="27" item="11"/>
          <tpl hier="29" item="6"/>
        </tpls>
      </n>
      <n v="187.12935000000002" in="0">
        <tpls c="6">
          <tpl fld="2" item="7"/>
          <tpl hier="13" item="3"/>
          <tpl fld="6" item="131"/>
          <tpl fld="0" item="0"/>
          <tpl hier="27" item="11"/>
          <tpl hier="29" item="6"/>
        </tpls>
      </n>
      <n v="42.967100000000002" in="0">
        <tpls c="6">
          <tpl fld="2" item="16"/>
          <tpl hier="13" item="3"/>
          <tpl fld="6" item="29"/>
          <tpl fld="0" item="0"/>
          <tpl hier="27" item="11"/>
          <tpl hier="29" item="6"/>
        </tpls>
      </n>
      <n v="151.30345" in="0">
        <tpls c="6">
          <tpl fld="2" item="5"/>
          <tpl hier="13" item="3"/>
          <tpl fld="6" item="52"/>
          <tpl fld="0" item="0"/>
          <tpl hier="27" item="11"/>
          <tpl hier="29" item="6"/>
        </tpls>
      </n>
      <n v="276.59677499999998" in="0">
        <tpls c="6">
          <tpl fld="2" item="4"/>
          <tpl hier="13" item="3"/>
          <tpl fld="6" item="138"/>
          <tpl fld="0" item="0"/>
          <tpl hier="27" item="11"/>
          <tpl hier="29" item="6"/>
        </tpls>
      </n>
      <n v="122" in="0">
        <tpls c="6">
          <tpl fld="2" item="0"/>
          <tpl hier="13" item="3"/>
          <tpl fld="6" item="105"/>
          <tpl fld="0" item="0"/>
          <tpl hier="27" item="11"/>
          <tpl hier="29" item="6"/>
        </tpls>
      </n>
      <n v="289.3716" in="0">
        <tpls c="6">
          <tpl fld="2" item="8"/>
          <tpl hier="13" item="3"/>
          <tpl fld="6" item="47"/>
          <tpl fld="0" item="0"/>
          <tpl hier="27" item="11"/>
          <tpl hier="29" item="6"/>
        </tpls>
      </n>
      <n v="41.982600000000005" in="0">
        <tpls c="6">
          <tpl fld="2" item="3"/>
          <tpl hier="13" item="3"/>
          <tpl fld="6" item="102"/>
          <tpl fld="0" item="0"/>
          <tpl hier="27" item="11"/>
          <tpl hier="29" item="6"/>
        </tpls>
      </n>
      <n v="278.59675000000004" in="0">
        <tpls c="6">
          <tpl fld="2" item="4"/>
          <tpl hier="13" item="3"/>
          <tpl fld="6" item="29"/>
          <tpl fld="0" item="0"/>
          <tpl hier="27" item="11"/>
          <tpl hier="29" item="6"/>
        </tpls>
      </n>
      <n v="91.992324999999994" in="0">
        <tpls c="6">
          <tpl fld="2" item="6"/>
          <tpl hier="13" item="3"/>
          <tpl fld="6" item="64"/>
          <tpl fld="0" item="0"/>
          <tpl hier="27" item="11"/>
          <tpl hier="29" item="6"/>
        </tpls>
      </n>
      <n v="17.4375" in="0">
        <tpls c="6">
          <tpl fld="2" item="3"/>
          <tpl hier="13" item="3"/>
          <tpl fld="6" item="128"/>
          <tpl fld="0" item="0"/>
          <tpl hier="27" item="11"/>
          <tpl hier="29" item="6"/>
        </tpls>
      </n>
      <n v="267.45" in="0">
        <tpls c="6">
          <tpl fld="2" item="4"/>
          <tpl hier="13" item="3"/>
          <tpl fld="6" item="95"/>
          <tpl fld="0" item="0"/>
          <tpl hier="27" item="11"/>
          <tpl hier="29" item="6"/>
        </tpls>
      </n>
      <n v="65.345425000000006" in="0">
        <tpls c="6">
          <tpl fld="2" item="15"/>
          <tpl hier="13" item="3"/>
          <tpl fld="6" item="29"/>
          <tpl fld="0" item="0"/>
          <tpl hier="27" item="11"/>
          <tpl hier="29" item="6"/>
        </tpls>
      </n>
      <n v="109.25" in="0">
        <tpls c="6">
          <tpl fld="2" item="18"/>
          <tpl hier="13" item="3"/>
          <tpl fld="6" item="26"/>
          <tpl fld="0" item="0"/>
          <tpl hier="27" item="11"/>
          <tpl hier="29" item="6"/>
        </tpls>
      </n>
      <n v="216.03702499999997" in="0">
        <tpls c="6">
          <tpl fld="2" item="19"/>
          <tpl hier="13" item="3"/>
          <tpl fld="6" item="84"/>
          <tpl fld="0" item="0"/>
          <tpl hier="27" item="11"/>
          <tpl hier="29" item="6"/>
        </tpls>
      </n>
      <n v="125.022075" in="0">
        <tpls c="6">
          <tpl fld="2" item="1"/>
          <tpl hier="13" item="3"/>
          <tpl fld="6" item="128"/>
          <tpl fld="0" item="0"/>
          <tpl hier="27" item="11"/>
          <tpl hier="29" item="6"/>
        </tpls>
      </n>
      <n v="227.37927500000001" in="0">
        <tpls c="6">
          <tpl fld="2" item="19"/>
          <tpl hier="13" item="3"/>
          <tpl fld="6" item="17"/>
          <tpl fld="0" item="0"/>
          <tpl hier="27" item="11"/>
          <tpl hier="29" item="6"/>
        </tpls>
      </n>
      <n v="105.541675" in="0">
        <tpls c="6">
          <tpl fld="2" item="20"/>
          <tpl hier="13" item="3"/>
          <tpl fld="6" item="128"/>
          <tpl fld="0" item="0"/>
          <tpl hier="27" item="11"/>
          <tpl hier="29" item="6"/>
        </tpls>
      </n>
      <n v="110.857125" in="0">
        <tpls c="6">
          <tpl fld="2" item="20"/>
          <tpl hier="13" item="3"/>
          <tpl fld="6" item="100"/>
          <tpl fld="0" item="0"/>
          <tpl hier="27" item="11"/>
          <tpl hier="29" item="6"/>
        </tpls>
      </n>
      <n v="147.77224999999999" in="0">
        <tpls c="6">
          <tpl fld="2" item="1"/>
          <tpl hier="13" item="3"/>
          <tpl fld="6" item="44"/>
          <tpl fld="0" item="0"/>
          <tpl hier="27" item="11"/>
          <tpl hier="29" item="6"/>
        </tpls>
      </n>
      <n v="94.408325000000005" in="0">
        <tpls c="6">
          <tpl fld="2" item="20"/>
          <tpl hier="13" item="3"/>
          <tpl fld="6" item="110"/>
          <tpl fld="0" item="0"/>
          <tpl hier="27" item="11"/>
          <tpl hier="29" item="6"/>
        </tpls>
      </n>
      <n v="127.5" in="0">
        <tpls c="6">
          <tpl fld="2" item="18"/>
          <tpl hier="13" item="3"/>
          <tpl fld="6" item="112"/>
          <tpl fld="0" item="0"/>
          <tpl hier="27" item="11"/>
          <tpl hier="29" item="6"/>
        </tpls>
      </n>
      <n v="143.094425" in="0">
        <tpls c="6">
          <tpl fld="2" item="21"/>
          <tpl hier="13" item="3"/>
          <tpl fld="6" item="78"/>
          <tpl fld="0" item="0"/>
          <tpl hier="27" item="11"/>
          <tpl hier="29" item="6"/>
        </tpls>
      </n>
      <n v="259.233475" in="0">
        <tpls c="6">
          <tpl fld="2" item="19"/>
          <tpl hier="13" item="3"/>
          <tpl fld="6" item="112"/>
          <tpl fld="0" item="0"/>
          <tpl hier="27" item="11"/>
          <tpl hier="29" item="6"/>
        </tpls>
      </n>
      <n v="151.92015000000001" in="0">
        <tpls c="6">
          <tpl fld="2" item="1"/>
          <tpl hier="13" item="3"/>
          <tpl fld="6" item="74"/>
          <tpl fld="0" item="0"/>
          <tpl hier="27" item="11"/>
          <tpl hier="29" item="6"/>
        </tpls>
      </n>
      <n v="107.04945000000001" in="0">
        <tpls c="6">
          <tpl fld="2" item="21"/>
          <tpl hier="13" item="3"/>
          <tpl fld="6" item="7"/>
          <tpl fld="0" item="0"/>
          <tpl hier="27" item="11"/>
          <tpl hier="29" item="6"/>
        </tpls>
      </n>
      <n v="121.75" in="0">
        <tpls c="6">
          <tpl fld="2" item="18"/>
          <tpl hier="13" item="3"/>
          <tpl fld="6" item="21"/>
          <tpl fld="0" item="0"/>
          <tpl hier="27" item="11"/>
          <tpl hier="29" item="6"/>
        </tpls>
      </n>
      <n v="121.89515" in="0">
        <tpls c="6">
          <tpl fld="2" item="20"/>
          <tpl hier="13" item="3"/>
          <tpl fld="6" item="124"/>
          <tpl fld="0" item="0"/>
          <tpl hier="27" item="11"/>
          <tpl hier="29" item="6"/>
        </tpls>
      </n>
      <n v="69.93549999999999" in="0">
        <tpls c="6">
          <tpl fld="2" item="20"/>
          <tpl hier="13" item="3"/>
          <tpl fld="6" item="86"/>
          <tpl fld="0" item="0"/>
          <tpl hier="27" item="11"/>
          <tpl hier="29" item="6"/>
        </tpls>
      </n>
      <n v="24" in="0">
        <tpls c="6">
          <tpl fld="2" item="18"/>
          <tpl hier="13" item="3"/>
          <tpl fld="6" item="47"/>
          <tpl fld="0" item="0"/>
          <tpl hier="27" item="11"/>
          <tpl hier="29" item="6"/>
        </tpls>
      </n>
      <n v="53.5" in="0">
        <tpls c="6">
          <tpl fld="2" item="18"/>
          <tpl hier="13" item="3"/>
          <tpl fld="6" item="117"/>
          <tpl fld="0" item="0"/>
          <tpl hier="27" item="11"/>
          <tpl hier="29" item="6"/>
        </tpls>
      </n>
      <n v="125.900575" in="0">
        <tpls c="6">
          <tpl fld="2" item="21"/>
          <tpl hier="13" item="3"/>
          <tpl fld="6" item="74"/>
          <tpl fld="0" item="0"/>
          <tpl hier="27" item="11"/>
          <tpl hier="29" item="6"/>
        </tpls>
      </n>
      <n v="168.452" in="0">
        <tpls c="6">
          <tpl fld="2" item="19"/>
          <tpl hier="13" item="3"/>
          <tpl fld="6" item="99"/>
          <tpl fld="0" item="0"/>
          <tpl hier="27" item="11"/>
          <tpl hier="29" item="6"/>
        </tpls>
      </n>
      <n v="105.75" in="0">
        <tpls c="6">
          <tpl fld="2" item="18"/>
          <tpl hier="13" item="3"/>
          <tpl fld="6" item="41"/>
          <tpl fld="0" item="0"/>
          <tpl hier="27" item="11"/>
          <tpl hier="29" item="6"/>
        </tpls>
      </n>
      <n v="248.25" in="0">
        <tpls c="6">
          <tpl fld="2" item="18"/>
          <tpl hier="13" item="3"/>
          <tpl fld="6" item="56"/>
          <tpl fld="0" item="0"/>
          <tpl hier="27" item="11"/>
          <tpl hier="29" item="6"/>
        </tpls>
      </n>
      <n v="107.887125" in="0">
        <tpls c="6">
          <tpl fld="2" item="20"/>
          <tpl hier="13" item="3"/>
          <tpl fld="6" item="52"/>
          <tpl fld="0" item="0"/>
          <tpl hier="27" item="11"/>
          <tpl hier="29" item="6"/>
        </tpls>
      </n>
      <n v="147.27767499999999" in="0">
        <tpls c="6">
          <tpl fld="2" item="1"/>
          <tpl hier="13" item="3"/>
          <tpl fld="6" item="101"/>
          <tpl fld="0" item="0"/>
          <tpl hier="27" item="11"/>
          <tpl hier="29" item="6"/>
        </tpls>
      </n>
      <n v="168.94707499999998" in="0">
        <tpls c="6">
          <tpl fld="2" item="21"/>
          <tpl hier="13" item="3"/>
          <tpl fld="6" item="82"/>
          <tpl fld="0" item="0"/>
          <tpl hier="27" item="11"/>
          <tpl hier="29" item="6"/>
        </tpls>
      </n>
      <n v="107.22499999999999" in="0">
        <tpls c="6">
          <tpl fld="2" item="20"/>
          <tpl hier="13" item="3"/>
          <tpl fld="6" item="99"/>
          <tpl fld="0" item="0"/>
          <tpl hier="27" item="11"/>
          <tpl hier="29" item="6"/>
        </tpls>
      </n>
      <n v="152.84677500000001" in="0">
        <tpls c="6">
          <tpl fld="2" item="21"/>
          <tpl hier="13" item="3"/>
          <tpl fld="6" item="85"/>
          <tpl fld="0" item="0"/>
          <tpl hier="27" item="11"/>
          <tpl hier="29" item="6"/>
        </tpls>
      </n>
      <n v="150.68007499999999" in="0">
        <tpls c="6">
          <tpl fld="2" item="19"/>
          <tpl hier="13" item="3"/>
          <tpl fld="6" item="78"/>
          <tpl fld="0" item="0"/>
          <tpl hier="27" item="11"/>
          <tpl hier="29" item="6"/>
        </tpls>
      </n>
      <n v="143.50807499999999" in="0">
        <tpls c="6">
          <tpl fld="2" item="21"/>
          <tpl hier="13" item="3"/>
          <tpl fld="6" item="60"/>
          <tpl fld="0" item="0"/>
          <tpl hier="27" item="11"/>
          <tpl hier="29" item="6"/>
        </tpls>
      </n>
      <n v="139.54495" in="0">
        <tpls c="6">
          <tpl fld="2" item="19"/>
          <tpl hier="13" item="3"/>
          <tpl fld="6" item="86"/>
          <tpl fld="0" item="0"/>
          <tpl hier="27" item="11"/>
          <tpl hier="29" item="6"/>
        </tpls>
      </n>
      <n v="225.340825" in="0">
        <tpls c="6">
          <tpl fld="2" item="19"/>
          <tpl hier="13" item="3"/>
          <tpl fld="6" item="85"/>
          <tpl fld="0" item="0"/>
          <tpl hier="27" item="11"/>
          <tpl hier="29" item="6"/>
        </tpls>
      </n>
      <n v="117.709175" in="0">
        <tpls c="6">
          <tpl fld="2" item="1"/>
          <tpl hier="13" item="3"/>
          <tpl fld="6" item="127"/>
          <tpl fld="0" item="0"/>
          <tpl hier="27" item="11"/>
          <tpl hier="29" item="6"/>
        </tpls>
      </n>
      <n v="18.75" in="0">
        <tpls c="6">
          <tpl fld="2" item="18"/>
          <tpl hier="13" item="3"/>
          <tpl fld="6" item="128"/>
          <tpl fld="0" item="0"/>
          <tpl hier="27" item="11"/>
          <tpl hier="29" item="6"/>
        </tpls>
      </n>
      <n v="143.74757499999998" in="0">
        <tpls c="6">
          <tpl fld="2" item="1"/>
          <tpl hier="13" item="3"/>
          <tpl fld="6" item="141"/>
          <tpl fld="0" item="0"/>
          <tpl hier="27" item="11"/>
          <tpl hier="29" item="6"/>
        </tpls>
      </n>
      <n v="244.47560000000001" in="0">
        <tpls c="6">
          <tpl fld="2" item="19"/>
          <tpl hier="13" item="3"/>
          <tpl fld="6" item="102"/>
          <tpl fld="0" item="0"/>
          <tpl hier="27" item="11"/>
          <tpl hier="29" item="6"/>
        </tpls>
      </n>
      <n v="139.41665" in="0">
        <tpls c="6">
          <tpl fld="2" item="20"/>
          <tpl hier="13" item="3"/>
          <tpl fld="6" item="122"/>
          <tpl fld="0" item="0"/>
          <tpl hier="27" item="11"/>
          <tpl hier="29" item="6"/>
        </tpls>
      </n>
      <n v="154.29765" in="0">
        <tpls c="6">
          <tpl fld="2" item="1"/>
          <tpl hier="13" item="3"/>
          <tpl fld="6" item="17"/>
          <tpl fld="0" item="0"/>
          <tpl hier="27" item="11"/>
          <tpl hier="29" item="6"/>
        </tpls>
      </n>
      <n v="147.79587500000002" in="0">
        <tpls c="6">
          <tpl fld="2" item="21"/>
          <tpl hier="13" item="3"/>
          <tpl fld="6" item="9"/>
          <tpl fld="0" item="0"/>
          <tpl hier="27" item="11"/>
          <tpl hier="29" item="6"/>
        </tpls>
      </n>
      <n v="66.25" in="0">
        <tpls c="6">
          <tpl fld="2" item="18"/>
          <tpl hier="13" item="3"/>
          <tpl fld="6" item="100"/>
          <tpl fld="0" item="0"/>
          <tpl hier="27" item="11"/>
          <tpl hier="29" item="6"/>
        </tpls>
      </n>
      <n v="101.69999999999999" in="0">
        <tpls c="6">
          <tpl fld="2" item="20"/>
          <tpl hier="13" item="3"/>
          <tpl fld="6" item="14"/>
          <tpl fld="0" item="0"/>
          <tpl hier="27" item="11"/>
          <tpl hier="29" item="6"/>
        </tpls>
      </n>
      <n v="154.55265" in="0">
        <tpls c="6">
          <tpl fld="2" item="1"/>
          <tpl hier="13" item="3"/>
          <tpl fld="6" item="100"/>
          <tpl fld="0" item="0"/>
          <tpl hier="27" item="11"/>
          <tpl hier="29" item="6"/>
        </tpls>
      </n>
      <n v="165.35412499999998" in="0">
        <tpls c="6">
          <tpl fld="2" item="21"/>
          <tpl hier="13" item="3"/>
          <tpl fld="6" item="130"/>
          <tpl fld="0" item="0"/>
          <tpl hier="27" item="11"/>
          <tpl hier="29" item="6"/>
        </tpls>
      </n>
      <n v="174.299125" in="0">
        <tpls c="6">
          <tpl fld="2" item="1"/>
          <tpl hier="13" item="3"/>
          <tpl fld="6" item="68"/>
          <tpl fld="0" item="0"/>
          <tpl hier="27" item="11"/>
          <tpl hier="29" item="6"/>
        </tpls>
      </n>
      <n v="109.04842500000002" in="0">
        <tpls c="6">
          <tpl fld="2" item="21"/>
          <tpl hier="13" item="3"/>
          <tpl fld="6" item="21"/>
          <tpl fld="0" item="0"/>
          <tpl hier="27" item="11"/>
          <tpl hier="29" item="6"/>
        </tpls>
      </n>
      <n v="115.36525" in="0">
        <tpls c="6">
          <tpl fld="2" item="1"/>
          <tpl hier="13" item="3"/>
          <tpl fld="6" item="121"/>
          <tpl fld="0" item="0"/>
          <tpl hier="27" item="11"/>
          <tpl hier="29" item="6"/>
        </tpls>
      </n>
      <n v="233.75" in="0">
        <tpls c="6">
          <tpl fld="2" item="18"/>
          <tpl hier="13" item="3"/>
          <tpl fld="6" item="89"/>
          <tpl fld="0" item="0"/>
          <tpl hier="27" item="11"/>
          <tpl hier="29" item="6"/>
        </tpls>
      </n>
      <n v="117.03405000000002" in="0">
        <tpls c="6">
          <tpl fld="2" item="21"/>
          <tpl hier="13" item="3"/>
          <tpl fld="6" item="8"/>
          <tpl fld="0" item="0"/>
          <tpl hier="27" item="11"/>
          <tpl hier="29" item="6"/>
        </tpls>
      </n>
      <n v="137.12202500000001" in="0">
        <tpls c="6">
          <tpl fld="2" item="1"/>
          <tpl hier="13" item="3"/>
          <tpl fld="6" item="106"/>
          <tpl fld="0" item="0"/>
          <tpl hier="27" item="11"/>
          <tpl hier="29" item="6"/>
        </tpls>
      </n>
      <n v="157.94615000000005" in="0">
        <tpls c="6">
          <tpl fld="2" item="21"/>
          <tpl hier="13" item="3"/>
          <tpl fld="6" item="99"/>
          <tpl fld="0" item="0"/>
          <tpl hier="27" item="11"/>
          <tpl hier="29" item="6"/>
        </tpls>
      </n>
      <n v="108.24135000000001" in="0">
        <tpls c="6">
          <tpl fld="2" item="21"/>
          <tpl hier="13" item="3"/>
          <tpl fld="6" item="18"/>
          <tpl fld="0" item="0"/>
          <tpl hier="27" item="11"/>
          <tpl hier="29" item="6"/>
        </tpls>
      </n>
      <n v="132.70162500000001" in="0">
        <tpls c="6">
          <tpl fld="2" item="20"/>
          <tpl hier="13" item="3"/>
          <tpl fld="6" item="20"/>
          <tpl fld="0" item="0"/>
          <tpl hier="27" item="11"/>
          <tpl hier="29" item="6"/>
        </tpls>
      </n>
      <n v="143.087875" in="0">
        <tpls c="6">
          <tpl fld="2" item="1"/>
          <tpl hier="13" item="3"/>
          <tpl fld="6" item="4"/>
          <tpl fld="0" item="0"/>
          <tpl hier="27" item="11"/>
          <tpl hier="29" item="6"/>
        </tpls>
      </n>
      <n v="143.78225" in="0">
        <tpls c="6">
          <tpl fld="2" item="20"/>
          <tpl hier="13" item="3"/>
          <tpl fld="6" item="74"/>
          <tpl fld="0" item="0"/>
          <tpl hier="27" item="11"/>
          <tpl hier="29" item="6"/>
        </tpls>
      </n>
      <n v="52.25" in="0">
        <tpls c="6">
          <tpl fld="2" item="18"/>
          <tpl hier="13" item="3"/>
          <tpl fld="6" item="82"/>
          <tpl fld="0" item="0"/>
          <tpl hier="27" item="11"/>
          <tpl hier="29" item="6"/>
        </tpls>
      </n>
      <n v="106.007125" in="0">
        <tpls c="6">
          <tpl fld="2" item="21"/>
          <tpl hier="13" item="3"/>
          <tpl fld="6" item="4"/>
          <tpl fld="0" item="0"/>
          <tpl hier="27" item="11"/>
          <tpl hier="29" item="6"/>
        </tpls>
      </n>
      <n v="144.08690000000001" in="0">
        <tpls c="6">
          <tpl fld="2" item="19"/>
          <tpl hier="13" item="3"/>
          <tpl fld="6" item="139"/>
          <tpl fld="0" item="0"/>
          <tpl hier="27" item="11"/>
          <tpl hier="29" item="6"/>
        </tpls>
      </n>
      <n v="126.75" in="0">
        <tpls c="6">
          <tpl fld="2" item="18"/>
          <tpl hier="13" item="3"/>
          <tpl fld="6" item="18"/>
          <tpl fld="0" item="0"/>
          <tpl hier="27" item="11"/>
          <tpl hier="29" item="6"/>
        </tpls>
      </n>
      <n v="135.477025" in="0">
        <tpls c="6">
          <tpl fld="2" item="1"/>
          <tpl hier="13" item="3"/>
          <tpl fld="6" item="99"/>
          <tpl fld="0" item="0"/>
          <tpl hier="27" item="11"/>
          <tpl hier="29" item="6"/>
        </tpls>
      </n>
      <n v="40.5" in="0">
        <tpls c="6">
          <tpl fld="2" item="18"/>
          <tpl hier="13" item="3"/>
          <tpl fld="6" item="15"/>
          <tpl fld="0" item="0"/>
          <tpl hier="27" item="11"/>
          <tpl hier="29" item="6"/>
        </tpls>
      </n>
      <n v="136.5" in="0">
        <tpls c="6">
          <tpl fld="2" item="18"/>
          <tpl hier="13" item="3"/>
          <tpl fld="6" item="95"/>
          <tpl fld="0" item="0"/>
          <tpl hier="27" item="11"/>
          <tpl hier="29" item="6"/>
        </tpls>
      </n>
      <n v="119.5475" in="0">
        <tpls c="6">
          <tpl fld="2" item="21"/>
          <tpl hier="13" item="3"/>
          <tpl fld="6" item="20"/>
          <tpl fld="0" item="0"/>
          <tpl hier="27" item="11"/>
          <tpl hier="29" item="6"/>
        </tpls>
      </n>
      <n v="120.199175" in="0">
        <tpls c="6">
          <tpl fld="2" item="21"/>
          <tpl hier="13" item="3"/>
          <tpl fld="6" item="12"/>
          <tpl fld="0" item="0"/>
          <tpl hier="27" item="11"/>
          <tpl hier="29" item="6"/>
        </tpls>
      </n>
      <n v="75.858325000000008" in="0">
        <tpls c="6">
          <tpl fld="2" item="20"/>
          <tpl hier="13" item="3"/>
          <tpl fld="6" item="82"/>
          <tpl fld="0" item="0"/>
          <tpl hier="27" item="11"/>
          <tpl hier="29" item="6"/>
        </tpls>
      </n>
      <n v="128.91130000000001" in="0">
        <tpls c="6">
          <tpl fld="2" item="20"/>
          <tpl hier="13" item="3"/>
          <tpl fld="6" item="57"/>
          <tpl fld="0" item="0"/>
          <tpl hier="27" item="11"/>
          <tpl hier="29" item="6"/>
        </tpls>
      </n>
      <n v="143.45622499999999" in="0">
        <tpls c="6">
          <tpl fld="2" item="1"/>
          <tpl hier="13" item="3"/>
          <tpl fld="6" item="64"/>
          <tpl fld="0" item="0"/>
          <tpl hier="27" item="11"/>
          <tpl hier="29" item="6"/>
        </tpls>
      </n>
      <n v="141.11789999999999" in="0">
        <tpls c="6">
          <tpl fld="2" item="1"/>
          <tpl hier="13" item="3"/>
          <tpl fld="6" item="3"/>
          <tpl fld="0" item="0"/>
          <tpl hier="27" item="11"/>
          <tpl hier="29" item="6"/>
        </tpls>
      </n>
      <n v="126.52325" in="0">
        <tpls c="6">
          <tpl fld="2" item="1"/>
          <tpl hier="13" item="3"/>
          <tpl fld="6" item="76"/>
          <tpl fld="0" item="0"/>
          <tpl hier="27" item="11"/>
          <tpl hier="29" item="6"/>
        </tpls>
      </n>
      <n v="153.16152499999998" in="0">
        <tpls c="6">
          <tpl fld="2" item="21"/>
          <tpl hier="13" item="3"/>
          <tpl fld="6" item="87"/>
          <tpl fld="0" item="0"/>
          <tpl hier="27" item="11"/>
          <tpl hier="29" item="6"/>
        </tpls>
      </n>
      <n v="162.32257499999997" in="0">
        <tpls c="6">
          <tpl fld="2" item="20"/>
          <tpl hier="13" item="3"/>
          <tpl fld="6" item="44"/>
          <tpl fld="0" item="0"/>
          <tpl hier="27" item="11"/>
          <tpl hier="29" item="6"/>
        </tpls>
      </n>
      <n v="196.68245000000002" in="0">
        <tpls c="6">
          <tpl fld="2" item="19"/>
          <tpl hier="13" item="3"/>
          <tpl fld="6" item="60"/>
          <tpl fld="0" item="0"/>
          <tpl hier="27" item="11"/>
          <tpl hier="29" item="6"/>
        </tpls>
      </n>
      <n v="213.07887500000001" in="0">
        <tpls c="6">
          <tpl fld="2" item="19"/>
          <tpl hier="13" item="3"/>
          <tpl fld="6" item="96"/>
          <tpl fld="0" item="0"/>
          <tpl hier="27" item="11"/>
          <tpl hier="29" item="6"/>
        </tpls>
      </n>
      <n v="181.56032499999998" in="0">
        <tpls c="6">
          <tpl fld="2" item="19"/>
          <tpl hier="13" item="3"/>
          <tpl fld="6" item="7"/>
          <tpl fld="0" item="0"/>
          <tpl hier="27" item="11"/>
          <tpl hier="29" item="6"/>
        </tpls>
      </n>
      <n v="203.66224999999997" in="0">
        <tpls c="6">
          <tpl fld="2" item="19"/>
          <tpl hier="13" item="3"/>
          <tpl fld="6" item="33"/>
          <tpl fld="0" item="0"/>
          <tpl hier="27" item="11"/>
          <tpl hier="29" item="6"/>
        </tpls>
      </n>
      <n v="240.74029999999999" in="0">
        <tpls c="6">
          <tpl fld="2" item="19"/>
          <tpl hier="13" item="3"/>
          <tpl fld="6" item="13"/>
          <tpl fld="0" item="0"/>
          <tpl hier="27" item="11"/>
          <tpl hier="29" item="6"/>
        </tpls>
      </n>
      <n v="167.54655" in="0">
        <tpls c="6">
          <tpl fld="2" item="21"/>
          <tpl hier="13" item="3"/>
          <tpl fld="6" item="69"/>
          <tpl fld="0" item="0"/>
          <tpl hier="27" item="11"/>
          <tpl hier="29" item="6"/>
        </tpls>
      </n>
      <n v="131.31677500000001" in="0">
        <tpls c="6">
          <tpl fld="2" item="21"/>
          <tpl hier="13" item="3"/>
          <tpl fld="6" item="50"/>
          <tpl fld="0" item="0"/>
          <tpl hier="27" item="11"/>
          <tpl hier="29" item="6"/>
        </tpls>
      </n>
      <n v="145.46185" in="0">
        <tpls c="6">
          <tpl fld="2" item="1"/>
          <tpl hier="13" item="3"/>
          <tpl fld="6" item="50"/>
          <tpl fld="0" item="0"/>
          <tpl hier="27" item="11"/>
          <tpl hier="29" item="6"/>
        </tpls>
      </n>
      <n v="156.94565" in="0">
        <tpls c="6">
          <tpl fld="2" item="21"/>
          <tpl hier="13" item="3"/>
          <tpl fld="6" item="96"/>
          <tpl fld="0" item="0"/>
          <tpl hier="27" item="11"/>
          <tpl hier="29" item="6"/>
        </tpls>
      </n>
      <n v="134.99034999999998" in="0">
        <tpls c="6">
          <tpl fld="2" item="1"/>
          <tpl hier="13" item="3"/>
          <tpl fld="6" item="139"/>
          <tpl fld="0" item="0"/>
          <tpl hier="27" item="11"/>
          <tpl hier="29" item="6"/>
        </tpls>
      </n>
      <n v="172.87767500000001" in="0">
        <tpls c="6">
          <tpl fld="2" item="19"/>
          <tpl hier="13" item="3"/>
          <tpl fld="6" item="14"/>
          <tpl fld="0" item="0"/>
          <tpl hier="27" item="11"/>
          <tpl hier="29" item="6"/>
        </tpls>
      </n>
      <n v="131.13707499999998" in="0">
        <tpls c="6">
          <tpl fld="2" item="20"/>
          <tpl hier="13" item="3"/>
          <tpl fld="6" item="69"/>
          <tpl fld="0" item="0"/>
          <tpl hier="27" item="11"/>
          <tpl hier="29" item="6"/>
        </tpls>
      </n>
      <n v="169.954125" in="0">
        <tpls c="6">
          <tpl fld="2" item="19"/>
          <tpl hier="13" item="3"/>
          <tpl fld="6" item="3"/>
          <tpl fld="0" item="0"/>
          <tpl hier="27" item="11"/>
          <tpl hier="29" item="6"/>
        </tpls>
      </n>
      <n v="94.925000000000011" in="0">
        <tpls c="6">
          <tpl fld="2" item="20"/>
          <tpl hier="13" item="3"/>
          <tpl fld="6" item="66"/>
          <tpl fld="0" item="0"/>
          <tpl hier="27" item="11"/>
          <tpl hier="29" item="6"/>
        </tpls>
      </n>
      <n v="144.07724999999999" in="0">
        <tpls c="6">
          <tpl fld="2" item="1"/>
          <tpl hier="13" item="3"/>
          <tpl fld="6" item="26"/>
          <tpl fld="0" item="0"/>
          <tpl hier="27" item="11"/>
          <tpl hier="29" item="6"/>
        </tpls>
      </n>
      <n v="121.322175" in="0">
        <tpls c="6">
          <tpl fld="2" item="1"/>
          <tpl hier="13" item="3"/>
          <tpl fld="6" item="51"/>
          <tpl fld="0" item="0"/>
          <tpl hier="27" item="11"/>
          <tpl hier="29" item="6"/>
        </tpls>
      </n>
      <n v="152.09715" in="0">
        <tpls c="6">
          <tpl fld="2" item="1"/>
          <tpl hier="13" item="3"/>
          <tpl fld="6" item="89"/>
          <tpl fld="0" item="0"/>
          <tpl hier="27" item="11"/>
          <tpl hier="29" item="6"/>
        </tpls>
      </n>
      <n v="55.370975000000001" in="0">
        <tpls c="6">
          <tpl fld="2" item="20"/>
          <tpl hier="13" item="3"/>
          <tpl fld="6" item="126"/>
          <tpl fld="0" item="0"/>
          <tpl hier="27" item="11"/>
          <tpl hier="29" item="6"/>
        </tpls>
      </n>
      <n v="150.82467500000001" in="0">
        <tpls c="6">
          <tpl fld="2" item="21"/>
          <tpl hier="13" item="3"/>
          <tpl fld="6" item="86"/>
          <tpl fld="0" item="0"/>
          <tpl hier="27" item="11"/>
          <tpl hier="29" item="6"/>
        </tpls>
      </n>
      <n v="208.27482499999999" in="0">
        <tpls c="6">
          <tpl fld="2" item="19"/>
          <tpl hier="13" item="3"/>
          <tpl fld="6" item="52"/>
          <tpl fld="0" item="0"/>
          <tpl hier="27" item="11"/>
          <tpl hier="29" item="6"/>
        </tpls>
      </n>
      <n v="117.14660000000001" in="0">
        <tpls c="6">
          <tpl fld="2" item="1"/>
          <tpl hier="13" item="3"/>
          <tpl fld="6" item="15"/>
          <tpl fld="0" item="0"/>
          <tpl hier="27" item="11"/>
          <tpl hier="29" item="6"/>
        </tpls>
      </n>
      <n v="93.717725000000002" in="0">
        <tpls c="6">
          <tpl fld="2" item="20"/>
          <tpl hier="13" item="3"/>
          <tpl fld="6" item="15"/>
          <tpl fld="0" item="0"/>
          <tpl hier="27" item="11"/>
          <tpl hier="29" item="6"/>
        </tpls>
      </n>
      <n v="62.625" in="0">
        <tpls c="6">
          <tpl fld="2" item="20"/>
          <tpl hier="13" item="3"/>
          <tpl fld="6" item="42"/>
          <tpl fld="0" item="0"/>
          <tpl hier="27" item="11"/>
          <tpl hier="29" item="6"/>
        </tpls>
      </n>
      <n v="141.25367499999999" in="0">
        <tpls c="6">
          <tpl fld="2" item="1"/>
          <tpl hier="13" item="3"/>
          <tpl fld="6" item="47"/>
          <tpl fld="0" item="0"/>
          <tpl hier="27" item="11"/>
          <tpl hier="29" item="6"/>
        </tpls>
      </n>
      <n v="121.26667499999999" in="0">
        <tpls c="6">
          <tpl fld="2" item="20"/>
          <tpl hier="13" item="3"/>
          <tpl fld="6" item="141"/>
          <tpl fld="0" item="0"/>
          <tpl hier="27" item="11"/>
          <tpl hier="29" item="6"/>
        </tpls>
      </n>
      <n v="135.96667500000001" in="0">
        <tpls c="6">
          <tpl fld="2" item="20"/>
          <tpl hier="13" item="3"/>
          <tpl fld="6" item="64"/>
          <tpl fld="0" item="0"/>
          <tpl hier="27" item="11"/>
          <tpl hier="29" item="6"/>
        </tpls>
      </n>
      <n v="224.66482500000001" in="0">
        <tpls c="6">
          <tpl fld="2" item="19"/>
          <tpl hier="13" item="3"/>
          <tpl fld="6" item="56"/>
          <tpl fld="0" item="0"/>
          <tpl hier="27" item="11"/>
          <tpl hier="29" item="6"/>
        </tpls>
      </n>
      <n v="105.49192500000001" in="0">
        <tpls c="6">
          <tpl fld="2" item="20"/>
          <tpl hier="13" item="3"/>
          <tpl fld="6" item="12"/>
          <tpl fld="0" item="0"/>
          <tpl hier="27" item="11"/>
          <tpl hier="29" item="6"/>
        </tpls>
      </n>
      <n v="212.56315000000001" in="0">
        <tpls c="6">
          <tpl fld="2" item="19"/>
          <tpl hier="13" item="3"/>
          <tpl fld="6" item="120"/>
          <tpl fld="0" item="0"/>
          <tpl hier="27" item="11"/>
          <tpl hier="29" item="6"/>
        </tpls>
      </n>
      <n v="151.202575" in="0">
        <tpls c="6">
          <tpl fld="2" item="21"/>
          <tpl hier="13" item="3"/>
          <tpl fld="6" item="51"/>
          <tpl fld="0" item="0"/>
          <tpl hier="27" item="11"/>
          <tpl hier="29" item="6"/>
        </tpls>
      </n>
      <n v="110.667025" in="0">
        <tpls c="6">
          <tpl fld="2" item="21"/>
          <tpl hier="13" item="3"/>
          <tpl fld="6" item="19"/>
          <tpl fld="0" item="0"/>
          <tpl hier="27" item="11"/>
          <tpl hier="29" item="6"/>
        </tpls>
      </n>
      <n v="90.258049999999997" in="0">
        <tpls c="6">
          <tpl fld="2" item="20"/>
          <tpl hier="13" item="3"/>
          <tpl fld="6" item="7"/>
          <tpl fld="0" item="0"/>
          <tpl hier="27" item="11"/>
          <tpl hier="29" item="6"/>
        </tpls>
      </n>
      <n v="164.155" in="0">
        <tpls c="6">
          <tpl fld="2" item="21"/>
          <tpl hier="13" item="3"/>
          <tpl fld="6" item="133"/>
          <tpl fld="0" item="0"/>
          <tpl hier="27" item="11"/>
          <tpl hier="29" item="6"/>
        </tpls>
      </n>
      <n v="121.15652499999999" in="0">
        <tpls c="6">
          <tpl fld="2" item="1"/>
          <tpl hier="13" item="3"/>
          <tpl fld="6" item="77"/>
          <tpl fld="0" item="0"/>
          <tpl hier="27" item="11"/>
          <tpl hier="29" item="6"/>
        </tpls>
      </n>
      <n v="126.75825" in="0">
        <tpls c="6">
          <tpl fld="2" item="1"/>
          <tpl hier="13" item="3"/>
          <tpl fld="6" item="131"/>
          <tpl fld="0" item="0"/>
          <tpl hier="27" item="11"/>
          <tpl hier="29" item="6"/>
        </tpls>
      </n>
      <n v="112.32485" in="0">
        <tpls c="6">
          <tpl fld="2" item="1"/>
          <tpl hier="13" item="3"/>
          <tpl fld="6" item="8"/>
          <tpl fld="0" item="0"/>
          <tpl hier="27" item="11"/>
          <tpl hier="29" item="6"/>
        </tpls>
      </n>
      <n v="77.300000000000011" in="0">
        <tpls c="6">
          <tpl fld="2" item="20"/>
          <tpl hier="13" item="3"/>
          <tpl fld="6" item="105"/>
          <tpl fld="0" item="0"/>
          <tpl hier="27" item="11"/>
          <tpl hier="29" item="6"/>
        </tpls>
      </n>
      <n v="187.930825" in="0">
        <tpls c="6">
          <tpl fld="2" item="21"/>
          <tpl hier="13" item="3"/>
          <tpl fld="6" item="84"/>
          <tpl fld="0" item="0"/>
          <tpl hier="27" item="11"/>
          <tpl hier="29" item="6"/>
        </tpls>
      </n>
      <n v="156" in="0">
        <tpls c="6">
          <tpl fld="2" item="18"/>
          <tpl hier="13" item="3"/>
          <tpl fld="6" item="135"/>
          <tpl fld="0" item="0"/>
          <tpl hier="27" item="11"/>
          <tpl hier="29" item="6"/>
        </tpls>
      </n>
      <n v="130" in="0">
        <tpls c="6">
          <tpl fld="2" item="18"/>
          <tpl hier="13" item="3"/>
          <tpl fld="6" item="33"/>
          <tpl fld="0" item="0"/>
          <tpl hier="27" item="11"/>
          <tpl hier="29" item="6"/>
        </tpls>
      </n>
      <n v="117.516125" in="0">
        <tpls c="6">
          <tpl fld="2" item="20"/>
          <tpl hier="13" item="3"/>
          <tpl fld="6" item="127"/>
          <tpl fld="0" item="0"/>
          <tpl hier="27" item="11"/>
          <tpl hier="29" item="6"/>
        </tpls>
      </n>
      <n v="106.75" in="0">
        <tpls c="6">
          <tpl fld="2" item="18"/>
          <tpl hier="13" item="3"/>
          <tpl fld="6" item="69"/>
          <tpl fld="0" item="0"/>
          <tpl hier="27" item="11"/>
          <tpl hier="29" item="6"/>
        </tpls>
      </n>
      <n v="63.25" in="0">
        <tpls c="6">
          <tpl fld="2" item="18"/>
          <tpl hier="13" item="3"/>
          <tpl fld="6" item="68"/>
          <tpl fld="0" item="0"/>
          <tpl hier="27" item="11"/>
          <tpl hier="29" item="6"/>
        </tpls>
      </n>
      <n v="163.08557499999998" in="0">
        <tpls c="6">
          <tpl fld="2" item="21"/>
          <tpl hier="13" item="3"/>
          <tpl fld="6" item="42"/>
          <tpl fld="0" item="0"/>
          <tpl hier="27" item="11"/>
          <tpl hier="29" item="6"/>
        </tpls>
      </n>
      <n v="141.25910000000002" in="0">
        <tpls c="6">
          <tpl fld="2" item="21"/>
          <tpl hier="13" item="3"/>
          <tpl fld="6" item="101"/>
          <tpl fld="0" item="0"/>
          <tpl hier="27" item="11"/>
          <tpl hier="29" item="6"/>
        </tpls>
      </n>
      <n v="100.540325" in="0">
        <tpls c="6">
          <tpl fld="2" item="21"/>
          <tpl hier="13" item="3"/>
          <tpl fld="6" item="14"/>
          <tpl fld="0" item="0"/>
          <tpl hier="27" item="11"/>
          <tpl hier="29" item="6"/>
        </tpls>
      </n>
      <n v="167.69257499999998" in="0">
        <tpls c="6">
          <tpl fld="2" item="21"/>
          <tpl hier="13" item="3"/>
          <tpl fld="6" item="110"/>
          <tpl fld="0" item="0"/>
          <tpl hier="27" item="11"/>
          <tpl hier="29" item="6"/>
        </tpls>
      </n>
      <n v="123.266525" in="0">
        <tpls c="6">
          <tpl fld="2" item="19"/>
          <tpl hier="13" item="3"/>
          <tpl fld="6" item="41"/>
          <tpl fld="0" item="0"/>
          <tpl hier="27" item="11"/>
          <tpl hier="29" item="6"/>
        </tpls>
      </n>
      <n v="229.96025" in="0">
        <tpls c="6">
          <tpl fld="2" item="19"/>
          <tpl hier="13" item="3"/>
          <tpl fld="6" item="44"/>
          <tpl fld="0" item="0"/>
          <tpl hier="27" item="11"/>
          <tpl hier="29" item="6"/>
        </tpls>
      </n>
      <n v="85.983850000000004" in="0">
        <tpls c="6">
          <tpl fld="2" item="20"/>
          <tpl hier="13" item="3"/>
          <tpl fld="6" item="67"/>
          <tpl fld="0" item="0"/>
          <tpl hier="27" item="11"/>
          <tpl hier="29" item="6"/>
        </tpls>
      </n>
      <n v="219.5" in="0">
        <tpls c="6">
          <tpl fld="2" item="18"/>
          <tpl hier="13" item="3"/>
          <tpl fld="6" item="84"/>
          <tpl fld="0" item="0"/>
          <tpl hier="27" item="11"/>
          <tpl hier="29" item="6"/>
        </tpls>
      </n>
      <n v="138.64427499999999" in="0">
        <tpls c="6">
          <tpl fld="2" item="21"/>
          <tpl hier="13" item="3"/>
          <tpl fld="6" item="138"/>
          <tpl fld="0" item="0"/>
          <tpl hier="27" item="11"/>
          <tpl hier="29" item="6"/>
        </tpls>
      </n>
      <n v="64.75" in="0">
        <tpls c="6">
          <tpl fld="2" item="18"/>
          <tpl hier="13" item="3"/>
          <tpl fld="6" item="107"/>
          <tpl fld="0" item="0"/>
          <tpl hier="27" item="11"/>
          <tpl hier="29" item="6"/>
        </tpls>
      </n>
      <n v="158.31774999999999" in="0">
        <tpls c="6">
          <tpl fld="2" item="19"/>
          <tpl hier="13" item="3"/>
          <tpl fld="6" item="105"/>
          <tpl fld="0" item="0"/>
          <tpl hier="27" item="11"/>
          <tpl hier="29" item="6"/>
        </tpls>
      </n>
      <n v="129.5" in="0">
        <tpls c="6">
          <tpl fld="2" item="18"/>
          <tpl hier="13" item="3"/>
          <tpl fld="6" item="55"/>
          <tpl fld="0" item="0"/>
          <tpl hier="27" item="11"/>
          <tpl hier="29" item="6"/>
        </tpls>
      </n>
      <n v="66.75" in="0">
        <tpls c="6">
          <tpl fld="2" item="18"/>
          <tpl hier="13" item="3"/>
          <tpl fld="6" item="51"/>
          <tpl fld="0" item="0"/>
          <tpl hier="27" item="11"/>
          <tpl hier="29" item="6"/>
        </tpls>
      </n>
      <n v="95.15" in="0">
        <tpls c="6">
          <tpl fld="2" item="20"/>
          <tpl hier="13" item="3"/>
          <tpl fld="6" item="76"/>
          <tpl fld="0" item="0"/>
          <tpl hier="27" item="11"/>
          <tpl hier="29" item="6"/>
        </tpls>
      </n>
      <n v="28.75" in="0">
        <tpls c="6">
          <tpl fld="2" item="18"/>
          <tpl hier="13" item="3"/>
          <tpl fld="6" item="85"/>
          <tpl fld="0" item="0"/>
          <tpl hier="27" item="11"/>
          <tpl hier="29" item="6"/>
        </tpls>
      </n>
      <n v="170.238575" in="0">
        <tpls c="6">
          <tpl fld="2" item="21"/>
          <tpl hier="13" item="3"/>
          <tpl fld="6" item="135"/>
          <tpl fld="0" item="0"/>
          <tpl hier="27" item="11"/>
          <tpl hier="29" item="6"/>
        </tpls>
      </n>
      <n v="85.177400000000006" in="0">
        <tpls c="6">
          <tpl fld="2" item="20"/>
          <tpl hier="13" item="3"/>
          <tpl fld="6" item="9"/>
          <tpl fld="0" item="0"/>
          <tpl hier="27" item="11"/>
          <tpl hier="29" item="6"/>
        </tpls>
      </n>
      <n v="148.1704" in="0">
        <tpls c="6">
          <tpl fld="2" item="19"/>
          <tpl hier="13" item="3"/>
          <tpl fld="6" item="42"/>
          <tpl fld="0" item="0"/>
          <tpl hier="27" item="11"/>
          <tpl hier="29" item="6"/>
        </tpls>
      </n>
      <n v="139.26717500000001" in="0">
        <tpls c="6">
          <tpl fld="2" item="21"/>
          <tpl hier="13" item="3"/>
          <tpl fld="6" item="83"/>
          <tpl fld="0" item="0"/>
          <tpl hier="27" item="11"/>
          <tpl hier="29" item="6"/>
        </tpls>
      </n>
      <n v="174.77124999999998" in="0">
        <tpls c="6">
          <tpl fld="2" item="21"/>
          <tpl hier="13" item="3"/>
          <tpl fld="6" item="104"/>
          <tpl fld="0" item="0"/>
          <tpl hier="27" item="11"/>
          <tpl hier="29" item="6"/>
        </tpls>
      </n>
      <n v="145.58715000000001" in="0">
        <tpls c="6">
          <tpl fld="2" item="1"/>
          <tpl hier="13" item="3"/>
          <tpl fld="6" item="18"/>
          <tpl fld="0" item="0"/>
          <tpl hier="27" item="11"/>
          <tpl hier="29" item="6"/>
        </tpls>
      </n>
      <n v="155.51902499999997" in="0">
        <tpls c="6">
          <tpl fld="2" item="21"/>
          <tpl hier="13" item="3"/>
          <tpl fld="6" item="56"/>
          <tpl fld="0" item="0"/>
          <tpl hier="27" item="11"/>
          <tpl hier="29" item="6"/>
        </tpls>
      </n>
      <n v="31" in="0">
        <tpls c="6">
          <tpl fld="2" item="18"/>
          <tpl hier="13" item="3"/>
          <tpl fld="6" item="104"/>
          <tpl fld="0" item="0"/>
          <tpl hier="27" item="11"/>
          <tpl hier="29" item="6"/>
        </tpls>
      </n>
      <n v="113.25805" in="0">
        <tpls c="6">
          <tpl fld="2" item="20"/>
          <tpl hier="13" item="3"/>
          <tpl fld="6" item="18"/>
          <tpl fld="0" item="0"/>
          <tpl hier="27" item="11"/>
          <tpl hier="29" item="6"/>
        </tpls>
      </n>
      <n v="35.25" in="0">
        <tpls c="6">
          <tpl fld="2" item="18"/>
          <tpl hier="13" item="3"/>
          <tpl fld="6" item="131"/>
          <tpl fld="0" item="0"/>
          <tpl hier="27" item="11"/>
          <tpl hier="29" item="6"/>
        </tpls>
      </n>
      <n v="57" in="0">
        <tpls c="6">
          <tpl fld="2" item="18"/>
          <tpl hier="13" item="3"/>
          <tpl fld="6" item="130"/>
          <tpl fld="0" item="0"/>
          <tpl hier="27" item="11"/>
          <tpl hier="29" item="6"/>
        </tpls>
      </n>
      <n v="151.58657500000001" in="0">
        <tpls c="6">
          <tpl fld="2" item="19"/>
          <tpl hier="13" item="3"/>
          <tpl fld="6" item="106"/>
          <tpl fld="0" item="0"/>
          <tpl hier="27" item="11"/>
          <tpl hier="29" item="6"/>
        </tpls>
      </n>
      <n v="126.616675" in="0">
        <tpls c="6">
          <tpl fld="2" item="20"/>
          <tpl hier="13" item="3"/>
          <tpl fld="6" item="84"/>
          <tpl fld="0" item="0"/>
          <tpl hier="27" item="11"/>
          <tpl hier="29" item="6"/>
        </tpls>
      </n>
      <n v="115.972425" in="0">
        <tpls c="6">
          <tpl fld="2" item="1"/>
          <tpl hier="13" item="3"/>
          <tpl fld="6" item="133"/>
          <tpl fld="0" item="0"/>
          <tpl hier="27" item="11"/>
          <tpl hier="29" item="6"/>
        </tpls>
      </n>
      <n v="123.20274999999999" in="0">
        <tpls c="6">
          <tpl fld="2" item="1"/>
          <tpl hier="13" item="3"/>
          <tpl fld="6" item="20"/>
          <tpl fld="0" item="0"/>
          <tpl hier="27" item="11"/>
          <tpl hier="29" item="6"/>
        </tpls>
      </n>
      <n v="198.60645" in="0">
        <tpls c="6">
          <tpl fld="2" item="19"/>
          <tpl hier="13" item="3"/>
          <tpl fld="6" item="138"/>
          <tpl fld="0" item="0"/>
          <tpl hier="27" item="11"/>
          <tpl hier="29" item="6"/>
        </tpls>
      </n>
      <n v="158.66367500000001" in="0">
        <tpls c="6">
          <tpl fld="2" item="21"/>
          <tpl hier="13" item="3"/>
          <tpl fld="6" item="76"/>
          <tpl fld="0" item="0"/>
          <tpl hier="27" item="11"/>
          <tpl hier="29" item="6"/>
        </tpls>
      </n>
      <n v="136.24032499999998" in="0">
        <tpls c="6">
          <tpl fld="2" item="1"/>
          <tpl hier="13" item="3"/>
          <tpl fld="6" item="132"/>
          <tpl fld="0" item="0"/>
          <tpl hier="27" item="11"/>
          <tpl hier="29" item="6"/>
        </tpls>
      </n>
      <n v="165.79182500000002" in="0">
        <tpls c="6">
          <tpl fld="2" item="21"/>
          <tpl hier="13" item="3"/>
          <tpl fld="6" item="102"/>
          <tpl fld="0" item="0"/>
          <tpl hier="27" item="11"/>
          <tpl hier="29" item="6"/>
        </tpls>
      </n>
      <n v="149.332325" in="0">
        <tpls c="6">
          <tpl fld="2" item="19"/>
          <tpl hier="13" item="3"/>
          <tpl fld="6" item="126"/>
          <tpl fld="0" item="0"/>
          <tpl hier="27" item="11"/>
          <tpl hier="29" item="6"/>
        </tpls>
      </n>
      <n v="119.439025" in="0">
        <tpls c="6">
          <tpl fld="2" item="1"/>
          <tpl hier="13" item="3"/>
          <tpl fld="6" item="41"/>
          <tpl fld="0" item="0"/>
          <tpl hier="27" item="11"/>
          <tpl hier="29" item="6"/>
        </tpls>
      </n>
      <n v="239.120925" in="0">
        <tpls c="6">
          <tpl fld="2" item="19"/>
          <tpl hier="13" item="3"/>
          <tpl fld="6" item="64"/>
          <tpl fld="0" item="0"/>
          <tpl hier="27" item="11"/>
          <tpl hier="29" item="6"/>
        </tpls>
      </n>
      <n v="121.75835000000001" in="0">
        <tpls c="6">
          <tpl fld="2" item="20"/>
          <tpl hier="13" item="3"/>
          <tpl fld="6" item="102"/>
          <tpl fld="0" item="0"/>
          <tpl hier="27" item="11"/>
          <tpl hier="29" item="6"/>
        </tpls>
      </n>
      <n v="128.25" in="0">
        <tpls c="6">
          <tpl fld="2" item="18"/>
          <tpl hier="13" item="3"/>
          <tpl fld="6" item="64"/>
          <tpl fld="0" item="0"/>
          <tpl hier="27" item="11"/>
          <tpl hier="29" item="6"/>
        </tpls>
      </n>
      <n v="106.564525" in="0">
        <tpls c="6">
          <tpl fld="2" item="20"/>
          <tpl hier="13" item="3"/>
          <tpl fld="6" item="96"/>
          <tpl fld="0" item="0"/>
          <tpl hier="27" item="11"/>
          <tpl hier="29" item="6"/>
        </tpls>
      </n>
      <n v="171.24822500000002" in="0">
        <tpls c="6">
          <tpl fld="2" item="21"/>
          <tpl hier="13" item="3"/>
          <tpl fld="6" item="13"/>
          <tpl fld="0" item="0"/>
          <tpl hier="27" item="11"/>
          <tpl hier="29" item="6"/>
        </tpls>
      </n>
      <n v="120.96192499999999" in="0">
        <tpls c="6">
          <tpl fld="2" item="1"/>
          <tpl hier="13" item="3"/>
          <tpl fld="6" item="13"/>
          <tpl fld="0" item="0"/>
          <tpl hier="27" item="11"/>
          <tpl hier="29" item="6"/>
        </tpls>
      </n>
      <n v="169.47640000000001" in="0">
        <tpls c="6">
          <tpl fld="2" item="21"/>
          <tpl hier="13" item="3"/>
          <tpl fld="6" item="136"/>
          <tpl fld="0" item="0"/>
          <tpl hier="27" item="11"/>
          <tpl hier="29" item="6"/>
        </tpls>
      </n>
      <n v="40" in="0">
        <tpls c="6">
          <tpl fld="2" item="18"/>
          <tpl hier="13" item="3"/>
          <tpl fld="6" item="70"/>
          <tpl fld="0" item="0"/>
          <tpl hier="27" item="11"/>
          <tpl hier="29" item="6"/>
        </tpls>
      </n>
      <n v="130.90542500000001" in="0">
        <tpls c="6">
          <tpl fld="2" item="19"/>
          <tpl hier="13" item="3"/>
          <tpl fld="6" item="136"/>
          <tpl fld="0" item="0"/>
          <tpl hier="27" item="11"/>
          <tpl hier="29" item="6"/>
        </tpls>
      </n>
      <n v="56" in="0">
        <tpls c="6">
          <tpl fld="2" item="18"/>
          <tpl hier="13" item="3"/>
          <tpl fld="6" item="126"/>
          <tpl fld="0" item="0"/>
          <tpl hier="27" item="11"/>
          <tpl hier="29" item="6"/>
        </tpls>
      </n>
      <n v="91.25" in="0">
        <tpls c="6">
          <tpl fld="2" item="18"/>
          <tpl hier="13" item="3"/>
          <tpl fld="6" item="120"/>
          <tpl fld="0" item="0"/>
          <tpl hier="27" item="11"/>
          <tpl hier="29" item="6"/>
        </tpls>
      </n>
      <n v="139.02597499999999" in="0">
        <tpls c="6">
          <tpl fld="2" item="19"/>
          <tpl hier="13" item="3"/>
          <tpl fld="6" item="4"/>
          <tpl fld="0" item="0"/>
          <tpl hier="27" item="11"/>
          <tpl hier="29" item="6"/>
        </tpls>
      </n>
      <n v="148.25675000000001" in="0">
        <tpls c="6">
          <tpl fld="2" item="19"/>
          <tpl hier="13" item="3"/>
          <tpl fld="6" item="130"/>
          <tpl fld="0" item="0"/>
          <tpl hier="27" item="11"/>
          <tpl hier="29" item="6"/>
        </tpls>
      </n>
      <n v="42.75" in="0">
        <tpls c="6">
          <tpl fld="2" item="18"/>
          <tpl hier="13" item="3"/>
          <tpl fld="6" item="99"/>
          <tpl fld="0" item="0"/>
          <tpl hier="27" item="11"/>
          <tpl hier="29" item="6"/>
        </tpls>
      </n>
      <n v="162.55484999999999" in="0">
        <tpls c="6">
          <tpl fld="2" item="21"/>
          <tpl hier="13" item="3"/>
          <tpl fld="6" item="120"/>
          <tpl fld="0" item="0"/>
          <tpl hier="27" item="11"/>
          <tpl hier="29" item="6"/>
        </tpls>
      </n>
      <n v="225.83574999999999" in="0">
        <tpls c="6">
          <tpl fld="2" item="19"/>
          <tpl hier="13" item="3"/>
          <tpl fld="6" item="135"/>
          <tpl fld="0" item="0"/>
          <tpl hier="27" item="11"/>
          <tpl hier="29" item="6"/>
        </tpls>
      </n>
      <n v="197.91732500000001" in="0">
        <tpls c="6">
          <tpl fld="2" item="19"/>
          <tpl hier="13" item="3"/>
          <tpl fld="6" item="21"/>
          <tpl fld="0" item="0"/>
          <tpl hier="27" item="11"/>
          <tpl hier="29" item="6"/>
        </tpls>
      </n>
      <n v="0" in="0">
        <tpls c="6">
          <tpl fld="2" item="20"/>
          <tpl hier="13" item="3"/>
          <tpl fld="6" item="17"/>
          <tpl fld="0" item="0"/>
          <tpl hier="27" item="11"/>
          <tpl hier="29" item="6"/>
        </tpls>
      </n>
      <n v="137.7705" in="0">
        <tpls c="6">
          <tpl fld="2" item="1"/>
          <tpl hier="13" item="3"/>
          <tpl fld="6" item="126"/>
          <tpl fld="0" item="0"/>
          <tpl hier="27" item="11"/>
          <tpl hier="29" item="6"/>
        </tpls>
      </n>
      <n v="125.93122500000001" in="0">
        <tpls c="6">
          <tpl fld="2" item="1"/>
          <tpl hier="13" item="3"/>
          <tpl fld="6" item="12"/>
          <tpl fld="0" item="0"/>
          <tpl hier="27" item="11"/>
          <tpl hier="29" item="6"/>
        </tpls>
      </n>
      <n v="153.75627500000002" in="0">
        <tpls c="6">
          <tpl fld="2" item="1"/>
          <tpl hier="13" item="3"/>
          <tpl fld="6" item="60"/>
          <tpl fld="0" item="0"/>
          <tpl hier="27" item="11"/>
          <tpl hier="29" item="6"/>
        </tpls>
      </n>
      <n v="161.428325" in="0">
        <tpls c="6">
          <tpl fld="2" item="21"/>
          <tpl hier="13" item="3"/>
          <tpl fld="6" item="97"/>
          <tpl fld="0" item="0"/>
          <tpl hier="27" item="11"/>
          <tpl hier="29" item="6"/>
        </tpls>
      </n>
      <n v="39.5" in="0">
        <tpls c="6">
          <tpl fld="2" item="18"/>
          <tpl hier="13" item="3"/>
          <tpl fld="6" item="42"/>
          <tpl fld="0" item="0"/>
          <tpl hier="27" item="11"/>
          <tpl hier="29" item="6"/>
        </tpls>
      </n>
      <n v="154.269125" in="0">
        <tpls c="6">
          <tpl fld="2" item="1"/>
          <tpl hier="13" item="3"/>
          <tpl fld="6" item="120"/>
          <tpl fld="0" item="0"/>
          <tpl hier="27" item="11"/>
          <tpl hier="29" item="6"/>
        </tpls>
      </n>
      <n v="127.7821" in="0">
        <tpls c="6">
          <tpl fld="2" item="1"/>
          <tpl hier="13" item="3"/>
          <tpl fld="6" item="110"/>
          <tpl fld="0" item="0"/>
          <tpl hier="27" item="11"/>
          <tpl hier="29" item="6"/>
        </tpls>
      </n>
      <n v="227.85225000000003" in="0">
        <tpls c="6">
          <tpl fld="2" item="19"/>
          <tpl hier="13" item="3"/>
          <tpl fld="6" item="77"/>
          <tpl fld="0" item="0"/>
          <tpl hier="27" item="11"/>
          <tpl hier="29" item="6"/>
        </tpls>
      </n>
      <n v="138.24192500000001" in="0">
        <tpls c="6">
          <tpl fld="2" item="20"/>
          <tpl hier="13" item="3"/>
          <tpl fld="6" item="138"/>
          <tpl fld="0" item="0"/>
          <tpl hier="27" item="11"/>
          <tpl hier="29" item="6"/>
        </tpls>
      </n>
      <n v="167.30680000000001" in="0">
        <tpls c="6">
          <tpl fld="2" item="21"/>
          <tpl hier="13" item="3"/>
          <tpl fld="6" item="77"/>
          <tpl fld="0" item="0"/>
          <tpl hier="27" item="11"/>
          <tpl hier="29" item="6"/>
        </tpls>
      </n>
      <n v="133.99192499999998" in="0">
        <tpls c="6">
          <tpl fld="2" item="20"/>
          <tpl hier="13" item="3"/>
          <tpl fld="6" item="50"/>
          <tpl fld="0" item="0"/>
          <tpl hier="27" item="11"/>
          <tpl hier="29" item="6"/>
        </tpls>
      </n>
      <n v="212.54832500000001" in="0">
        <tpls c="6">
          <tpl fld="2" item="19"/>
          <tpl hier="13" item="3"/>
          <tpl fld="6" item="20"/>
          <tpl fld="0" item="0"/>
          <tpl hier="27" item="11"/>
          <tpl hier="29" item="6"/>
        </tpls>
      </n>
      <n v="126.75" in="0">
        <tpls c="6">
          <tpl fld="2" item="18"/>
          <tpl hier="13" item="3"/>
          <tpl fld="6" item="20"/>
          <tpl fld="0" item="0"/>
          <tpl hier="27" item="11"/>
          <tpl hier="29" item="6"/>
        </tpls>
      </n>
      <n v="126.03042500000001" in="0">
        <tpls c="6">
          <tpl fld="2" item="1"/>
          <tpl hier="13" item="3"/>
          <tpl fld="6" item="66"/>
          <tpl fld="0" item="0"/>
          <tpl hier="27" item="11"/>
          <tpl hier="29" item="6"/>
        </tpls>
      </n>
      <n v="67.5" in="0">
        <tpls c="6">
          <tpl fld="2" item="18"/>
          <tpl hier="13" item="3"/>
          <tpl fld="6" item="66"/>
          <tpl fld="0" item="0"/>
          <tpl hier="27" item="11"/>
          <tpl hier="29" item="6"/>
        </tpls>
      </n>
      <n v="107.67257499999999" in="0">
        <tpls c="6">
          <tpl fld="2" item="1"/>
          <tpl hier="13" item="3"/>
          <tpl fld="6" item="123"/>
          <tpl fld="0" item="0"/>
          <tpl hier="27" item="11"/>
          <tpl hier="29" item="6"/>
        </tpls>
      </n>
      <n v="215.09854999999999" in="0">
        <tpls c="6">
          <tpl fld="2" item="19"/>
          <tpl hier="13" item="3"/>
          <tpl fld="6" item="69"/>
          <tpl fld="0" item="0"/>
          <tpl hier="27" item="11"/>
          <tpl hier="29" item="6"/>
        </tpls>
      </n>
      <n v="185.461825" in="0">
        <tpls c="6">
          <tpl fld="2" item="1"/>
          <tpl hier="13" item="3"/>
          <tpl fld="6" item="19"/>
          <tpl fld="0" item="0"/>
          <tpl hier="27" item="11"/>
          <tpl hier="29" item="6"/>
        </tpls>
      </n>
      <n v="96.983875000000012" in="0">
        <tpls c="6">
          <tpl fld="2" item="20"/>
          <tpl hier="13" item="3"/>
          <tpl fld="6" item="83"/>
          <tpl fld="0" item="0"/>
          <tpl hier="27" item="11"/>
          <tpl hier="29" item="6"/>
        </tpls>
      </n>
      <n v="67.75" in="0">
        <tpls c="6">
          <tpl fld="2" item="18"/>
          <tpl hier="13" item="3"/>
          <tpl fld="6" item="13"/>
          <tpl fld="0" item="0"/>
          <tpl hier="27" item="11"/>
          <tpl hier="29" item="6"/>
        </tpls>
      </n>
      <n v="114.816675" in="0">
        <tpls c="6">
          <tpl fld="2" item="20"/>
          <tpl hier="13" item="3"/>
          <tpl fld="6" item="136"/>
          <tpl fld="0" item="0"/>
          <tpl hier="27" item="11"/>
          <tpl hier="29" item="6"/>
        </tpls>
      </n>
      <n v="139.22435000000002" in="0">
        <tpls c="6">
          <tpl fld="2" item="1"/>
          <tpl hier="13" item="3"/>
          <tpl fld="6" item="85"/>
          <tpl fld="0" item="0"/>
          <tpl hier="27" item="11"/>
          <tpl hier="29" item="6"/>
        </tpls>
      </n>
      <n v="131.84635" in="0">
        <tpls c="6">
          <tpl fld="2" item="1"/>
          <tpl hier="13" item="3"/>
          <tpl fld="6" item="9"/>
          <tpl fld="0" item="0"/>
          <tpl hier="27" item="11"/>
          <tpl hier="29" item="6"/>
        </tpls>
      </n>
      <n v="163.65457499999999" in="0">
        <tpls c="6">
          <tpl fld="2" item="19"/>
          <tpl hier="13" item="3"/>
          <tpl fld="6" item="9"/>
          <tpl fld="0" item="0"/>
          <tpl hier="27" item="11"/>
          <tpl hier="29" item="6"/>
        </tpls>
      </n>
      <n v="50.75" in="0">
        <tpls c="6">
          <tpl fld="2" item="18"/>
          <tpl hier="13" item="3"/>
          <tpl fld="6" item="80"/>
          <tpl fld="0" item="0"/>
          <tpl hier="27" item="11"/>
          <tpl hier="29" item="6"/>
        </tpls>
      </n>
      <n v="90.516099999999994" in="0">
        <tpls c="6">
          <tpl fld="2" item="20"/>
          <tpl hier="13" item="3"/>
          <tpl fld="6" item="70"/>
          <tpl fld="0" item="0"/>
          <tpl hier="27" item="11"/>
          <tpl hier="29" item="6"/>
        </tpls>
      </n>
      <n v="85.185474999999997" in="0">
        <tpls c="6">
          <tpl fld="2" item="20"/>
          <tpl hier="13" item="3"/>
          <tpl fld="6" item="131"/>
          <tpl fld="0" item="0"/>
          <tpl hier="27" item="11"/>
          <tpl hier="29" item="6"/>
        </tpls>
      </n>
      <n v="132.41974999999999" in="0">
        <tpls c="6">
          <tpl fld="2" item="1"/>
          <tpl hier="13" item="3"/>
          <tpl fld="6" item="83"/>
          <tpl fld="0" item="0"/>
          <tpl hier="27" item="11"/>
          <tpl hier="29" item="6"/>
        </tpls>
      </n>
      <n v="115.75" in="0">
        <tpls c="6">
          <tpl fld="2" item="18"/>
          <tpl hier="13" item="3"/>
          <tpl fld="6" item="102"/>
          <tpl fld="0" item="0"/>
          <tpl hier="27" item="11"/>
          <tpl hier="29" item="6"/>
        </tpls>
      </n>
      <n v="120.61007499999999" in="0">
        <tpls c="6">
          <tpl fld="2" item="1"/>
          <tpl hier="13" item="3"/>
          <tpl fld="6" item="122"/>
          <tpl fld="0" item="0"/>
          <tpl hier="27" item="11"/>
          <tpl hier="29" item="6"/>
        </tpls>
      </n>
      <n v="133.07339999999999" in="0">
        <tpls c="6">
          <tpl fld="2" item="1"/>
          <tpl hier="13" item="3"/>
          <tpl fld="6" item="14"/>
          <tpl fld="0" item="0"/>
          <tpl hier="27" item="11"/>
          <tpl hier="29" item="6"/>
        </tpls>
      </n>
      <n v="116.72320000000001" in="0">
        <tpls c="6">
          <tpl fld="2" item="20"/>
          <tpl hier="13" item="3"/>
          <tpl fld="6" item="89"/>
          <tpl fld="0" item="0"/>
          <tpl hier="27" item="11"/>
          <tpl hier="29" item="6"/>
        </tpls>
      </n>
      <n v="159.69944999999998" in="0">
        <tpls c="6">
          <tpl fld="2" item="21"/>
          <tpl hier="13" item="3"/>
          <tpl fld="6" item="57"/>
          <tpl fld="0" item="0"/>
          <tpl hier="27" item="11"/>
          <tpl hier="29" item="6"/>
        </tpls>
      </n>
      <n v="115" in="0">
        <tpls c="6">
          <tpl fld="2" item="18"/>
          <tpl hier="13" item="3"/>
          <tpl fld="6" item="17"/>
          <tpl fld="0" item="0"/>
          <tpl hier="27" item="11"/>
          <tpl hier="29" item="6"/>
        </tpls>
      </n>
      <n v="150.03225" in="0">
        <tpls c="6">
          <tpl fld="2" item="20"/>
          <tpl hier="13" item="3"/>
          <tpl fld="6" item="56"/>
          <tpl fld="0" item="0"/>
          <tpl hier="27" item="11"/>
          <tpl hier="29" item="6"/>
        </tpls>
      </n>
      <n v="156.93982499999998" in="0">
        <tpls c="6">
          <tpl fld="2" item="19"/>
          <tpl hier="13" item="3"/>
          <tpl fld="6" item="18"/>
          <tpl fld="0" item="0"/>
          <tpl hier="27" item="11"/>
          <tpl hier="29" item="6"/>
        </tpls>
      </n>
      <n v="128.33959999999999" in="0">
        <tpls c="6">
          <tpl fld="2" item="1"/>
          <tpl hier="13" item="3"/>
          <tpl fld="6" item="105"/>
          <tpl fld="0" item="0"/>
          <tpl hier="27" item="11"/>
          <tpl hier="29" item="6"/>
        </tpls>
      </n>
      <n v="180.65087500000001" in="0">
        <tpls c="6">
          <tpl fld="2" item="19"/>
          <tpl hier="13" item="3"/>
          <tpl fld="6" item="133"/>
          <tpl fld="0" item="0"/>
          <tpl hier="27" item="11"/>
          <tpl hier="29" item="6"/>
        </tpls>
      </n>
      <n v="106.24997500000001" in="0">
        <tpls c="6">
          <tpl fld="2" item="20"/>
          <tpl hier="13" item="3"/>
          <tpl fld="6" item="26"/>
          <tpl fld="0" item="0"/>
          <tpl hier="27" item="11"/>
          <tpl hier="29" item="6"/>
        </tpls>
      </n>
      <n v="145.56710000000001" in="0">
        <tpls c="6">
          <tpl fld="2" item="1"/>
          <tpl hier="13" item="3"/>
          <tpl fld="6" item="107"/>
          <tpl fld="0" item="0"/>
          <tpl hier="27" item="11"/>
          <tpl hier="29" item="6"/>
        </tpls>
      </n>
      <n v="84.806449999999998" in="0">
        <tpls c="6">
          <tpl fld="2" item="20"/>
          <tpl hier="13" item="3"/>
          <tpl fld="6" item="54"/>
          <tpl fld="0" item="0"/>
          <tpl hier="27" item="11"/>
          <tpl hier="29" item="6"/>
        </tpls>
      </n>
      <n v="52.5" in="0">
        <tpls c="6">
          <tpl fld="2" item="18"/>
          <tpl hier="13" item="3"/>
          <tpl fld="6" item="86"/>
          <tpl fld="0" item="0"/>
          <tpl hier="27" item="11"/>
          <tpl hier="29" item="6"/>
        </tpls>
      </n>
      <n v="120.38992500000001" in="0">
        <tpls c="6">
          <tpl fld="2" item="1"/>
          <tpl hier="13" item="3"/>
          <tpl fld="6" item="104"/>
          <tpl fld="0" item="0"/>
          <tpl hier="27" item="11"/>
          <tpl hier="29" item="6"/>
        </tpls>
      </n>
      <n v="159.00735" in="0">
        <tpls c="6">
          <tpl fld="2" item="1"/>
          <tpl hier="13" item="3"/>
          <tpl fld="6" item="67"/>
          <tpl fld="0" item="0"/>
          <tpl hier="27" item="11"/>
          <tpl hier="29" item="6"/>
        </tpls>
      </n>
      <n v="129.5" in="0">
        <tpls c="6">
          <tpl fld="2" item="18"/>
          <tpl hier="13" item="3"/>
          <tpl fld="6" item="101"/>
          <tpl fld="0" item="0"/>
          <tpl hier="27" item="11"/>
          <tpl hier="29" item="6"/>
        </tpls>
      </n>
      <n v="227.53790000000001" in="0">
        <tpls c="6">
          <tpl fld="2" item="19"/>
          <tpl hier="13" item="3"/>
          <tpl fld="6" item="55"/>
          <tpl fld="0" item="0"/>
          <tpl hier="27" item="11"/>
          <tpl hier="29" item="6"/>
        </tpls>
      </n>
      <n v="146.88152500000001" in="0">
        <tpls c="6">
          <tpl fld="2" item="21"/>
          <tpl hier="13" item="3"/>
          <tpl fld="6" item="52"/>
          <tpl fld="0" item="0"/>
          <tpl hier="27" item="11"/>
          <tpl hier="29" item="6"/>
        </tpls>
      </n>
      <n v="196.37307499999997" in="0">
        <tpls c="6">
          <tpl fld="2" item="19"/>
          <tpl hier="13" item="3"/>
          <tpl fld="6" item="127"/>
          <tpl fld="0" item="0"/>
          <tpl hier="27" item="11"/>
          <tpl hier="29" item="6"/>
        </tpls>
      </n>
      <n v="151.76177499999997" in="0">
        <tpls c="6">
          <tpl fld="2" item="21"/>
          <tpl hier="13" item="3"/>
          <tpl fld="6" item="132"/>
          <tpl fld="0" item="0"/>
          <tpl hier="27" item="11"/>
          <tpl hier="29" item="6"/>
        </tpls>
      </n>
      <n v="52.75" in="0">
        <tpls c="6">
          <tpl fld="2" item="18"/>
          <tpl hier="13" item="3"/>
          <tpl fld="6" item="121"/>
          <tpl fld="0" item="0"/>
          <tpl hier="27" item="11"/>
          <tpl hier="29" item="6"/>
        </tpls>
      </n>
      <n v="142.81800000000001" in="0">
        <tpls c="6">
          <tpl fld="2" item="21"/>
          <tpl hier="13" item="3"/>
          <tpl fld="6" item="70"/>
          <tpl fld="0" item="0"/>
          <tpl hier="27" item="11"/>
          <tpl hier="29" item="6"/>
        </tpls>
      </n>
      <n v="214.43625" in="0">
        <tpls c="6">
          <tpl fld="2" item="19"/>
          <tpl hier="13" item="3"/>
          <tpl fld="6" item="110"/>
          <tpl fld="0" item="0"/>
          <tpl hier="27" item="11"/>
          <tpl hier="29" item="6"/>
        </tpls>
      </n>
      <n v="123.594825" in="0">
        <tpls c="6">
          <tpl fld="2" item="20"/>
          <tpl hier="13" item="3"/>
          <tpl fld="6" item="139"/>
          <tpl fld="0" item="0"/>
          <tpl hier="27" item="11"/>
          <tpl hier="29" item="6"/>
        </tpls>
      </n>
      <n v="94.912575000000004" in="0">
        <tpls c="6">
          <tpl fld="2" item="21"/>
          <tpl hier="13" item="3"/>
          <tpl fld="6" item="26"/>
          <tpl fld="0" item="0"/>
          <tpl hier="27" item="11"/>
          <tpl hier="29" item="6"/>
        </tpls>
      </n>
      <n v="216.790975" in="0">
        <tpls c="6">
          <tpl fld="2" item="19"/>
          <tpl hier="13" item="3"/>
          <tpl fld="6" item="76"/>
          <tpl fld="0" item="0"/>
          <tpl hier="27" item="11"/>
          <tpl hier="29" item="6"/>
        </tpls>
      </n>
      <n v="140.24247500000001" in="0">
        <tpls c="6">
          <tpl fld="2" item="1"/>
          <tpl hier="13" item="3"/>
          <tpl fld="6" item="86"/>
          <tpl fld="0" item="0"/>
          <tpl hier="27" item="11"/>
          <tpl hier="29" item="6"/>
        </tpls>
      </n>
      <n v="175.0171" in="0">
        <tpls c="6">
          <tpl fld="2" item="21"/>
          <tpl hier="13" item="3"/>
          <tpl fld="6" item="34"/>
          <tpl fld="0" item="0"/>
          <tpl hier="27" item="11"/>
          <tpl hier="29" item="6"/>
        </tpls>
      </n>
      <n v="147.49775" in="0">
        <tpls c="6">
          <tpl fld="2" item="19"/>
          <tpl hier="13" item="3"/>
          <tpl fld="6" item="128"/>
          <tpl fld="0" item="0"/>
          <tpl hier="27" item="11"/>
          <tpl hier="29" item="6"/>
        </tpls>
      </n>
      <n v="187.632825" in="0">
        <tpls c="6">
          <tpl fld="2" item="19"/>
          <tpl hier="13" item="3"/>
          <tpl fld="6" item="47"/>
          <tpl fld="0" item="0"/>
          <tpl hier="27" item="11"/>
          <tpl hier="29" item="6"/>
        </tpls>
      </n>
      <n v="159.5" in="0">
        <tpls c="6">
          <tpl fld="2" item="18"/>
          <tpl hier="13" item="3"/>
          <tpl fld="6" item="34"/>
          <tpl fld="0" item="0"/>
          <tpl hier="27" item="11"/>
          <tpl hier="29" item="6"/>
        </tpls>
      </n>
      <n v="130.24192499999998" in="0">
        <tpls c="6">
          <tpl fld="2" item="20"/>
          <tpl hier="13" item="3"/>
          <tpl fld="6" item="85"/>
          <tpl fld="0" item="0"/>
          <tpl hier="27" item="11"/>
          <tpl hier="29" item="6"/>
        </tpls>
      </n>
      <n v="56.669350000000001" in="0">
        <tpls c="6">
          <tpl fld="2" item="20"/>
          <tpl hier="13" item="3"/>
          <tpl fld="6" item="97"/>
          <tpl fld="0" item="0"/>
          <tpl hier="27" item="11"/>
          <tpl hier="29" item="6"/>
        </tpls>
      </n>
      <n v="62.399774999999998" in="0">
        <tpls c="6">
          <tpl fld="2" item="21"/>
          <tpl hier="13" item="3"/>
          <tpl fld="6" item="41"/>
          <tpl fld="0" item="0"/>
          <tpl hier="27" item="11"/>
          <tpl hier="29" item="6"/>
        </tpls>
      </n>
      <n v="152.098725" in="0">
        <tpls c="6">
          <tpl fld="2" item="21"/>
          <tpl hier="13" item="3"/>
          <tpl fld="6" item="139"/>
          <tpl fld="0" item="0"/>
          <tpl hier="27" item="11"/>
          <tpl hier="29" item="6"/>
        </tpls>
      </n>
      <n v="143.88482499999998" in="0">
        <tpls c="6">
          <tpl fld="2" item="1"/>
          <tpl hier="13" item="3"/>
          <tpl fld="6" item="42"/>
          <tpl fld="0" item="0"/>
          <tpl hier="27" item="11"/>
          <tpl hier="29" item="6"/>
        </tpls>
      </n>
      <n v="147.40687500000001" in="0">
        <tpls c="6">
          <tpl fld="2" item="19"/>
          <tpl hier="13" item="3"/>
          <tpl fld="6" item="104"/>
          <tpl fld="0" item="0"/>
          <tpl hier="27" item="11"/>
          <tpl hier="29" item="6"/>
        </tpls>
      </n>
      <n v="74.564525000000003" in="0">
        <tpls c="6">
          <tpl fld="2" item="20"/>
          <tpl hier="13" item="3"/>
          <tpl fld="6" item="41"/>
          <tpl fld="0" item="0"/>
          <tpl hier="27" item="11"/>
          <tpl hier="29" item="6"/>
        </tpls>
      </n>
      <n v="25.75" in="0">
        <tpls c="6">
          <tpl fld="2" item="18"/>
          <tpl hier="13" item="3"/>
          <tpl fld="6" item="122"/>
          <tpl fld="0" item="0"/>
          <tpl hier="27" item="11"/>
          <tpl hier="29" item="6"/>
        </tpls>
      </n>
      <n v="128.75" in="0">
        <tpls c="6">
          <tpl fld="2" item="18"/>
          <tpl hier="13" item="3"/>
          <tpl fld="6" item="124"/>
          <tpl fld="0" item="0"/>
          <tpl hier="27" item="11"/>
          <tpl hier="29" item="6"/>
        </tpls>
      </n>
      <n v="127.459675" in="0">
        <tpls c="6">
          <tpl fld="2" item="20"/>
          <tpl hier="13" item="3"/>
          <tpl fld="6" item="8"/>
          <tpl fld="0" item="0"/>
          <tpl hier="27" item="11"/>
          <tpl hier="29" item="6"/>
        </tpls>
      </n>
      <n v="97.86292499999999" in="0">
        <tpls c="6">
          <tpl fld="2" item="20"/>
          <tpl hier="13" item="3"/>
          <tpl fld="6" item="3"/>
          <tpl fld="0" item="0"/>
          <tpl hier="27" item="11"/>
          <tpl hier="29" item="6"/>
        </tpls>
      </n>
      <n v="108.25" in="0">
        <tpls c="6">
          <tpl fld="2" item="18"/>
          <tpl hier="13" item="3"/>
          <tpl fld="6" item="78"/>
          <tpl fld="0" item="0"/>
          <tpl hier="27" item="11"/>
          <tpl hier="29" item="6"/>
        </tpls>
      </n>
      <n v="186.96267500000002" in="0">
        <tpls c="6">
          <tpl fld="2" item="21"/>
          <tpl hier="13" item="3"/>
          <tpl fld="6" item="100"/>
          <tpl fld="0" item="0"/>
          <tpl hier="27" item="11"/>
          <tpl hier="29" item="6"/>
        </tpls>
      </n>
      <n v="161.02032500000001" in="0">
        <tpls c="6">
          <tpl fld="2" item="21"/>
          <tpl hier="13" item="3"/>
          <tpl fld="6" item="128"/>
          <tpl fld="0" item="0"/>
          <tpl hier="27" item="11"/>
          <tpl hier="29" item="6"/>
        </tpls>
      </n>
      <n v="175.03659999999999" in="0">
        <tpls c="6">
          <tpl fld="2" item="19"/>
          <tpl hier="13" item="3"/>
          <tpl fld="6" item="12"/>
          <tpl fld="0" item="0"/>
          <tpl hier="27" item="11"/>
          <tpl hier="29" item="6"/>
        </tpls>
      </n>
      <n v="136.55612500000001" in="0">
        <tpls c="6">
          <tpl fld="2" item="19"/>
          <tpl hier="13" item="3"/>
          <tpl fld="6" item="83"/>
          <tpl fld="0" item="0"/>
          <tpl hier="27" item="11"/>
          <tpl hier="29" item="6"/>
        </tpls>
      </n>
      <n v="124.64565" in="0">
        <tpls c="6">
          <tpl fld="2" item="1"/>
          <tpl hier="13" item="3"/>
          <tpl fld="6" item="56"/>
          <tpl fld="0" item="0"/>
          <tpl hier="27" item="11"/>
          <tpl hier="29" item="6"/>
        </tpls>
      </n>
      <n v="114" in="0">
        <tpls c="6">
          <tpl fld="2" item="18"/>
          <tpl hier="13" item="3"/>
          <tpl fld="6" item="77"/>
          <tpl fld="0" item="0"/>
          <tpl hier="27" item="11"/>
          <tpl hier="29" item="6"/>
        </tpls>
      </n>
      <n v="178.07915" in="0">
        <tpls c="6">
          <tpl fld="2" item="21"/>
          <tpl hier="13" item="3"/>
          <tpl fld="6" item="112"/>
          <tpl fld="0" item="0"/>
          <tpl hier="27" item="11"/>
          <tpl hier="29" item="6"/>
        </tpls>
      </n>
      <n v="228.70112499999999" in="0">
        <tpls c="6">
          <tpl fld="2" item="19"/>
          <tpl hier="13" item="3"/>
          <tpl fld="6" item="74"/>
          <tpl fld="0" item="0"/>
          <tpl hier="27" item="11"/>
          <tpl hier="29" item="6"/>
        </tpls>
      </n>
      <n v="145.19322499999998" in="0">
        <tpls c="6">
          <tpl fld="2" item="1"/>
          <tpl hier="13" item="3"/>
          <tpl fld="6" item="57"/>
          <tpl fld="0" item="0"/>
          <tpl hier="27" item="11"/>
          <tpl hier="29" item="6"/>
        </tpls>
      </n>
      <n v="165.16835" in="0">
        <tpls c="6">
          <tpl fld="2" item="21"/>
          <tpl hier="13" item="3"/>
          <tpl fld="6" item="122"/>
          <tpl fld="0" item="0"/>
          <tpl hier="27" item="11"/>
          <tpl hier="29" item="6"/>
        </tpls>
      </n>
      <n v="236.685" in="0">
        <tpls c="6">
          <tpl fld="2" item="19"/>
          <tpl hier="13" item="3"/>
          <tpl fld="6" item="57"/>
          <tpl fld="0" item="0"/>
          <tpl hier="27" item="11"/>
          <tpl hier="29" item="6"/>
        </tpls>
      </n>
      <n v="161.6337" in="0">
        <tpls c="6">
          <tpl fld="2" item="1"/>
          <tpl hier="13" item="3"/>
          <tpl fld="6" item="69"/>
          <tpl fld="0" item="0"/>
          <tpl hier="27" item="11"/>
          <tpl hier="29" item="6"/>
        </tpls>
      </n>
      <n v="123.27974999999999" in="0">
        <tpls c="6">
          <tpl fld="2" item="21"/>
          <tpl hier="13" item="3"/>
          <tpl fld="6" item="68"/>
          <tpl fld="0" item="0"/>
          <tpl hier="27" item="11"/>
          <tpl hier="29" item="6"/>
        </tpls>
      </n>
      <n v="169.119675" in="0">
        <tpls c="6">
          <tpl fld="2" item="21"/>
          <tpl hier="13" item="3"/>
          <tpl fld="6" item="64"/>
          <tpl fld="0" item="0"/>
          <tpl hier="27" item="11"/>
          <tpl hier="29" item="6"/>
        </tpls>
      </n>
      <n v="167.019825" in="0">
        <tpls c="6">
          <tpl fld="2" item="19"/>
          <tpl hier="13" item="3"/>
          <tpl fld="6" item="82"/>
          <tpl fld="0" item="0"/>
          <tpl hier="27" item="11"/>
          <tpl hier="29" item="6"/>
        </tpls>
      </n>
      <n v="133.25" in="0">
        <tpls c="6">
          <tpl fld="2" item="18"/>
          <tpl hier="13" item="3"/>
          <tpl fld="6" item="110"/>
          <tpl fld="0" item="0"/>
          <tpl hier="27" item="11"/>
          <tpl hier="29" item="6"/>
        </tpls>
      </n>
      <n v="135.459675" in="0">
        <tpls c="6">
          <tpl fld="2" item="20"/>
          <tpl hier="13" item="3"/>
          <tpl fld="6" item="107"/>
          <tpl fld="0" item="0"/>
          <tpl hier="27" item="11"/>
          <tpl hier="29" item="6"/>
        </tpls>
      </n>
      <n v="145.09645" in="0">
        <tpls c="6">
          <tpl fld="2" item="1"/>
          <tpl hier="13" item="3"/>
          <tpl fld="6" item="34"/>
          <tpl fld="0" item="0"/>
          <tpl hier="27" item="11"/>
          <tpl hier="29" item="6"/>
        </tpls>
      </n>
      <n v="145.52692500000001" in="0">
        <tpls c="6">
          <tpl fld="2" item="21"/>
          <tpl hier="13" item="3"/>
          <tpl fld="6" item="55"/>
          <tpl fld="0" item="0"/>
          <tpl hier="27" item="11"/>
          <tpl hier="29" item="6"/>
        </tpls>
      </n>
      <n v="120.179" in="0">
        <tpls c="6">
          <tpl fld="2" item="1"/>
          <tpl hier="13" item="3"/>
          <tpl fld="6" item="82"/>
          <tpl fld="0" item="0"/>
          <tpl hier="27" item="11"/>
          <tpl hier="29" item="6"/>
        </tpls>
      </n>
      <n v="107.82259999999999" in="0">
        <tpls c="6">
          <tpl fld="2" item="20"/>
          <tpl hier="13" item="3"/>
          <tpl fld="6" item="51"/>
          <tpl fld="0" item="0"/>
          <tpl hier="27" item="11"/>
          <tpl hier="29" item="6"/>
        </tpls>
      </n>
      <n v="51.75" in="0">
        <tpls c="6">
          <tpl fld="2" item="18"/>
          <tpl hier="13" item="3"/>
          <tpl fld="6" item="138"/>
          <tpl fld="0" item="0"/>
          <tpl hier="27" item="11"/>
          <tpl hier="29" item="6"/>
        </tpls>
      </n>
      <n v="123.283325" in="0">
        <tpls c="6">
          <tpl fld="2" item="20"/>
          <tpl hier="13" item="3"/>
          <tpl fld="6" item="117"/>
          <tpl fld="0" item="0"/>
          <tpl hier="27" item="11"/>
          <tpl hier="29" item="6"/>
        </tpls>
      </n>
      <n v="125.676075" in="0">
        <tpls c="6">
          <tpl fld="2" item="1"/>
          <tpl hier="13" item="3"/>
          <tpl fld="6" item="117"/>
          <tpl fld="0" item="0"/>
          <tpl hier="27" item="11"/>
          <tpl hier="29" item="6"/>
        </tpls>
      </n>
      <n v="126.478075" in="0">
        <tpls c="6">
          <tpl fld="2" item="1"/>
          <tpl hier="13" item="3"/>
          <tpl fld="6" item="96"/>
          <tpl fld="0" item="0"/>
          <tpl hier="27" item="11"/>
          <tpl hier="29" item="6"/>
        </tpls>
      </n>
      <n v="209.17840000000001" in="0">
        <tpls c="6">
          <tpl fld="2" item="19"/>
          <tpl hier="13" item="3"/>
          <tpl fld="6" item="122"/>
          <tpl fld="0" item="0"/>
          <tpl hier="27" item="11"/>
          <tpl hier="29" item="6"/>
        </tpls>
      </n>
      <n v="128.904675" in="0">
        <tpls c="6">
          <tpl fld="2" item="21"/>
          <tpl hier="13" item="3"/>
          <tpl fld="6" item="29"/>
          <tpl fld="0" item="0"/>
          <tpl hier="27" item="11"/>
          <tpl hier="29" item="6"/>
        </tpls>
      </n>
      <n v="89.5" in="0">
        <tpls c="6">
          <tpl fld="2" item="20"/>
          <tpl hier="13" item="3"/>
          <tpl fld="6" item="106"/>
          <tpl fld="0" item="0"/>
          <tpl hier="27" item="11"/>
          <tpl hier="29" item="6"/>
        </tpls>
      </n>
      <n v="93.224150000000009" in="0">
        <tpls c="6">
          <tpl fld="2" item="20"/>
          <tpl hier="13" item="3"/>
          <tpl fld="6" item="123"/>
          <tpl fld="0" item="0"/>
          <tpl hier="27" item="11"/>
          <tpl hier="29" item="6"/>
        </tpls>
      </n>
      <n v="121.062825" in="0">
        <tpls c="6">
          <tpl fld="2" item="1"/>
          <tpl hier="13" item="3"/>
          <tpl fld="6" item="78"/>
          <tpl fld="0" item="0"/>
          <tpl hier="27" item="11"/>
          <tpl hier="29" item="6"/>
        </tpls>
      </n>
      <n v="140.00697500000001" in="0">
        <tpls c="6">
          <tpl fld="2" item="19"/>
          <tpl hier="13" item="3"/>
          <tpl fld="6" item="123"/>
          <tpl fld="0" item="0"/>
          <tpl hier="27" item="11"/>
          <tpl hier="29" item="6"/>
        </tpls>
      </n>
      <n v="120.96402499999999" in="0">
        <tpls c="6">
          <tpl fld="2" item="1"/>
          <tpl hier="13" item="3"/>
          <tpl fld="6" item="136"/>
          <tpl fld="0" item="0"/>
          <tpl hier="27" item="11"/>
          <tpl hier="29" item="6"/>
        </tpls>
      </n>
      <n v="98.366675000000001" in="0">
        <tpls c="6">
          <tpl fld="2" item="20"/>
          <tpl hier="13" item="3"/>
          <tpl fld="6" item="135"/>
          <tpl fld="0" item="0"/>
          <tpl hier="27" item="11"/>
          <tpl hier="29" item="6"/>
        </tpls>
      </n>
      <n v="219.80025000000001" in="0">
        <tpls c="6">
          <tpl fld="2" item="19"/>
          <tpl hier="13" item="3"/>
          <tpl fld="6" item="50"/>
          <tpl fld="0" item="0"/>
          <tpl hier="27" item="11"/>
          <tpl hier="29" item="6"/>
        </tpls>
      </n>
      <n v="182.62375000000003" in="0">
        <tpls c="6">
          <tpl fld="2" item="21"/>
          <tpl hier="13" item="3"/>
          <tpl fld="6" item="106"/>
          <tpl fld="0" item="0"/>
          <tpl hier="27" item="11"/>
          <tpl hier="29" item="6"/>
        </tpls>
      </n>
      <n v="124.36667500000001" in="0">
        <tpls c="6">
          <tpl fld="2" item="20"/>
          <tpl hier="13" item="3"/>
          <tpl fld="6" item="21"/>
          <tpl fld="0" item="0"/>
          <tpl hier="27" item="11"/>
          <tpl hier="29" item="6"/>
        </tpls>
      </n>
      <n v="149.230875" in="0">
        <tpls c="6">
          <tpl fld="2" item="1"/>
          <tpl hier="13" item="3"/>
          <tpl fld="6" item="33"/>
          <tpl fld="0" item="0"/>
          <tpl hier="27" item="11"/>
          <tpl hier="29" item="6"/>
        </tpls>
      </n>
      <n v="141.64167499999999" in="0">
        <tpls c="6">
          <tpl fld="2" item="20"/>
          <tpl hier="13" item="3"/>
          <tpl fld="6" item="19"/>
          <tpl fld="0" item="0"/>
          <tpl hier="27" item="11"/>
          <tpl hier="29" item="6"/>
        </tpls>
      </n>
      <n v="156.34854999999999" in="0">
        <tpls c="6">
          <tpl fld="2" item="21"/>
          <tpl hier="13" item="3"/>
          <tpl fld="6" item="131"/>
          <tpl fld="0" item="0"/>
          <tpl hier="27" item="11"/>
          <tpl hier="29" item="6"/>
        </tpls>
      </n>
      <n v="105.56609999999999" in="0">
        <tpls c="6">
          <tpl fld="2" item="21"/>
          <tpl hier="13" item="3"/>
          <tpl fld="6" item="127"/>
          <tpl fld="0" item="0"/>
          <tpl hier="27" item="11"/>
          <tpl hier="29" item="6"/>
        </tpls>
      </n>
      <n v="45.25" in="0">
        <tpls c="6">
          <tpl fld="2" item="18"/>
          <tpl hier="13" item="3"/>
          <tpl fld="6" item="133"/>
          <tpl fld="0" item="0"/>
          <tpl hier="27" item="11"/>
          <tpl hier="29" item="6"/>
        </tpls>
      </n>
      <n v="205.59232499999999" in="0">
        <tpls c="6">
          <tpl fld="2" item="21"/>
          <tpl hier="13" item="3"/>
          <tpl fld="6" item="123"/>
          <tpl fld="0" item="0"/>
          <tpl hier="27" item="11"/>
          <tpl hier="29" item="6"/>
        </tpls>
      </n>
      <n v="40.25" in="0">
        <tpls c="6">
          <tpl fld="2" item="18"/>
          <tpl hier="13" item="3"/>
          <tpl fld="6" item="54"/>
          <tpl fld="0" item="0"/>
          <tpl hier="27" item="11"/>
          <tpl hier="29" item="6"/>
        </tpls>
      </n>
      <n v="113.37065" in="0">
        <tpls c="6">
          <tpl fld="2" item="21"/>
          <tpl hier="13" item="3"/>
          <tpl fld="6" item="95"/>
          <tpl fld="0" item="0"/>
          <tpl hier="27" item="11"/>
          <tpl hier="29" item="6"/>
        </tpls>
      </n>
      <n v="161.61654999999999" in="0">
        <tpls c="6">
          <tpl fld="2" item="21"/>
          <tpl hier="13" item="3"/>
          <tpl fld="6" item="54"/>
          <tpl fld="0" item="0"/>
          <tpl hier="27" item="11"/>
          <tpl hier="29" item="6"/>
        </tpls>
      </n>
      <n v="137.62017499999999" in="0">
        <tpls c="6">
          <tpl fld="2" item="1"/>
          <tpl hier="13" item="3"/>
          <tpl fld="6" item="95"/>
          <tpl fld="0" item="0"/>
          <tpl hier="27" item="11"/>
          <tpl hier="29" item="6"/>
        </tpls>
      </n>
      <n v="226.12857500000001" in="0">
        <tpls c="6">
          <tpl fld="2" item="19"/>
          <tpl hier="13" item="3"/>
          <tpl fld="6" item="141"/>
          <tpl fld="0" item="0"/>
          <tpl hier="27" item="11"/>
          <tpl hier="29" item="6"/>
        </tpls>
      </n>
      <n v="149.33175" in="0">
        <tpls c="6">
          <tpl fld="2" item="21"/>
          <tpl hier="13" item="3"/>
          <tpl fld="6" item="117"/>
          <tpl fld="0" item="0"/>
          <tpl hier="27" item="11"/>
          <tpl hier="29" item="6"/>
        </tpls>
      </n>
      <n v="112.5" in="0">
        <tpls c="6">
          <tpl fld="2" item="18"/>
          <tpl hier="13" item="3"/>
          <tpl fld="6" item="4"/>
          <tpl fld="0" item="0"/>
          <tpl hier="27" item="11"/>
          <tpl hier="29" item="6"/>
        </tpls>
      </n>
      <n v="87.75" in="0">
        <tpls c="6">
          <tpl fld="2" item="18"/>
          <tpl hier="13" item="3"/>
          <tpl fld="6" item="76"/>
          <tpl fld="0" item="0"/>
          <tpl hier="27" item="11"/>
          <tpl hier="29" item="6"/>
        </tpls>
      </n>
      <n v="79" in="0">
        <tpls c="6">
          <tpl fld="2" item="18"/>
          <tpl hier="13" item="3"/>
          <tpl fld="6" item="50"/>
          <tpl fld="0" item="0"/>
          <tpl hier="27" item="11"/>
          <tpl hier="29" item="6"/>
        </tpls>
      </n>
      <n v="109" in="0">
        <tpls c="6">
          <tpl fld="2" item="18"/>
          <tpl hier="13" item="3"/>
          <tpl fld="6" item="19"/>
          <tpl fld="0" item="0"/>
          <tpl hier="27" item="11"/>
          <tpl hier="29" item="6"/>
        </tpls>
      </n>
      <n v="146.59742499999999" in="0">
        <tpls c="6">
          <tpl fld="2" item="1"/>
          <tpl hier="13" item="3"/>
          <tpl fld="6" item="112"/>
          <tpl fld="0" item="0"/>
          <tpl hier="27" item="11"/>
          <tpl hier="29" item="6"/>
        </tpls>
      </n>
      <n v="177.26425" in="0">
        <tpls c="6">
          <tpl fld="2" item="21"/>
          <tpl hier="13" item="3"/>
          <tpl fld="6" item="141"/>
          <tpl fld="0" item="0"/>
          <tpl hier="27" item="11"/>
          <tpl hier="29" item="6"/>
        </tpls>
      </n>
      <n v="110.508325" in="0">
        <tpls c="6">
          <tpl fld="2" item="20"/>
          <tpl hier="13" item="3"/>
          <tpl fld="6" item="95"/>
          <tpl fld="0" item="0"/>
          <tpl hier="27" item="11"/>
          <tpl hier="29" item="6"/>
        </tpls>
      </n>
      <n v="121.5" in="0">
        <tpls c="6">
          <tpl fld="2" item="18"/>
          <tpl hier="13" item="3"/>
          <tpl fld="6" item="3"/>
          <tpl fld="0" item="0"/>
          <tpl hier="27" item="11"/>
          <tpl hier="29" item="6"/>
        </tpls>
      </n>
      <n v="139.08452500000001" in="0">
        <tpls c="6">
          <tpl fld="2" item="21"/>
          <tpl hier="13" item="3"/>
          <tpl fld="6" item="124"/>
          <tpl fld="0" item="0"/>
          <tpl hier="27" item="11"/>
          <tpl hier="29" item="6"/>
        </tpls>
      </n>
      <n v="115.25" in="0">
        <tpls c="6">
          <tpl fld="2" item="18"/>
          <tpl hier="13" item="3"/>
          <tpl fld="6" item="127"/>
          <tpl fld="0" item="0"/>
          <tpl hier="27" item="11"/>
          <tpl hier="29" item="6"/>
        </tpls>
      </n>
      <n v="205.026275" in="0">
        <tpls c="6">
          <tpl fld="2" item="19"/>
          <tpl hier="13" item="3"/>
          <tpl fld="6" item="97"/>
          <tpl fld="0" item="0"/>
          <tpl hier="27" item="11"/>
          <tpl hier="29" item="6"/>
        </tpls>
      </n>
      <n v="99.682999999999993" in="0">
        <tpls c="6">
          <tpl fld="2" item="1"/>
          <tpl hier="13" item="3"/>
          <tpl fld="6" item="80"/>
          <tpl fld="0" item="0"/>
          <tpl hier="27" item="11"/>
          <tpl hier="29" item="6"/>
        </tpls>
      </n>
      <n v="83.641274999999993" in="0">
        <tpls c="6">
          <tpl fld="2" item="21"/>
          <tpl hier="13" item="3"/>
          <tpl fld="6" item="67"/>
          <tpl fld="0" item="0"/>
          <tpl hier="27" item="11"/>
          <tpl hier="29" item="6"/>
        </tpls>
      </n>
      <n v="81.035699999999991" in="0">
        <tpls c="6">
          <tpl fld="2" item="20"/>
          <tpl hier="13" item="3"/>
          <tpl fld="6" item="4"/>
          <tpl fld="0" item="0"/>
          <tpl hier="27" item="11"/>
          <tpl hier="29" item="6"/>
        </tpls>
      </n>
      <n v="145.66442499999999" in="0">
        <tpls c="6">
          <tpl fld="2" item="21"/>
          <tpl hier="13" item="3"/>
          <tpl fld="6" item="44"/>
          <tpl fld="0" item="0"/>
          <tpl hier="27" item="11"/>
          <tpl hier="29" item="6"/>
        </tpls>
      </n>
      <n v="99.548400000000001" in="0">
        <tpls c="6">
          <tpl fld="2" item="20"/>
          <tpl hier="13" item="3"/>
          <tpl fld="6" item="130"/>
          <tpl fld="0" item="0"/>
          <tpl hier="27" item="11"/>
          <tpl hier="29" item="6"/>
        </tpls>
      </n>
      <n v="168.39474999999999" in="0">
        <tpls c="6">
          <tpl fld="2" item="19"/>
          <tpl hier="13" item="3"/>
          <tpl fld="6" item="15"/>
          <tpl fld="0" item="0"/>
          <tpl hier="27" item="11"/>
          <tpl hier="29" item="6"/>
        </tpls>
      </n>
      <n v="191.71080000000001" in="0">
        <tpls c="6">
          <tpl fld="2" item="19"/>
          <tpl hier="13" item="3"/>
          <tpl fld="6" item="70"/>
          <tpl fld="0" item="0"/>
          <tpl hier="27" item="11"/>
          <tpl hier="29" item="6"/>
        </tpls>
      </n>
      <n v="128.50807500000002" in="0">
        <tpls c="6">
          <tpl fld="2" item="20"/>
          <tpl hier="13" item="3"/>
          <tpl fld="6" item="68"/>
          <tpl fld="0" item="0"/>
          <tpl hier="27" item="11"/>
          <tpl hier="29" item="6"/>
        </tpls>
      </n>
      <n v="118.40322500000001" in="0">
        <tpls c="6">
          <tpl fld="2" item="20"/>
          <tpl hier="13" item="3"/>
          <tpl fld="6" item="29"/>
          <tpl fld="0" item="0"/>
          <tpl hier="27" item="11"/>
          <tpl hier="29" item="6"/>
        </tpls>
      </n>
      <n v="231.37090000000001" in="0">
        <tpls c="6">
          <tpl fld="2" item="19"/>
          <tpl hier="13" item="3"/>
          <tpl fld="6" item="87"/>
          <tpl fld="0" item="0"/>
          <tpl hier="27" item="11"/>
          <tpl hier="29" item="6"/>
        </tpls>
      </n>
      <n v="124.54839999999999" in="0">
        <tpls c="6">
          <tpl fld="2" item="20"/>
          <tpl hier="13" item="3"/>
          <tpl fld="6" item="80"/>
          <tpl fld="0" item="0"/>
          <tpl hier="27" item="11"/>
          <tpl hier="29" item="6"/>
        </tpls>
      </n>
      <n v="45.75" in="0">
        <tpls c="6">
          <tpl fld="2" item="18"/>
          <tpl hier="13" item="3"/>
          <tpl fld="6" item="141"/>
          <tpl fld="0" item="0"/>
          <tpl hier="27" item="11"/>
          <tpl hier="29" item="6"/>
        </tpls>
      </n>
      <n v="132.7987" in="0">
        <tpls c="6">
          <tpl fld="2" item="19"/>
          <tpl hier="13" item="3"/>
          <tpl fld="6" item="80"/>
          <tpl fld="0" item="0"/>
          <tpl hier="27" item="11"/>
          <tpl hier="29" item="6"/>
        </tpls>
      </n>
      <n v="109.79685000000001" in="0">
        <tpls c="6">
          <tpl fld="2" item="21"/>
          <tpl hier="13" item="3"/>
          <tpl fld="6" item="3"/>
          <tpl fld="0" item="0"/>
          <tpl hier="27" item="11"/>
          <tpl hier="29" item="6"/>
        </tpls>
      </n>
      <n v="104.166675" in="0">
        <tpls c="6">
          <tpl fld="2" item="20"/>
          <tpl hier="13" item="3"/>
          <tpl fld="6" item="47"/>
          <tpl fld="0" item="0"/>
          <tpl hier="27" item="11"/>
          <tpl hier="29" item="6"/>
        </tpls>
      </n>
      <n v="151.65539999999999" in="0">
        <tpls c="6">
          <tpl fld="2" item="1"/>
          <tpl hier="13" item="3"/>
          <tpl fld="6" item="97"/>
          <tpl fld="0" item="0"/>
          <tpl hier="27" item="11"/>
          <tpl hier="29" item="6"/>
        </tpls>
      </n>
      <n v="134.5" in="0">
        <tpls c="6">
          <tpl fld="2" item="18"/>
          <tpl hier="13" item="3"/>
          <tpl fld="6" item="139"/>
          <tpl fld="0" item="0"/>
          <tpl hier="27" item="11"/>
          <tpl hier="29" item="6"/>
        </tpls>
      </n>
      <n v="162.467725" in="0">
        <tpls c="6">
          <tpl fld="2" item="20"/>
          <tpl hier="13" item="3"/>
          <tpl fld="6" item="33"/>
          <tpl fld="0" item="0"/>
          <tpl hier="27" item="11"/>
          <tpl hier="29" item="6"/>
        </tpls>
      </n>
      <n v="165.24790000000002" in="0">
        <tpls c="6">
          <tpl fld="2" item="1"/>
          <tpl hier="13" item="3"/>
          <tpl fld="6" item="21"/>
          <tpl fld="0" item="0"/>
          <tpl hier="27" item="11"/>
          <tpl hier="29" item="6"/>
        </tpls>
      </n>
      <n v="122.870975" in="0">
        <tpls c="6">
          <tpl fld="2" item="20"/>
          <tpl hier="13" item="3"/>
          <tpl fld="6" item="132"/>
          <tpl fld="0" item="0"/>
          <tpl hier="27" item="11"/>
          <tpl hier="29" item="6"/>
        </tpls>
      </n>
      <n v="49.25" in="0">
        <tpls c="6">
          <tpl fld="2" item="18"/>
          <tpl hier="13" item="3"/>
          <tpl fld="6" item="29"/>
          <tpl fld="0" item="0"/>
          <tpl hier="27" item="11"/>
          <tpl hier="29" item="6"/>
        </tpls>
      </n>
      <n v="220.63" in="0">
        <tpls c="6">
          <tpl fld="2" item="19"/>
          <tpl hier="13" item="3"/>
          <tpl fld="6" item="19"/>
          <tpl fld="0" item="0"/>
          <tpl hier="27" item="11"/>
          <tpl hier="29" item="6"/>
        </tpls>
      </n>
      <n v="210.66177500000001" in="0">
        <tpls c="6">
          <tpl fld="2" item="19"/>
          <tpl hier="13" item="3"/>
          <tpl fld="6" item="107"/>
          <tpl fld="0" item="0"/>
          <tpl hier="27" item="11"/>
          <tpl hier="29" item="6"/>
        </tpls>
      </n>
      <n v="135.00772499999999" in="0">
        <tpls c="6">
          <tpl fld="2" item="21"/>
          <tpl hier="13" item="3"/>
          <tpl fld="6" item="80"/>
          <tpl fld="0" item="0"/>
          <tpl hier="27" item="11"/>
          <tpl hier="29" item="6"/>
        </tpls>
      </n>
      <n v="140.27822499999999" in="0">
        <tpls c="6">
          <tpl fld="2" item="19"/>
          <tpl hier="13" item="3"/>
          <tpl fld="6" item="121"/>
          <tpl fld="0" item="0"/>
          <tpl hier="27" item="11"/>
          <tpl hier="29" item="6"/>
        </tpls>
      </n>
      <n v="199.25" in="0">
        <tpls c="6">
          <tpl fld="2" item="18"/>
          <tpl hier="13" item="3"/>
          <tpl fld="6" item="96"/>
          <tpl fld="0" item="0"/>
          <tpl hier="27" item="11"/>
          <tpl hier="29" item="6"/>
        </tpls>
      </n>
      <n v="107.190625" in="0">
        <tpls c="6">
          <tpl fld="2" item="21"/>
          <tpl hier="13" item="3"/>
          <tpl fld="6" item="17"/>
          <tpl fld="0" item="0"/>
          <tpl hier="27" item="11"/>
          <tpl hier="29" item="6"/>
        </tpls>
      </n>
      <n v="108.89515" in="0">
        <tpls c="6">
          <tpl fld="2" item="20"/>
          <tpl hier="13" item="3"/>
          <tpl fld="6" item="133"/>
          <tpl fld="0" item="0"/>
          <tpl hier="27" item="11"/>
          <tpl hier="29" item="6"/>
        </tpls>
      </n>
      <n v="234.64265" in="0">
        <tpls c="6">
          <tpl fld="2" item="19"/>
          <tpl hier="13" item="3"/>
          <tpl fld="6" item="34"/>
          <tpl fld="0" item="0"/>
          <tpl hier="27" item="11"/>
          <tpl hier="29" item="6"/>
        </tpls>
      </n>
      <n v="138.15564999999998" in="0">
        <tpls c="6">
          <tpl fld="2" item="1"/>
          <tpl hier="13" item="3"/>
          <tpl fld="6" item="102"/>
          <tpl fld="0" item="0"/>
          <tpl hier="27" item="11"/>
          <tpl hier="29" item="6"/>
        </tpls>
      </n>
      <n v="76.140825000000007" in="0">
        <tpls c="6">
          <tpl fld="2" item="19"/>
          <tpl hier="13" item="3"/>
          <tpl fld="6" item="26"/>
          <tpl fld="0" item="0"/>
          <tpl hier="27" item="11"/>
          <tpl hier="29" item="6"/>
        </tpls>
      </n>
      <n v="155.991075" in="0">
        <tpls c="6">
          <tpl fld="2" item="20"/>
          <tpl hier="13" item="3"/>
          <tpl fld="6" item="77"/>
          <tpl fld="0" item="0"/>
          <tpl hier="27" item="11"/>
          <tpl hier="29" item="6"/>
        </tpls>
      </n>
      <n v="100.5" in="0">
        <tpls c="6">
          <tpl fld="2" item="18"/>
          <tpl hier="13" item="3"/>
          <tpl fld="6" item="12"/>
          <tpl fld="0" item="0"/>
          <tpl hier="27" item="11"/>
          <tpl hier="29" item="6"/>
        </tpls>
      </n>
      <n v="125.080625" in="0">
        <tpls c="6">
          <tpl fld="2" item="20"/>
          <tpl hier="13" item="3"/>
          <tpl fld="6" item="87"/>
          <tpl fld="0" item="0"/>
          <tpl hier="27" item="11"/>
          <tpl hier="29" item="6"/>
        </tpls>
      </n>
      <n v="38.75" in="0">
        <tpls c="6">
          <tpl fld="2" item="18"/>
          <tpl hier="13" item="3"/>
          <tpl fld="6" item="136"/>
          <tpl fld="0" item="0"/>
          <tpl hier="27" item="11"/>
          <tpl hier="29" item="6"/>
        </tpls>
      </n>
      <n v="145.56267500000001" in="0">
        <tpls c="6">
          <tpl fld="2" item="1"/>
          <tpl hier="13" item="3"/>
          <tpl fld="6" item="138"/>
          <tpl fld="0" item="0"/>
          <tpl hier="27" item="11"/>
          <tpl hier="29" item="6"/>
        </tpls>
      </n>
      <n v="198.79807500000001" in="0">
        <tpls c="6">
          <tpl fld="2" item="19"/>
          <tpl hier="13" item="3"/>
          <tpl fld="6" item="95"/>
          <tpl fld="0" item="0"/>
          <tpl hier="27" item="11"/>
          <tpl hier="29" item="6"/>
        </tpls>
      </n>
      <n v="106.183325" in="0">
        <tpls c="6">
          <tpl fld="2" item="20"/>
          <tpl hier="13" item="3"/>
          <tpl fld="6" item="78"/>
          <tpl fld="0" item="0"/>
          <tpl hier="27" item="11"/>
          <tpl hier="29" item="6"/>
        </tpls>
      </n>
      <n v="144.52510000000001" in="0">
        <tpls c="6">
          <tpl fld="2" item="19"/>
          <tpl hier="13" item="3"/>
          <tpl fld="6" item="66"/>
          <tpl fld="0" item="0"/>
          <tpl hier="27" item="11"/>
          <tpl hier="29" item="6"/>
        </tpls>
      </n>
      <n v="134.91104999999999" in="0">
        <tpls c="6">
          <tpl fld="2" item="21"/>
          <tpl hier="13" item="3"/>
          <tpl fld="6" item="126"/>
          <tpl fld="0" item="0"/>
          <tpl hier="27" item="11"/>
          <tpl hier="29" item="6"/>
        </tpls>
      </n>
      <n v="109.92404999999999" in="0">
        <tpls c="6">
          <tpl fld="2" item="1"/>
          <tpl hier="13" item="3"/>
          <tpl fld="6" item="70"/>
          <tpl fld="0" item="0"/>
          <tpl hier="27" item="11"/>
          <tpl hier="29" item="6"/>
        </tpls>
      </n>
      <n v="80.75" in="0">
        <tpls c="6">
          <tpl fld="2" item="18"/>
          <tpl hier="13" item="3"/>
          <tpl fld="6" item="132"/>
          <tpl fld="0" item="0"/>
          <tpl hier="27" item="11"/>
          <tpl hier="29" item="6"/>
        </tpls>
      </n>
      <n v="138.25" in="0">
        <tpls c="6">
          <tpl fld="2" item="20"/>
          <tpl hier="13" item="3"/>
          <tpl fld="6" item="55"/>
          <tpl fld="0" item="0"/>
          <tpl hier="27" item="11"/>
          <tpl hier="29" item="6"/>
        </tpls>
      </n>
      <n v="217.07942500000001" in="0">
        <tpls c="6">
          <tpl fld="2" item="19"/>
          <tpl hier="13" item="3"/>
          <tpl fld="6" item="124"/>
          <tpl fld="0" item="0"/>
          <tpl hier="27" item="11"/>
          <tpl hier="29" item="6"/>
        </tpls>
      </n>
      <n v="119.25" in="0">
        <tpls c="6">
          <tpl fld="2" item="18"/>
          <tpl hier="13" item="3"/>
          <tpl fld="6" item="87"/>
          <tpl fld="0" item="0"/>
          <tpl hier="27" item="11"/>
          <tpl hier="29" item="6"/>
        </tpls>
      </n>
      <n v="123.260575" in="0">
        <tpls c="6">
          <tpl fld="2" item="1"/>
          <tpl hier="13" item="3"/>
          <tpl fld="6" item="87"/>
          <tpl fld="0" item="0"/>
          <tpl hier="27" item="11"/>
          <tpl hier="29" item="6"/>
        </tpls>
      </n>
      <n v="132.98805000000002" in="0">
        <tpls c="6">
          <tpl fld="2" item="19"/>
          <tpl hier="13" item="3"/>
          <tpl fld="6" item="8"/>
          <tpl fld="0" item="0"/>
          <tpl hier="27" item="11"/>
          <tpl hier="29" item="6"/>
        </tpls>
      </n>
      <n v="201.25" in="0">
        <tpls c="6">
          <tpl fld="2" item="18"/>
          <tpl hier="13" item="3"/>
          <tpl fld="6" item="74"/>
          <tpl fld="0" item="0"/>
          <tpl hier="27" item="11"/>
          <tpl hier="29" item="6"/>
        </tpls>
      </n>
      <n v="90.25" in="0">
        <tpls c="6">
          <tpl fld="2" item="18"/>
          <tpl hier="13" item="3"/>
          <tpl fld="6" item="67"/>
          <tpl fld="0" item="0"/>
          <tpl hier="27" item="11"/>
          <tpl hier="29" item="6"/>
        </tpls>
      </n>
      <n v="48" in="0">
        <tpls c="6">
          <tpl fld="2" item="18"/>
          <tpl hier="13" item="3"/>
          <tpl fld="6" item="9"/>
          <tpl fld="0" item="0"/>
          <tpl hier="27" item="11"/>
          <tpl hier="29" item="6"/>
        </tpls>
      </n>
      <n v="191.92200000000003" in="0">
        <tpls c="6">
          <tpl fld="2" item="21"/>
          <tpl hier="13" item="3"/>
          <tpl fld="6" item="105"/>
          <tpl fld="0" item="0"/>
          <tpl hier="27" item="11"/>
          <tpl hier="29" item="6"/>
        </tpls>
      </n>
      <n v="167.13782499999999" in="0">
        <tpls c="6">
          <tpl fld="2" item="21"/>
          <tpl hier="13" item="3"/>
          <tpl fld="6" item="47"/>
          <tpl fld="0" item="0"/>
          <tpl hier="27" item="11"/>
          <tpl hier="29" item="6"/>
        </tpls>
      </n>
      <n v="129.65322499999999" in="0">
        <tpls c="6">
          <tpl fld="2" item="20"/>
          <tpl hier="13" item="3"/>
          <tpl fld="6" item="13"/>
          <tpl fld="0" item="0"/>
          <tpl hier="27" item="11"/>
          <tpl hier="29" item="6"/>
        </tpls>
      </n>
      <n v="91" in="0">
        <tpls c="6">
          <tpl fld="2" item="18"/>
          <tpl hier="13" item="3"/>
          <tpl fld="6" item="7"/>
          <tpl fld="0" item="0"/>
          <tpl hier="27" item="11"/>
          <tpl hier="29" item="6"/>
        </tpls>
      </n>
      <n v="169.65224999999998" in="0">
        <tpls c="6">
          <tpl fld="2" item="19"/>
          <tpl hier="13" item="3"/>
          <tpl fld="6" item="117"/>
          <tpl fld="0" item="0"/>
          <tpl hier="27" item="11"/>
          <tpl hier="29" item="6"/>
        </tpls>
      </n>
      <n v="110.5" in="0">
        <tpls c="6">
          <tpl fld="2" item="18"/>
          <tpl hier="13" item="3"/>
          <tpl fld="6" item="14"/>
          <tpl fld="0" item="0"/>
          <tpl hier="27" item="11"/>
          <tpl hier="29" item="6"/>
        </tpls>
      </n>
      <n v="143.33732499999999" in="0">
        <tpls c="6">
          <tpl fld="2" item="1"/>
          <tpl hier="13" item="3"/>
          <tpl fld="6" item="84"/>
          <tpl fld="0" item="0"/>
          <tpl hier="27" item="11"/>
          <tpl hier="29" item="6"/>
        </tpls>
      </n>
      <n v="167.27547500000003" in="0">
        <tpls c="6">
          <tpl fld="2" item="21"/>
          <tpl hier="13" item="3"/>
          <tpl fld="6" item="66"/>
          <tpl fld="0" item="0"/>
          <tpl hier="27" item="11"/>
          <tpl hier="29" item="6"/>
        </tpls>
      </n>
      <n v="170.61275000000001" in="0">
        <tpls c="6">
          <tpl fld="2" item="21"/>
          <tpl hier="13" item="3"/>
          <tpl fld="6" item="33"/>
          <tpl fld="0" item="0"/>
          <tpl hier="27" item="11"/>
          <tpl hier="29" item="6"/>
        </tpls>
      </n>
      <n v="42.5" in="0">
        <tpls c="6">
          <tpl fld="2" item="18"/>
          <tpl hier="13" item="3"/>
          <tpl fld="6" item="8"/>
          <tpl fld="0" item="0"/>
          <tpl hier="27" item="11"/>
          <tpl hier="29" item="6"/>
        </tpls>
      </n>
      <n v="246.36347499999999" in="0">
        <tpls c="6">
          <tpl fld="2" item="19"/>
          <tpl hier="13" item="3"/>
          <tpl fld="6" item="101"/>
          <tpl fld="0" item="0"/>
          <tpl hier="27" item="11"/>
          <tpl hier="29" item="6"/>
        </tpls>
      </n>
      <n v="82.5" in="0">
        <tpls c="6">
          <tpl fld="2" item="20"/>
          <tpl hier="13" item="3"/>
          <tpl fld="6" item="104"/>
          <tpl fld="0" item="0"/>
          <tpl hier="27" item="11"/>
          <tpl hier="29" item="6"/>
        </tpls>
      </n>
      <n v="103.82255000000001" in="0">
        <tpls c="6">
          <tpl fld="2" item="20"/>
          <tpl hier="13" item="3"/>
          <tpl fld="6" item="34"/>
          <tpl fld="0" item="0"/>
          <tpl hier="27" item="11"/>
          <tpl hier="29" item="6"/>
        </tpls>
      </n>
      <n v="134.595" in="0">
        <tpls c="6">
          <tpl fld="2" item="21"/>
          <tpl hier="13" item="3"/>
          <tpl fld="6" item="121"/>
          <tpl fld="0" item="0"/>
          <tpl hier="27" item="11"/>
          <tpl hier="29" item="6"/>
        </tpls>
      </n>
      <n v="144.35645" in="0">
        <tpls c="6">
          <tpl fld="2" item="1"/>
          <tpl hier="13" item="3"/>
          <tpl fld="6" item="7"/>
          <tpl fld="0" item="0"/>
          <tpl hier="27" item="11"/>
          <tpl hier="29" item="6"/>
        </tpls>
      </n>
      <n v="42.5" in="0">
        <tpls c="6">
          <tpl fld="2" item="18"/>
          <tpl hier="13" item="3"/>
          <tpl fld="6" item="83"/>
          <tpl fld="0" item="0"/>
          <tpl hier="27" item="11"/>
          <tpl hier="29" item="6"/>
        </tpls>
      </n>
      <n v="145.24427500000002" in="0">
        <tpls c="6">
          <tpl fld="2" item="1"/>
          <tpl hier="13" item="3"/>
          <tpl fld="6" item="124"/>
          <tpl fld="0" item="0"/>
          <tpl hier="27" item="11"/>
          <tpl hier="29" item="6"/>
        </tpls>
      </n>
      <n v="137.61664999999999" in="0">
        <tpls c="6">
          <tpl fld="2" item="20"/>
          <tpl hier="13" item="3"/>
          <tpl fld="6" item="60"/>
          <tpl fld="0" item="0"/>
          <tpl hier="27" item="11"/>
          <tpl hier="29" item="6"/>
        </tpls>
      </n>
      <n v="160.16065" in="0">
        <tpls c="6">
          <tpl fld="2" item="19"/>
          <tpl hier="13" item="3"/>
          <tpl fld="6" item="68"/>
          <tpl fld="0" item="0"/>
          <tpl hier="27" item="11"/>
          <tpl hier="29" item="6"/>
        </tpls>
      </n>
      <n v="118.21665000000002" in="0">
        <tpls c="6">
          <tpl fld="2" item="20"/>
          <tpl hier="13" item="3"/>
          <tpl fld="6" item="112"/>
          <tpl fld="0" item="0"/>
          <tpl hier="27" item="11"/>
          <tpl hier="29" item="6"/>
        </tpls>
      </n>
      <n v="49.5" in="0">
        <tpls c="6">
          <tpl fld="2" item="18"/>
          <tpl hier="13" item="3"/>
          <tpl fld="6" item="106"/>
          <tpl fld="0" item="0"/>
          <tpl hier="27" item="11"/>
          <tpl hier="29" item="6"/>
        </tpls>
      </n>
      <n v="197.200625" in="0">
        <tpls c="6">
          <tpl fld="2" item="19"/>
          <tpl hier="13" item="3"/>
          <tpl fld="6" item="100"/>
          <tpl fld="0" item="0"/>
          <tpl hier="27" item="11"/>
          <tpl hier="29" item="6"/>
        </tpls>
      </n>
      <n v="129" in="0">
        <tpls c="6">
          <tpl fld="2" item="18"/>
          <tpl hier="13" item="3"/>
          <tpl fld="6" item="57"/>
          <tpl fld="0" item="0"/>
          <tpl hier="27" item="11"/>
          <tpl hier="29" item="6"/>
        </tpls>
      </n>
      <n v="150.51927499999999" in="0">
        <tpls c="6">
          <tpl fld="2" item="19"/>
          <tpl hier="13" item="3"/>
          <tpl fld="6" item="131"/>
          <tpl fld="0" item="0"/>
          <tpl hier="27" item="11"/>
          <tpl hier="29" item="6"/>
        </tpls>
      </n>
      <n v="131.900925" in="0">
        <tpls c="6">
          <tpl fld="2" item="1"/>
          <tpl hier="13" item="3"/>
          <tpl fld="6" item="135"/>
          <tpl fld="0" item="0"/>
          <tpl hier="27" item="11"/>
          <tpl hier="29" item="6"/>
        </tpls>
      </n>
      <n v="144.973375" in="0">
        <tpls c="6">
          <tpl fld="2" item="1"/>
          <tpl hier="13" item="3"/>
          <tpl fld="6" item="55"/>
          <tpl fld="0" item="0"/>
          <tpl hier="27" item="11"/>
          <tpl hier="29" item="6"/>
        </tpls>
      </n>
      <n v="91.870975000000001" in="0">
        <tpls c="6">
          <tpl fld="2" item="20"/>
          <tpl hier="13" item="3"/>
          <tpl fld="6" item="120"/>
          <tpl fld="0" item="0"/>
          <tpl hier="27" item="11"/>
          <tpl hier="29" item="6"/>
        </tpls>
      </n>
      <n v="129.50852500000002" in="0">
        <tpls c="6">
          <tpl fld="2" item="1"/>
          <tpl hier="13" item="3"/>
          <tpl fld="6" item="130"/>
          <tpl fld="0" item="0"/>
          <tpl hier="27" item="11"/>
          <tpl hier="29" item="6"/>
        </tpls>
      </n>
      <n v="222.39762500000001" in="0">
        <tpls c="6">
          <tpl fld="2" item="21"/>
          <tpl hier="13" item="3"/>
          <tpl fld="6" item="89"/>
          <tpl fld="0" item="0"/>
          <tpl hier="27" item="11"/>
          <tpl hier="29" item="6"/>
        </tpls>
      </n>
      <n v="118.70162499999999" in="0">
        <tpls c="6">
          <tpl fld="2" item="20"/>
          <tpl hier="13" item="3"/>
          <tpl fld="6" item="101"/>
          <tpl fld="0" item="0"/>
          <tpl hier="27" item="11"/>
          <tpl hier="29" item="6"/>
        </tpls>
      </n>
      <n v="155.40039999999999" in="0">
        <tpls c="6">
          <tpl fld="2" item="19"/>
          <tpl hier="13" item="3"/>
          <tpl fld="6" item="54"/>
          <tpl fld="0" item="0"/>
          <tpl hier="27" item="11"/>
          <tpl hier="29" item="6"/>
        </tpls>
      </n>
      <n v="133.534975" in="0">
        <tpls c="6">
          <tpl fld="2" item="21"/>
          <tpl hier="13" item="3"/>
          <tpl fld="6" item="15"/>
          <tpl fld="0" item="0"/>
          <tpl hier="27" item="11"/>
          <tpl hier="29" item="6"/>
        </tpls>
      </n>
      <n v="189.57717500000001" in="0">
        <tpls c="6">
          <tpl fld="2" item="19"/>
          <tpl hier="13" item="3"/>
          <tpl fld="6" item="51"/>
          <tpl fld="0" item="0"/>
          <tpl hier="27" item="11"/>
          <tpl hier="29" item="6"/>
        </tpls>
      </n>
      <n v="54" in="0">
        <tpls c="6">
          <tpl fld="2" item="18"/>
          <tpl hier="13" item="3"/>
          <tpl fld="6" item="123"/>
          <tpl fld="0" item="0"/>
          <tpl hier="27" item="11"/>
          <tpl hier="29" item="6"/>
        </tpls>
      </n>
      <n v="234.56125" in="0">
        <tpls c="6">
          <tpl fld="2" item="19"/>
          <tpl hier="13" item="3"/>
          <tpl fld="6" item="89"/>
          <tpl fld="0" item="0"/>
          <tpl hier="27" item="11"/>
          <tpl hier="29" item="6"/>
        </tpls>
      </n>
      <n v="200.20147499999999" in="0">
        <tpls c="6">
          <tpl fld="2" item="19"/>
          <tpl hier="13" item="3"/>
          <tpl fld="6" item="132"/>
          <tpl fld="0" item="0"/>
          <tpl hier="27" item="11"/>
          <tpl hier="29" item="6"/>
        </tpls>
      </n>
      <n v="102" in="0">
        <tpls c="6">
          <tpl fld="2" item="18"/>
          <tpl hier="13" item="3"/>
          <tpl fld="6" item="60"/>
          <tpl fld="0" item="0"/>
          <tpl hier="27" item="11"/>
          <tpl hier="29" item="6"/>
        </tpls>
      </n>
      <n v="22.298400000000001" in="0">
        <tpls c="6">
          <tpl fld="2" item="20"/>
          <tpl hier="13" item="3"/>
          <tpl fld="6" item="121"/>
          <tpl fld="0" item="0"/>
          <tpl hier="27" item="11"/>
          <tpl hier="29" item="6"/>
        </tpls>
      </n>
      <n v="141.69997499999999" in="0">
        <tpls c="6">
          <tpl fld="2" item="19"/>
          <tpl hier="13" item="3"/>
          <tpl fld="6" item="67"/>
          <tpl fld="0" item="0"/>
          <tpl hier="27" item="11"/>
          <tpl hier="29" item="6"/>
        </tpls>
      </n>
      <n v="129.71449999999999" in="0">
        <tpls c="6">
          <tpl fld="2" item="1"/>
          <tpl hier="13" item="3"/>
          <tpl fld="6" item="54"/>
          <tpl fld="0" item="0"/>
          <tpl hier="27" item="11"/>
          <tpl hier="29" item="6"/>
        </tpls>
      </n>
      <n v="146.83015" in="0">
        <tpls c="6">
          <tpl fld="2" item="1"/>
          <tpl hier="13" item="3"/>
          <tpl fld="6" item="52"/>
          <tpl fld="0" item="0"/>
          <tpl hier="27" item="11"/>
          <tpl hier="29" item="6"/>
        </tpls>
      </n>
      <n v="65.75" in="0">
        <tpls c="6">
          <tpl fld="2" item="18"/>
          <tpl hier="13" item="3"/>
          <tpl fld="6" item="105"/>
          <tpl fld="0" item="0"/>
          <tpl hier="27" item="11"/>
          <tpl hier="29" item="6"/>
        </tpls>
      </n>
      <n v="158.60977500000001" in="0">
        <tpls c="6">
          <tpl fld="2" item="21"/>
          <tpl hier="13" item="3"/>
          <tpl fld="6" item="107"/>
          <tpl fld="0" item="0"/>
          <tpl hier="27" item="11"/>
          <tpl hier="29" item="6"/>
        </tpls>
      </n>
      <n v="162.75" in="0">
        <tpls c="6">
          <tpl fld="2" item="18"/>
          <tpl hier="13" item="3"/>
          <tpl fld="6" item="97"/>
          <tpl fld="0" item="0"/>
          <tpl hier="27" item="11"/>
          <tpl hier="29" item="6"/>
        </tpls>
      </n>
      <n v="98.5" in="0">
        <tpls c="6">
          <tpl fld="2" item="18"/>
          <tpl hier="13" item="3"/>
          <tpl fld="6" item="44"/>
          <tpl fld="0" item="0"/>
          <tpl hier="27" item="11"/>
          <tpl hier="29" item="6"/>
        </tpls>
      </n>
      <n v="131.27032500000001" in="0">
        <tpls c="6">
          <tpl fld="2" item="1"/>
          <tpl hier="13" item="3"/>
          <tpl fld="6" item="29"/>
          <tpl fld="0" item="0"/>
          <tpl hier="27" item="11"/>
          <tpl hier="29" item="6"/>
        </tpls>
      </n>
      <n v="165.25" in="0">
        <tpls c="6">
          <tpl fld="2" item="18"/>
          <tpl hier="13" item="3"/>
          <tpl fld="6" item="52"/>
          <tpl fld="0" item="0"/>
          <tpl hier="27" item="11"/>
          <tpl hier="29" item="6"/>
        </tpls>
      </n>
      <n v="181.62417499999998" in="0">
        <tpls c="6">
          <tpl fld="2" item="19"/>
          <tpl hier="13" item="3"/>
          <tpl fld="6" item="29"/>
          <tpl fld="0" item="0"/>
          <tpl hier="27" item="11"/>
          <tpl hier="29" item="6"/>
        </tpls>
      </n>
      <n v="0" in="0">
        <tpls c="5">
          <tpl hier="4" item="12"/>
          <tpl hier="13" item="0"/>
          <tpl fld="6" item="0"/>
          <tpl fld="0" item="0"/>
          <tpl fld="5" item="1"/>
        </tpls>
      </n>
      <n v="0" in="0">
        <tpls c="5">
          <tpl hier="4" item="12"/>
          <tpl hier="13" item="0"/>
          <tpl fld="6" item="2"/>
          <tpl fld="0" item="0"/>
          <tpl fld="5" item="3"/>
        </tpls>
      </n>
      <n v="0" in="0">
        <tpls c="5">
          <tpl hier="4" item="12"/>
          <tpl hier="13" item="0"/>
          <tpl fld="6" item="0"/>
          <tpl fld="0" item="0"/>
          <tpl fld="5" item="2"/>
        </tpls>
      </n>
      <n v="0" in="0">
        <tpls c="5">
          <tpl hier="4" item="12"/>
          <tpl hier="13" item="0"/>
          <tpl fld="6" item="0"/>
          <tpl fld="0" item="0"/>
          <tpl fld="5" item="3"/>
        </tpls>
      </n>
      <n v="0" in="0">
        <tpls c="5">
          <tpl hier="4" item="12"/>
          <tpl hier="13" item="0"/>
          <tpl fld="6" item="1"/>
          <tpl fld="0" item="0"/>
          <tpl fld="5" item="1"/>
        </tpls>
      </n>
      <n v="0" in="0">
        <tpls c="5">
          <tpl hier="4" item="12"/>
          <tpl hier="13" item="0"/>
          <tpl fld="6" item="2"/>
          <tpl fld="0" item="0"/>
          <tpl fld="5" item="2"/>
        </tpls>
      </n>
      <n v="0" in="0">
        <tpls c="5">
          <tpl hier="4" item="12"/>
          <tpl hier="13" item="0"/>
          <tpl fld="6" item="2"/>
          <tpl fld="0" item="0"/>
          <tpl fld="5" item="1"/>
        </tpls>
      </n>
      <n v="0" in="0">
        <tpls c="5">
          <tpl hier="4" item="12"/>
          <tpl hier="13" item="0"/>
          <tpl fld="6" item="0"/>
          <tpl fld="0" item="0"/>
          <tpl fld="5" item="0"/>
        </tpls>
      </n>
      <n v="0" in="0">
        <tpls c="5">
          <tpl hier="4" item="12"/>
          <tpl hier="13" item="0"/>
          <tpl fld="6" item="1"/>
          <tpl fld="0" item="0"/>
          <tpl fld="5" item="0"/>
        </tpls>
      </n>
      <n v="0" in="0">
        <tpls c="5">
          <tpl hier="4" item="12"/>
          <tpl hier="13" item="0"/>
          <tpl fld="6" item="1"/>
          <tpl fld="0" item="0"/>
          <tpl fld="5" item="2"/>
        </tpls>
      </n>
      <n v="0" in="0">
        <tpls c="5">
          <tpl hier="4" item="12"/>
          <tpl hier="13" item="0"/>
          <tpl fld="6" item="2"/>
          <tpl fld="0" item="0"/>
          <tpl fld="5" item="0"/>
        </tpls>
      </n>
      <n v="0" in="0">
        <tpls c="5">
          <tpl hier="4" item="12"/>
          <tpl hier="13" item="0"/>
          <tpl fld="6" item="1"/>
          <tpl fld="0" item="0"/>
          <tpl fld="5" item="3"/>
        </tpls>
      </n>
      <n v="0" in="0">
        <tpls c="5">
          <tpl hier="4" item="12"/>
          <tpl hier="13" item="0"/>
          <tpl fld="6" item="22"/>
          <tpl fld="0" item="0"/>
          <tpl fld="5" item="1"/>
        </tpls>
      </n>
      <n v="0" in="0">
        <tpls c="5">
          <tpl hier="4" item="12"/>
          <tpl hier="13" item="0"/>
          <tpl fld="6" item="114"/>
          <tpl fld="0" item="0"/>
          <tpl fld="5" item="1"/>
        </tpls>
      </n>
      <n v="0" in="0">
        <tpls c="5">
          <tpl hier="4" item="12"/>
          <tpl hier="13" item="0"/>
          <tpl fld="6" item="98"/>
          <tpl fld="0" item="0"/>
          <tpl fld="5" item="0"/>
        </tpls>
      </n>
      <n v="0" in="0">
        <tpls c="5">
          <tpl hier="4" item="12"/>
          <tpl hier="13" item="0"/>
          <tpl fld="6" item="96"/>
          <tpl fld="0" item="0"/>
          <tpl fld="5" item="3"/>
        </tpls>
      </n>
      <n v="0" in="0">
        <tpls c="5">
          <tpl hier="4" item="12"/>
          <tpl hier="13" item="0"/>
          <tpl fld="6" item="91"/>
          <tpl fld="0" item="0"/>
          <tpl fld="5" item="0"/>
        </tpls>
      </n>
      <n v="0" in="0">
        <tpls c="5">
          <tpl hier="4" item="12"/>
          <tpl hier="13" item="0"/>
          <tpl fld="6" item="43"/>
          <tpl fld="0" item="0"/>
          <tpl fld="5" item="2"/>
        </tpls>
      </n>
      <n v="0" in="0">
        <tpls c="5">
          <tpl hier="4" item="12"/>
          <tpl hier="13" item="0"/>
          <tpl fld="6" item="109"/>
          <tpl fld="0" item="0"/>
          <tpl fld="5" item="2"/>
        </tpls>
      </n>
      <n v="0" in="0">
        <tpls c="5">
          <tpl hier="4" item="12"/>
          <tpl hier="13" item="0"/>
          <tpl fld="6" item="24"/>
          <tpl fld="0" item="0"/>
          <tpl fld="5" item="3"/>
        </tpls>
      </n>
      <n v="0" in="0">
        <tpls c="5">
          <tpl hier="4" item="12"/>
          <tpl hier="13" item="0"/>
          <tpl fld="6" item="14"/>
          <tpl fld="0" item="0"/>
          <tpl fld="5" item="1"/>
        </tpls>
      </n>
      <n v="0" in="0">
        <tpls c="5">
          <tpl hier="4" item="12"/>
          <tpl hier="13" item="0"/>
          <tpl fld="6" item="16"/>
          <tpl fld="0" item="0"/>
          <tpl fld="5" item="3"/>
        </tpls>
      </n>
      <n v="0" in="0">
        <tpls c="5">
          <tpl hier="4" item="12"/>
          <tpl hier="13" item="0"/>
          <tpl fld="6" item="17"/>
          <tpl fld="0" item="0"/>
          <tpl fld="5" item="0"/>
        </tpls>
      </n>
      <n v="0" in="0">
        <tpls c="5">
          <tpl hier="4" item="12"/>
          <tpl hier="13" item="0"/>
          <tpl fld="6" item="76"/>
          <tpl fld="0" item="0"/>
          <tpl fld="5" item="3"/>
        </tpls>
      </n>
      <n v="0" in="0">
        <tpls c="5">
          <tpl hier="4" item="12"/>
          <tpl hier="13" item="0"/>
          <tpl fld="6" item="37"/>
          <tpl fld="0" item="0"/>
          <tpl fld="5" item="1"/>
        </tpls>
      </n>
      <n v="0" in="0">
        <tpls c="5">
          <tpl hier="4" item="12"/>
          <tpl hier="13" item="0"/>
          <tpl fld="6" item="112"/>
          <tpl fld="0" item="0"/>
          <tpl fld="5" item="1"/>
        </tpls>
      </n>
      <n v="0" in="0">
        <tpls c="5">
          <tpl hier="4" item="12"/>
          <tpl hier="13" item="0"/>
          <tpl fld="6" item="22"/>
          <tpl fld="0" item="0"/>
          <tpl fld="5" item="2"/>
        </tpls>
      </n>
      <n v="0" in="0">
        <tpls c="5">
          <tpl hier="4" item="12"/>
          <tpl hier="13" item="0"/>
          <tpl fld="6" item="54"/>
          <tpl fld="0" item="0"/>
          <tpl fld="5" item="2"/>
        </tpls>
      </n>
      <n v="0" in="0">
        <tpls c="5">
          <tpl hier="4" item="12"/>
          <tpl hier="13" item="0"/>
          <tpl fld="6" item="27"/>
          <tpl fld="0" item="0"/>
          <tpl fld="5" item="2"/>
        </tpls>
      </n>
      <n v="0" in="0">
        <tpls c="5">
          <tpl hier="4" item="12"/>
          <tpl hier="13" item="0"/>
          <tpl fld="6" item="104"/>
          <tpl fld="0" item="0"/>
          <tpl fld="5" item="3"/>
        </tpls>
      </n>
      <n v="0" in="0">
        <tpls c="5">
          <tpl hier="4" item="12"/>
          <tpl hier="13" item="0"/>
          <tpl fld="6" item="81"/>
          <tpl fld="0" item="0"/>
          <tpl fld="5" item="3"/>
        </tpls>
      </n>
      <n v="0" in="0">
        <tpls c="5">
          <tpl hier="4" item="12"/>
          <tpl hier="13" item="0"/>
          <tpl fld="6" item="114"/>
          <tpl fld="0" item="0"/>
          <tpl fld="5" item="2"/>
        </tpls>
      </n>
      <n v="0" in="0">
        <tpls c="5">
          <tpl hier="4" item="12"/>
          <tpl hier="13" item="0"/>
          <tpl fld="6" item="72"/>
          <tpl fld="0" item="0"/>
          <tpl fld="5" item="2"/>
        </tpls>
      </n>
      <n v="0" in="0">
        <tpls c="5">
          <tpl hier="4" item="12"/>
          <tpl hier="13" item="0"/>
          <tpl fld="6" item="69"/>
          <tpl fld="0" item="0"/>
          <tpl fld="5" item="1"/>
        </tpls>
      </n>
      <n v="0" in="0">
        <tpls c="5">
          <tpl hier="4" item="12"/>
          <tpl hier="13" item="0"/>
          <tpl fld="6" item="127"/>
          <tpl fld="0" item="0"/>
          <tpl fld="5" item="3"/>
        </tpls>
      </n>
      <n v="0" in="0">
        <tpls c="5">
          <tpl hier="4" item="12"/>
          <tpl hier="13" item="0"/>
          <tpl fld="6" item="97"/>
          <tpl fld="0" item="0"/>
          <tpl fld="5" item="2"/>
        </tpls>
      </n>
      <n v="0" in="0">
        <tpls c="5">
          <tpl hier="4" item="12"/>
          <tpl hier="13" item="0"/>
          <tpl fld="6" item="84"/>
          <tpl fld="0" item="0"/>
          <tpl fld="5" item="0"/>
        </tpls>
      </n>
      <n v="0" in="0">
        <tpls c="5">
          <tpl hier="4" item="12"/>
          <tpl hier="13" item="0"/>
          <tpl fld="6" item="86"/>
          <tpl fld="0" item="0"/>
          <tpl fld="5" item="2"/>
        </tpls>
      </n>
      <n v="0" in="0">
        <tpls c="5">
          <tpl hier="4" item="12"/>
          <tpl hier="13" item="0"/>
          <tpl fld="6" item="116"/>
          <tpl fld="0" item="0"/>
          <tpl fld="5" item="2"/>
        </tpls>
      </n>
      <n v="0" in="0">
        <tpls c="5">
          <tpl hier="4" item="12"/>
          <tpl hier="13" item="0"/>
          <tpl fld="6" item="46"/>
          <tpl fld="0" item="0"/>
          <tpl fld="5" item="3"/>
        </tpls>
      </n>
      <n v="0" in="0">
        <tpls c="5">
          <tpl hier="4" item="12"/>
          <tpl hier="13" item="0"/>
          <tpl fld="6" item="59"/>
          <tpl fld="0" item="0"/>
          <tpl fld="5" item="0"/>
        </tpls>
      </n>
      <n v="0" in="0">
        <tpls c="5">
          <tpl hier="4" item="12"/>
          <tpl hier="13" item="0"/>
          <tpl fld="6" item="121"/>
          <tpl fld="0" item="0"/>
          <tpl fld="5" item="3"/>
        </tpls>
      </n>
      <n v="0" in="0">
        <tpls c="5">
          <tpl hier="4" item="12"/>
          <tpl hier="13" item="0"/>
          <tpl fld="6" item="32"/>
          <tpl fld="0" item="0"/>
          <tpl fld="5" item="1"/>
        </tpls>
      </n>
      <n v="2" in="0">
        <tpls c="5">
          <tpl hier="4" item="12"/>
          <tpl hier="13" item="0"/>
          <tpl fld="6" item="71"/>
          <tpl fld="0" item="0"/>
          <tpl fld="5" item="0"/>
        </tpls>
      </n>
      <n v="0" in="0">
        <tpls c="5">
          <tpl hier="4" item="12"/>
          <tpl hier="13" item="0"/>
          <tpl fld="6" item="54"/>
          <tpl fld="0" item="0"/>
          <tpl fld="5" item="3"/>
        </tpls>
      </n>
      <n v="0" in="0">
        <tpls c="5">
          <tpl hier="4" item="12"/>
          <tpl hier="13" item="0"/>
          <tpl fld="6" item="24"/>
          <tpl fld="0" item="0"/>
          <tpl fld="5" item="1"/>
        </tpls>
      </n>
      <n v="0" in="0">
        <tpls c="5">
          <tpl hier="4" item="12"/>
          <tpl hier="13" item="0"/>
          <tpl fld="6" item="107"/>
          <tpl fld="0" item="0"/>
          <tpl fld="5" item="2"/>
        </tpls>
      </n>
      <n v="0" in="0">
        <tpls c="5">
          <tpl hier="4" item="12"/>
          <tpl hier="13" item="0"/>
          <tpl fld="6" item="104"/>
          <tpl fld="0" item="0"/>
          <tpl fld="5" item="2"/>
        </tpls>
      </n>
      <n v="0" in="0">
        <tpls c="5">
          <tpl hier="4" item="12"/>
          <tpl hier="13" item="0"/>
          <tpl fld="6" item="119"/>
          <tpl fld="0" item="0"/>
          <tpl fld="5" item="1"/>
        </tpls>
      </n>
      <n v="8" in="0">
        <tpls c="5">
          <tpl hier="4" item="12"/>
          <tpl hier="13" item="0"/>
          <tpl fld="6" item="81"/>
          <tpl fld="0" item="0"/>
          <tpl fld="5" item="0"/>
        </tpls>
      </n>
      <n v="0" in="0">
        <tpls c="5">
          <tpl hier="4" item="12"/>
          <tpl hier="13" item="0"/>
          <tpl fld="6" item="29"/>
          <tpl fld="0" item="0"/>
          <tpl fld="5" item="0"/>
        </tpls>
      </n>
      <n v="0" in="0">
        <tpls c="5">
          <tpl hier="4" item="12"/>
          <tpl hier="13" item="0"/>
          <tpl fld="6" item="74"/>
          <tpl fld="0" item="0"/>
          <tpl fld="5" item="1"/>
        </tpls>
      </n>
      <n v="0" in="0">
        <tpls c="5">
          <tpl hier="4" item="12"/>
          <tpl hier="13" item="0"/>
          <tpl fld="6" item="43"/>
          <tpl fld="0" item="0"/>
          <tpl fld="5" item="0"/>
        </tpls>
      </n>
      <n v="0" in="0">
        <tpls c="5">
          <tpl hier="4" item="12"/>
          <tpl hier="13" item="0"/>
          <tpl fld="6" item="92"/>
          <tpl fld="0" item="0"/>
          <tpl fld="5" item="1"/>
        </tpls>
      </n>
      <n v="0" in="0">
        <tpls c="5">
          <tpl hier="4" item="12"/>
          <tpl hier="13" item="0"/>
          <tpl fld="6" item="35"/>
          <tpl fld="0" item="0"/>
          <tpl fld="5" item="2"/>
        </tpls>
      </n>
      <n v="0" in="0">
        <tpls c="5">
          <tpl hier="4" item="12"/>
          <tpl hier="13" item="0"/>
          <tpl fld="6" item="6"/>
          <tpl fld="0" item="0"/>
          <tpl fld="5" item="3"/>
        </tpls>
      </n>
      <n v="0" in="0">
        <tpls c="5">
          <tpl hier="4" item="12"/>
          <tpl hier="13" item="0"/>
          <tpl fld="6" item="84"/>
          <tpl fld="0" item="0"/>
          <tpl fld="5" item="3"/>
        </tpls>
      </n>
      <n v="8" in="0">
        <tpls c="5">
          <tpl hier="4" item="12"/>
          <tpl hier="13" item="0"/>
          <tpl fld="6" item="137"/>
          <tpl fld="0" item="0"/>
          <tpl fld="5" item="0"/>
        </tpls>
      </n>
      <n v="0" in="0">
        <tpls c="5">
          <tpl hier="4" item="12"/>
          <tpl hier="13" item="0"/>
          <tpl fld="6" item="9"/>
          <tpl fld="0" item="0"/>
          <tpl fld="5" item="0"/>
        </tpls>
      </n>
      <n v="0" in="0">
        <tpls c="5">
          <tpl hier="4" item="12"/>
          <tpl hier="13" item="0"/>
          <tpl fld="6" item="47"/>
          <tpl fld="0" item="0"/>
          <tpl fld="5" item="2"/>
        </tpls>
      </n>
      <n v="0" in="0">
        <tpls c="5">
          <tpl hier="4" item="12"/>
          <tpl hier="13" item="0"/>
          <tpl fld="6" item="85"/>
          <tpl fld="0" item="0"/>
          <tpl fld="5" item="0"/>
        </tpls>
      </n>
      <n v="0" in="0">
        <tpls c="5">
          <tpl hier="4" item="12"/>
          <tpl hier="13" item="0"/>
          <tpl fld="6" item="83"/>
          <tpl fld="0" item="0"/>
          <tpl fld="5" item="3"/>
        </tpls>
      </n>
      <n v="0" in="0">
        <tpls c="5">
          <tpl hier="4" item="12"/>
          <tpl hier="13" item="0"/>
          <tpl fld="6" item="20"/>
          <tpl fld="0" item="0"/>
          <tpl fld="5" item="2"/>
        </tpls>
      </n>
      <n v="13" in="0">
        <tpls c="5">
          <tpl hier="4" item="12"/>
          <tpl hier="13" item="0"/>
          <tpl fld="6" item="30"/>
          <tpl fld="0" item="0"/>
          <tpl fld="5" item="0"/>
        </tpls>
      </n>
      <n v="0" in="0">
        <tpls c="5">
          <tpl hier="4" item="12"/>
          <tpl hier="13" item="0"/>
          <tpl fld="6" item="41"/>
          <tpl fld="0" item="0"/>
          <tpl fld="5" item="2"/>
        </tpls>
      </n>
      <n v="0" in="0">
        <tpls c="5">
          <tpl hier="4" item="12"/>
          <tpl hier="13" item="0"/>
          <tpl fld="6" item="100"/>
          <tpl fld="0" item="0"/>
          <tpl fld="5" item="3"/>
        </tpls>
      </n>
      <n v="0" in="0">
        <tpls c="5">
          <tpl hier="4" item="12"/>
          <tpl hier="13" item="0"/>
          <tpl fld="6" item="58"/>
          <tpl fld="0" item="0"/>
          <tpl fld="5" item="3"/>
        </tpls>
      </n>
      <n v="0" in="0">
        <tpls c="5">
          <tpl hier="4" item="12"/>
          <tpl hier="13" item="0"/>
          <tpl fld="6" item="79"/>
          <tpl fld="0" item="0"/>
          <tpl fld="5" item="2"/>
        </tpls>
      </n>
      <n v="0" in="0">
        <tpls c="5">
          <tpl hier="4" item="12"/>
          <tpl hier="13" item="0"/>
          <tpl fld="6" item="9"/>
          <tpl fld="0" item="0"/>
          <tpl fld="5" item="2"/>
        </tpls>
      </n>
      <n v="0" in="0">
        <tpls c="5">
          <tpl hier="4" item="12"/>
          <tpl hier="13" item="0"/>
          <tpl fld="6" item="117"/>
          <tpl fld="0" item="0"/>
          <tpl fld="5" item="1"/>
        </tpls>
      </n>
      <n v="0" in="0">
        <tpls c="5">
          <tpl hier="4" item="12"/>
          <tpl hier="13" item="0"/>
          <tpl fld="6" item="23"/>
          <tpl fld="0" item="0"/>
          <tpl fld="5" item="2"/>
        </tpls>
      </n>
      <n v="0" in="0">
        <tpls c="5">
          <tpl hier="4" item="12"/>
          <tpl hier="13" item="0"/>
          <tpl fld="6" item="59"/>
          <tpl fld="0" item="0"/>
          <tpl fld="5" item="3"/>
        </tpls>
      </n>
      <n v="0" in="0">
        <tpls c="5">
          <tpl hier="4" item="12"/>
          <tpl hier="13" item="0"/>
          <tpl fld="6" item="90"/>
          <tpl fld="0" item="0"/>
          <tpl fld="5" item="3"/>
        </tpls>
      </n>
      <n v="0" in="0">
        <tpls c="5">
          <tpl hier="4" item="12"/>
          <tpl hier="13" item="0"/>
          <tpl fld="6" item="60"/>
          <tpl fld="0" item="0"/>
          <tpl fld="5" item="0"/>
        </tpls>
      </n>
      <n v="0" in="0">
        <tpls c="5">
          <tpl hier="4" item="12"/>
          <tpl hier="13" item="0"/>
          <tpl fld="6" item="138"/>
          <tpl fld="0" item="0"/>
          <tpl fld="5" item="3"/>
        </tpls>
      </n>
      <n v="2" in="0">
        <tpls c="5">
          <tpl hier="4" item="12"/>
          <tpl hier="13" item="0"/>
          <tpl fld="6" item="38"/>
          <tpl fld="0" item="0"/>
          <tpl fld="5" item="0"/>
        </tpls>
      </n>
      <n v="0" in="0">
        <tpls c="5">
          <tpl hier="4" item="12"/>
          <tpl hier="13" item="0"/>
          <tpl fld="6" item="101"/>
          <tpl fld="0" item="0"/>
          <tpl fld="5" item="0"/>
        </tpls>
      </n>
      <n v="0" in="0">
        <tpls c="5">
          <tpl hier="4" item="12"/>
          <tpl hier="13" item="0"/>
          <tpl fld="6" item="85"/>
          <tpl fld="0" item="0"/>
          <tpl fld="5" item="2"/>
        </tpls>
      </n>
      <n v="0" in="0">
        <tpls c="5">
          <tpl hier="4" item="12"/>
          <tpl hier="13" item="0"/>
          <tpl fld="6" item="129"/>
          <tpl fld="0" item="0"/>
          <tpl fld="5" item="0"/>
        </tpls>
      </n>
      <n v="0" in="0">
        <tpls c="5">
          <tpl hier="4" item="12"/>
          <tpl hier="13" item="0"/>
          <tpl fld="6" item="65"/>
          <tpl fld="0" item="0"/>
          <tpl fld="5" item="1"/>
        </tpls>
      </n>
      <n v="0" in="0">
        <tpls c="5">
          <tpl hier="4" item="12"/>
          <tpl hier="13" item="0"/>
          <tpl fld="6" item="71"/>
          <tpl fld="0" item="0"/>
          <tpl fld="5" item="1"/>
        </tpls>
      </n>
      <n v="0" in="0">
        <tpls c="5">
          <tpl hier="4" item="12"/>
          <tpl hier="13" item="0"/>
          <tpl fld="6" item="140"/>
          <tpl fld="0" item="0"/>
          <tpl fld="5" item="0"/>
        </tpls>
      </n>
      <n v="0" in="0">
        <tpls c="5">
          <tpl hier="4" item="12"/>
          <tpl hier="13" item="0"/>
          <tpl fld="6" item="15"/>
          <tpl fld="0" item="0"/>
          <tpl fld="5" item="0"/>
        </tpls>
      </n>
      <n v="0" in="0">
        <tpls c="5">
          <tpl hier="4" item="12"/>
          <tpl hier="13" item="0"/>
          <tpl fld="6" item="13"/>
          <tpl fld="0" item="0"/>
          <tpl fld="5" item="3"/>
        </tpls>
      </n>
      <n v="0" in="0">
        <tpls c="5">
          <tpl hier="4" item="12"/>
          <tpl hier="13" item="0"/>
          <tpl fld="6" item="113"/>
          <tpl fld="0" item="0"/>
          <tpl fld="5" item="2"/>
        </tpls>
      </n>
      <n v="0" in="0">
        <tpls c="5">
          <tpl hier="4" item="12"/>
          <tpl hier="13" item="0"/>
          <tpl fld="6" item="17"/>
          <tpl fld="0" item="0"/>
          <tpl fld="5" item="2"/>
        </tpls>
      </n>
      <n v="10" in="0">
        <tpls c="5">
          <tpl hier="4" item="12"/>
          <tpl hier="13" item="0"/>
          <tpl fld="6" item="118"/>
          <tpl fld="0" item="0"/>
          <tpl fld="5" item="0"/>
        </tpls>
      </n>
      <n v="0" in="0">
        <tpls c="5">
          <tpl hier="4" item="12"/>
          <tpl hier="13" item="0"/>
          <tpl fld="6" item="139"/>
          <tpl fld="0" item="0"/>
          <tpl fld="5" item="1"/>
        </tpls>
      </n>
      <n v="0" in="0">
        <tpls c="5">
          <tpl hier="4" item="12"/>
          <tpl hier="13" item="0"/>
          <tpl fld="6" item="111"/>
          <tpl fld="0" item="0"/>
          <tpl fld="5" item="2"/>
        </tpls>
      </n>
      <n v="0" in="0">
        <tpls c="5">
          <tpl hier="4" item="12"/>
          <tpl hier="13" item="0"/>
          <tpl fld="6" item="87"/>
          <tpl fld="0" item="0"/>
          <tpl fld="5" item="1"/>
        </tpls>
      </n>
      <n v="0" in="0">
        <tpls c="5">
          <tpl hier="4" item="12"/>
          <tpl hier="13" item="0"/>
          <tpl fld="6" item="8"/>
          <tpl fld="0" item="0"/>
          <tpl fld="5" item="0"/>
        </tpls>
      </n>
      <n v="0" in="0">
        <tpls c="5">
          <tpl hier="4" item="12"/>
          <tpl hier="13" item="0"/>
          <tpl fld="6" item="102"/>
          <tpl fld="0" item="0"/>
          <tpl fld="5" item="2"/>
        </tpls>
      </n>
      <n v="0" in="0">
        <tpls c="5">
          <tpl hier="4" item="12"/>
          <tpl hier="13" item="0"/>
          <tpl fld="6" item="33"/>
          <tpl fld="0" item="0"/>
          <tpl fld="5" item="3"/>
        </tpls>
      </n>
      <n v="0" in="0">
        <tpls c="5">
          <tpl hier="4" item="12"/>
          <tpl hier="13" item="0"/>
          <tpl fld="6" item="36"/>
          <tpl fld="0" item="0"/>
          <tpl fld="5" item="2"/>
        </tpls>
      </n>
      <n v="0" in="0">
        <tpls c="5">
          <tpl hier="4" item="12"/>
          <tpl hier="13" item="0"/>
          <tpl fld="6" item="30"/>
          <tpl fld="0" item="0"/>
          <tpl fld="5" item="3"/>
        </tpls>
      </n>
      <n v="0" in="0">
        <tpls c="5">
          <tpl hier="4" item="12"/>
          <tpl hier="13" item="0"/>
          <tpl fld="6" item="83"/>
          <tpl fld="0" item="0"/>
          <tpl fld="5" item="2"/>
        </tpls>
      </n>
      <n v="0" in="0">
        <tpls c="5">
          <tpl hier="4" item="12"/>
          <tpl hier="13" item="0"/>
          <tpl fld="6" item="79"/>
          <tpl fld="0" item="0"/>
          <tpl fld="5" item="3"/>
        </tpls>
      </n>
      <n v="0" in="0">
        <tpls c="5">
          <tpl hier="4" item="12"/>
          <tpl hier="13" item="0"/>
          <tpl fld="6" item="25"/>
          <tpl fld="0" item="0"/>
          <tpl fld="5" item="1"/>
        </tpls>
      </n>
      <n v="0" in="0">
        <tpls c="5">
          <tpl hier="4" item="12"/>
          <tpl hier="13" item="0"/>
          <tpl fld="6" item="97"/>
          <tpl fld="0" item="0"/>
          <tpl fld="5" item="3"/>
        </tpls>
      </n>
      <n v="0" in="0">
        <tpls c="5">
          <tpl hier="4" item="12"/>
          <tpl hier="13" item="0"/>
          <tpl fld="6" item="9"/>
          <tpl fld="0" item="0"/>
          <tpl fld="5" item="1"/>
        </tpls>
      </n>
      <n v="0" in="0">
        <tpls c="5">
          <tpl hier="4" item="12"/>
          <tpl hier="13" item="0"/>
          <tpl fld="6" item="95"/>
          <tpl fld="0" item="0"/>
          <tpl fld="5" item="2"/>
        </tpls>
      </n>
      <n v="0" in="0">
        <tpls c="5">
          <tpl hier="4" item="12"/>
          <tpl hier="13" item="0"/>
          <tpl fld="6" item="97"/>
          <tpl fld="0" item="0"/>
          <tpl fld="5" item="0"/>
        </tpls>
      </n>
      <n v="0" in="0">
        <tpls c="5">
          <tpl hier="4" item="12"/>
          <tpl hier="13" item="0"/>
          <tpl fld="6" item="117"/>
          <tpl fld="0" item="0"/>
          <tpl fld="5" item="2"/>
        </tpls>
      </n>
      <n v="0" in="0">
        <tpls c="5">
          <tpl hier="4" item="12"/>
          <tpl hier="13" item="0"/>
          <tpl fld="6" item="131"/>
          <tpl fld="0" item="0"/>
          <tpl fld="5" item="0"/>
        </tpls>
      </n>
      <n v="0" in="0">
        <tpls c="5">
          <tpl hier="4" item="12"/>
          <tpl hier="13" item="0"/>
          <tpl fld="6" item="21"/>
          <tpl fld="0" item="0"/>
          <tpl fld="5" item="0"/>
        </tpls>
      </n>
      <n v="0" in="0">
        <tpls c="5">
          <tpl hier="4" item="12"/>
          <tpl hier="13" item="0"/>
          <tpl fld="6" item="118"/>
          <tpl fld="0" item="0"/>
          <tpl fld="5" item="2"/>
        </tpls>
      </n>
      <n v="0" in="0">
        <tpls c="5">
          <tpl hier="4" item="12"/>
          <tpl hier="13" item="0"/>
          <tpl fld="6" item="82"/>
          <tpl fld="0" item="0"/>
          <tpl fld="5" item="3"/>
        </tpls>
      </n>
      <n v="0" in="0">
        <tpls c="5">
          <tpl hier="4" item="12"/>
          <tpl hier="13" item="0"/>
          <tpl fld="6" item="29"/>
          <tpl fld="0" item="0"/>
          <tpl fld="5" item="1"/>
        </tpls>
      </n>
      <n v="0" in="0">
        <tpls c="5">
          <tpl hier="4" item="12"/>
          <tpl hier="13" item="0"/>
          <tpl fld="6" item="101"/>
          <tpl fld="0" item="0"/>
          <tpl fld="5" item="2"/>
        </tpls>
      </n>
      <n v="0" in="0">
        <tpls c="5">
          <tpl hier="4" item="12"/>
          <tpl hier="13" item="0"/>
          <tpl fld="6" item="14"/>
          <tpl fld="0" item="0"/>
          <tpl fld="5" item="3"/>
        </tpls>
      </n>
      <n v="0" in="0">
        <tpls c="5">
          <tpl hier="4" item="12"/>
          <tpl hier="13" item="0"/>
          <tpl fld="6" item="109"/>
          <tpl fld="0" item="0"/>
          <tpl fld="5" item="0"/>
        </tpls>
      </n>
      <n v="0" in="0">
        <tpls c="5">
          <tpl hier="4" item="12"/>
          <tpl hier="13" item="0"/>
          <tpl fld="6" item="58"/>
          <tpl fld="0" item="0"/>
          <tpl fld="5" item="2"/>
        </tpls>
      </n>
      <n v="0" in="0">
        <tpls c="5">
          <tpl hier="4" item="12"/>
          <tpl hier="13" item="0"/>
          <tpl fld="6" item="85"/>
          <tpl fld="0" item="0"/>
          <tpl fld="5" item="1"/>
        </tpls>
      </n>
      <n v="0" in="0">
        <tpls c="5">
          <tpl hier="4" item="12"/>
          <tpl hier="13" item="0"/>
          <tpl fld="6" item="75"/>
          <tpl fld="0" item="0"/>
          <tpl fld="5" item="0"/>
        </tpls>
      </n>
      <n v="0" in="0">
        <tpls c="5">
          <tpl hier="4" item="12"/>
          <tpl hier="13" item="0"/>
          <tpl fld="6" item="35"/>
          <tpl fld="0" item="0"/>
          <tpl fld="5" item="3"/>
        </tpls>
      </n>
      <n v="0" in="0">
        <tpls c="5">
          <tpl hier="4" item="12"/>
          <tpl hier="13" item="0"/>
          <tpl fld="6" item="61"/>
          <tpl fld="0" item="0"/>
          <tpl fld="5" item="3"/>
        </tpls>
      </n>
      <n v="0" in="0">
        <tpls c="5">
          <tpl hier="4" item="12"/>
          <tpl hier="13" item="0"/>
          <tpl fld="6" item="125"/>
          <tpl fld="0" item="0"/>
          <tpl fld="5" item="2"/>
        </tpls>
      </n>
      <n v="0" in="0">
        <tpls c="5">
          <tpl hier="4" item="12"/>
          <tpl hier="13" item="0"/>
          <tpl fld="6" item="37"/>
          <tpl fld="0" item="0"/>
          <tpl fld="5" item="3"/>
        </tpls>
      </n>
      <n v="0" in="0">
        <tpls c="5">
          <tpl hier="4" item="12"/>
          <tpl hier="13" item="0"/>
          <tpl fld="6" item="40"/>
          <tpl fld="0" item="0"/>
          <tpl fld="5" item="2"/>
        </tpls>
      </n>
      <n v="0" in="0">
        <tpls c="5">
          <tpl hier="4" item="12"/>
          <tpl hier="13" item="0"/>
          <tpl fld="6" item="44"/>
          <tpl fld="0" item="0"/>
          <tpl fld="5" item="2"/>
        </tpls>
      </n>
      <n v="18" in="0">
        <tpls c="5">
          <tpl hier="4" item="12"/>
          <tpl hier="13" item="0"/>
          <tpl fld="6" item="119"/>
          <tpl fld="0" item="0"/>
          <tpl fld="5" item="0"/>
        </tpls>
      </n>
      <n v="0" in="0">
        <tpls c="5">
          <tpl hier="4" item="12"/>
          <tpl hier="13" item="0"/>
          <tpl fld="6" item="60"/>
          <tpl fld="0" item="0"/>
          <tpl fld="5" item="3"/>
        </tpls>
      </n>
      <n v="0" in="0">
        <tpls c="5">
          <tpl hier="4" item="12"/>
          <tpl hier="13" item="0"/>
          <tpl fld="6" item="88"/>
          <tpl fld="0" item="0"/>
          <tpl fld="5" item="2"/>
        </tpls>
      </n>
      <n v="0" in="0">
        <tpls c="5">
          <tpl hier="4" item="12"/>
          <tpl hier="13" item="0"/>
          <tpl fld="6" item="90"/>
          <tpl fld="0" item="0"/>
          <tpl fld="5" item="2"/>
        </tpls>
      </n>
      <n v="0" in="0">
        <tpls c="5">
          <tpl hier="4" item="12"/>
          <tpl hier="13" item="0"/>
          <tpl fld="6" item="50"/>
          <tpl fld="0" item="0"/>
          <tpl fld="5" item="1"/>
        </tpls>
      </n>
      <n v="0" in="0">
        <tpls c="5">
          <tpl hier="4" item="12"/>
          <tpl hier="13" item="0"/>
          <tpl fld="6" item="28"/>
          <tpl fld="0" item="0"/>
          <tpl fld="5" item="2"/>
        </tpls>
      </n>
      <n v="0" in="0">
        <tpls c="5">
          <tpl hier="4" item="12"/>
          <tpl hier="13" item="0"/>
          <tpl fld="6" item="21"/>
          <tpl fld="0" item="0"/>
          <tpl fld="5" item="2"/>
        </tpls>
      </n>
      <n v="0" in="0">
        <tpls c="5">
          <tpl hier="4" item="12"/>
          <tpl hier="13" item="0"/>
          <tpl fld="6" item="63"/>
          <tpl fld="0" item="0"/>
          <tpl fld="5" item="1"/>
        </tpls>
      </n>
      <n v="0" in="0">
        <tpls c="5">
          <tpl hier="4" item="12"/>
          <tpl hier="13" item="0"/>
          <tpl fld="6" item="40"/>
          <tpl fld="0" item="0"/>
          <tpl fld="5" item="1"/>
        </tpls>
      </n>
      <n v="8" in="0">
        <tpls c="5">
          <tpl hier="4" item="12"/>
          <tpl hier="13" item="0"/>
          <tpl fld="6" item="93"/>
          <tpl fld="0" item="0"/>
          <tpl fld="5" item="0"/>
        </tpls>
      </n>
      <n v="0" in="0">
        <tpls c="5">
          <tpl hier="4" item="12"/>
          <tpl hier="13" item="0"/>
          <tpl fld="6" item="104"/>
          <tpl fld="0" item="0"/>
          <tpl fld="5" item="1"/>
        </tpls>
      </n>
      <n v="0" in="0">
        <tpls c="5">
          <tpl hier="4" item="12"/>
          <tpl hier="13" item="0"/>
          <tpl fld="6" item="117"/>
          <tpl fld="0" item="0"/>
          <tpl fld="5" item="0"/>
        </tpls>
      </n>
      <n v="0" in="0">
        <tpls c="5">
          <tpl hier="4" item="12"/>
          <tpl hier="13" item="0"/>
          <tpl fld="6" item="56"/>
          <tpl fld="0" item="0"/>
          <tpl fld="5" item="3"/>
        </tpls>
      </n>
      <n v="0" in="0">
        <tpls c="5">
          <tpl hier="4" item="12"/>
          <tpl hier="13" item="0"/>
          <tpl fld="6" item="83"/>
          <tpl fld="0" item="0"/>
          <tpl fld="5" item="0"/>
        </tpls>
      </n>
      <n v="0" in="0">
        <tpls c="5">
          <tpl hier="4" item="12"/>
          <tpl hier="13" item="0"/>
          <tpl fld="6" item="11"/>
          <tpl fld="0" item="0"/>
          <tpl fld="5" item="3"/>
        </tpls>
      </n>
      <n v="0" in="0">
        <tpls c="5">
          <tpl hier="4" item="12"/>
          <tpl hier="13" item="0"/>
          <tpl fld="6" item="50"/>
          <tpl fld="0" item="0"/>
          <tpl fld="5" item="2"/>
        </tpls>
      </n>
      <n v="0" in="0">
        <tpls c="5">
          <tpl hier="4" item="12"/>
          <tpl hier="13" item="0"/>
          <tpl fld="6" item="49"/>
          <tpl fld="0" item="0"/>
          <tpl fld="5" item="0"/>
        </tpls>
      </n>
      <n v="0" in="0">
        <tpls c="5">
          <tpl hier="4" item="12"/>
          <tpl hier="13" item="0"/>
          <tpl fld="6" item="51"/>
          <tpl fld="0" item="0"/>
          <tpl fld="5" item="0"/>
        </tpls>
      </n>
      <n v="0" in="0">
        <tpls c="5">
          <tpl hier="4" item="12"/>
          <tpl hier="13" item="0"/>
          <tpl fld="6" item="108"/>
          <tpl fld="0" item="0"/>
          <tpl fld="5" item="1"/>
        </tpls>
      </n>
      <n v="0" in="0">
        <tpls c="5">
          <tpl hier="4" item="12"/>
          <tpl hier="13" item="0"/>
          <tpl fld="6" item="81"/>
          <tpl fld="0" item="0"/>
          <tpl fld="5" item="2"/>
        </tpls>
      </n>
      <n v="0" in="0">
        <tpls c="5">
          <tpl hier="4" item="12"/>
          <tpl hier="13" item="0"/>
          <tpl fld="6" item="109"/>
          <tpl fld="0" item="0"/>
          <tpl fld="5" item="3"/>
        </tpls>
      </n>
      <n v="0" in="0">
        <tpls c="5">
          <tpl hier="4" item="12"/>
          <tpl hier="13" item="0"/>
          <tpl fld="6" item="5"/>
          <tpl fld="0" item="0"/>
          <tpl fld="5" item="2"/>
        </tpls>
      </n>
      <n v="0" in="0">
        <tpls c="5">
          <tpl hier="4" item="12"/>
          <tpl hier="13" item="0"/>
          <tpl fld="6" item="127"/>
          <tpl fld="0" item="0"/>
          <tpl fld="5" item="0"/>
        </tpls>
      </n>
      <n v="0" in="0">
        <tpls c="5">
          <tpl hier="4" item="12"/>
          <tpl hier="13" item="0"/>
          <tpl fld="6" item="49"/>
          <tpl fld="0" item="0"/>
          <tpl fld="5" item="2"/>
        </tpls>
      </n>
      <n v="0" in="0">
        <tpls c="5">
          <tpl hier="4" item="12"/>
          <tpl hier="13" item="0"/>
          <tpl fld="6" item="47"/>
          <tpl fld="0" item="0"/>
          <tpl fld="5" item="0"/>
        </tpls>
      </n>
      <n v="0" in="0">
        <tpls c="5">
          <tpl hier="4" item="12"/>
          <tpl hier="13" item="0"/>
          <tpl fld="6" item="49"/>
          <tpl fld="0" item="0"/>
          <tpl fld="5" item="3"/>
        </tpls>
      </n>
      <n v="0" in="0">
        <tpls c="5">
          <tpl hier="4" item="12"/>
          <tpl hier="13" item="0"/>
          <tpl fld="6" item="51"/>
          <tpl fld="0" item="0"/>
          <tpl fld="5" item="1"/>
        </tpls>
      </n>
      <n v="0" in="0">
        <tpls c="5">
          <tpl hier="4" item="12"/>
          <tpl hier="13" item="0"/>
          <tpl fld="6" item="87"/>
          <tpl fld="0" item="0"/>
          <tpl fld="5" item="0"/>
        </tpls>
      </n>
      <n v="0" in="0">
        <tpls c="5">
          <tpl hier="4" item="12"/>
          <tpl hier="13" item="0"/>
          <tpl fld="6" item="38"/>
          <tpl fld="0" item="0"/>
          <tpl fld="5" item="1"/>
        </tpls>
      </n>
      <n v="0" in="0">
        <tpls c="5">
          <tpl hier="4" item="12"/>
          <tpl hier="13" item="0"/>
          <tpl fld="6" item="111"/>
          <tpl fld="0" item="0"/>
          <tpl fld="5" item="1"/>
        </tpls>
      </n>
      <n v="0" in="0">
        <tpls c="5">
          <tpl hier="4" item="12"/>
          <tpl hier="13" item="0"/>
          <tpl fld="6" item="23"/>
          <tpl fld="0" item="0"/>
          <tpl fld="5" item="1"/>
        </tpls>
      </n>
      <n v="0" in="0">
        <tpls c="5">
          <tpl hier="4" item="12"/>
          <tpl hier="13" item="0"/>
          <tpl fld="6" item="28"/>
          <tpl fld="0" item="0"/>
          <tpl fld="5" item="3"/>
        </tpls>
      </n>
      <n v="0" in="0">
        <tpls c="5">
          <tpl hier="4" item="12"/>
          <tpl hier="13" item="0"/>
          <tpl fld="6" item="5"/>
          <tpl fld="0" item="0"/>
          <tpl fld="5" item="0"/>
        </tpls>
      </n>
      <n v="0" in="0">
        <tpls c="5">
          <tpl hier="4" item="12"/>
          <tpl hier="13" item="0"/>
          <tpl fld="6" item="69"/>
          <tpl fld="0" item="0"/>
          <tpl fld="5" item="3"/>
        </tpls>
      </n>
      <n v="0" in="0">
        <tpls c="5">
          <tpl hier="4" item="12"/>
          <tpl hier="13" item="0"/>
          <tpl fld="6" item="78"/>
          <tpl fld="0" item="0"/>
          <tpl fld="5" item="1"/>
        </tpls>
      </n>
      <n v="0" in="0">
        <tpls c="5">
          <tpl hier="4" item="12"/>
          <tpl hier="13" item="0"/>
          <tpl fld="6" item="128"/>
          <tpl fld="0" item="0"/>
          <tpl fld="5" item="3"/>
        </tpls>
      </n>
      <n v="9" in="0">
        <tpls c="5">
          <tpl hier="4" item="12"/>
          <tpl hier="13" item="0"/>
          <tpl fld="6" item="122"/>
          <tpl fld="0" item="0"/>
          <tpl fld="5" item="0"/>
        </tpls>
      </n>
      <n v="0" in="0">
        <tpls c="5">
          <tpl hier="4" item="12"/>
          <tpl hier="13" item="0"/>
          <tpl fld="6" item="126"/>
          <tpl fld="0" item="0"/>
          <tpl fld="5" item="0"/>
        </tpls>
      </n>
      <n v="0" in="0">
        <tpls c="5">
          <tpl hier="4" item="12"/>
          <tpl hier="13" item="0"/>
          <tpl fld="6" item="86"/>
          <tpl fld="0" item="0"/>
          <tpl fld="5" item="3"/>
        </tpls>
      </n>
      <n v="0" in="0">
        <tpls c="5">
          <tpl hier="4" item="12"/>
          <tpl hier="13" item="0"/>
          <tpl fld="6" item="25"/>
          <tpl fld="0" item="0"/>
          <tpl fld="5" item="2"/>
        </tpls>
      </n>
      <n v="0" in="0">
        <tpls c="5">
          <tpl hier="4" item="12"/>
          <tpl hier="13" item="0"/>
          <tpl fld="6" item="15"/>
          <tpl fld="0" item="0"/>
          <tpl fld="5" item="3"/>
        </tpls>
      </n>
      <n v="0" in="0">
        <tpls c="5">
          <tpl hier="4" item="12"/>
          <tpl hier="13" item="0"/>
          <tpl fld="6" item="140"/>
          <tpl fld="0" item="0"/>
          <tpl fld="5" item="2"/>
        </tpls>
      </n>
      <n v="0" in="0">
        <tpls c="5">
          <tpl hier="4" item="12"/>
          <tpl hier="13" item="0"/>
          <tpl fld="6" item="109"/>
          <tpl fld="0" item="0"/>
          <tpl fld="5" item="1"/>
        </tpls>
      </n>
      <n v="0" in="0">
        <tpls c="5">
          <tpl hier="4" item="12"/>
          <tpl hier="13" item="0"/>
          <tpl fld="6" item="75"/>
          <tpl fld="0" item="0"/>
          <tpl fld="5" item="2"/>
        </tpls>
      </n>
      <n v="0" in="0">
        <tpls c="5">
          <tpl hier="4" item="12"/>
          <tpl hier="13" item="0"/>
          <tpl fld="6" item="116"/>
          <tpl fld="0" item="0"/>
          <tpl fld="5" item="1"/>
        </tpls>
      </n>
      <n v="0" in="0">
        <tpls c="5">
          <tpl hier="4" item="12"/>
          <tpl hier="13" item="0"/>
          <tpl fld="6" item="15"/>
          <tpl fld="0" item="0"/>
          <tpl fld="5" item="2"/>
        </tpls>
      </n>
      <n v="0" in="0">
        <tpls c="5">
          <tpl hier="4" item="12"/>
          <tpl hier="13" item="0"/>
          <tpl fld="6" item="127"/>
          <tpl fld="0" item="0"/>
          <tpl fld="5" item="2"/>
        </tpls>
      </n>
      <n v="0" in="0">
        <tpls c="5">
          <tpl hier="4" item="12"/>
          <tpl hier="13" item="0"/>
          <tpl fld="6" item="56"/>
          <tpl fld="0" item="0"/>
          <tpl fld="5" item="1"/>
        </tpls>
      </n>
      <n v="0" in="0">
        <tpls c="5">
          <tpl hier="4" item="12"/>
          <tpl hier="13" item="0"/>
          <tpl fld="6" item="103"/>
          <tpl fld="0" item="0"/>
          <tpl fld="5" item="2"/>
        </tpls>
      </n>
      <n v="0" in="0">
        <tpls c="5">
          <tpl hier="4" item="12"/>
          <tpl hier="13" item="0"/>
          <tpl fld="6" item="47"/>
          <tpl fld="0" item="0"/>
          <tpl fld="5" item="1"/>
        </tpls>
      </n>
      <n v="0" in="0">
        <tpls c="5">
          <tpl hier="4" item="12"/>
          <tpl hier="13" item="0"/>
          <tpl fld="6" item="74"/>
          <tpl fld="0" item="0"/>
          <tpl fld="5" item="2"/>
        </tpls>
      </n>
      <n v="0" in="0">
        <tpls c="5">
          <tpl hier="4" item="12"/>
          <tpl hier="13" item="0"/>
          <tpl fld="6" item="141"/>
          <tpl fld="0" item="0"/>
          <tpl fld="5" item="1"/>
        </tpls>
      </n>
      <n v="0" in="0">
        <tpls c="5">
          <tpl hier="4" item="12"/>
          <tpl hier="13" item="0"/>
          <tpl fld="6" item="110"/>
          <tpl fld="0" item="0"/>
          <tpl fld="5" item="1"/>
        </tpls>
      </n>
      <n v="0" in="0">
        <tpls c="5">
          <tpl hier="4" item="12"/>
          <tpl hier="13" item="0"/>
          <tpl fld="6" item="58"/>
          <tpl fld="0" item="0"/>
          <tpl fld="5" item="1"/>
        </tpls>
      </n>
      <n v="0" in="0">
        <tpls c="5">
          <tpl hier="4" item="12"/>
          <tpl hier="13" item="0"/>
          <tpl fld="6" item="44"/>
          <tpl fld="0" item="0"/>
          <tpl fld="5" item="1"/>
        </tpls>
      </n>
      <n v="0" in="0">
        <tpls c="5">
          <tpl hier="4" item="12"/>
          <tpl hier="13" item="0"/>
          <tpl fld="6" item="8"/>
          <tpl fld="0" item="0"/>
          <tpl fld="5" item="1"/>
        </tpls>
      </n>
      <n v="0" in="0">
        <tpls c="5">
          <tpl hier="4" item="12"/>
          <tpl hier="13" item="0"/>
          <tpl fld="6" item="46"/>
          <tpl fld="0" item="0"/>
          <tpl fld="5" item="2"/>
        </tpls>
      </n>
      <n v="0" in="0">
        <tpls c="5">
          <tpl hier="4" item="12"/>
          <tpl hier="13" item="0"/>
          <tpl fld="6" item="41"/>
          <tpl fld="0" item="0"/>
          <tpl fld="5" item="1"/>
        </tpls>
      </n>
      <n v="0" in="0">
        <tpls c="5">
          <tpl hier="4" item="12"/>
          <tpl hier="13" item="0"/>
          <tpl fld="6" item="12"/>
          <tpl fld="0" item="0"/>
          <tpl fld="5" item="1"/>
        </tpls>
      </n>
      <n v="0" in="0">
        <tpls c="5">
          <tpl hier="4" item="12"/>
          <tpl hier="13" item="0"/>
          <tpl fld="6" item="30"/>
          <tpl fld="0" item="0"/>
          <tpl fld="5" item="1"/>
        </tpls>
      </n>
      <n v="0" in="0">
        <tpls c="5">
          <tpl hier="4" item="12"/>
          <tpl hier="13" item="0"/>
          <tpl fld="6" item="76"/>
          <tpl fld="0" item="0"/>
          <tpl fld="5" item="1"/>
        </tpls>
      </n>
      <n v="0" in="0">
        <tpls c="5">
          <tpl hier="4" item="12"/>
          <tpl hier="13" item="0"/>
          <tpl fld="6" item="115"/>
          <tpl fld="0" item="0"/>
          <tpl fld="5" item="2"/>
        </tpls>
      </n>
      <n v="0" in="0">
        <tpls c="5">
          <tpl hier="4" item="12"/>
          <tpl hier="13" item="0"/>
          <tpl fld="6" item="47"/>
          <tpl fld="0" item="0"/>
          <tpl fld="5" item="3"/>
        </tpls>
      </n>
      <n v="0" in="0">
        <tpls c="5">
          <tpl hier="4" item="12"/>
          <tpl hier="13" item="0"/>
          <tpl fld="6" item="140"/>
          <tpl fld="0" item="0"/>
          <tpl fld="5" item="1"/>
        </tpls>
      </n>
      <n v="0" in="0">
        <tpls c="5">
          <tpl hier="4" item="12"/>
          <tpl hier="13" item="0"/>
          <tpl fld="6" item="80"/>
          <tpl fld="0" item="0"/>
          <tpl fld="5" item="1"/>
        </tpls>
      </n>
      <n v="0" in="0">
        <tpls c="5">
          <tpl hier="4" item="12"/>
          <tpl hier="13" item="0"/>
          <tpl fld="6" item="33"/>
          <tpl fld="0" item="0"/>
          <tpl fld="5" item="2"/>
        </tpls>
      </n>
      <n v="0" in="0">
        <tpls c="5">
          <tpl hier="4" item="12"/>
          <tpl hier="13" item="0"/>
          <tpl fld="6" item="75"/>
          <tpl fld="0" item="0"/>
          <tpl fld="5" item="1"/>
        </tpls>
      </n>
      <n v="8" in="0">
        <tpls c="5">
          <tpl hier="4" item="12"/>
          <tpl hier="13" item="0"/>
          <tpl fld="6" item="61"/>
          <tpl fld="0" item="0"/>
          <tpl fld="5" item="0"/>
        </tpls>
      </n>
      <n v="0" in="0">
        <tpls c="5">
          <tpl hier="4" item="12"/>
          <tpl hier="13" item="0"/>
          <tpl fld="6" item="136"/>
          <tpl fld="0" item="0"/>
          <tpl fld="5" item="2"/>
        </tpls>
      </n>
      <n v="0" in="0">
        <tpls c="5">
          <tpl hier="4" item="12"/>
          <tpl hier="13" item="0"/>
          <tpl fld="6" item="19"/>
          <tpl fld="0" item="0"/>
          <tpl fld="5" item="2"/>
        </tpls>
      </n>
      <n v="0" in="0">
        <tpls c="5">
          <tpl hier="4" item="12"/>
          <tpl hier="13" item="0"/>
          <tpl fld="6" item="134"/>
          <tpl fld="0" item="0"/>
          <tpl fld="5" item="2"/>
        </tpls>
      </n>
      <n v="0" in="0">
        <tpls c="5">
          <tpl hier="4" item="12"/>
          <tpl hier="13" item="0"/>
          <tpl fld="6" item="62"/>
          <tpl fld="0" item="0"/>
          <tpl fld="5" item="1"/>
        </tpls>
      </n>
      <n v="0" in="0">
        <tpls c="5">
          <tpl hier="4" item="12"/>
          <tpl hier="13" item="0"/>
          <tpl fld="6" item="113"/>
          <tpl fld="0" item="0"/>
          <tpl fld="5" item="3"/>
        </tpls>
      </n>
      <n v="12" in="0">
        <tpls c="5">
          <tpl hier="4" item="12"/>
          <tpl hier="13" item="0"/>
          <tpl fld="6" item="94"/>
          <tpl fld="0" item="0"/>
          <tpl fld="5" item="0"/>
        </tpls>
      </n>
      <n v="0" in="0">
        <tpls c="5">
          <tpl hier="4" item="12"/>
          <tpl hier="13" item="0"/>
          <tpl fld="6" item="115"/>
          <tpl fld="0" item="0"/>
          <tpl fld="5" item="0"/>
        </tpls>
      </n>
      <n v="0" in="0">
        <tpls c="5">
          <tpl hier="4" item="12"/>
          <tpl hier="13" item="0"/>
          <tpl fld="6" item="39"/>
          <tpl fld="0" item="0"/>
          <tpl fld="5" item="1"/>
        </tpls>
      </n>
      <n v="0" in="0">
        <tpls c="5">
          <tpl hier="4" item="12"/>
          <tpl hier="13" item="0"/>
          <tpl fld="6" item="20"/>
          <tpl fld="0" item="0"/>
          <tpl fld="5" item="3"/>
        </tpls>
      </n>
      <n v="0" in="0">
        <tpls c="5">
          <tpl hier="4" item="12"/>
          <tpl hier="13" item="0"/>
          <tpl fld="6" item="135"/>
          <tpl fld="0" item="0"/>
          <tpl fld="5" item="1"/>
        </tpls>
      </n>
      <n v="0" in="0">
        <tpls c="5">
          <tpl hier="4" item="12"/>
          <tpl hier="13" item="0"/>
          <tpl fld="6" item="93"/>
          <tpl fld="0" item="0"/>
          <tpl fld="5" item="3"/>
        </tpls>
      </n>
      <n v="0" in="0">
        <tpls c="5">
          <tpl hier="4" item="12"/>
          <tpl hier="13" item="0"/>
          <tpl fld="6" item="116"/>
          <tpl fld="0" item="0"/>
          <tpl fld="5" item="0"/>
        </tpls>
      </n>
      <n v="0" in="0">
        <tpls c="5">
          <tpl hier="4" item="12"/>
          <tpl hier="13" item="0"/>
          <tpl fld="6" item="139"/>
          <tpl fld="0" item="0"/>
          <tpl fld="5" item="3"/>
        </tpls>
      </n>
      <n v="0" in="0">
        <tpls c="5">
          <tpl hier="4" item="12"/>
          <tpl hier="13" item="0"/>
          <tpl fld="6" item="10"/>
          <tpl fld="0" item="0"/>
          <tpl fld="5" item="3"/>
        </tpls>
      </n>
      <n v="0" in="0">
        <tpls c="5">
          <tpl hier="4" item="12"/>
          <tpl hier="13" item="0"/>
          <tpl fld="6" item="94"/>
          <tpl fld="0" item="0"/>
          <tpl fld="5" item="2"/>
        </tpls>
      </n>
      <n v="0" in="0">
        <tpls c="5">
          <tpl hier="4" item="12"/>
          <tpl hier="13" item="0"/>
          <tpl fld="6" item="18"/>
          <tpl fld="0" item="0"/>
          <tpl fld="5" item="1"/>
        </tpls>
      </n>
      <n v="0" in="0">
        <tpls c="5">
          <tpl hier="4" item="12"/>
          <tpl hier="13" item="0"/>
          <tpl fld="6" item="119"/>
          <tpl fld="0" item="0"/>
          <tpl fld="5" item="2"/>
        </tpls>
      </n>
      <n v="0" in="0">
        <tpls c="5">
          <tpl hier="4" item="12"/>
          <tpl hier="13" item="0"/>
          <tpl fld="6" item="112"/>
          <tpl fld="0" item="0"/>
          <tpl fld="5" item="3"/>
        </tpls>
      </n>
      <n v="0" in="0">
        <tpls c="5">
          <tpl hier="4" item="12"/>
          <tpl hier="13" item="0"/>
          <tpl fld="6" item="3"/>
          <tpl fld="0" item="0"/>
          <tpl fld="5" item="1"/>
        </tpls>
      </n>
      <n v="0" in="0">
        <tpls c="5">
          <tpl hier="4" item="12"/>
          <tpl hier="13" item="0"/>
          <tpl fld="6" item="96"/>
          <tpl fld="0" item="0"/>
          <tpl fld="5" item="2"/>
        </tpls>
      </n>
      <n v="0" in="0">
        <tpls c="5">
          <tpl hier="4" item="12"/>
          <tpl hier="13" item="0"/>
          <tpl fld="6" item="78"/>
          <tpl fld="0" item="0"/>
          <tpl fld="5" item="3"/>
        </tpls>
      </n>
      <n v="0" in="0">
        <tpls c="5">
          <tpl hier="4" item="12"/>
          <tpl hier="13" item="0"/>
          <tpl fld="6" item="106"/>
          <tpl fld="0" item="0"/>
          <tpl fld="5" item="0"/>
        </tpls>
      </n>
      <n v="0" in="0">
        <tpls c="5">
          <tpl hier="4" item="12"/>
          <tpl hier="13" item="0"/>
          <tpl fld="6" item="108"/>
          <tpl fld="0" item="0"/>
          <tpl fld="5" item="2"/>
        </tpls>
      </n>
      <n v="0" in="0">
        <tpls c="5">
          <tpl hier="4" item="12"/>
          <tpl hier="13" item="0"/>
          <tpl fld="6" item="63"/>
          <tpl fld="0" item="0"/>
          <tpl fld="5" item="3"/>
        </tpls>
      </n>
      <n v="0" in="0">
        <tpls c="5">
          <tpl hier="4" item="12"/>
          <tpl hier="13" item="0"/>
          <tpl fld="6" item="68"/>
          <tpl fld="0" item="0"/>
          <tpl fld="5" item="1"/>
        </tpls>
      </n>
      <n v="0" in="0">
        <tpls c="5">
          <tpl hier="4" item="12"/>
          <tpl hier="13" item="0"/>
          <tpl fld="6" item="112"/>
          <tpl fld="0" item="0"/>
          <tpl fld="5" item="0"/>
        </tpls>
      </n>
      <n v="0" in="0">
        <tpls c="5">
          <tpl hier="4" item="12"/>
          <tpl hier="13" item="0"/>
          <tpl fld="6" item="29"/>
          <tpl fld="0" item="0"/>
          <tpl fld="5" item="3"/>
        </tpls>
      </n>
      <n v="0" in="0">
        <tpls c="5">
          <tpl hier="4" item="12"/>
          <tpl hier="13" item="0"/>
          <tpl fld="6" item="82"/>
          <tpl fld="0" item="0"/>
          <tpl fld="5" item="1"/>
        </tpls>
      </n>
      <n v="0" in="0">
        <tpls c="5">
          <tpl hier="4" item="12"/>
          <tpl hier="13" item="0"/>
          <tpl fld="6" item="37"/>
          <tpl fld="0" item="0"/>
          <tpl fld="5" item="2"/>
        </tpls>
      </n>
      <n v="0" in="0">
        <tpls c="5">
          <tpl hier="4" item="12"/>
          <tpl hier="13" item="0"/>
          <tpl fld="6" item="123"/>
          <tpl fld="0" item="0"/>
          <tpl fld="5" item="1"/>
        </tpls>
      </n>
      <n v="0" in="0">
        <tpls c="5">
          <tpl hier="4" item="12"/>
          <tpl hier="13" item="0"/>
          <tpl fld="6" item="46"/>
          <tpl fld="0" item="0"/>
          <tpl fld="5" item="0"/>
        </tpls>
      </n>
      <n v="0" in="0">
        <tpls c="5">
          <tpl hier="4" item="12"/>
          <tpl hier="13" item="0"/>
          <tpl fld="6" item="94"/>
          <tpl fld="0" item="0"/>
          <tpl fld="5" item="3"/>
        </tpls>
      </n>
      <n v="0" in="0">
        <tpls c="5">
          <tpl hier="4" item="12"/>
          <tpl hier="13" item="0"/>
          <tpl fld="6" item="88"/>
          <tpl fld="0" item="0"/>
          <tpl fld="5" item="1"/>
        </tpls>
      </n>
      <n v="0" in="0">
        <tpls c="5">
          <tpl hier="4" item="12"/>
          <tpl hier="13" item="0"/>
          <tpl fld="6" item="60"/>
          <tpl fld="0" item="0"/>
          <tpl fld="5" item="2"/>
        </tpls>
      </n>
      <n v="0" in="0">
        <tpls c="5">
          <tpl hier="4" item="12"/>
          <tpl hier="13" item="0"/>
          <tpl fld="6" item="95"/>
          <tpl fld="0" item="0"/>
          <tpl fld="5" item="1"/>
        </tpls>
      </n>
      <n v="0" in="0">
        <tpls c="5">
          <tpl hier="4" item="12"/>
          <tpl hier="13" item="0"/>
          <tpl fld="6" item="119"/>
          <tpl fld="0" item="0"/>
          <tpl fld="5" item="3"/>
        </tpls>
      </n>
      <n v="0" in="0">
        <tpls c="5">
          <tpl hier="4" item="12"/>
          <tpl hier="13" item="0"/>
          <tpl fld="6" item="44"/>
          <tpl fld="0" item="0"/>
          <tpl fld="5" item="0"/>
        </tpls>
      </n>
      <n v="0" in="0">
        <tpls c="5">
          <tpl hier="4" item="12"/>
          <tpl hier="13" item="0"/>
          <tpl fld="6" item="139"/>
          <tpl fld="0" item="0"/>
          <tpl fld="5" item="0"/>
        </tpls>
      </n>
      <n v="0" in="0">
        <tpls c="5">
          <tpl hier="4" item="12"/>
          <tpl hier="13" item="0"/>
          <tpl fld="6" item="92"/>
          <tpl fld="0" item="0"/>
          <tpl fld="5" item="2"/>
        </tpls>
      </n>
      <n v="0" in="0">
        <tpls c="5">
          <tpl hier="4" item="12"/>
          <tpl hier="13" item="0"/>
          <tpl fld="6" item="26"/>
          <tpl fld="0" item="0"/>
          <tpl fld="5" item="3"/>
        </tpls>
      </n>
      <n v="0" in="0">
        <tpls c="5">
          <tpl hier="4" item="12"/>
          <tpl hier="13" item="0"/>
          <tpl fld="6" item="67"/>
          <tpl fld="0" item="0"/>
          <tpl fld="5" item="1"/>
        </tpls>
      </n>
      <n v="0" in="0">
        <tpls c="5">
          <tpl hier="4" item="12"/>
          <tpl hier="13" item="0"/>
          <tpl fld="6" item="70"/>
          <tpl fld="0" item="0"/>
          <tpl fld="5" item="0"/>
        </tpls>
      </n>
      <n v="0" in="0">
        <tpls c="5">
          <tpl hier="4" item="12"/>
          <tpl hier="13" item="0"/>
          <tpl fld="6" item="48"/>
          <tpl fld="0" item="0"/>
          <tpl fld="5" item="0"/>
        </tpls>
      </n>
      <n v="0" in="0">
        <tpls c="5">
          <tpl hier="4" item="12"/>
          <tpl hier="13" item="0"/>
          <tpl fld="6" item="68"/>
          <tpl fld="0" item="0"/>
          <tpl fld="5" item="3"/>
        </tpls>
      </n>
      <n v="0" in="0">
        <tpls c="5">
          <tpl hier="4" item="12"/>
          <tpl hier="13" item="0"/>
          <tpl fld="6" item="62"/>
          <tpl fld="0" item="0"/>
          <tpl fld="5" item="3"/>
        </tpls>
      </n>
      <n v="0" in="0">
        <tpls c="5">
          <tpl hier="4" item="12"/>
          <tpl hier="13" item="0"/>
          <tpl fld="6" item="17"/>
          <tpl fld="0" item="0"/>
          <tpl fld="5" item="3"/>
        </tpls>
      </n>
      <n v="0" in="0">
        <tpls c="5">
          <tpl hier="4" item="12"/>
          <tpl hier="13" item="0"/>
          <tpl fld="6" item="52"/>
          <tpl fld="0" item="0"/>
          <tpl fld="5" item="3"/>
        </tpls>
      </n>
      <n v="0" in="0">
        <tpls c="5">
          <tpl hier="4" item="12"/>
          <tpl hier="13" item="0"/>
          <tpl fld="6" item="73"/>
          <tpl fld="0" item="0"/>
          <tpl fld="5" item="0"/>
        </tpls>
      </n>
      <n v="0" in="0">
        <tpls c="5">
          <tpl hier="4" item="12"/>
          <tpl hier="13" item="0"/>
          <tpl fld="6" item="36"/>
          <tpl fld="0" item="0"/>
          <tpl fld="5" item="1"/>
        </tpls>
      </n>
      <n v="0" in="0">
        <tpls c="5">
          <tpl hier="4" item="12"/>
          <tpl hier="13" item="0"/>
          <tpl fld="6" item="12"/>
          <tpl fld="0" item="0"/>
          <tpl fld="5" item="3"/>
        </tpls>
      </n>
      <n v="0" in="0">
        <tpls c="5">
          <tpl hier="4" item="12"/>
          <tpl hier="13" item="0"/>
          <tpl fld="6" item="80"/>
          <tpl fld="0" item="0"/>
          <tpl fld="5" item="0"/>
        </tpls>
      </n>
      <n v="0" in="0">
        <tpls c="5">
          <tpl hier="4" item="12"/>
          <tpl hier="13" item="0"/>
          <tpl fld="6" item="14"/>
          <tpl fld="0" item="0"/>
          <tpl fld="5" item="2"/>
        </tpls>
      </n>
      <n v="0" in="0">
        <tpls c="5">
          <tpl hier="4" item="12"/>
          <tpl hier="13" item="0"/>
          <tpl fld="6" item="122"/>
          <tpl fld="0" item="0"/>
          <tpl fld="5" item="1"/>
        </tpls>
      </n>
      <n v="0" in="0">
        <tpls c="5">
          <tpl hier="4" item="12"/>
          <tpl hier="13" item="0"/>
          <tpl fld="6" item="102"/>
          <tpl fld="0" item="0"/>
          <tpl fld="5" item="0"/>
        </tpls>
      </n>
      <n v="0" in="0">
        <tpls c="5">
          <tpl hier="4" item="12"/>
          <tpl hier="13" item="0"/>
          <tpl fld="6" item="127"/>
          <tpl fld="0" item="0"/>
          <tpl fld="5" item="1"/>
        </tpls>
      </n>
      <n v="0" in="0">
        <tpls c="5">
          <tpl hier="4" item="12"/>
          <tpl hier="13" item="0"/>
          <tpl fld="6" item="39"/>
          <tpl fld="0" item="0"/>
          <tpl fld="5" item="0"/>
        </tpls>
      </n>
      <n v="0" in="0">
        <tpls c="5">
          <tpl hier="4" item="12"/>
          <tpl hier="13" item="0"/>
          <tpl fld="6" item="9"/>
          <tpl fld="0" item="0"/>
          <tpl fld="5" item="3"/>
        </tpls>
      </n>
      <n v="0" in="0">
        <tpls c="5">
          <tpl hier="4" item="12"/>
          <tpl hier="13" item="0"/>
          <tpl fld="6" item="118"/>
          <tpl fld="0" item="0"/>
          <tpl fld="5" item="3"/>
        </tpls>
      </n>
      <n v="0" in="0">
        <tpls c="5">
          <tpl hier="4" item="12"/>
          <tpl hier="13" item="0"/>
          <tpl fld="6" item="126"/>
          <tpl fld="0" item="0"/>
          <tpl fld="5" item="1"/>
        </tpls>
      </n>
      <n v="0" in="0">
        <tpls c="5">
          <tpl hier="4" item="12"/>
          <tpl hier="13" item="0"/>
          <tpl fld="6" item="134"/>
          <tpl fld="0" item="0"/>
          <tpl fld="5" item="0"/>
        </tpls>
      </n>
      <n v="0" in="0">
        <tpls c="5">
          <tpl hier="4" item="12"/>
          <tpl hier="13" item="0"/>
          <tpl fld="6" item="120"/>
          <tpl fld="0" item="0"/>
          <tpl fld="5" item="2"/>
        </tpls>
      </n>
      <n v="0" in="0">
        <tpls c="5">
          <tpl hier="4" item="12"/>
          <tpl hier="13" item="0"/>
          <tpl fld="6" item="4"/>
          <tpl fld="0" item="0"/>
          <tpl fld="5" item="0"/>
        </tpls>
      </n>
      <n v="0" in="0">
        <tpls c="5">
          <tpl hier="4" item="12"/>
          <tpl hier="13" item="0"/>
          <tpl fld="6" item="6"/>
          <tpl fld="0" item="0"/>
          <tpl fld="5" item="2"/>
        </tpls>
      </n>
      <n v="0" in="0">
        <tpls c="5">
          <tpl hier="4" item="12"/>
          <tpl hier="13" item="0"/>
          <tpl fld="6" item="141"/>
          <tpl fld="0" item="0"/>
          <tpl fld="5" item="0"/>
        </tpls>
      </n>
      <n v="0" in="0">
        <tpls c="5">
          <tpl hier="4" item="12"/>
          <tpl hier="13" item="0"/>
          <tpl fld="6" item="50"/>
          <tpl fld="0" item="0"/>
          <tpl fld="5" item="3"/>
        </tpls>
      </n>
      <n v="0" in="0">
        <tpls c="5">
          <tpl hier="4" item="12"/>
          <tpl hier="13" item="0"/>
          <tpl fld="6" item="107"/>
          <tpl fld="0" item="0"/>
          <tpl fld="5" item="1"/>
        </tpls>
      </n>
      <n v="0" in="0">
        <tpls c="5">
          <tpl hier="4" item="12"/>
          <tpl hier="13" item="0"/>
          <tpl fld="6" item="122"/>
          <tpl fld="0" item="0"/>
          <tpl fld="5" item="3"/>
        </tpls>
      </n>
      <n v="0" in="0">
        <tpls c="5">
          <tpl hier="4" item="12"/>
          <tpl hier="13" item="0"/>
          <tpl fld="6" item="48"/>
          <tpl fld="0" item="0"/>
          <tpl fld="5" item="3"/>
        </tpls>
      </n>
      <n v="0" in="0">
        <tpls c="5">
          <tpl hier="4" item="12"/>
          <tpl hier="13" item="0"/>
          <tpl fld="6" item="98"/>
          <tpl fld="0" item="0"/>
          <tpl fld="5" item="3"/>
        </tpls>
      </n>
      <n v="0" in="0">
        <tpls c="5">
          <tpl hier="4" item="12"/>
          <tpl hier="13" item="0"/>
          <tpl fld="6" item="115"/>
          <tpl fld="0" item="0"/>
          <tpl fld="5" item="1"/>
        </tpls>
      </n>
      <n v="0" in="0">
        <tpls c="5">
          <tpl hier="4" item="12"/>
          <tpl hier="13" item="0"/>
          <tpl fld="6" item="137"/>
          <tpl fld="0" item="0"/>
          <tpl fld="5" item="2"/>
        </tpls>
      </n>
      <n v="0" in="0">
        <tpls c="5">
          <tpl hier="4" item="12"/>
          <tpl hier="13" item="0"/>
          <tpl fld="6" item="76"/>
          <tpl fld="0" item="0"/>
          <tpl fld="5" item="2"/>
        </tpls>
      </n>
      <n v="22" in="0">
        <tpls c="5">
          <tpl hier="4" item="12"/>
          <tpl hier="13" item="0"/>
          <tpl fld="6" item="25"/>
          <tpl fld="0" item="0"/>
          <tpl fld="5" item="0"/>
        </tpls>
      </n>
      <n v="0" in="0">
        <tpls c="5">
          <tpl hier="4" item="12"/>
          <tpl hier="13" item="0"/>
          <tpl fld="6" item="105"/>
          <tpl fld="0" item="0"/>
          <tpl fld="5" item="3"/>
        </tpls>
      </n>
      <n v="0" in="0">
        <tpls c="5">
          <tpl hier="4" item="12"/>
          <tpl hier="13" item="0"/>
          <tpl fld="6" item="136"/>
          <tpl fld="0" item="0"/>
          <tpl fld="5" item="1"/>
        </tpls>
      </n>
      <n v="0" in="0">
        <tpls c="5">
          <tpl hier="4" item="12"/>
          <tpl hier="13" item="0"/>
          <tpl fld="6" item="10"/>
          <tpl fld="0" item="0"/>
          <tpl fld="5" item="2"/>
        </tpls>
      </n>
      <n v="0" in="0">
        <tpls c="5">
          <tpl hier="4" item="12"/>
          <tpl hier="13" item="0"/>
          <tpl fld="6" item="126"/>
          <tpl fld="0" item="0"/>
          <tpl fld="5" item="3"/>
        </tpls>
      </n>
      <n v="0" in="0">
        <tpls c="5">
          <tpl hier="4" item="12"/>
          <tpl hier="13" item="0"/>
          <tpl fld="6" item="64"/>
          <tpl fld="0" item="0"/>
          <tpl fld="5" item="1"/>
        </tpls>
      </n>
      <n v="0" in="0">
        <tpls c="5">
          <tpl hier="4" item="12"/>
          <tpl hier="13" item="0"/>
          <tpl fld="6" item="53"/>
          <tpl fld="0" item="0"/>
          <tpl fld="5" item="1"/>
        </tpls>
      </n>
      <n v="0" in="0">
        <tpls c="5">
          <tpl hier="4" item="12"/>
          <tpl hier="13" item="0"/>
          <tpl fld="6" item="59"/>
          <tpl fld="0" item="0"/>
          <tpl fld="5" item="2"/>
        </tpls>
      </n>
      <n v="0" in="0">
        <tpls c="5">
          <tpl hier="4" item="12"/>
          <tpl hier="13" item="0"/>
          <tpl fld="6" item="66"/>
          <tpl fld="0" item="0"/>
          <tpl fld="5" item="2"/>
        </tpls>
      </n>
      <n v="0" in="0">
        <tpls c="5">
          <tpl hier="4" item="12"/>
          <tpl hier="13" item="0"/>
          <tpl fld="6" item="51"/>
          <tpl fld="0" item="0"/>
          <tpl fld="5" item="3"/>
        </tpls>
      </n>
      <n v="0" in="0">
        <tpls c="5">
          <tpl hier="4" item="12"/>
          <tpl hier="13" item="0"/>
          <tpl fld="6" item="28"/>
          <tpl fld="0" item="0"/>
          <tpl fld="5" item="1"/>
        </tpls>
      </n>
      <n v="0" in="0">
        <tpls c="5">
          <tpl hier="4" item="12"/>
          <tpl hier="13" item="0"/>
          <tpl fld="6" item="33"/>
          <tpl fld="0" item="0"/>
          <tpl fld="5" item="1"/>
        </tpls>
      </n>
      <n v="0" in="0">
        <tpls c="5">
          <tpl hier="4" item="12"/>
          <tpl hier="13" item="0"/>
          <tpl fld="6" item="34"/>
          <tpl fld="0" item="0"/>
          <tpl fld="5" item="2"/>
        </tpls>
      </n>
      <n v="0" in="0">
        <tpls c="5">
          <tpl hier="4" item="12"/>
          <tpl hier="13" item="0"/>
          <tpl fld="6" item="66"/>
          <tpl fld="0" item="0"/>
          <tpl fld="5" item="3"/>
        </tpls>
      </n>
      <n v="0" in="0">
        <tpls c="5">
          <tpl hier="4" item="12"/>
          <tpl hier="13" item="0"/>
          <tpl fld="6" item="49"/>
          <tpl fld="0" item="0"/>
          <tpl fld="5" item="1"/>
        </tpls>
      </n>
      <n v="0" in="0">
        <tpls c="5">
          <tpl hier="4" item="12"/>
          <tpl hier="13" item="0"/>
          <tpl fld="6" item="55"/>
          <tpl fld="0" item="0"/>
          <tpl fld="5" item="3"/>
        </tpls>
      </n>
      <n v="3" in="0">
        <tpls c="5">
          <tpl hier="4" item="12"/>
          <tpl hier="13" item="0"/>
          <tpl fld="6" item="31"/>
          <tpl fld="0" item="0"/>
          <tpl fld="5" item="0"/>
        </tpls>
      </n>
      <n v="0" in="0">
        <tpls c="5">
          <tpl hier="4" item="12"/>
          <tpl hier="13" item="0"/>
          <tpl fld="6" item="70"/>
          <tpl fld="0" item="0"/>
          <tpl fld="5" item="2"/>
        </tpls>
      </n>
      <n v="0" in="0">
        <tpls c="5">
          <tpl hier="4" item="12"/>
          <tpl hier="13" item="0"/>
          <tpl fld="6" item="131"/>
          <tpl fld="0" item="0"/>
          <tpl fld="5" item="3"/>
        </tpls>
      </n>
      <n v="0" in="0">
        <tpls c="5">
          <tpl hier="4" item="12"/>
          <tpl hier="13" item="0"/>
          <tpl fld="6" item="27"/>
          <tpl fld="0" item="0"/>
          <tpl fld="5" item="0"/>
        </tpls>
      </n>
      <n v="0" in="0">
        <tpls c="5">
          <tpl hier="4" item="12"/>
          <tpl hier="13" item="0"/>
          <tpl fld="6" item="126"/>
          <tpl fld="0" item="0"/>
          <tpl fld="5" item="2"/>
        </tpls>
      </n>
      <n v="15" in="0">
        <tpls c="5">
          <tpl hier="4" item="12"/>
          <tpl hier="13" item="0"/>
          <tpl fld="6" item="36"/>
          <tpl fld="0" item="0"/>
          <tpl fld="5" item="0"/>
        </tpls>
      </n>
      <n v="0" in="0">
        <tpls c="5">
          <tpl hier="4" item="12"/>
          <tpl hier="13" item="0"/>
          <tpl fld="6" item="7"/>
          <tpl fld="0" item="0"/>
          <tpl fld="5" item="3"/>
        </tpls>
      </n>
      <n v="0" in="0">
        <tpls c="5">
          <tpl hier="4" item="12"/>
          <tpl hier="13" item="0"/>
          <tpl fld="6" item="124"/>
          <tpl fld="0" item="0"/>
          <tpl fld="5" item="3"/>
        </tpls>
      </n>
      <n v="0" in="0">
        <tpls c="5">
          <tpl hier="4" item="12"/>
          <tpl hier="13" item="0"/>
          <tpl fld="6" item="8"/>
          <tpl fld="0" item="0"/>
          <tpl fld="5" item="2"/>
        </tpls>
      </n>
      <n v="0" in="0">
        <tpls c="5">
          <tpl hier="4" item="12"/>
          <tpl hier="13" item="0"/>
          <tpl fld="6" item="132"/>
          <tpl fld="0" item="0"/>
          <tpl fld="5" item="1"/>
        </tpls>
      </n>
      <n v="0" in="0">
        <tpls c="5">
          <tpl hier="4" item="12"/>
          <tpl hier="13" item="0"/>
          <tpl fld="6" item="83"/>
          <tpl fld="0" item="0"/>
          <tpl fld="5" item="1"/>
        </tpls>
      </n>
      <n v="0" in="0">
        <tpls c="5">
          <tpl hier="4" item="12"/>
          <tpl hier="13" item="0"/>
          <tpl fld="6" item="64"/>
          <tpl fld="0" item="0"/>
          <tpl fld="5" item="0"/>
        </tpls>
      </n>
      <n v="0" in="0">
        <tpls c="5">
          <tpl hier="4" item="12"/>
          <tpl hier="13" item="0"/>
          <tpl fld="6" item="133"/>
          <tpl fld="0" item="0"/>
          <tpl fld="5" item="1"/>
        </tpls>
      </n>
      <n v="0" in="0">
        <tpls c="5">
          <tpl hier="4" item="12"/>
          <tpl hier="13" item="0"/>
          <tpl fld="6" item="141"/>
          <tpl fld="0" item="0"/>
          <tpl fld="5" item="2"/>
        </tpls>
      </n>
      <n v="0" in="0">
        <tpls c="5">
          <tpl hier="4" item="12"/>
          <tpl hier="13" item="0"/>
          <tpl fld="6" item="141"/>
          <tpl fld="0" item="0"/>
          <tpl fld="5" item="3"/>
        </tpls>
      </n>
      <n v="0" in="0">
        <tpls c="5">
          <tpl hier="4" item="12"/>
          <tpl hier="13" item="0"/>
          <tpl fld="6" item="79"/>
          <tpl fld="0" item="0"/>
          <tpl fld="5" item="1"/>
        </tpls>
      </n>
      <n v="8" in="0">
        <tpls c="5">
          <tpl hier="4" item="12"/>
          <tpl hier="13" item="0"/>
          <tpl fld="6" item="130"/>
          <tpl fld="0" item="0"/>
          <tpl fld="5" item="0"/>
        </tpls>
      </n>
      <n v="0" in="0">
        <tpls c="5">
          <tpl hier="4" item="12"/>
          <tpl hier="13" item="0"/>
          <tpl fld="6" item="124"/>
          <tpl fld="0" item="0"/>
          <tpl fld="5" item="1"/>
        </tpls>
      </n>
      <n v="0" in="0">
        <tpls c="5">
          <tpl hier="4" item="12"/>
          <tpl hier="13" item="0"/>
          <tpl fld="6" item="74"/>
          <tpl fld="0" item="0"/>
          <tpl fld="5" item="0"/>
        </tpls>
      </n>
      <n v="0" in="0">
        <tpls c="5">
          <tpl hier="4" item="12"/>
          <tpl hier="13" item="0"/>
          <tpl fld="6" item="52"/>
          <tpl fld="0" item="0"/>
          <tpl fld="5" item="0"/>
        </tpls>
      </n>
      <n v="0" in="0">
        <tpls c="5">
          <tpl hier="4" item="12"/>
          <tpl hier="13" item="0"/>
          <tpl fld="6" item="124"/>
          <tpl fld="0" item="0"/>
          <tpl fld="5" item="2"/>
        </tpls>
      </n>
      <n v="0" in="0">
        <tpls c="5">
          <tpl hier="4" item="12"/>
          <tpl hier="13" item="0"/>
          <tpl fld="6" item="99"/>
          <tpl fld="0" item="0"/>
          <tpl fld="5" item="1"/>
        </tpls>
      </n>
      <n v="0" in="0">
        <tpls c="5">
          <tpl hier="4" item="12"/>
          <tpl hier="13" item="0"/>
          <tpl fld="6" item="15"/>
          <tpl fld="0" item="0"/>
          <tpl fld="5" item="1"/>
        </tpls>
      </n>
      <n v="0" in="0">
        <tpls c="5">
          <tpl hier="4" item="12"/>
          <tpl hier="13" item="0"/>
          <tpl fld="6" item="31"/>
          <tpl fld="0" item="0"/>
          <tpl fld="5" item="2"/>
        </tpls>
      </n>
      <n v="0" in="0">
        <tpls c="5">
          <tpl hier="4" item="12"/>
          <tpl hier="13" item="0"/>
          <tpl fld="6" item="84"/>
          <tpl fld="0" item="0"/>
          <tpl fld="5" item="2"/>
        </tpls>
      </n>
      <n v="0" in="0">
        <tpls c="5">
          <tpl hier="4" item="12"/>
          <tpl hier="13" item="0"/>
          <tpl fld="6" item="54"/>
          <tpl fld="0" item="0"/>
          <tpl fld="5" item="0"/>
        </tpls>
      </n>
      <n v="0" in="0">
        <tpls c="5">
          <tpl hier="4" item="12"/>
          <tpl hier="13" item="0"/>
          <tpl fld="6" item="97"/>
          <tpl fld="0" item="0"/>
          <tpl fld="5" item="1"/>
        </tpls>
      </n>
      <n v="0" in="0">
        <tpls c="5">
          <tpl hier="4" item="12"/>
          <tpl hier="13" item="0"/>
          <tpl fld="6" item="25"/>
          <tpl fld="0" item="0"/>
          <tpl fld="5" item="3"/>
        </tpls>
      </n>
      <n v="0" in="0">
        <tpls c="5">
          <tpl hier="4" item="12"/>
          <tpl hier="13" item="0"/>
          <tpl fld="6" item="66"/>
          <tpl fld="0" item="0"/>
          <tpl fld="5" item="0"/>
        </tpls>
      </n>
      <n v="0" in="0">
        <tpls c="5">
          <tpl hier="4" item="12"/>
          <tpl hier="13" item="0"/>
          <tpl fld="6" item="21"/>
          <tpl fld="0" item="0"/>
          <tpl fld="5" item="1"/>
        </tpls>
      </n>
      <n v="0" in="0">
        <tpls c="5">
          <tpl hier="4" item="12"/>
          <tpl hier="13" item="0"/>
          <tpl fld="6" item="73"/>
          <tpl fld="0" item="0"/>
          <tpl fld="5" item="2"/>
        </tpls>
      </n>
      <n v="0" in="0">
        <tpls c="5">
          <tpl hier="4" item="12"/>
          <tpl hier="13" item="0"/>
          <tpl fld="6" item="20"/>
          <tpl fld="0" item="0"/>
          <tpl fld="5" item="0"/>
        </tpls>
      </n>
      <n v="0" in="0">
        <tpls c="5">
          <tpl hier="4" item="12"/>
          <tpl hier="13" item="0"/>
          <tpl fld="6" item="61"/>
          <tpl fld="0" item="0"/>
          <tpl fld="5" item="2"/>
        </tpls>
      </n>
      <n v="0" in="0">
        <tpls c="5">
          <tpl hier="4" item="12"/>
          <tpl hier="13" item="0"/>
          <tpl fld="6" item="137"/>
          <tpl fld="0" item="0"/>
          <tpl fld="5" item="3"/>
        </tpls>
      </n>
      <n v="0" in="0">
        <tpls c="5">
          <tpl hier="4" item="12"/>
          <tpl hier="13" item="0"/>
          <tpl fld="6" item="90"/>
          <tpl fld="0" item="0"/>
          <tpl fld="5" item="0"/>
        </tpls>
      </n>
      <n v="0" in="0">
        <tpls c="5">
          <tpl hier="4" item="12"/>
          <tpl hier="13" item="0"/>
          <tpl fld="6" item="64"/>
          <tpl fld="0" item="0"/>
          <tpl fld="5" item="2"/>
        </tpls>
      </n>
      <n v="0" in="0">
        <tpls c="5">
          <tpl hier="4" item="12"/>
          <tpl hier="13" item="0"/>
          <tpl fld="6" item="77"/>
          <tpl fld="0" item="0"/>
          <tpl fld="5" item="3"/>
        </tpls>
      </n>
      <n v="0" in="0">
        <tpls c="5">
          <tpl hier="4" item="12"/>
          <tpl hier="13" item="0"/>
          <tpl fld="6" item="71"/>
          <tpl fld="0" item="0"/>
          <tpl fld="5" item="2"/>
        </tpls>
      </n>
      <n v="15" in="0">
        <tpls c="5">
          <tpl hier="4" item="12"/>
          <tpl hier="13" item="0"/>
          <tpl fld="6" item="107"/>
          <tpl fld="0" item="0"/>
          <tpl fld="5" item="0"/>
        </tpls>
      </n>
      <n v="0" in="0">
        <tpls c="5">
          <tpl hier="4" item="12"/>
          <tpl hier="13" item="0"/>
          <tpl fld="6" item="104"/>
          <tpl fld="0" item="0"/>
          <tpl fld="5" item="0"/>
        </tpls>
      </n>
      <n v="0" in="0">
        <tpls c="5">
          <tpl hier="4" item="12"/>
          <tpl hier="13" item="0"/>
          <tpl fld="6" item="20"/>
          <tpl fld="0" item="0"/>
          <tpl fld="5" item="1"/>
        </tpls>
      </n>
      <n v="0" in="0">
        <tpls c="5">
          <tpl hier="4" item="12"/>
          <tpl hier="13" item="0"/>
          <tpl fld="6" item="92"/>
          <tpl fld="0" item="0"/>
          <tpl fld="5" item="3"/>
        </tpls>
      </n>
      <n v="0" in="0">
        <tpls c="5">
          <tpl hier="4" item="12"/>
          <tpl hier="13" item="0"/>
          <tpl fld="6" item="96"/>
          <tpl fld="0" item="0"/>
          <tpl fld="5" item="0"/>
        </tpls>
      </n>
      <n v="0" in="0">
        <tpls c="5">
          <tpl hier="4" item="12"/>
          <tpl hier="13" item="0"/>
          <tpl fld="6" item="67"/>
          <tpl fld="0" item="0"/>
          <tpl fld="5" item="3"/>
        </tpls>
      </n>
      <n v="0" in="0">
        <tpls c="5">
          <tpl hier="4" item="12"/>
          <tpl hier="13" item="0"/>
          <tpl fld="6" item="26"/>
          <tpl fld="0" item="0"/>
          <tpl fld="5" item="0"/>
        </tpls>
      </n>
      <n v="0" in="0">
        <tpls c="5">
          <tpl hier="4" item="12"/>
          <tpl hier="13" item="0"/>
          <tpl fld="6" item="132"/>
          <tpl fld="0" item="0"/>
          <tpl fld="5" item="0"/>
        </tpls>
      </n>
      <n v="0" in="0">
        <tpls c="5">
          <tpl hier="4" item="12"/>
          <tpl hier="13" item="0"/>
          <tpl fld="6" item="30"/>
          <tpl fld="0" item="0"/>
          <tpl fld="5" item="2"/>
        </tpls>
      </n>
      <n v="0" in="0">
        <tpls c="5">
          <tpl hier="4" item="12"/>
          <tpl hier="13" item="0"/>
          <tpl fld="6" item="50"/>
          <tpl fld="0" item="0"/>
          <tpl fld="5" item="0"/>
        </tpls>
      </n>
      <n v="0" in="0">
        <tpls c="5">
          <tpl hier="4" item="12"/>
          <tpl hier="13" item="0"/>
          <tpl fld="6" item="85"/>
          <tpl fld="0" item="0"/>
          <tpl fld="5" item="3"/>
        </tpls>
      </n>
      <n v="10" in="0">
        <tpls c="5">
          <tpl hier="4" item="12"/>
          <tpl hier="13" item="0"/>
          <tpl fld="6" item="40"/>
          <tpl fld="0" item="0"/>
          <tpl fld="5" item="0"/>
        </tpls>
      </n>
      <n v="0" in="0">
        <tpls c="5">
          <tpl hier="4" item="12"/>
          <tpl hier="13" item="0"/>
          <tpl fld="6" item="77"/>
          <tpl fld="0" item="0"/>
          <tpl fld="5" item="1"/>
        </tpls>
      </n>
      <n v="0" in="0">
        <tpls c="5">
          <tpl hier="4" item="12"/>
          <tpl hier="13" item="0"/>
          <tpl fld="6" item="73"/>
          <tpl fld="0" item="0"/>
          <tpl fld="5" item="3"/>
        </tpls>
      </n>
      <n v="0" in="0">
        <tpls c="5">
          <tpl hier="4" item="12"/>
          <tpl hier="13" item="0"/>
          <tpl fld="6" item="100"/>
          <tpl fld="0" item="0"/>
          <tpl fld="5" item="0"/>
        </tpls>
      </n>
      <n v="0" in="0">
        <tpls c="5">
          <tpl hier="4" item="12"/>
          <tpl hier="13" item="0"/>
          <tpl fld="6" item="41"/>
          <tpl fld="0" item="0"/>
          <tpl fld="5" item="3"/>
        </tpls>
      </n>
      <n v="0" in="0">
        <tpls c="5">
          <tpl hier="4" item="12"/>
          <tpl hier="13" item="0"/>
          <tpl fld="6" item="101"/>
          <tpl fld="0" item="0"/>
          <tpl fld="5" item="3"/>
        </tpls>
      </n>
      <n v="0" in="0">
        <tpls c="5">
          <tpl hier="4" item="12"/>
          <tpl hier="13" item="0"/>
          <tpl fld="6" item="79"/>
          <tpl fld="0" item="0"/>
          <tpl fld="5" item="0"/>
        </tpls>
      </n>
      <n v="0" in="0">
        <tpls c="5">
          <tpl hier="4" item="12"/>
          <tpl hier="13" item="0"/>
          <tpl fld="6" item="21"/>
          <tpl fld="0" item="0"/>
          <tpl fld="5" item="3"/>
        </tpls>
      </n>
      <n v="0" in="0">
        <tpls c="5">
          <tpl hier="4" item="12"/>
          <tpl hier="13" item="0"/>
          <tpl fld="6" item="42"/>
          <tpl fld="0" item="0"/>
          <tpl fld="5" item="2"/>
        </tpls>
      </n>
      <n v="0" in="0">
        <tpls c="5">
          <tpl hier="4" item="12"/>
          <tpl hier="13" item="0"/>
          <tpl fld="6" item="16"/>
          <tpl fld="0" item="0"/>
          <tpl fld="5" item="0"/>
        </tpls>
      </n>
      <n v="0" in="0">
        <tpls c="5">
          <tpl hier="4" item="12"/>
          <tpl hier="13" item="0"/>
          <tpl fld="6" item="82"/>
          <tpl fld="0" item="0"/>
          <tpl fld="5" item="2"/>
        </tpls>
      </n>
      <n v="0" in="0">
        <tpls c="5">
          <tpl hier="4" item="12"/>
          <tpl hier="13" item="0"/>
          <tpl fld="6" item="57"/>
          <tpl fld="0" item="0"/>
          <tpl fld="5" item="1"/>
        </tpls>
      </n>
      <n v="0" in="0">
        <tpls c="5">
          <tpl hier="4" item="12"/>
          <tpl hier="13" item="0"/>
          <tpl fld="6" item="29"/>
          <tpl fld="0" item="0"/>
          <tpl fld="5" item="2"/>
        </tpls>
      </n>
      <n v="0" in="0">
        <tpls c="5">
          <tpl hier="4" item="12"/>
          <tpl hier="13" item="0"/>
          <tpl fld="6" item="102"/>
          <tpl fld="0" item="0"/>
          <tpl fld="5" item="3"/>
        </tpls>
      </n>
      <n v="0" in="0">
        <tpls c="5">
          <tpl hier="4" item="12"/>
          <tpl hier="13" item="0"/>
          <tpl fld="6" item="65"/>
          <tpl fld="0" item="0"/>
          <tpl fld="5" item="3"/>
        </tpls>
      </n>
      <n v="0" in="0">
        <tpls c="5">
          <tpl hier="4" item="12"/>
          <tpl hier="13" item="0"/>
          <tpl fld="6" item="4"/>
          <tpl fld="0" item="0"/>
          <tpl fld="5" item="3"/>
        </tpls>
      </n>
      <n v="0" in="0">
        <tpls c="5">
          <tpl hier="4" item="12"/>
          <tpl hier="13" item="0"/>
          <tpl fld="6" item="68"/>
          <tpl fld="0" item="0"/>
          <tpl fld="5" item="2"/>
        </tpls>
      </n>
      <n v="7" in="0">
        <tpls c="5">
          <tpl hier="4" item="12"/>
          <tpl hier="13" item="0"/>
          <tpl fld="6" item="6"/>
          <tpl fld="0" item="0"/>
          <tpl fld="5" item="0"/>
        </tpls>
      </n>
      <n v="0" in="0">
        <tpls c="5">
          <tpl hier="4" item="12"/>
          <tpl hier="13" item="0"/>
          <tpl fld="6" item="38"/>
          <tpl fld="0" item="0"/>
          <tpl fld="5" item="2"/>
        </tpls>
      </n>
      <n v="0" in="0">
        <tpls c="5">
          <tpl hier="4" item="12"/>
          <tpl hier="13" item="0"/>
          <tpl fld="6" item="22"/>
          <tpl fld="0" item="0"/>
          <tpl fld="5" item="0"/>
        </tpls>
      </n>
      <n v="0" in="0">
        <tpls c="5">
          <tpl hier="4" item="12"/>
          <tpl hier="13" item="0"/>
          <tpl fld="6" item="134"/>
          <tpl fld="0" item="0"/>
          <tpl fld="5" item="3"/>
        </tpls>
      </n>
      <n v="0" in="0">
        <tpls c="5">
          <tpl hier="4" item="12"/>
          <tpl hier="13" item="0"/>
          <tpl fld="6" item="95"/>
          <tpl fld="0" item="0"/>
          <tpl fld="5" item="3"/>
        </tpls>
      </n>
      <n v="0" in="0">
        <tpls c="5">
          <tpl hier="4" item="12"/>
          <tpl hier="13" item="0"/>
          <tpl fld="6" item="68"/>
          <tpl fld="0" item="0"/>
          <tpl fld="5" item="0"/>
        </tpls>
      </n>
      <n v="0" in="0">
        <tpls c="5">
          <tpl hier="4" item="12"/>
          <tpl hier="13" item="0"/>
          <tpl fld="6" item="40"/>
          <tpl fld="0" item="0"/>
          <tpl fld="5" item="3"/>
        </tpls>
      </n>
      <n v="0" in="0">
        <tpls c="5">
          <tpl hier="4" item="12"/>
          <tpl hier="13" item="0"/>
          <tpl fld="6" item="93"/>
          <tpl fld="0" item="0"/>
          <tpl fld="5" item="2"/>
        </tpls>
      </n>
      <n v="0" in="0">
        <tpls c="5">
          <tpl hier="4" item="12"/>
          <tpl hier="13" item="0"/>
          <tpl fld="6" item="136"/>
          <tpl fld="0" item="0"/>
          <tpl fld="5" item="3"/>
        </tpls>
      </n>
      <n v="0" in="0">
        <tpls c="5">
          <tpl hier="4" item="12"/>
          <tpl hier="13" item="0"/>
          <tpl fld="6" item="90"/>
          <tpl fld="0" item="0"/>
          <tpl fld="5" item="1"/>
        </tpls>
      </n>
      <n v="0" in="0">
        <tpls c="5">
          <tpl hier="4" item="12"/>
          <tpl hier="13" item="0"/>
          <tpl fld="6" item="140"/>
          <tpl fld="0" item="0"/>
          <tpl fld="5" item="3"/>
        </tpls>
      </n>
      <n v="0" in="0">
        <tpls c="5">
          <tpl hier="4" item="12"/>
          <tpl hier="13" item="0"/>
          <tpl fld="6" item="132"/>
          <tpl fld="0" item="0"/>
          <tpl fld="5" item="3"/>
        </tpls>
      </n>
      <n v="0" in="0">
        <tpls c="5">
          <tpl hier="4" item="12"/>
          <tpl hier="13" item="0"/>
          <tpl fld="6" item="123"/>
          <tpl fld="0" item="0"/>
          <tpl fld="5" item="3"/>
        </tpls>
      </n>
      <n v="21" in="0">
        <tpls c="5">
          <tpl hier="4" item="12"/>
          <tpl hier="13" item="0"/>
          <tpl fld="6" item="11"/>
          <tpl fld="0" item="0"/>
          <tpl fld="5" item="0"/>
        </tpls>
      </n>
      <n v="0" in="0">
        <tpls c="5">
          <tpl hier="4" item="12"/>
          <tpl hier="13" item="0"/>
          <tpl fld="6" item="7"/>
          <tpl fld="0" item="0"/>
          <tpl fld="5" item="1"/>
        </tpls>
      </n>
      <n v="0" in="0">
        <tpls c="5">
          <tpl hier="4" item="12"/>
          <tpl hier="13" item="0"/>
          <tpl fld="6" item="16"/>
          <tpl fld="0" item="0"/>
          <tpl fld="5" item="2"/>
        </tpls>
      </n>
      <n v="0" in="0">
        <tpls c="5">
          <tpl hier="4" item="12"/>
          <tpl hier="13" item="0"/>
          <tpl fld="6" item="133"/>
          <tpl fld="0" item="0"/>
          <tpl fld="5" item="0"/>
        </tpls>
      </n>
      <n v="5" in="0">
        <tpls c="5">
          <tpl hier="4" item="12"/>
          <tpl hier="13" item="0"/>
          <tpl fld="6" item="113"/>
          <tpl fld="0" item="0"/>
          <tpl fld="5" item="0"/>
        </tpls>
      </n>
      <n v="0" in="0">
        <tpls c="5">
          <tpl hier="4" item="12"/>
          <tpl hier="13" item="0"/>
          <tpl fld="6" item="137"/>
          <tpl fld="0" item="0"/>
          <tpl fld="5" item="1"/>
        </tpls>
      </n>
      <n v="0" in="0">
        <tpls c="5">
          <tpl hier="4" item="12"/>
          <tpl hier="13" item="0"/>
          <tpl fld="6" item="19"/>
          <tpl fld="0" item="0"/>
          <tpl fld="5" item="3"/>
        </tpls>
      </n>
      <n v="0" in="0">
        <tpls c="5">
          <tpl hier="4" item="12"/>
          <tpl hier="13" item="0"/>
          <tpl fld="6" item="41"/>
          <tpl fld="0" item="0"/>
          <tpl fld="5" item="0"/>
        </tpls>
      </n>
      <n v="0" in="0">
        <tpls c="5">
          <tpl hier="4" item="12"/>
          <tpl hier="13" item="0"/>
          <tpl fld="6" item="64"/>
          <tpl fld="0" item="0"/>
          <tpl fld="5" item="3"/>
        </tpls>
      </n>
      <n v="0" in="0">
        <tpls c="5">
          <tpl hier="4" item="12"/>
          <tpl hier="13" item="0"/>
          <tpl fld="6" item="106"/>
          <tpl fld="0" item="0"/>
          <tpl fld="5" item="1"/>
        </tpls>
      </n>
      <n v="14" in="0">
        <tpls c="5">
          <tpl hier="4" item="12"/>
          <tpl hier="13" item="0"/>
          <tpl fld="6" item="10"/>
          <tpl fld="0" item="0"/>
          <tpl fld="5" item="0"/>
        </tpls>
      </n>
      <n v="0" in="0">
        <tpls c="5">
          <tpl hier="4" item="12"/>
          <tpl hier="13" item="0"/>
          <tpl fld="6" item="91"/>
          <tpl fld="0" item="0"/>
          <tpl fld="5" item="2"/>
        </tpls>
      </n>
      <n v="0" in="0">
        <tpls c="5">
          <tpl hier="4" item="12"/>
          <tpl hier="13" item="0"/>
          <tpl fld="6" item="89"/>
          <tpl fld="0" item="0"/>
          <tpl fld="5" item="1"/>
        </tpls>
      </n>
      <n v="0" in="0">
        <tpls c="5">
          <tpl hier="4" item="12"/>
          <tpl hier="13" item="0"/>
          <tpl fld="6" item="69"/>
          <tpl fld="0" item="0"/>
          <tpl fld="5" item="2"/>
        </tpls>
      </n>
      <n v="18" in="0">
        <tpls c="5">
          <tpl hier="4" item="12"/>
          <tpl hier="13" item="0"/>
          <tpl fld="6" item="23"/>
          <tpl fld="0" item="0"/>
          <tpl fld="5" item="0"/>
        </tpls>
      </n>
      <n v="0" in="0">
        <tpls c="5">
          <tpl hier="4" item="12"/>
          <tpl hier="13" item="0"/>
          <tpl fld="6" item="34"/>
          <tpl fld="0" item="0"/>
          <tpl fld="5" item="3"/>
        </tpls>
      </n>
      <n v="0" in="0">
        <tpls c="5">
          <tpl hier="4" item="12"/>
          <tpl hier="13" item="0"/>
          <tpl fld="6" item="87"/>
          <tpl fld="0" item="0"/>
          <tpl fld="5" item="2"/>
        </tpls>
      </n>
      <n v="0" in="0">
        <tpls c="5">
          <tpl hier="4" item="12"/>
          <tpl hier="13" item="0"/>
          <tpl fld="6" item="129"/>
          <tpl fld="0" item="0"/>
          <tpl fld="5" item="2"/>
        </tpls>
      </n>
      <n v="0" in="0">
        <tpls c="5">
          <tpl hier="4" item="12"/>
          <tpl hier="13" item="0"/>
          <tpl fld="6" item="111"/>
          <tpl fld="0" item="0"/>
          <tpl fld="5" item="3"/>
        </tpls>
      </n>
      <n v="0" in="0">
        <tpls c="5">
          <tpl hier="4" item="12"/>
          <tpl hier="13" item="0"/>
          <tpl fld="6" item="133"/>
          <tpl fld="0" item="0"/>
          <tpl fld="5" item="2"/>
        </tpls>
      </n>
      <n v="0" in="0">
        <tpls c="5">
          <tpl hier="4" item="12"/>
          <tpl hier="13" item="0"/>
          <tpl fld="6" item="36"/>
          <tpl fld="0" item="0"/>
          <tpl fld="5" item="3"/>
        </tpls>
      </n>
      <n v="0" in="0">
        <tpls c="5">
          <tpl hier="4" item="12"/>
          <tpl hier="13" item="0"/>
          <tpl fld="6" item="130"/>
          <tpl fld="0" item="0"/>
          <tpl fld="5" item="3"/>
        </tpls>
      </n>
      <n v="0" in="0">
        <tpls c="5">
          <tpl hier="4" item="12"/>
          <tpl hier="13" item="0"/>
          <tpl fld="6" item="53"/>
          <tpl fld="0" item="0"/>
          <tpl fld="5" item="3"/>
        </tpls>
      </n>
      <n v="0" in="0">
        <tpls c="5">
          <tpl hier="4" item="12"/>
          <tpl hier="13" item="0"/>
          <tpl fld="6" item="33"/>
          <tpl fld="0" item="0"/>
          <tpl fld="5" item="0"/>
        </tpls>
      </n>
      <n v="0" in="0">
        <tpls c="5">
          <tpl hier="4" item="12"/>
          <tpl hier="13" item="0"/>
          <tpl fld="6" item="123"/>
          <tpl fld="0" item="0"/>
          <tpl fld="5" item="0"/>
        </tpls>
      </n>
      <n v="0" in="0">
        <tpls c="5">
          <tpl hier="4" item="12"/>
          <tpl hier="13" item="0"/>
          <tpl fld="6" item="120"/>
          <tpl fld="0" item="0"/>
          <tpl fld="5" item="3"/>
        </tpls>
      </n>
      <n v="0" in="0">
        <tpls c="5">
          <tpl hier="4" item="12"/>
          <tpl hier="13" item="0"/>
          <tpl fld="6" item="111"/>
          <tpl fld="0" item="0"/>
          <tpl fld="5" item="0"/>
        </tpls>
      </n>
      <n v="0" in="0">
        <tpls c="5">
          <tpl hier="4" item="12"/>
          <tpl hier="13" item="0"/>
          <tpl fld="6" item="120"/>
          <tpl fld="0" item="0"/>
          <tpl fld="5" item="1"/>
        </tpls>
      </n>
      <n v="0" in="0">
        <tpls c="5">
          <tpl hier="4" item="12"/>
          <tpl hier="13" item="0"/>
          <tpl fld="6" item="110"/>
          <tpl fld="0" item="0"/>
          <tpl fld="5" item="3"/>
        </tpls>
      </n>
      <n v="0" in="0">
        <tpls c="5">
          <tpl hier="4" item="12"/>
          <tpl hier="13" item="0"/>
          <tpl fld="6" item="14"/>
          <tpl fld="0" item="0"/>
          <tpl fld="5" item="0"/>
        </tpls>
      </n>
      <n v="0" in="0">
        <tpls c="5">
          <tpl hier="4" item="12"/>
          <tpl hier="13" item="0"/>
          <tpl fld="6" item="43"/>
          <tpl fld="0" item="0"/>
          <tpl fld="5" item="3"/>
        </tpls>
      </n>
      <n v="0" in="0">
        <tpls c="5">
          <tpl hier="4" item="12"/>
          <tpl hier="13" item="0"/>
          <tpl fld="6" item="72"/>
          <tpl fld="0" item="0"/>
          <tpl fld="5" item="0"/>
        </tpls>
      </n>
      <n v="0" in="0">
        <tpls c="5">
          <tpl hier="4" item="12"/>
          <tpl hier="13" item="0"/>
          <tpl fld="6" item="73"/>
          <tpl fld="0" item="0"/>
          <tpl fld="5" item="1"/>
        </tpls>
      </n>
      <n v="0" in="0">
        <tpls c="5">
          <tpl hier="4" item="12"/>
          <tpl hier="13" item="0"/>
          <tpl fld="6" item="108"/>
          <tpl fld="0" item="0"/>
          <tpl fld="5" item="0"/>
        </tpls>
      </n>
      <n v="0" in="0">
        <tpls c="5">
          <tpl hier="4" item="12"/>
          <tpl hier="13" item="0"/>
          <tpl fld="6" item="118"/>
          <tpl fld="0" item="0"/>
          <tpl fld="5" item="1"/>
        </tpls>
      </n>
      <n v="8" in="0">
        <tpls c="5">
          <tpl hier="4" item="12"/>
          <tpl hier="13" item="0"/>
          <tpl fld="6" item="45"/>
          <tpl fld="0" item="0"/>
          <tpl fld="5" item="0"/>
        </tpls>
      </n>
      <n v="0" in="0">
        <tpls c="5">
          <tpl hier="4" item="12"/>
          <tpl hier="13" item="0"/>
          <tpl fld="6" item="122"/>
          <tpl fld="0" item="0"/>
          <tpl fld="5" item="2"/>
        </tpls>
      </n>
      <n v="0" in="0">
        <tpls c="5">
          <tpl hier="4" item="12"/>
          <tpl hier="13" item="0"/>
          <tpl fld="6" item="31"/>
          <tpl fld="0" item="0"/>
          <tpl fld="5" item="1"/>
        </tpls>
      </n>
      <n v="0" in="0">
        <tpls c="5">
          <tpl hier="4" item="12"/>
          <tpl hier="13" item="0"/>
          <tpl fld="6" item="100"/>
          <tpl fld="0" item="0"/>
          <tpl fld="5" item="2"/>
        </tpls>
      </n>
      <n v="0" in="0">
        <tpls c="5">
          <tpl hier="4" item="12"/>
          <tpl hier="13" item="0"/>
          <tpl fld="6" item="115"/>
          <tpl fld="0" item="0"/>
          <tpl fld="5" item="3"/>
        </tpls>
      </n>
      <n v="0" in="0">
        <tpls c="5">
          <tpl hier="4" item="12"/>
          <tpl hier="13" item="0"/>
          <tpl fld="6" item="72"/>
          <tpl fld="0" item="0"/>
          <tpl fld="5" item="1"/>
        </tpls>
      </n>
      <n v="0" in="0">
        <tpls c="5">
          <tpl hier="4" item="12"/>
          <tpl hier="13" item="0"/>
          <tpl fld="6" item="105"/>
          <tpl fld="0" item="0"/>
          <tpl fld="5" item="0"/>
        </tpls>
      </n>
      <n v="0" in="0">
        <tpls c="5">
          <tpl hier="4" item="12"/>
          <tpl hier="13" item="0"/>
          <tpl fld="6" item="4"/>
          <tpl fld="0" item="0"/>
          <tpl fld="5" item="2"/>
        </tpls>
      </n>
      <n v="0" in="0">
        <tpls c="5">
          <tpl hier="4" item="12"/>
          <tpl hier="13" item="0"/>
          <tpl fld="6" item="10"/>
          <tpl fld="0" item="0"/>
          <tpl fld="5" item="1"/>
        </tpls>
      </n>
      <n v="0" in="0">
        <tpls c="5">
          <tpl hier="4" item="12"/>
          <tpl hier="13" item="0"/>
          <tpl fld="6" item="52"/>
          <tpl fld="0" item="0"/>
          <tpl fld="5" item="2"/>
        </tpls>
      </n>
      <n v="0" in="0">
        <tpls c="5">
          <tpl hier="4" item="12"/>
          <tpl hier="13" item="0"/>
          <tpl fld="6" item="91"/>
          <tpl fld="0" item="0"/>
          <tpl fld="5" item="3"/>
        </tpls>
      </n>
      <n v="0" in="0">
        <tpls c="5">
          <tpl hier="4" item="12"/>
          <tpl hier="13" item="0"/>
          <tpl fld="6" item="80"/>
          <tpl fld="0" item="0"/>
          <tpl fld="5" item="3"/>
        </tpls>
      </n>
      <n v="0" in="0">
        <tpls c="5">
          <tpl hier="4" item="12"/>
          <tpl hier="13" item="0"/>
          <tpl fld="6" item="45"/>
          <tpl fld="0" item="0"/>
          <tpl fld="5" item="1"/>
        </tpls>
      </n>
      <n v="7" in="0">
        <tpls c="5">
          <tpl hier="4" item="12"/>
          <tpl hier="13" item="0"/>
          <tpl fld="6" item="114"/>
          <tpl fld="0" item="0"/>
          <tpl fld="5" item="0"/>
        </tpls>
      </n>
      <n v="0" in="0">
        <tpls c="5">
          <tpl hier="4" item="12"/>
          <tpl hier="13" item="0"/>
          <tpl fld="6" item="130"/>
          <tpl fld="0" item="0"/>
          <tpl fld="5" item="1"/>
        </tpls>
      </n>
      <n v="0" in="0">
        <tpls c="5">
          <tpl hier="4" item="12"/>
          <tpl hier="13" item="0"/>
          <tpl fld="6" item="125"/>
          <tpl fld="0" item="0"/>
          <tpl fld="5" item="3"/>
        </tpls>
      </n>
      <n v="0" in="0">
        <tpls c="5">
          <tpl hier="4" item="12"/>
          <tpl hier="13" item="0"/>
          <tpl fld="6" item="27"/>
          <tpl fld="0" item="0"/>
          <tpl fld="5" item="3"/>
        </tpls>
      </n>
      <n v="8" in="0">
        <tpls c="5">
          <tpl hier="4" item="12"/>
          <tpl hier="13" item="0"/>
          <tpl fld="6" item="135"/>
          <tpl fld="0" item="0"/>
          <tpl fld="5" item="0"/>
        </tpls>
      </n>
      <n v="0" in="0">
        <tpls c="5">
          <tpl hier="4" item="12"/>
          <tpl hier="13" item="0"/>
          <tpl fld="6" item="75"/>
          <tpl fld="0" item="0"/>
          <tpl fld="5" item="3"/>
        </tpls>
      </n>
      <n v="0" in="0">
        <tpls c="5">
          <tpl hier="4" item="12"/>
          <tpl hier="13" item="0"/>
          <tpl fld="6" item="87"/>
          <tpl fld="0" item="0"/>
          <tpl fld="5" item="3"/>
        </tpls>
      </n>
      <n v="0" in="0">
        <tpls c="5">
          <tpl hier="4" item="12"/>
          <tpl hier="13" item="0"/>
          <tpl fld="6" item="53"/>
          <tpl fld="0" item="0"/>
          <tpl fld="5" item="2"/>
        </tpls>
      </n>
      <n v="9" in="0">
        <tpls c="5">
          <tpl hier="4" item="12"/>
          <tpl hier="13" item="0"/>
          <tpl fld="6" item="89"/>
          <tpl fld="0" item="0"/>
          <tpl fld="5" item="0"/>
        </tpls>
      </n>
      <n v="0" in="0">
        <tpls c="5">
          <tpl hier="4" item="12"/>
          <tpl hier="13" item="0"/>
          <tpl fld="6" item="70"/>
          <tpl fld="0" item="0"/>
          <tpl fld="5" item="3"/>
        </tpls>
      </n>
      <n v="0" in="0">
        <tpls c="5">
          <tpl hier="4" item="12"/>
          <tpl hier="13" item="0"/>
          <tpl fld="6" item="7"/>
          <tpl fld="0" item="0"/>
          <tpl fld="5" item="0"/>
        </tpls>
      </n>
      <n v="0" in="0">
        <tpls c="5">
          <tpl hier="4" item="12"/>
          <tpl hier="13" item="0"/>
          <tpl fld="6" item="12"/>
          <tpl fld="0" item="0"/>
          <tpl fld="5" item="0"/>
        </tpls>
      </n>
      <n v="0" in="0">
        <tpls c="5">
          <tpl hier="4" item="12"/>
          <tpl hier="13" item="0"/>
          <tpl fld="6" item="86"/>
          <tpl fld="0" item="0"/>
          <tpl fld="5" item="0"/>
        </tpls>
      </n>
      <n v="0" in="0">
        <tpls c="5">
          <tpl hier="4" item="12"/>
          <tpl hier="13" item="0"/>
          <tpl fld="6" item="125"/>
          <tpl fld="0" item="0"/>
          <tpl fld="5" item="0"/>
        </tpls>
      </n>
      <n v="0" in="0">
        <tpls c="5">
          <tpl hier="4" item="12"/>
          <tpl hier="13" item="0"/>
          <tpl fld="6" item="44"/>
          <tpl fld="0" item="0"/>
          <tpl fld="5" item="3"/>
        </tpls>
      </n>
      <n v="0" in="0">
        <tpls c="5">
          <tpl hier="4" item="12"/>
          <tpl hier="13" item="0"/>
          <tpl fld="6" item="45"/>
          <tpl fld="0" item="0"/>
          <tpl fld="5" item="2"/>
        </tpls>
      </n>
      <n v="0" in="0">
        <tpls c="5">
          <tpl hier="4" item="12"/>
          <tpl hier="13" item="0"/>
          <tpl fld="6" item="19"/>
          <tpl fld="0" item="0"/>
          <tpl fld="5" item="0"/>
        </tpls>
      </n>
      <n v="0" in="0">
        <tpls c="5">
          <tpl hier="4" item="12"/>
          <tpl hier="13" item="0"/>
          <tpl fld="6" item="63"/>
          <tpl fld="0" item="0"/>
          <tpl fld="5" item="2"/>
        </tpls>
      </n>
      <n v="0" in="0">
        <tpls c="5">
          <tpl hier="4" item="12"/>
          <tpl hier="13" item="0"/>
          <tpl fld="6" item="56"/>
          <tpl fld="0" item="0"/>
          <tpl fld="5" item="0"/>
        </tpls>
      </n>
      <n v="0" in="0">
        <tpls c="5">
          <tpl hier="4" item="12"/>
          <tpl hier="13" item="0"/>
          <tpl fld="6" item="136"/>
          <tpl fld="0" item="0"/>
          <tpl fld="5" item="0"/>
        </tpls>
      </n>
      <n v="0" in="0">
        <tpls c="5">
          <tpl hier="4" item="12"/>
          <tpl hier="13" item="0"/>
          <tpl fld="6" item="42"/>
          <tpl fld="0" item="0"/>
          <tpl fld="5" item="3"/>
        </tpls>
      </n>
      <n v="0" in="0">
        <tpls c="5">
          <tpl hier="4" item="12"/>
          <tpl hier="13" item="0"/>
          <tpl fld="6" item="96"/>
          <tpl fld="0" item="0"/>
          <tpl fld="5" item="1"/>
        </tpls>
      </n>
      <n v="0" in="0">
        <tpls c="5">
          <tpl hier="4" item="12"/>
          <tpl hier="13" item="0"/>
          <tpl fld="6" item="42"/>
          <tpl fld="0" item="0"/>
          <tpl fld="5" item="1"/>
        </tpls>
      </n>
      <n v="0" in="0">
        <tpls c="5">
          <tpl hier="4" item="12"/>
          <tpl hier="13" item="0"/>
          <tpl fld="6" item="55"/>
          <tpl fld="0" item="0"/>
          <tpl fld="5" item="1"/>
        </tpls>
      </n>
      <n v="0" in="0">
        <tpls c="5">
          <tpl hier="4" item="12"/>
          <tpl hier="13" item="0"/>
          <tpl fld="6" item="81"/>
          <tpl fld="0" item="0"/>
          <tpl fld="5" item="1"/>
        </tpls>
      </n>
      <n v="0" in="0">
        <tpls c="5">
          <tpl hier="4" item="12"/>
          <tpl hier="13" item="0"/>
          <tpl fld="6" item="121"/>
          <tpl fld="0" item="0"/>
          <tpl fld="5" item="1"/>
        </tpls>
      </n>
      <n v="0" in="0">
        <tpls c="5">
          <tpl hier="4" item="12"/>
          <tpl hier="13" item="0"/>
          <tpl fld="6" item="65"/>
          <tpl fld="0" item="0"/>
          <tpl fld="5" item="0"/>
        </tpls>
      </n>
      <n v="0" in="0">
        <tpls c="5">
          <tpl hier="4" item="12"/>
          <tpl hier="13" item="0"/>
          <tpl fld="6" item="78"/>
          <tpl fld="0" item="0"/>
          <tpl fld="5" item="0"/>
        </tpls>
      </n>
      <n v="0" in="0">
        <tpls c="5">
          <tpl hier="4" item="12"/>
          <tpl hier="13" item="0"/>
          <tpl fld="6" item="32"/>
          <tpl fld="0" item="0"/>
          <tpl fld="5" item="3"/>
        </tpls>
      </n>
      <n v="0" in="0">
        <tpls c="5">
          <tpl hier="4" item="12"/>
          <tpl hier="13" item="0"/>
          <tpl fld="6" item="46"/>
          <tpl fld="0" item="0"/>
          <tpl fld="5" item="1"/>
        </tpls>
      </n>
      <n v="0" in="0">
        <tpls c="5">
          <tpl hier="4" item="12"/>
          <tpl hier="13" item="0"/>
          <tpl fld="6" item="52"/>
          <tpl fld="0" item="0"/>
          <tpl fld="5" item="1"/>
        </tpls>
      </n>
      <n v="0" in="0">
        <tpls c="5">
          <tpl hier="4" item="12"/>
          <tpl hier="13" item="0"/>
          <tpl fld="6" item="99"/>
          <tpl fld="0" item="0"/>
          <tpl fld="5" item="0"/>
        </tpls>
      </n>
      <n v="0" in="0">
        <tpls c="5">
          <tpl hier="4" item="12"/>
          <tpl hier="13" item="0"/>
          <tpl fld="6" item="31"/>
          <tpl fld="0" item="0"/>
          <tpl fld="5" item="3"/>
        </tpls>
      </n>
      <n v="0" in="0">
        <tpls c="5">
          <tpl hier="4" item="12"/>
          <tpl hier="13" item="0"/>
          <tpl fld="6" item="80"/>
          <tpl fld="0" item="0"/>
          <tpl fld="5" item="2"/>
        </tpls>
      </n>
      <n v="0" in="0">
        <tpls c="5">
          <tpl hier="4" item="12"/>
          <tpl hier="13" item="0"/>
          <tpl fld="6" item="91"/>
          <tpl fld="0" item="0"/>
          <tpl fld="5" item="1"/>
        </tpls>
      </n>
      <n v="0" in="0">
        <tpls c="5">
          <tpl hier="4" item="12"/>
          <tpl hier="13" item="0"/>
          <tpl fld="6" item="11"/>
          <tpl fld="0" item="0"/>
          <tpl fld="5" item="2"/>
        </tpls>
      </n>
      <n v="22" in="0">
        <tpls c="5">
          <tpl hier="4" item="12"/>
          <tpl hier="13" item="0"/>
          <tpl fld="6" item="28"/>
          <tpl fld="0" item="0"/>
          <tpl fld="5" item="0"/>
        </tpls>
      </n>
      <n v="0" in="0">
        <tpls c="5">
          <tpl hier="4" item="12"/>
          <tpl hier="13" item="0"/>
          <tpl fld="6" item="35"/>
          <tpl fld="0" item="0"/>
          <tpl fld="5" item="1"/>
        </tpls>
      </n>
      <n v="0" in="0">
        <tpls c="5">
          <tpl hier="4" item="12"/>
          <tpl hier="13" item="0"/>
          <tpl fld="6" item="128"/>
          <tpl fld="0" item="0"/>
          <tpl fld="5" item="1"/>
        </tpls>
      </n>
      <n v="0" in="0">
        <tpls c="5">
          <tpl hier="4" item="12"/>
          <tpl hier="13" item="0"/>
          <tpl fld="6" item="112"/>
          <tpl fld="0" item="0"/>
          <tpl fld="5" item="2"/>
        </tpls>
      </n>
      <n v="0" in="0">
        <tpls c="5">
          <tpl hier="4" item="12"/>
          <tpl hier="13" item="0"/>
          <tpl fld="6" item="138"/>
          <tpl fld="0" item="0"/>
          <tpl fld="5" item="2"/>
        </tpls>
      </n>
      <n v="0" in="0">
        <tpls c="5">
          <tpl hier="4" item="12"/>
          <tpl hier="13" item="0"/>
          <tpl fld="6" item="48"/>
          <tpl fld="0" item="0"/>
          <tpl fld="5" item="2"/>
        </tpls>
      </n>
      <n v="0" in="0">
        <tpls c="5">
          <tpl hier="4" item="12"/>
          <tpl hier="13" item="0"/>
          <tpl fld="6" item="3"/>
          <tpl fld="0" item="0"/>
          <tpl fld="5" item="3"/>
        </tpls>
      </n>
      <n v="0" in="0">
        <tpls c="5">
          <tpl hier="4" item="12"/>
          <tpl hier="13" item="0"/>
          <tpl fld="6" item="77"/>
          <tpl fld="0" item="0"/>
          <tpl fld="5" item="2"/>
        </tpls>
      </n>
      <n v="0" in="0">
        <tpls c="5">
          <tpl hier="4" item="12"/>
          <tpl hier="13" item="0"/>
          <tpl fld="6" item="56"/>
          <tpl fld="0" item="0"/>
          <tpl fld="5" item="2"/>
        </tpls>
      </n>
      <n v="0" in="0">
        <tpls c="5">
          <tpl hier="4" item="12"/>
          <tpl hier="13" item="0"/>
          <tpl fld="6" item="107"/>
          <tpl fld="0" item="0"/>
          <tpl fld="5" item="3"/>
        </tpls>
      </n>
      <n v="0" in="0">
        <tpls c="5">
          <tpl hier="4" item="12"/>
          <tpl hier="13" item="0"/>
          <tpl fld="6" item="8"/>
          <tpl fld="0" item="0"/>
          <tpl fld="5" item="3"/>
        </tpls>
      </n>
      <n v="0" in="0">
        <tpls c="5">
          <tpl hier="4" item="12"/>
          <tpl hier="13" item="0"/>
          <tpl fld="6" item="60"/>
          <tpl fld="0" item="0"/>
          <tpl fld="5" item="1"/>
        </tpls>
      </n>
      <n v="0" in="0">
        <tpls c="5">
          <tpl hier="4" item="12"/>
          <tpl hier="13" item="0"/>
          <tpl fld="6" item="59"/>
          <tpl fld="0" item="0"/>
          <tpl fld="5" item="1"/>
        </tpls>
      </n>
      <n v="0" in="0">
        <tpls c="5">
          <tpl hier="4" item="12"/>
          <tpl hier="13" item="0"/>
          <tpl fld="6" item="82"/>
          <tpl fld="0" item="0"/>
          <tpl fld="5" item="0"/>
        </tpls>
      </n>
      <n v="15" in="0">
        <tpls c="5">
          <tpl hier="4" item="12"/>
          <tpl hier="13" item="0"/>
          <tpl fld="6" item="120"/>
          <tpl fld="0" item="0"/>
          <tpl fld="5" item="0"/>
        </tpls>
      </n>
      <n v="4" in="0">
        <tpls c="5">
          <tpl hier="4" item="12"/>
          <tpl hier="13" item="0"/>
          <tpl fld="6" item="62"/>
          <tpl fld="0" item="0"/>
          <tpl fld="5" item="0"/>
        </tpls>
      </n>
      <n v="0" in="0">
        <tpls c="5">
          <tpl hier="4" item="12"/>
          <tpl hier="13" item="0"/>
          <tpl fld="6" item="26"/>
          <tpl fld="0" item="0"/>
          <tpl fld="5" item="2"/>
        </tpls>
      </n>
      <n v="0" in="0">
        <tpls c="5">
          <tpl hier="4" item="12"/>
          <tpl hier="13" item="0"/>
          <tpl fld="6" item="22"/>
          <tpl fld="0" item="0"/>
          <tpl fld="5" item="3"/>
        </tpls>
      </n>
      <n v="0" in="0">
        <tpls c="5">
          <tpl hier="4" item="12"/>
          <tpl hier="13" item="0"/>
          <tpl fld="6" item="131"/>
          <tpl fld="0" item="0"/>
          <tpl fld="5" item="1"/>
        </tpls>
      </n>
      <n v="0" in="0">
        <tpls c="5">
          <tpl hier="4" item="12"/>
          <tpl hier="13" item="0"/>
          <tpl fld="6" item="18"/>
          <tpl fld="0" item="0"/>
          <tpl fld="5" item="0"/>
        </tpls>
      </n>
      <n v="0" in="0">
        <tpls c="5">
          <tpl hier="4" item="12"/>
          <tpl hier="13" item="0"/>
          <tpl fld="6" item="70"/>
          <tpl fld="0" item="0"/>
          <tpl fld="5" item="1"/>
        </tpls>
      </n>
      <n v="0" in="0">
        <tpls c="5">
          <tpl hier="4" item="12"/>
          <tpl hier="13" item="0"/>
          <tpl fld="6" item="5"/>
          <tpl fld="0" item="0"/>
          <tpl fld="5" item="1"/>
        </tpls>
      </n>
      <n v="0" in="0">
        <tpls c="5">
          <tpl hier="4" item="12"/>
          <tpl hier="13" item="0"/>
          <tpl fld="6" item="65"/>
          <tpl fld="0" item="0"/>
          <tpl fld="5" item="2"/>
        </tpls>
      </n>
      <n v="0" in="0">
        <tpls c="5">
          <tpl hier="4" item="12"/>
          <tpl hier="13" item="0"/>
          <tpl fld="6" item="94"/>
          <tpl fld="0" item="0"/>
          <tpl fld="5" item="1"/>
        </tpls>
      </n>
      <n v="0" in="0">
        <tpls c="5">
          <tpl hier="4" item="12"/>
          <tpl hier="13" item="0"/>
          <tpl fld="6" item="38"/>
          <tpl fld="0" item="0"/>
          <tpl fld="5" item="3"/>
        </tpls>
      </n>
      <n v="0" in="0">
        <tpls c="5">
          <tpl hier="4" item="12"/>
          <tpl hier="13" item="0"/>
          <tpl fld="6" item="110"/>
          <tpl fld="0" item="0"/>
          <tpl fld="5" item="0"/>
        </tpls>
      </n>
      <n v="0" in="0">
        <tpls c="5">
          <tpl hier="4" item="12"/>
          <tpl hier="13" item="0"/>
          <tpl fld="6" item="86"/>
          <tpl fld="0" item="0"/>
          <tpl fld="5" item="1"/>
        </tpls>
      </n>
      <n v="0" in="0">
        <tpls c="5">
          <tpl hier="4" item="12"/>
          <tpl hier="13" item="0"/>
          <tpl fld="6" item="129"/>
          <tpl fld="0" item="0"/>
          <tpl fld="5" item="1"/>
        </tpls>
      </n>
      <n v="0" in="0">
        <tpls c="5">
          <tpl hier="4" item="12"/>
          <tpl hier="13" item="0"/>
          <tpl fld="6" item="121"/>
          <tpl fld="0" item="0"/>
          <tpl fld="5" item="0"/>
        </tpls>
      </n>
      <n v="0" in="0">
        <tpls c="5">
          <tpl hier="4" item="12"/>
          <tpl hier="13" item="0"/>
          <tpl fld="6" item="13"/>
          <tpl fld="0" item="0"/>
          <tpl fld="5" item="1"/>
        </tpls>
      </n>
      <n v="0" in="0">
        <tpls c="5">
          <tpl hier="4" item="12"/>
          <tpl hier="13" item="0"/>
          <tpl fld="6" item="123"/>
          <tpl fld="0" item="0"/>
          <tpl fld="5" item="2"/>
        </tpls>
      </n>
      <n v="0" in="0">
        <tpls c="5">
          <tpl hier="4" item="12"/>
          <tpl hier="13" item="0"/>
          <tpl fld="6" item="103"/>
          <tpl fld="0" item="0"/>
          <tpl fld="5" item="1"/>
        </tpls>
      </n>
      <n v="0" in="0">
        <tpls c="5">
          <tpl hier="4" item="12"/>
          <tpl hier="13" item="0"/>
          <tpl fld="6" item="135"/>
          <tpl fld="0" item="0"/>
          <tpl fld="5" item="3"/>
        </tpls>
      </n>
      <n v="0" in="0">
        <tpls c="5">
          <tpl hier="4" item="12"/>
          <tpl hier="13" item="0"/>
          <tpl fld="6" item="6"/>
          <tpl fld="0" item="0"/>
          <tpl fld="5" item="1"/>
        </tpls>
      </n>
      <n v="0" in="0">
        <tpls c="5">
          <tpl hier="4" item="12"/>
          <tpl hier="13" item="0"/>
          <tpl fld="6" item="45"/>
          <tpl fld="0" item="0"/>
          <tpl fld="5" item="3"/>
        </tpls>
      </n>
      <n v="0" in="0">
        <tpls c="5">
          <tpl hier="4" item="12"/>
          <tpl hier="13" item="0"/>
          <tpl fld="6" item="12"/>
          <tpl fld="0" item="0"/>
          <tpl fld="5" item="2"/>
        </tpls>
      </n>
      <n v="0" in="0">
        <tpls c="5">
          <tpl hier="4" item="12"/>
          <tpl hier="13" item="0"/>
          <tpl fld="6" item="84"/>
          <tpl fld="0" item="0"/>
          <tpl fld="5" item="1"/>
        </tpls>
      </n>
      <n v="0" in="0">
        <tpls c="5">
          <tpl hier="4" item="12"/>
          <tpl hier="13" item="0"/>
          <tpl fld="6" item="101"/>
          <tpl fld="0" item="0"/>
          <tpl fld="5" item="1"/>
        </tpls>
      </n>
      <n v="0" in="0">
        <tpls c="5">
          <tpl hier="4" item="12"/>
          <tpl hier="13" item="0"/>
          <tpl fld="6" item="128"/>
          <tpl fld="0" item="0"/>
          <tpl fld="5" item="0"/>
        </tpls>
      </n>
      <n v="0" in="0">
        <tpls c="5">
          <tpl hier="4" item="12"/>
          <tpl hier="13" item="0"/>
          <tpl fld="6" item="11"/>
          <tpl fld="0" item="0"/>
          <tpl fld="5" item="1"/>
        </tpls>
      </n>
      <n v="0" in="0">
        <tpls c="5">
          <tpl hier="4" item="12"/>
          <tpl hier="13" item="0"/>
          <tpl fld="6" item="131"/>
          <tpl fld="0" item="0"/>
          <tpl fld="5" item="2"/>
        </tpls>
      </n>
      <n v="0" in="0">
        <tpls c="5">
          <tpl hier="4" item="12"/>
          <tpl hier="13" item="0"/>
          <tpl fld="6" item="128"/>
          <tpl fld="0" item="0"/>
          <tpl fld="5" item="2"/>
        </tpls>
      </n>
      <n v="0" in="0">
        <tpls c="5">
          <tpl hier="4" item="12"/>
          <tpl hier="13" item="0"/>
          <tpl fld="6" item="4"/>
          <tpl fld="0" item="0"/>
          <tpl fld="5" item="1"/>
        </tpls>
      </n>
      <n v="0" in="0">
        <tpls c="5">
          <tpl hier="4" item="12"/>
          <tpl hier="13" item="0"/>
          <tpl fld="6" item="54"/>
          <tpl fld="0" item="0"/>
          <tpl fld="5" item="1"/>
        </tpls>
      </n>
      <n v="0" in="0">
        <tpls c="5">
          <tpl hier="4" item="12"/>
          <tpl hier="13" item="0"/>
          <tpl fld="6" item="24"/>
          <tpl fld="0" item="0"/>
          <tpl fld="5" item="2"/>
        </tpls>
      </n>
      <n v="0" in="0">
        <tpls c="5">
          <tpl hier="4" item="12"/>
          <tpl hier="13" item="0"/>
          <tpl fld="6" item="116"/>
          <tpl fld="0" item="0"/>
          <tpl fld="5" item="3"/>
        </tpls>
      </n>
      <n v="9" in="0">
        <tpls c="5">
          <tpl hier="4" item="12"/>
          <tpl hier="13" item="0"/>
          <tpl fld="6" item="92"/>
          <tpl fld="0" item="0"/>
          <tpl fld="5" item="0"/>
        </tpls>
      </n>
      <n v="0" in="0">
        <tpls c="5">
          <tpl hier="4" item="12"/>
          <tpl hier="13" item="0"/>
          <tpl fld="6" item="51"/>
          <tpl fld="0" item="0"/>
          <tpl fld="5" item="2"/>
        </tpls>
      </n>
      <n v="0" in="0">
        <tpls c="5">
          <tpl hier="4" item="12"/>
          <tpl hier="13" item="0"/>
          <tpl fld="6" item="134"/>
          <tpl fld="0" item="0"/>
          <tpl fld="5" item="1"/>
        </tpls>
      </n>
      <n v="0" in="0">
        <tpls c="5">
          <tpl hier="4" item="12"/>
          <tpl hier="13" item="0"/>
          <tpl fld="6" item="99"/>
          <tpl fld="0" item="0"/>
          <tpl fld="5" item="2"/>
        </tpls>
      </n>
      <n v="0" in="0">
        <tpls c="5">
          <tpl hier="4" item="12"/>
          <tpl hier="13" item="0"/>
          <tpl fld="6" item="26"/>
          <tpl fld="0" item="0"/>
          <tpl fld="5" item="1"/>
        </tpls>
      </n>
      <n v="0" in="0">
        <tpls c="5">
          <tpl hier="4" item="12"/>
          <tpl hier="13" item="0"/>
          <tpl fld="6" item="13"/>
          <tpl fld="0" item="0"/>
          <tpl fld="5" item="2"/>
        </tpls>
      </n>
      <n v="0" in="0">
        <tpls c="5">
          <tpl hier="4" item="12"/>
          <tpl hier="13" item="0"/>
          <tpl fld="6" item="113"/>
          <tpl fld="0" item="0"/>
          <tpl fld="5" item="1"/>
        </tpls>
      </n>
      <n v="0" in="0">
        <tpls c="5">
          <tpl hier="4" item="12"/>
          <tpl hier="13" item="0"/>
          <tpl fld="6" item="34"/>
          <tpl fld="0" item="0"/>
          <tpl fld="5" item="0"/>
        </tpls>
      </n>
      <n v="0" in="0">
        <tpls c="5">
          <tpl hier="4" item="12"/>
          <tpl hier="13" item="0"/>
          <tpl fld="6" item="69"/>
          <tpl fld="0" item="0"/>
          <tpl fld="5" item="0"/>
        </tpls>
      </n>
      <n v="13" in="0">
        <tpls c="5">
          <tpl hier="4" item="12"/>
          <tpl hier="13" item="0"/>
          <tpl fld="6" item="58"/>
          <tpl fld="0" item="0"/>
          <tpl fld="5" item="0"/>
        </tpls>
      </n>
      <n v="0" in="0">
        <tpls c="5">
          <tpl hier="4" item="12"/>
          <tpl hier="13" item="0"/>
          <tpl fld="6" item="57"/>
          <tpl fld="0" item="0"/>
          <tpl fld="5" item="2"/>
        </tpls>
      </n>
      <n v="0" in="0">
        <tpls c="5">
          <tpl hier="4" item="12"/>
          <tpl hier="13" item="0"/>
          <tpl fld="6" item="88"/>
          <tpl fld="0" item="0"/>
          <tpl fld="5" item="0"/>
        </tpls>
      </n>
      <n v="0" in="0">
        <tpls c="5">
          <tpl hier="4" item="12"/>
          <tpl hier="13" item="0"/>
          <tpl fld="6" item="100"/>
          <tpl fld="0" item="0"/>
          <tpl fld="5" item="1"/>
        </tpls>
      </n>
      <n v="0" in="0">
        <tpls c="5">
          <tpl hier="4" item="12"/>
          <tpl hier="13" item="0"/>
          <tpl fld="6" item="74"/>
          <tpl fld="0" item="0"/>
          <tpl fld="5" item="3"/>
        </tpls>
      </n>
      <n v="0" in="0">
        <tpls c="5">
          <tpl hier="4" item="12"/>
          <tpl hier="13" item="0"/>
          <tpl fld="6" item="67"/>
          <tpl fld="0" item="0"/>
          <tpl fld="5" item="2"/>
        </tpls>
      </n>
      <n v="0" in="0">
        <tpls c="5">
          <tpl hier="4" item="12"/>
          <tpl hier="13" item="0"/>
          <tpl fld="6" item="53"/>
          <tpl fld="0" item="0"/>
          <tpl fld="5" item="0"/>
        </tpls>
      </n>
      <n v="0" in="0">
        <tpls c="5">
          <tpl hier="4" item="12"/>
          <tpl hier="13" item="0"/>
          <tpl fld="6" item="18"/>
          <tpl fld="0" item="0"/>
          <tpl fld="5" item="2"/>
        </tpls>
      </n>
      <n v="0" in="0">
        <tpls c="5">
          <tpl hier="4" item="12"/>
          <tpl hier="13" item="0"/>
          <tpl fld="6" item="105"/>
          <tpl fld="0" item="0"/>
          <tpl fld="5" item="1"/>
        </tpls>
      </n>
      <n v="0" in="0">
        <tpls c="5">
          <tpl hier="4" item="12"/>
          <tpl hier="13" item="0"/>
          <tpl fld="6" item="110"/>
          <tpl fld="0" item="0"/>
          <tpl fld="5" item="2"/>
        </tpls>
      </n>
      <n v="4" in="0">
        <tpls c="5">
          <tpl hier="4" item="12"/>
          <tpl hier="13" item="0"/>
          <tpl fld="6" item="35"/>
          <tpl fld="0" item="0"/>
          <tpl fld="5" item="0"/>
        </tpls>
      </n>
      <n v="0" in="0">
        <tpls c="5">
          <tpl hier="4" item="12"/>
          <tpl hier="13" item="0"/>
          <tpl fld="6" item="63"/>
          <tpl fld="0" item="0"/>
          <tpl fld="5" item="0"/>
        </tpls>
      </n>
      <n v="0" in="0">
        <tpls c="5">
          <tpl hier="4" item="12"/>
          <tpl hier="13" item="0"/>
          <tpl fld="6" item="55"/>
          <tpl fld="0" item="0"/>
          <tpl fld="5" item="2"/>
        </tpls>
      </n>
      <n v="0" in="0">
        <tpls c="5">
          <tpl hier="4" item="12"/>
          <tpl hier="13" item="0"/>
          <tpl fld="6" item="106"/>
          <tpl fld="0" item="0"/>
          <tpl fld="5" item="2"/>
        </tpls>
      </n>
      <n v="0" in="0">
        <tpls c="5">
          <tpl hier="4" item="12"/>
          <tpl hier="13" item="0"/>
          <tpl fld="6" item="67"/>
          <tpl fld="0" item="0"/>
          <tpl fld="5" item="0"/>
        </tpls>
      </n>
      <n v="0" in="0">
        <tpls c="5">
          <tpl hier="4" item="12"/>
          <tpl hier="13" item="0"/>
          <tpl fld="6" item="135"/>
          <tpl fld="0" item="0"/>
          <tpl fld="5" item="2"/>
        </tpls>
      </n>
      <n v="8" in="0">
        <tpls c="5">
          <tpl hier="4" item="12"/>
          <tpl hier="13" item="0"/>
          <tpl fld="6" item="138"/>
          <tpl fld="0" item="0"/>
          <tpl fld="5" item="0"/>
        </tpls>
      </n>
      <n v="0" in="0">
        <tpls c="5">
          <tpl hier="4" item="12"/>
          <tpl hier="13" item="0"/>
          <tpl fld="6" item="139"/>
          <tpl fld="0" item="0"/>
          <tpl fld="5" item="2"/>
        </tpls>
      </n>
      <n v="0" in="0">
        <tpls c="5">
          <tpl hier="4" item="12"/>
          <tpl hier="13" item="0"/>
          <tpl fld="6" item="124"/>
          <tpl fld="0" item="0"/>
          <tpl fld="5" item="0"/>
        </tpls>
      </n>
      <n v="0" in="0">
        <tpls c="5">
          <tpl hier="4" item="12"/>
          <tpl hier="13" item="0"/>
          <tpl fld="6" item="24"/>
          <tpl fld="0" item="0"/>
          <tpl fld="5" item="0"/>
        </tpls>
      </n>
      <n v="0" in="0">
        <tpls c="5">
          <tpl hier="4" item="12"/>
          <tpl hier="13" item="0"/>
          <tpl fld="6" item="103"/>
          <tpl fld="0" item="0"/>
          <tpl fld="5" item="0"/>
        </tpls>
      </n>
      <n v="0" in="0">
        <tpls c="5">
          <tpl hier="4" item="12"/>
          <tpl hier="13" item="0"/>
          <tpl fld="6" item="76"/>
          <tpl fld="0" item="0"/>
          <tpl fld="5" item="0"/>
        </tpls>
      </n>
      <n v="0" in="0">
        <tpls c="5">
          <tpl hier="4" item="12"/>
          <tpl hier="13" item="0"/>
          <tpl fld="6" item="129"/>
          <tpl fld="0" item="0"/>
          <tpl fld="5" item="3"/>
        </tpls>
      </n>
      <n v="0" in="0">
        <tpls c="5">
          <tpl hier="4" item="12"/>
          <tpl hier="13" item="0"/>
          <tpl fld="6" item="78"/>
          <tpl fld="0" item="0"/>
          <tpl fld="5" item="2"/>
        </tpls>
      </n>
      <n v="0" in="0">
        <tpls c="5">
          <tpl hier="4" item="12"/>
          <tpl hier="13" item="0"/>
          <tpl fld="6" item="130"/>
          <tpl fld="0" item="0"/>
          <tpl fld="5" item="2"/>
        </tpls>
      </n>
      <n v="0" in="0">
        <tpls c="5">
          <tpl hier="4" item="12"/>
          <tpl hier="13" item="0"/>
          <tpl fld="6" item="39"/>
          <tpl fld="0" item="0"/>
          <tpl fld="5" item="2"/>
        </tpls>
      </n>
      <n v="0" in="0">
        <tpls c="5">
          <tpl hier="4" item="12"/>
          <tpl hier="13" item="0"/>
          <tpl fld="6" item="133"/>
          <tpl fld="0" item="0"/>
          <tpl fld="5" item="3"/>
        </tpls>
      </n>
      <n v="0" in="0">
        <tpls c="5">
          <tpl hier="4" item="12"/>
          <tpl hier="13" item="0"/>
          <tpl fld="6" item="138"/>
          <tpl fld="0" item="0"/>
          <tpl fld="5" item="1"/>
        </tpls>
      </n>
      <n v="0" in="0">
        <tpls c="5">
          <tpl hier="4" item="12"/>
          <tpl hier="13" item="0"/>
          <tpl fld="6" item="17"/>
          <tpl fld="0" item="0"/>
          <tpl fld="5" item="1"/>
        </tpls>
      </n>
      <n v="0" in="0">
        <tpls c="5">
          <tpl hier="4" item="12"/>
          <tpl hier="13" item="0"/>
          <tpl fld="6" item="88"/>
          <tpl fld="0" item="0"/>
          <tpl fld="5" item="3"/>
        </tpls>
      </n>
      <n v="0" in="0">
        <tpls c="5">
          <tpl hier="4" item="12"/>
          <tpl hier="13" item="0"/>
          <tpl fld="6" item="98"/>
          <tpl fld="0" item="0"/>
          <tpl fld="5" item="1"/>
        </tpls>
      </n>
      <n v="0" in="0">
        <tpls c="5">
          <tpl hier="4" item="12"/>
          <tpl hier="13" item="0"/>
          <tpl fld="6" item="61"/>
          <tpl fld="0" item="0"/>
          <tpl fld="5" item="1"/>
        </tpls>
      </n>
      <n v="0" in="0">
        <tpls c="5">
          <tpl hier="4" item="12"/>
          <tpl hier="13" item="0"/>
          <tpl fld="6" item="7"/>
          <tpl fld="0" item="0"/>
          <tpl fld="5" item="2"/>
        </tpls>
      </n>
      <n v="0" in="0">
        <tpls c="5">
          <tpl hier="4" item="12"/>
          <tpl hier="13" item="0"/>
          <tpl fld="6" item="102"/>
          <tpl fld="0" item="0"/>
          <tpl fld="5" item="1"/>
        </tpls>
      </n>
      <n v="0" in="0">
        <tpls c="5">
          <tpl hier="4" item="12"/>
          <tpl hier="13" item="0"/>
          <tpl fld="6" item="103"/>
          <tpl fld="0" item="0"/>
          <tpl fld="5" item="3"/>
        </tpls>
      </n>
      <n v="0" in="0">
        <tpls c="5">
          <tpl hier="4" item="12"/>
          <tpl hier="13" item="0"/>
          <tpl fld="6" item="106"/>
          <tpl fld="0" item="0"/>
          <tpl fld="5" item="3"/>
        </tpls>
      </n>
      <n v="0" in="0">
        <tpls c="5">
          <tpl hier="4" item="12"/>
          <tpl hier="13" item="0"/>
          <tpl fld="6" item="18"/>
          <tpl fld="0" item="0"/>
          <tpl fld="5" item="3"/>
        </tpls>
      </n>
      <n v="0" in="0">
        <tpls c="5">
          <tpl hier="4" item="12"/>
          <tpl hier="13" item="0"/>
          <tpl fld="6" item="99"/>
          <tpl fld="0" item="0"/>
          <tpl fld="5" item="3"/>
        </tpls>
      </n>
      <n v="0" in="0">
        <tpls c="5">
          <tpl hier="4" item="12"/>
          <tpl hier="13" item="0"/>
          <tpl fld="6" item="125"/>
          <tpl fld="0" item="0"/>
          <tpl fld="5" item="1"/>
        </tpls>
      </n>
      <n v="0" in="0">
        <tpls c="5">
          <tpl hier="4" item="12"/>
          <tpl hier="13" item="0"/>
          <tpl fld="6" item="108"/>
          <tpl fld="0" item="0"/>
          <tpl fld="5" item="3"/>
        </tpls>
      </n>
      <n v="0" in="0">
        <tpls c="5">
          <tpl hier="4" item="12"/>
          <tpl hier="13" item="0"/>
          <tpl fld="6" item="66"/>
          <tpl fld="0" item="0"/>
          <tpl fld="5" item="1"/>
        </tpls>
      </n>
      <n v="0" in="0">
        <tpls c="5">
          <tpl hier="4" item="12"/>
          <tpl hier="13" item="0"/>
          <tpl fld="6" item="77"/>
          <tpl fld="0" item="0"/>
          <tpl fld="5" item="0"/>
        </tpls>
      </n>
      <n v="28" in="0">
        <tpls c="5">
          <tpl hier="4" item="12"/>
          <tpl hier="13" item="0"/>
          <tpl fld="6" item="32"/>
          <tpl fld="0" item="0"/>
          <tpl fld="5" item="0"/>
        </tpls>
      </n>
      <n v="0" in="0">
        <tpls c="5">
          <tpl hier="4" item="12"/>
          <tpl hier="13" item="0"/>
          <tpl fld="6" item="114"/>
          <tpl fld="0" item="0"/>
          <tpl fld="5" item="3"/>
        </tpls>
      </n>
      <n v="0" in="0">
        <tpls c="5">
          <tpl hier="4" item="12"/>
          <tpl hier="13" item="0"/>
          <tpl fld="6" item="27"/>
          <tpl fld="0" item="0"/>
          <tpl fld="5" item="1"/>
        </tpls>
      </n>
      <n v="0" in="0">
        <tpls c="5">
          <tpl hier="4" item="12"/>
          <tpl hier="13" item="0"/>
          <tpl fld="6" item="32"/>
          <tpl fld="0" item="0"/>
          <tpl fld="5" item="2"/>
        </tpls>
      </n>
      <n v="0" in="0">
        <tpls c="5">
          <tpl hier="4" item="12"/>
          <tpl hier="13" item="0"/>
          <tpl fld="6" item="43"/>
          <tpl fld="0" item="0"/>
          <tpl fld="5" item="1"/>
        </tpls>
      </n>
      <n v="8" in="0">
        <tpls c="5">
          <tpl hier="4" item="12"/>
          <tpl hier="13" item="0"/>
          <tpl fld="6" item="13"/>
          <tpl fld="0" item="0"/>
          <tpl fld="5" item="0"/>
        </tpls>
      </n>
      <n v="0" in="0">
        <tpls c="5">
          <tpl hier="4" item="12"/>
          <tpl hier="13" item="0"/>
          <tpl fld="6" item="89"/>
          <tpl fld="0" item="0"/>
          <tpl fld="5" item="3"/>
        </tpls>
      </n>
      <n v="20" in="0">
        <tpls c="5">
          <tpl hier="4" item="12"/>
          <tpl hier="13" item="0"/>
          <tpl fld="6" item="37"/>
          <tpl fld="0" item="0"/>
          <tpl fld="5" item="0"/>
        </tpls>
      </n>
      <n v="0" in="0">
        <tpls c="5">
          <tpl hier="4" item="12"/>
          <tpl hier="13" item="0"/>
          <tpl fld="6" item="93"/>
          <tpl fld="0" item="0"/>
          <tpl fld="5" item="1"/>
        </tpls>
      </n>
      <n v="0" in="0">
        <tpls c="5">
          <tpl hier="4" item="12"/>
          <tpl hier="13" item="0"/>
          <tpl fld="6" item="132"/>
          <tpl fld="0" item="0"/>
          <tpl fld="5" item="2"/>
        </tpls>
      </n>
      <n v="0" in="0">
        <tpls c="5">
          <tpl hier="4" item="12"/>
          <tpl hier="13" item="0"/>
          <tpl fld="6" item="34"/>
          <tpl fld="0" item="0"/>
          <tpl fld="5" item="1"/>
        </tpls>
      </n>
      <n v="0" in="0">
        <tpls c="5">
          <tpl hier="4" item="12"/>
          <tpl hier="13" item="0"/>
          <tpl fld="6" item="57"/>
          <tpl fld="0" item="0"/>
          <tpl fld="5" item="3"/>
        </tpls>
      </n>
      <n v="0" in="0">
        <tpls c="5">
          <tpl hier="4" item="12"/>
          <tpl hier="13" item="0"/>
          <tpl fld="6" item="5"/>
          <tpl fld="0" item="0"/>
          <tpl fld="5" item="3"/>
        </tpls>
      </n>
      <n v="0" in="0">
        <tpls c="5">
          <tpl hier="4" item="12"/>
          <tpl hier="13" item="0"/>
          <tpl fld="6" item="55"/>
          <tpl fld="0" item="0"/>
          <tpl fld="5" item="0"/>
        </tpls>
      </n>
      <n v="0" in="0">
        <tpls c="5">
          <tpl hier="4" item="12"/>
          <tpl hier="13" item="0"/>
          <tpl fld="6" item="23"/>
          <tpl fld="0" item="0"/>
          <tpl fld="5" item="3"/>
        </tpls>
      </n>
      <n v="0" in="0">
        <tpls c="5">
          <tpl hier="4" item="12"/>
          <tpl hier="13" item="0"/>
          <tpl fld="6" item="3"/>
          <tpl fld="0" item="0"/>
          <tpl fld="5" item="2"/>
        </tpls>
      </n>
      <n v="0" in="0">
        <tpls c="5">
          <tpl hier="4" item="12"/>
          <tpl hier="13" item="0"/>
          <tpl fld="6" item="95"/>
          <tpl fld="0" item="0"/>
          <tpl fld="5" item="0"/>
        </tpls>
      </n>
      <n v="0" in="0">
        <tpls c="5">
          <tpl hier="4" item="12"/>
          <tpl hier="13" item="0"/>
          <tpl fld="6" item="89"/>
          <tpl fld="0" item="0"/>
          <tpl fld="5" item="2"/>
        </tpls>
      </n>
      <n v="0" in="0">
        <tpls c="5">
          <tpl hier="4" item="12"/>
          <tpl hier="13" item="0"/>
          <tpl fld="6" item="62"/>
          <tpl fld="0" item="0"/>
          <tpl fld="5" item="2"/>
        </tpls>
      </n>
      <n v="0" in="0">
        <tpls c="5">
          <tpl hier="4" item="12"/>
          <tpl hier="13" item="0"/>
          <tpl fld="6" item="19"/>
          <tpl fld="0" item="0"/>
          <tpl fld="5" item="1"/>
        </tpls>
      </n>
      <n v="0" in="0">
        <tpls c="5">
          <tpl hier="4" item="12"/>
          <tpl hier="13" item="0"/>
          <tpl fld="6" item="105"/>
          <tpl fld="0" item="0"/>
          <tpl fld="5" item="2"/>
        </tpls>
      </n>
      <n v="0" in="0">
        <tpls c="5">
          <tpl hier="4" item="12"/>
          <tpl hier="13" item="0"/>
          <tpl fld="6" item="121"/>
          <tpl fld="0" item="0"/>
          <tpl fld="5" item="2"/>
        </tpls>
      </n>
      <n v="0" in="0">
        <tpls c="5">
          <tpl hier="4" item="12"/>
          <tpl hier="13" item="0"/>
          <tpl fld="6" item="72"/>
          <tpl fld="0" item="0"/>
          <tpl fld="5" item="3"/>
        </tpls>
      </n>
      <n v="0" in="0">
        <tpls c="5">
          <tpl hier="4" item="12"/>
          <tpl hier="13" item="0"/>
          <tpl fld="6" item="57"/>
          <tpl fld="0" item="0"/>
          <tpl fld="5" item="0"/>
        </tpls>
      </n>
      <n v="0" in="0">
        <tpls c="5">
          <tpl hier="4" item="12"/>
          <tpl hier="13" item="0"/>
          <tpl fld="6" item="71"/>
          <tpl fld="0" item="0"/>
          <tpl fld="5" item="3"/>
        </tpls>
      </n>
      <n v="0" in="0">
        <tpls c="5">
          <tpl hier="4" item="12"/>
          <tpl hier="13" item="0"/>
          <tpl fld="6" item="39"/>
          <tpl fld="0" item="0"/>
          <tpl fld="5" item="3"/>
        </tpls>
      </n>
      <n v="0" in="0">
        <tpls c="5">
          <tpl hier="4" item="12"/>
          <tpl hier="13" item="0"/>
          <tpl fld="6" item="3"/>
          <tpl fld="0" item="0"/>
          <tpl fld="5" item="0"/>
        </tpls>
      </n>
      <n v="0" in="0">
        <tpls c="5">
          <tpl hier="4" item="12"/>
          <tpl hier="13" item="0"/>
          <tpl fld="6" item="16"/>
          <tpl fld="0" item="0"/>
          <tpl fld="5" item="1"/>
        </tpls>
      </n>
      <n v="0" in="0">
        <tpls c="5">
          <tpl hier="4" item="12"/>
          <tpl hier="13" item="0"/>
          <tpl fld="6" item="42"/>
          <tpl fld="0" item="0"/>
          <tpl fld="5" item="0"/>
        </tpls>
      </n>
      <n v="0" in="0">
        <tpls c="5">
          <tpl hier="4" item="12"/>
          <tpl hier="13" item="0"/>
          <tpl fld="6" item="48"/>
          <tpl fld="0" item="0"/>
          <tpl fld="5" item="1"/>
        </tpls>
      </n>
      <n v="0" in="0">
        <tpls c="5">
          <tpl hier="4" item="12"/>
          <tpl hier="13" item="0"/>
          <tpl fld="6" item="117"/>
          <tpl fld="0" item="0"/>
          <tpl fld="5" item="3"/>
        </tpls>
      </n>
      <n v="0" in="0">
        <tpls c="5">
          <tpl hier="4" item="12"/>
          <tpl hier="13" item="0"/>
          <tpl fld="6" item="98"/>
          <tpl fld="0" item="0"/>
          <tpl fld="5" item="2"/>
        </tpls>
      </n>
      <n v="23" in="0">
        <tpls c="5">
          <tpl hier="4" item="12"/>
          <tpl hier="13" item="3"/>
          <tpl fld="6" item="1"/>
          <tpl fld="0" item="0"/>
          <tpl fld="5" item="3"/>
        </tpls>
      </n>
      <n v="379" in="0">
        <tpls c="5">
          <tpl hier="4" item="12"/>
          <tpl hier="13" item="3"/>
          <tpl fld="6" item="2"/>
          <tpl fld="0" item="0"/>
          <tpl fld="5" item="1"/>
        </tpls>
      </n>
      <n v="70" in="0">
        <tpls c="5">
          <tpl hier="4" item="12"/>
          <tpl hier="13" item="3"/>
          <tpl fld="6" item="2"/>
          <tpl fld="0" item="0"/>
          <tpl fld="5" item="2"/>
        </tpls>
      </n>
      <n v="57" in="0">
        <tpls c="5">
          <tpl hier="4" item="12"/>
          <tpl hier="13" item="3"/>
          <tpl fld="6" item="1"/>
          <tpl fld="0" item="0"/>
          <tpl fld="5" item="2"/>
        </tpls>
      </n>
      <n v="20" in="0">
        <tpls c="5">
          <tpl hier="4" item="12"/>
          <tpl hier="13" item="3"/>
          <tpl fld="6" item="2"/>
          <tpl fld="0" item="0"/>
          <tpl fld="5" item="3"/>
        </tpls>
      </n>
      <n v="0" in="0">
        <tpls c="5">
          <tpl hier="4" item="12"/>
          <tpl hier="13" item="3"/>
          <tpl fld="6" item="2"/>
          <tpl fld="0" item="0"/>
          <tpl fld="5" item="0"/>
        </tpls>
      </n>
      <n v="264" in="0">
        <tpls c="5">
          <tpl hier="4" item="12"/>
          <tpl hier="13" item="3"/>
          <tpl fld="6" item="1"/>
          <tpl fld="0" item="0"/>
          <tpl fld="5" item="1"/>
        </tpls>
      </n>
      <n v="0" in="0">
        <tpls c="5">
          <tpl hier="4" item="12"/>
          <tpl hier="13" item="3"/>
          <tpl fld="6" item="1"/>
          <tpl fld="0" item="0"/>
          <tpl fld="5" item="0"/>
        </tpls>
      </n>
      <n v="66" in="0">
        <tpls c="5">
          <tpl hier="4" item="12"/>
          <tpl hier="13" item="3"/>
          <tpl fld="6" item="8"/>
          <tpl fld="0" item="0"/>
          <tpl fld="5" item="3"/>
        </tpls>
      </n>
      <n v="0" in="0">
        <tpls c="5">
          <tpl hier="4" item="12"/>
          <tpl hier="13" item="3"/>
          <tpl fld="6" item="8"/>
          <tpl fld="0" item="0"/>
          <tpl fld="5" item="0"/>
        </tpls>
      </n>
      <n v="408" in="0">
        <tpls c="5">
          <tpl hier="4" item="12"/>
          <tpl hier="13" item="3"/>
          <tpl fld="6" item="124"/>
          <tpl fld="0" item="0"/>
          <tpl fld="5" item="1"/>
        </tpls>
      </n>
      <n v="0" in="0">
        <tpls c="5">
          <tpl hier="4" item="12"/>
          <tpl hier="13" item="3"/>
          <tpl fld="6" item="124"/>
          <tpl fld="0" item="0"/>
          <tpl fld="5" item="0"/>
        </tpls>
      </n>
      <n v="0" in="0">
        <tpls c="5">
          <tpl hier="4" item="12"/>
          <tpl hier="13" item="3"/>
          <tpl fld="6" item="132"/>
          <tpl fld="0" item="0"/>
          <tpl fld="5" item="2"/>
        </tpls>
      </n>
      <n v="910" in="0">
        <tpls c="5">
          <tpl hier="4" item="12"/>
          <tpl hier="13" item="3"/>
          <tpl fld="6" item="89"/>
          <tpl fld="0" item="0"/>
          <tpl fld="5" item="1"/>
        </tpls>
      </n>
      <n v="18" in="0">
        <tpls c="5">
          <tpl hier="4" item="12"/>
          <tpl hier="13" item="3"/>
          <tpl fld="6" item="30"/>
          <tpl fld="0" item="0"/>
          <tpl fld="5" item="3"/>
        </tpls>
      </n>
      <n v="0" in="0">
        <tpls c="5">
          <tpl hier="4" item="12"/>
          <tpl hier="13" item="3"/>
          <tpl fld="6" item="24"/>
          <tpl fld="0" item="0"/>
          <tpl fld="5" item="2"/>
        </tpls>
      </n>
      <n v="362" in="0">
        <tpls c="5">
          <tpl hier="4" item="12"/>
          <tpl hier="13" item="3"/>
          <tpl fld="6" item="127"/>
          <tpl fld="0" item="0"/>
          <tpl fld="5" item="1"/>
        </tpls>
      </n>
      <n v="559" in="0">
        <tpls c="5">
          <tpl hier="4" item="12"/>
          <tpl hier="13" item="3"/>
          <tpl fld="6" item="97"/>
          <tpl fld="0" item="0"/>
          <tpl fld="5" item="1"/>
        </tpls>
      </n>
      <n v="13" in="0">
        <tpls c="5">
          <tpl hier="4" item="12"/>
          <tpl hier="13" item="3"/>
          <tpl fld="6" item="85"/>
          <tpl fld="0" item="0"/>
          <tpl fld="5" item="3"/>
        </tpls>
      </n>
      <n v="50" in="0">
        <tpls c="5">
          <tpl hier="4" item="12"/>
          <tpl hier="13" item="3"/>
          <tpl fld="6" item="49"/>
          <tpl fld="0" item="0"/>
          <tpl fld="5" item="3"/>
        </tpls>
      </n>
      <n v="0" in="0">
        <tpls c="5">
          <tpl hier="4" item="12"/>
          <tpl hier="13" item="3"/>
          <tpl fld="6" item="76"/>
          <tpl fld="0" item="0"/>
          <tpl fld="5" item="3"/>
        </tpls>
      </n>
      <n v="0" in="0">
        <tpls c="5">
          <tpl hier="4" item="12"/>
          <tpl hier="13" item="3"/>
          <tpl fld="6" item="16"/>
          <tpl fld="0" item="0"/>
          <tpl fld="5" item="0"/>
        </tpls>
      </n>
      <n v="31" in="0">
        <tpls c="5">
          <tpl hier="4" item="12"/>
          <tpl hier="13" item="3"/>
          <tpl fld="6" item="16"/>
          <tpl fld="0" item="0"/>
          <tpl fld="5" item="3"/>
        </tpls>
      </n>
      <n v="427" in="0">
        <tpls c="5">
          <tpl hier="4" item="12"/>
          <tpl hier="13" item="3"/>
          <tpl fld="6" item="20"/>
          <tpl fld="0" item="0"/>
          <tpl fld="5" item="1"/>
        </tpls>
      </n>
      <n v="4" in="0">
        <tpls c="5">
          <tpl hier="4" item="12"/>
          <tpl hier="13" item="3"/>
          <tpl fld="6" item="20"/>
          <tpl fld="0" item="0"/>
          <tpl fld="5" item="3"/>
        </tpls>
      </n>
      <n v="31" in="0">
        <tpls c="5">
          <tpl hier="4" item="12"/>
          <tpl hier="13" item="3"/>
          <tpl fld="6" item="137"/>
          <tpl fld="0" item="0"/>
          <tpl fld="5" item="3"/>
        </tpls>
      </n>
      <n v="0" in="0">
        <tpls c="5">
          <tpl hier="4" item="12"/>
          <tpl hier="13" item="3"/>
          <tpl fld="6" item="91"/>
          <tpl fld="0" item="0"/>
          <tpl fld="5" item="0"/>
        </tpls>
      </n>
      <n v="422" in="0">
        <tpls c="5">
          <tpl hier="4" item="12"/>
          <tpl hier="13" item="3"/>
          <tpl fld="6" item="110"/>
          <tpl fld="0" item="0"/>
          <tpl fld="5" item="1"/>
        </tpls>
      </n>
      <n v="351" in="0">
        <tpls c="5">
          <tpl hier="4" item="12"/>
          <tpl hier="13" item="3"/>
          <tpl fld="6" item="76"/>
          <tpl fld="0" item="0"/>
          <tpl fld="5" item="1"/>
        </tpls>
      </n>
      <n v="0" in="0">
        <tpls c="5">
          <tpl hier="4" item="12"/>
          <tpl hier="13" item="3"/>
          <tpl fld="6" item="65"/>
          <tpl fld="0" item="0"/>
          <tpl fld="5" item="2"/>
        </tpls>
      </n>
      <n v="0" in="0">
        <tpls c="5">
          <tpl hier="4" item="12"/>
          <tpl hier="13" item="3"/>
          <tpl fld="6" item="31"/>
          <tpl fld="0" item="0"/>
          <tpl fld="5" item="0"/>
        </tpls>
      </n>
      <n v="42" in="0">
        <tpls c="5">
          <tpl hier="4" item="12"/>
          <tpl hier="13" item="3"/>
          <tpl fld="6" item="24"/>
          <tpl fld="0" item="0"/>
          <tpl fld="5" item="3"/>
        </tpls>
      </n>
      <n v="9" in="0">
        <tpls c="5">
          <tpl hier="4" item="12"/>
          <tpl hier="13" item="3"/>
          <tpl fld="6" item="7"/>
          <tpl fld="0" item="0"/>
          <tpl fld="5" item="3"/>
        </tpls>
      </n>
      <n v="36" in="0">
        <tpls c="5">
          <tpl hier="4" item="12"/>
          <tpl hier="13" item="3"/>
          <tpl fld="6" item="136"/>
          <tpl fld="0" item="0"/>
          <tpl fld="5" item="3"/>
        </tpls>
      </n>
      <n v="0" in="0">
        <tpls c="5">
          <tpl hier="4" item="12"/>
          <tpl hier="13" item="3"/>
          <tpl fld="6" item="66"/>
          <tpl fld="0" item="0"/>
          <tpl fld="5" item="3"/>
        </tpls>
      </n>
      <n v="0" in="0">
        <tpls c="5">
          <tpl hier="4" item="12"/>
          <tpl hier="13" item="3"/>
          <tpl fld="6" item="50"/>
          <tpl fld="0" item="0"/>
          <tpl fld="5" item="0"/>
        </tpls>
      </n>
      <n v="712" in="0">
        <tpls c="5">
          <tpl hier="4" item="12"/>
          <tpl hier="13" item="3"/>
          <tpl fld="6" item="74"/>
          <tpl fld="0" item="0"/>
          <tpl fld="5" item="1"/>
        </tpls>
      </n>
      <n v="0" in="0">
        <tpls c="5">
          <tpl hier="4" item="12"/>
          <tpl hier="13" item="3"/>
          <tpl fld="6" item="63"/>
          <tpl fld="0" item="0"/>
          <tpl fld="5" item="2"/>
        </tpls>
      </n>
      <n v="385" in="0">
        <tpls c="5">
          <tpl hier="4" item="12"/>
          <tpl hier="13" item="3"/>
          <tpl fld="6" item="139"/>
          <tpl fld="0" item="0"/>
          <tpl fld="5" item="1"/>
        </tpls>
      </n>
      <n v="46" in="0">
        <tpls c="5">
          <tpl hier="4" item="12"/>
          <tpl hier="13" item="3"/>
          <tpl fld="6" item="82"/>
          <tpl fld="0" item="0"/>
          <tpl fld="5" item="3"/>
        </tpls>
      </n>
      <n v="307" in="0">
        <tpls c="5">
          <tpl hier="4" item="12"/>
          <tpl hier="13" item="3"/>
          <tpl fld="6" item="60"/>
          <tpl fld="0" item="0"/>
          <tpl fld="5" item="1"/>
        </tpls>
      </n>
      <n v="143" in="0">
        <tpls c="5">
          <tpl hier="4" item="12"/>
          <tpl hier="13" item="3"/>
          <tpl fld="6" item="140"/>
          <tpl fld="0" item="0"/>
          <tpl fld="5" item="1"/>
        </tpls>
      </n>
      <n v="0" in="0">
        <tpls c="5">
          <tpl hier="4" item="12"/>
          <tpl hier="13" item="3"/>
          <tpl fld="6" item="115"/>
          <tpl fld="0" item="0"/>
          <tpl fld="5" item="2"/>
        </tpls>
      </n>
      <n v="0" in="0">
        <tpls c="5">
          <tpl hier="4" item="12"/>
          <tpl hier="13" item="3"/>
          <tpl fld="6" item="32"/>
          <tpl fld="0" item="0"/>
          <tpl fld="5" item="0"/>
        </tpls>
      </n>
      <n v="0" in="0">
        <tpls c="5">
          <tpl hier="4" item="12"/>
          <tpl hier="13" item="3"/>
          <tpl fld="6" item="16"/>
          <tpl fld="0" item="0"/>
          <tpl fld="5" item="2"/>
        </tpls>
      </n>
      <n v="0" in="0">
        <tpls c="5">
          <tpl hier="4" item="12"/>
          <tpl hier="13" item="3"/>
          <tpl fld="6" item="40"/>
          <tpl fld="0" item="0"/>
          <tpl fld="5" item="2"/>
        </tpls>
      </n>
      <n v="5" in="0">
        <tpls c="5">
          <tpl hier="4" item="12"/>
          <tpl hier="13" item="3"/>
          <tpl fld="6" item="26"/>
          <tpl fld="0" item="0"/>
          <tpl fld="5" item="3"/>
        </tpls>
      </n>
      <n v="0" in="0">
        <tpls c="5">
          <tpl hier="4" item="12"/>
          <tpl hier="13" item="3"/>
          <tpl fld="6" item="78"/>
          <tpl fld="0" item="0"/>
          <tpl fld="5" item="0"/>
        </tpls>
      </n>
      <n v="0" in="0">
        <tpls c="5">
          <tpl hier="4" item="12"/>
          <tpl hier="13" item="3"/>
          <tpl fld="6" item="83"/>
          <tpl fld="0" item="0"/>
          <tpl fld="5" item="2"/>
        </tpls>
      </n>
      <n v="0" in="0">
        <tpls c="5">
          <tpl hier="4" item="12"/>
          <tpl hier="13" item="3"/>
          <tpl fld="6" item="71"/>
          <tpl fld="0" item="0"/>
          <tpl fld="5" item="2"/>
        </tpls>
      </n>
      <n v="0" in="0">
        <tpls c="5">
          <tpl hier="4" item="12"/>
          <tpl hier="13" item="3"/>
          <tpl fld="6" item="75"/>
          <tpl fld="0" item="0"/>
          <tpl fld="5" item="2"/>
        </tpls>
      </n>
      <n v="0" in="0">
        <tpls c="5">
          <tpl hier="4" item="12"/>
          <tpl hier="13" item="3"/>
          <tpl fld="6" item="122"/>
          <tpl fld="0" item="0"/>
          <tpl fld="5" item="0"/>
        </tpls>
      </n>
      <n v="272" in="0">
        <tpls c="5">
          <tpl hier="4" item="12"/>
          <tpl hier="13" item="3"/>
          <tpl fld="6" item="67"/>
          <tpl fld="0" item="0"/>
          <tpl fld="5" item="1"/>
        </tpls>
      </n>
      <n v="11" in="0">
        <tpls c="5">
          <tpl hier="4" item="12"/>
          <tpl hier="13" item="3"/>
          <tpl fld="6" item="56"/>
          <tpl fld="0" item="0"/>
          <tpl fld="5" item="3"/>
        </tpls>
      </n>
      <n v="322" in="0">
        <tpls c="5">
          <tpl hier="4" item="12"/>
          <tpl hier="13" item="3"/>
          <tpl fld="6" item="12"/>
          <tpl fld="0" item="0"/>
          <tpl fld="5" item="1"/>
        </tpls>
      </n>
      <n v="44" in="0">
        <tpls c="5">
          <tpl hier="4" item="12"/>
          <tpl hier="13" item="3"/>
          <tpl fld="6" item="35"/>
          <tpl fld="0" item="0"/>
          <tpl fld="5" item="3"/>
        </tpls>
      </n>
      <n v="0" in="0">
        <tpls c="5">
          <tpl hier="4" item="12"/>
          <tpl hier="13" item="3"/>
          <tpl fld="6" item="10"/>
          <tpl fld="0" item="0"/>
          <tpl fld="5" item="0"/>
        </tpls>
      </n>
      <n v="32" in="0">
        <tpls c="5">
          <tpl hier="4" item="12"/>
          <tpl hier="13" item="3"/>
          <tpl fld="6" item="79"/>
          <tpl fld="0" item="0"/>
          <tpl fld="5" item="3"/>
        </tpls>
      </n>
      <n v="23" in="0">
        <tpls c="5">
          <tpl hier="4" item="12"/>
          <tpl hier="13" item="3"/>
          <tpl fld="6" item="114"/>
          <tpl fld="0" item="0"/>
          <tpl fld="5" item="3"/>
        </tpls>
      </n>
      <n v="0" in="0">
        <tpls c="5">
          <tpl hier="4" item="12"/>
          <tpl hier="13" item="3"/>
          <tpl fld="6" item="9"/>
          <tpl fld="0" item="0"/>
          <tpl fld="5" item="0"/>
        </tpls>
      </n>
      <n v="263" in="0">
        <tpls c="5">
          <tpl hier="4" item="12"/>
          <tpl hier="13" item="3"/>
          <tpl fld="6" item="105"/>
          <tpl fld="0" item="0"/>
          <tpl fld="5" item="1"/>
        </tpls>
      </n>
      <n v="54" in="0">
        <tpls c="5">
          <tpl hier="4" item="12"/>
          <tpl hier="13" item="3"/>
          <tpl fld="6" item="81"/>
          <tpl fld="0" item="0"/>
          <tpl fld="5" item="3"/>
        </tpls>
      </n>
      <n v="0" in="0">
        <tpls c="5">
          <tpl hier="4" item="12"/>
          <tpl hier="13" item="3"/>
          <tpl fld="6" item="39"/>
          <tpl fld="0" item="0"/>
          <tpl fld="5" item="0"/>
        </tpls>
      </n>
      <n v="495" in="0">
        <tpls c="5">
          <tpl hier="4" item="12"/>
          <tpl hier="13" item="3"/>
          <tpl fld="6" item="34"/>
          <tpl fld="0" item="0"/>
          <tpl fld="5" item="1"/>
        </tpls>
      </n>
      <n v="0" in="0">
        <tpls c="5">
          <tpl hier="4" item="12"/>
          <tpl hier="13" item="3"/>
          <tpl fld="6" item="36"/>
          <tpl fld="0" item="0"/>
          <tpl fld="5" item="2"/>
        </tpls>
      </n>
      <n v="53" in="0">
        <tpls c="5">
          <tpl hier="4" item="12"/>
          <tpl hier="13" item="3"/>
          <tpl fld="6" item="116"/>
          <tpl fld="0" item="0"/>
          <tpl fld="5" item="3"/>
        </tpls>
      </n>
      <n v="35" in="0">
        <tpls c="5">
          <tpl hier="4" item="12"/>
          <tpl hier="13" item="3"/>
          <tpl fld="6" item="48"/>
          <tpl fld="0" item="0"/>
          <tpl fld="5" item="3"/>
        </tpls>
      </n>
      <n v="0" in="0">
        <tpls c="5">
          <tpl hier="4" item="12"/>
          <tpl hier="13" item="3"/>
          <tpl fld="6" item="61"/>
          <tpl fld="0" item="0"/>
          <tpl fld="5" item="0"/>
        </tpls>
      </n>
      <n v="0" in="0">
        <tpls c="5">
          <tpl hier="4" item="12"/>
          <tpl hier="13" item="3"/>
          <tpl fld="6" item="133"/>
          <tpl fld="0" item="0"/>
          <tpl fld="5" item="2"/>
        </tpls>
      </n>
      <n v="31" in="0">
        <tpls c="5">
          <tpl hier="4" item="12"/>
          <tpl hier="13" item="3"/>
          <tpl fld="6" item="10"/>
          <tpl fld="0" item="0"/>
          <tpl fld="5" item="3"/>
        </tpls>
      </n>
      <n v="102" in="0">
        <tpls c="5">
          <tpl hier="4" item="12"/>
          <tpl hier="13" item="3"/>
          <tpl fld="6" item="95"/>
          <tpl fld="0" item="0"/>
          <tpl fld="5" item="2"/>
        </tpls>
      </n>
      <n v="103" in="0">
        <tpls c="5">
          <tpl hier="4" item="12"/>
          <tpl hier="13" item="3"/>
          <tpl fld="6" item="26"/>
          <tpl fld="0" item="0"/>
          <tpl fld="5" item="2"/>
        </tpls>
      </n>
      <n v="16" in="0">
        <tpls c="5">
          <tpl hier="4" item="12"/>
          <tpl hier="13" item="3"/>
          <tpl fld="6" item="110"/>
          <tpl fld="0" item="0"/>
          <tpl fld="5" item="3"/>
        </tpls>
      </n>
      <n v="297" in="0">
        <tpls c="5">
          <tpl hier="4" item="12"/>
          <tpl hier="13" item="3"/>
          <tpl fld="6" item="44"/>
          <tpl fld="0" item="0"/>
          <tpl fld="5" item="1"/>
        </tpls>
      </n>
      <n v="87" in="0">
        <tpls c="5">
          <tpl hier="4" item="12"/>
          <tpl hier="13" item="3"/>
          <tpl fld="6" item="77"/>
          <tpl fld="0" item="0"/>
          <tpl fld="5" item="2"/>
        </tpls>
      </n>
      <n v="0" in="0">
        <tpls c="5">
          <tpl hier="4" item="12"/>
          <tpl hier="13" item="3"/>
          <tpl fld="6" item="19"/>
          <tpl fld="0" item="0"/>
          <tpl fld="5" item="0"/>
        </tpls>
      </n>
      <n v="7" in="0">
        <tpls c="5">
          <tpl hier="4" item="12"/>
          <tpl hier="13" item="3"/>
          <tpl fld="6" item="95"/>
          <tpl fld="0" item="0"/>
          <tpl fld="5" item="3"/>
        </tpls>
      </n>
      <n v="0" in="0">
        <tpls c="5">
          <tpl hier="4" item="12"/>
          <tpl hier="13" item="3"/>
          <tpl fld="6" item="57"/>
          <tpl fld="0" item="0"/>
          <tpl fld="5" item="0"/>
        </tpls>
      </n>
      <n v="68" in="0">
        <tpls c="5">
          <tpl hier="4" item="12"/>
          <tpl hier="13" item="3"/>
          <tpl fld="6" item="60"/>
          <tpl fld="0" item="0"/>
          <tpl fld="5" item="2"/>
        </tpls>
      </n>
      <n v="0" in="0">
        <tpls c="5">
          <tpl hier="4" item="12"/>
          <tpl hier="13" item="3"/>
          <tpl fld="6" item="66"/>
          <tpl fld="0" item="0"/>
          <tpl fld="5" item="0"/>
        </tpls>
      </n>
      <n v="0" in="0">
        <tpls c="5">
          <tpl hier="4" item="12"/>
          <tpl hier="13" item="3"/>
          <tpl fld="6" item="43"/>
          <tpl fld="0" item="0"/>
          <tpl fld="5" item="2"/>
        </tpls>
      </n>
      <n v="0" in="0">
        <tpls c="5">
          <tpl hier="4" item="12"/>
          <tpl hier="13" item="3"/>
          <tpl fld="6" item="23"/>
          <tpl fld="0" item="0"/>
          <tpl fld="5" item="2"/>
        </tpls>
      </n>
      <n v="196" in="0">
        <tpls c="5">
          <tpl hier="4" item="12"/>
          <tpl hier="13" item="3"/>
          <tpl fld="6" item="126"/>
          <tpl fld="0" item="0"/>
          <tpl fld="5" item="1"/>
        </tpls>
      </n>
      <n v="10" in="0">
        <tpls c="5">
          <tpl hier="4" item="12"/>
          <tpl hier="13" item="3"/>
          <tpl fld="6" item="9"/>
          <tpl fld="0" item="0"/>
          <tpl fld="5" item="3"/>
        </tpls>
      </n>
      <n v="0" in="0">
        <tpls c="5">
          <tpl hier="4" item="12"/>
          <tpl hier="13" item="3"/>
          <tpl fld="6" item="116"/>
          <tpl fld="0" item="0"/>
          <tpl fld="5" item="2"/>
        </tpls>
      </n>
      <n v="15" in="0">
        <tpls c="5">
          <tpl hier="4" item="12"/>
          <tpl hier="13" item="3"/>
          <tpl fld="6" item="124"/>
          <tpl fld="0" item="0"/>
          <tpl fld="5" item="3"/>
        </tpls>
      </n>
      <n v="0" in="0">
        <tpls c="5">
          <tpl hier="4" item="12"/>
          <tpl hier="13" item="3"/>
          <tpl fld="6" item="106"/>
          <tpl fld="0" item="0"/>
          <tpl fld="5" item="0"/>
        </tpls>
      </n>
      <n v="0" in="0">
        <tpls c="5">
          <tpl hier="4" item="12"/>
          <tpl hier="13" item="3"/>
          <tpl fld="6" item="59"/>
          <tpl fld="0" item="0"/>
          <tpl fld="5" item="0"/>
        </tpls>
      </n>
      <n v="75" in="0">
        <tpls c="5">
          <tpl hier="4" item="12"/>
          <tpl hier="13" item="3"/>
          <tpl fld="6" item="36"/>
          <tpl fld="0" item="0"/>
          <tpl fld="5" item="3"/>
        </tpls>
      </n>
      <n v="32" in="0">
        <tpls c="5">
          <tpl hier="4" item="12"/>
          <tpl hier="13" item="3"/>
          <tpl fld="6" item="64"/>
          <tpl fld="0" item="0"/>
          <tpl fld="5" item="3"/>
        </tpls>
      </n>
      <n v="243" in="0">
        <tpls c="5">
          <tpl hier="4" item="12"/>
          <tpl hier="13" item="3"/>
          <tpl fld="6" item="51"/>
          <tpl fld="0" item="0"/>
          <tpl fld="5" item="1"/>
        </tpls>
      </n>
      <n v="0" in="0">
        <tpls c="5">
          <tpl hier="4" item="12"/>
          <tpl hier="13" item="3"/>
          <tpl fld="6" item="28"/>
          <tpl fld="0" item="0"/>
          <tpl fld="5" item="0"/>
        </tpls>
      </n>
      <n v="0" in="0">
        <tpls c="5">
          <tpl hier="4" item="12"/>
          <tpl hier="13" item="3"/>
          <tpl fld="6" item="47"/>
          <tpl fld="0" item="0"/>
          <tpl fld="5" item="0"/>
        </tpls>
      </n>
      <n v="0" in="0">
        <tpls c="5">
          <tpl hier="4" item="12"/>
          <tpl hier="13" item="3"/>
          <tpl fld="6" item="96"/>
          <tpl fld="0" item="0"/>
          <tpl fld="5" item="0"/>
        </tpls>
      </n>
      <n v="0" in="0">
        <tpls c="5">
          <tpl hier="4" item="12"/>
          <tpl hier="13" item="3"/>
          <tpl fld="6" item="68"/>
          <tpl fld="0" item="0"/>
          <tpl fld="5" item="3"/>
        </tpls>
      </n>
      <n v="147" in="0">
        <tpls c="5">
          <tpl hier="4" item="12"/>
          <tpl hier="13" item="3"/>
          <tpl fld="6" item="10"/>
          <tpl fld="0" item="0"/>
          <tpl fld="5" item="1"/>
        </tpls>
      </n>
      <n v="217" in="0">
        <tpls c="5">
          <tpl hier="4" item="12"/>
          <tpl hier="13" item="3"/>
          <tpl fld="6" item="50"/>
          <tpl fld="0" item="0"/>
          <tpl fld="5" item="1"/>
        </tpls>
      </n>
      <n v="806" in="0">
        <tpls c="5">
          <tpl hier="4" item="12"/>
          <tpl hier="13" item="3"/>
          <tpl fld="6" item="84"/>
          <tpl fld="0" item="0"/>
          <tpl fld="5" item="1"/>
        </tpls>
      </n>
      <n v="49" in="0">
        <tpls c="5">
          <tpl hier="4" item="12"/>
          <tpl hier="13" item="3"/>
          <tpl fld="6" item="58"/>
          <tpl fld="0" item="0"/>
          <tpl fld="5" item="3"/>
        </tpls>
      </n>
      <n v="120" in="0">
        <tpls c="5">
          <tpl hier="4" item="12"/>
          <tpl hier="13" item="3"/>
          <tpl fld="6" item="87"/>
          <tpl fld="0" item="0"/>
          <tpl fld="5" item="2"/>
        </tpls>
      </n>
      <n v="94" in="0">
        <tpls c="5">
          <tpl hier="4" item="12"/>
          <tpl hier="13" item="3"/>
          <tpl fld="6" item="92"/>
          <tpl fld="0" item="0"/>
          <tpl fld="5" item="1"/>
        </tpls>
      </n>
      <n v="19" in="0">
        <tpls c="5">
          <tpl hier="4" item="12"/>
          <tpl hier="13" item="3"/>
          <tpl fld="6" item="43"/>
          <tpl fld="0" item="0"/>
          <tpl fld="5" item="3"/>
        </tpls>
      </n>
      <n v="0" in="0">
        <tpls c="5">
          <tpl hier="4" item="12"/>
          <tpl hier="13" item="3"/>
          <tpl fld="6" item="51"/>
          <tpl fld="0" item="0"/>
          <tpl fld="5" item="0"/>
        </tpls>
      </n>
      <n v="0" in="0">
        <tpls c="5">
          <tpl hier="4" item="12"/>
          <tpl hier="13" item="3"/>
          <tpl fld="6" item="53"/>
          <tpl fld="0" item="0"/>
          <tpl fld="5" item="2"/>
        </tpls>
      </n>
      <n v="20" in="0">
        <tpls c="5">
          <tpl hier="4" item="12"/>
          <tpl hier="13" item="3"/>
          <tpl fld="6" item="50"/>
          <tpl fld="0" item="0"/>
          <tpl fld="5" item="3"/>
        </tpls>
      </n>
      <n v="86" in="0">
        <tpls c="5">
          <tpl hier="4" item="12"/>
          <tpl hier="13" item="3"/>
          <tpl fld="6" item="18"/>
          <tpl fld="0" item="0"/>
          <tpl fld="5" item="2"/>
        </tpls>
      </n>
      <n v="105" in="0">
        <tpls c="5">
          <tpl hier="4" item="12"/>
          <tpl hier="13" item="3"/>
          <tpl fld="6" item="104"/>
          <tpl fld="0" item="0"/>
          <tpl fld="5" item="1"/>
        </tpls>
      </n>
      <n v="0" in="0">
        <tpls c="5">
          <tpl hier="4" item="12"/>
          <tpl hier="13" item="3"/>
          <tpl fld="6" item="38"/>
          <tpl fld="0" item="0"/>
          <tpl fld="5" item="2"/>
        </tpls>
      </n>
      <n v="0" in="0">
        <tpls c="5">
          <tpl hier="4" item="12"/>
          <tpl hier="13" item="3"/>
          <tpl fld="6" item="59"/>
          <tpl fld="0" item="0"/>
          <tpl fld="5" item="2"/>
        </tpls>
      </n>
      <n v="0" in="0">
        <tpls c="5">
          <tpl hier="4" item="12"/>
          <tpl hier="13" item="3"/>
          <tpl fld="6" item="100"/>
          <tpl fld="0" item="0"/>
          <tpl fld="5" item="0"/>
        </tpls>
      </n>
      <n v="0" in="0">
        <tpls c="5">
          <tpl hier="4" item="12"/>
          <tpl hier="13" item="3"/>
          <tpl fld="6" item="137"/>
          <tpl fld="0" item="0"/>
          <tpl fld="5" item="2"/>
        </tpls>
      </n>
      <n v="0" in="0">
        <tpls c="5">
          <tpl hier="4" item="12"/>
          <tpl hier="13" item="3"/>
          <tpl fld="6" item="114"/>
          <tpl fld="0" item="0"/>
          <tpl fld="5" item="0"/>
        </tpls>
      </n>
      <n v="50" in="0">
        <tpls c="5">
          <tpl hier="4" item="12"/>
          <tpl hier="13" item="3"/>
          <tpl fld="6" item="73"/>
          <tpl fld="0" item="0"/>
          <tpl fld="5" item="3"/>
        </tpls>
      </n>
      <n v="54" in="0">
        <tpls c="5">
          <tpl hier="4" item="12"/>
          <tpl hier="13" item="3"/>
          <tpl fld="6" item="39"/>
          <tpl fld="0" item="0"/>
          <tpl fld="5" item="3"/>
        </tpls>
      </n>
      <n v="337" in="0">
        <tpls c="5">
          <tpl hier="4" item="12"/>
          <tpl hier="13" item="3"/>
          <tpl fld="6" item="87"/>
          <tpl fld="0" item="0"/>
          <tpl fld="5" item="1"/>
        </tpls>
      </n>
      <n v="0" in="0">
        <tpls c="5">
          <tpl hier="4" item="12"/>
          <tpl hier="13" item="3"/>
          <tpl fld="6" item="55"/>
          <tpl fld="0" item="0"/>
          <tpl fld="5" item="0"/>
        </tpls>
      </n>
      <n v="69" in="0">
        <tpls c="5">
          <tpl hier="4" item="12"/>
          <tpl hier="13" item="3"/>
          <tpl fld="6" item="67"/>
          <tpl fld="0" item="0"/>
          <tpl fld="5" item="2"/>
        </tpls>
      </n>
      <n v="41" in="0">
        <tpls c="5">
          <tpl hier="4" item="12"/>
          <tpl hier="13" item="3"/>
          <tpl fld="6" item="42"/>
          <tpl fld="0" item="0"/>
          <tpl fld="5" item="3"/>
        </tpls>
      </n>
      <n v="348" in="0">
        <tpls c="5">
          <tpl hier="4" item="12"/>
          <tpl hier="13" item="3"/>
          <tpl fld="6" item="14"/>
          <tpl fld="0" item="0"/>
          <tpl fld="5" item="1"/>
        </tpls>
      </n>
      <n v="0" in="0">
        <tpls c="5">
          <tpl hier="4" item="12"/>
          <tpl hier="13" item="3"/>
          <tpl fld="6" item="83"/>
          <tpl fld="0" item="0"/>
          <tpl fld="5" item="0"/>
        </tpls>
      </n>
      <n v="0" in="0">
        <tpls c="5">
          <tpl hier="4" item="12"/>
          <tpl hier="13" item="3"/>
          <tpl fld="6" item="5"/>
          <tpl fld="0" item="0"/>
          <tpl fld="5" item="2"/>
        </tpls>
      </n>
      <n v="0" in="0">
        <tpls c="5">
          <tpl hier="4" item="12"/>
          <tpl hier="13" item="3"/>
          <tpl fld="6" item="49"/>
          <tpl fld="0" item="0"/>
          <tpl fld="5" item="0"/>
        </tpls>
      </n>
      <n v="0" in="0">
        <tpls c="5">
          <tpl hier="4" item="12"/>
          <tpl hier="13" item="3"/>
          <tpl fld="6" item="46"/>
          <tpl fld="0" item="0"/>
          <tpl fld="5" item="2"/>
        </tpls>
      </n>
      <n v="382" in="0">
        <tpls c="5">
          <tpl hier="4" item="12"/>
          <tpl hier="13" item="3"/>
          <tpl fld="6" item="55"/>
          <tpl fld="0" item="0"/>
          <tpl fld="5" item="1"/>
        </tpls>
      </n>
      <n v="253" in="0">
        <tpls c="5">
          <tpl hier="4" item="12"/>
          <tpl hier="13" item="3"/>
          <tpl fld="6" item="68"/>
          <tpl fld="0" item="0"/>
          <tpl fld="5" item="1"/>
        </tpls>
      </n>
      <n v="103" in="0">
        <tpls c="5">
          <tpl hier="4" item="12"/>
          <tpl hier="13" item="3"/>
          <tpl fld="6" item="122"/>
          <tpl fld="0" item="0"/>
          <tpl fld="5" item="1"/>
        </tpls>
      </n>
      <n v="455" in="0">
        <tpls c="5">
          <tpl hier="4" item="12"/>
          <tpl hier="13" item="3"/>
          <tpl fld="6" item="52"/>
          <tpl fld="0" item="0"/>
          <tpl fld="5" item="1"/>
        </tpls>
      </n>
      <n v="0" in="0">
        <tpls c="5">
          <tpl hier="4" item="12"/>
          <tpl hier="13" item="3"/>
          <tpl fld="6" item="6"/>
          <tpl fld="0" item="0"/>
          <tpl fld="5" item="0"/>
        </tpls>
      </n>
      <n v="0" in="0">
        <tpls c="5">
          <tpl hier="4" item="12"/>
          <tpl hier="13" item="3"/>
          <tpl fld="6" item="117"/>
          <tpl fld="0" item="0"/>
          <tpl fld="5" item="3"/>
        </tpls>
      </n>
      <n v="141" in="0">
        <tpls c="5">
          <tpl hier="4" item="12"/>
          <tpl hier="13" item="3"/>
          <tpl fld="6" item="32"/>
          <tpl fld="0" item="0"/>
          <tpl fld="5" item="1"/>
        </tpls>
      </n>
      <n v="0" in="0">
        <tpls c="5">
          <tpl hier="4" item="12"/>
          <tpl hier="13" item="3"/>
          <tpl fld="6" item="54"/>
          <tpl fld="0" item="0"/>
          <tpl fld="5" item="0"/>
        </tpls>
      </n>
      <n v="0" in="0">
        <tpls c="5">
          <tpl hier="4" item="12"/>
          <tpl hier="13" item="3"/>
          <tpl fld="6" item="108"/>
          <tpl fld="0" item="0"/>
          <tpl fld="5" item="0"/>
        </tpls>
      </n>
      <n v="171" in="0">
        <tpls c="5">
          <tpl hier="4" item="12"/>
          <tpl hier="13" item="3"/>
          <tpl fld="6" item="99"/>
          <tpl fld="0" item="0"/>
          <tpl fld="5" item="1"/>
        </tpls>
      </n>
      <n v="137" in="0">
        <tpls c="5">
          <tpl hier="4" item="12"/>
          <tpl hier="13" item="3"/>
          <tpl fld="6" item="65"/>
          <tpl fld="0" item="0"/>
          <tpl fld="5" item="1"/>
        </tpls>
      </n>
      <n v="0" in="0">
        <tpls c="5">
          <tpl hier="4" item="12"/>
          <tpl hier="13" item="3"/>
          <tpl fld="6" item="45"/>
          <tpl fld="0" item="0"/>
          <tpl fld="5" item="2"/>
        </tpls>
      </n>
      <n v="7" in="0">
        <tpls c="5">
          <tpl hier="4" item="12"/>
          <tpl hier="13" item="3"/>
          <tpl fld="6" item="47"/>
          <tpl fld="0" item="0"/>
          <tpl fld="5" item="3"/>
        </tpls>
      </n>
      <n v="57" in="0">
        <tpls c="5">
          <tpl hier="4" item="12"/>
          <tpl hier="13" item="3"/>
          <tpl fld="6" item="31"/>
          <tpl fld="0" item="0"/>
          <tpl fld="5" item="3"/>
        </tpls>
      </n>
      <n v="54" in="0">
        <tpls c="5">
          <tpl hier="4" item="12"/>
          <tpl hier="13" item="3"/>
          <tpl fld="6" item="88"/>
          <tpl fld="0" item="0"/>
          <tpl fld="5" item="3"/>
        </tpls>
      </n>
      <n v="27" in="0">
        <tpls c="5">
          <tpl hier="4" item="12"/>
          <tpl hier="13" item="3"/>
          <tpl fld="6" item="63"/>
          <tpl fld="0" item="0"/>
          <tpl fld="5" item="3"/>
        </tpls>
      </n>
      <n v="0" in="0">
        <tpls c="5">
          <tpl hier="4" item="12"/>
          <tpl hier="13" item="3"/>
          <tpl fld="6" item="24"/>
          <tpl fld="0" item="0"/>
          <tpl fld="5" item="0"/>
        </tpls>
      </n>
      <n v="36" in="0">
        <tpls c="5">
          <tpl hier="4" item="12"/>
          <tpl hier="13" item="3"/>
          <tpl fld="6" item="134"/>
          <tpl fld="0" item="0"/>
          <tpl fld="5" item="3"/>
        </tpls>
      </n>
      <n v="0" in="0">
        <tpls c="5">
          <tpl hier="4" item="12"/>
          <tpl hier="13" item="3"/>
          <tpl fld="6" item="111"/>
          <tpl fld="0" item="0"/>
          <tpl fld="5" item="0"/>
        </tpls>
      </n>
      <n v="141" in="0">
        <tpls c="5">
          <tpl hier="4" item="12"/>
          <tpl hier="13" item="3"/>
          <tpl fld="6" item="131"/>
          <tpl fld="0" item="0"/>
          <tpl fld="5" item="1"/>
        </tpls>
      </n>
      <n v="124" in="0">
        <tpls c="5">
          <tpl hier="4" item="12"/>
          <tpl hier="13" item="3"/>
          <tpl fld="6" item="73"/>
          <tpl fld="0" item="0"/>
          <tpl fld="5" item="1"/>
        </tpls>
      </n>
      <n v="214" in="0">
        <tpls c="5">
          <tpl hier="4" item="12"/>
          <tpl hier="13" item="3"/>
          <tpl fld="6" item="117"/>
          <tpl fld="0" item="0"/>
          <tpl fld="5" item="1"/>
        </tpls>
      </n>
      <n v="0" in="0">
        <tpls c="5">
          <tpl hier="4" item="12"/>
          <tpl hier="13" item="3"/>
          <tpl fld="6" item="33"/>
          <tpl fld="0" item="0"/>
          <tpl fld="5" item="0"/>
        </tpls>
      </n>
      <n v="0" in="0">
        <tpls c="5">
          <tpl hier="4" item="12"/>
          <tpl hier="13" item="3"/>
          <tpl fld="6" item="126"/>
          <tpl fld="0" item="0"/>
          <tpl fld="5" item="2"/>
        </tpls>
      </n>
      <n v="0" in="0">
        <tpls c="5">
          <tpl hier="4" item="12"/>
          <tpl hier="13" item="3"/>
          <tpl fld="6" item="119"/>
          <tpl fld="0" item="0"/>
          <tpl fld="5" item="2"/>
        </tpls>
      </n>
      <n v="70" in="0">
        <tpls c="5">
          <tpl hier="4" item="12"/>
          <tpl hier="13" item="3"/>
          <tpl fld="6" item="49"/>
          <tpl fld="0" item="0"/>
          <tpl fld="5" item="1"/>
        </tpls>
      </n>
      <n v="86" in="0">
        <tpls c="5">
          <tpl hier="4" item="12"/>
          <tpl hier="13" item="3"/>
          <tpl fld="6" item="3"/>
          <tpl fld="0" item="0"/>
          <tpl fld="5" item="2"/>
        </tpls>
      </n>
      <n v="0" in="0">
        <tpls c="5">
          <tpl hier="4" item="12"/>
          <tpl hier="13" item="3"/>
          <tpl fld="6" item="99"/>
          <tpl fld="0" item="0"/>
          <tpl fld="5" item="0"/>
        </tpls>
      </n>
      <n v="0" in="0">
        <tpls c="5">
          <tpl hier="4" item="12"/>
          <tpl hier="13" item="3"/>
          <tpl fld="6" item="29"/>
          <tpl fld="0" item="0"/>
          <tpl fld="5" item="2"/>
        </tpls>
      </n>
      <n v="245" in="0">
        <tpls c="5">
          <tpl hier="4" item="12"/>
          <tpl hier="13" item="3"/>
          <tpl fld="6" item="100"/>
          <tpl fld="0" item="0"/>
          <tpl fld="5" item="1"/>
        </tpls>
      </n>
      <n v="0" in="0">
        <tpls c="5">
          <tpl hier="4" item="12"/>
          <tpl hier="13" item="3"/>
          <tpl fld="6" item="38"/>
          <tpl fld="0" item="0"/>
          <tpl fld="5" item="0"/>
        </tpls>
      </n>
      <n v="0" in="0">
        <tpls c="5">
          <tpl hier="4" item="12"/>
          <tpl hier="13" item="3"/>
          <tpl fld="6" item="47"/>
          <tpl fld="0" item="0"/>
          <tpl fld="5" item="2"/>
        </tpls>
      </n>
      <n v="0" in="0">
        <tpls c="5">
          <tpl hier="4" item="12"/>
          <tpl hier="13" item="3"/>
          <tpl fld="6" item="29"/>
          <tpl fld="0" item="0"/>
          <tpl fld="5" item="0"/>
        </tpls>
      </n>
      <n v="0" in="0">
        <tpls c="5">
          <tpl hier="4" item="12"/>
          <tpl hier="13" item="3"/>
          <tpl fld="6" item="81"/>
          <tpl fld="0" item="0"/>
          <tpl fld="5" item="2"/>
        </tpls>
      </n>
      <n v="39" in="0">
        <tpls c="5">
          <tpl hier="4" item="12"/>
          <tpl hier="13" item="3"/>
          <tpl fld="6" item="32"/>
          <tpl fld="0" item="0"/>
          <tpl fld="5" item="3"/>
        </tpls>
      </n>
      <n v="0" in="0">
        <tpls c="5">
          <tpl hier="4" item="12"/>
          <tpl hier="13" item="3"/>
          <tpl fld="6" item="113"/>
          <tpl fld="0" item="0"/>
          <tpl fld="5" item="0"/>
        </tpls>
      </n>
      <n v="0" in="0">
        <tpls c="5">
          <tpl hier="4" item="12"/>
          <tpl hier="13" item="3"/>
          <tpl fld="6" item="112"/>
          <tpl fld="0" item="0"/>
          <tpl fld="5" item="0"/>
        </tpls>
      </n>
      <n v="19" in="0">
        <tpls c="5">
          <tpl hier="4" item="12"/>
          <tpl hier="13" item="3"/>
          <tpl fld="6" item="104"/>
          <tpl fld="0" item="0"/>
          <tpl fld="5" item="3"/>
        </tpls>
      </n>
      <n v="71" in="0">
        <tpls c="5">
          <tpl hier="4" item="12"/>
          <tpl hier="13" item="3"/>
          <tpl fld="6" item="118"/>
          <tpl fld="0" item="0"/>
          <tpl fld="5" item="1"/>
        </tpls>
      </n>
      <n v="138" in="0">
        <tpls c="5">
          <tpl hier="4" item="12"/>
          <tpl hier="13" item="3"/>
          <tpl fld="6" item="58"/>
          <tpl fld="0" item="0"/>
          <tpl fld="5" item="1"/>
        </tpls>
      </n>
      <n v="0" in="0">
        <tpls c="5">
          <tpl hier="4" item="12"/>
          <tpl hier="13" item="3"/>
          <tpl fld="6" item="76"/>
          <tpl fld="0" item="0"/>
          <tpl fld="5" item="0"/>
        </tpls>
      </n>
      <n v="0" in="0">
        <tpls c="5">
          <tpl hier="4" item="12"/>
          <tpl hier="13" item="3"/>
          <tpl fld="6" item="87"/>
          <tpl fld="0" item="0"/>
          <tpl fld="5" item="0"/>
        </tpls>
      </n>
      <n v="0" in="0">
        <tpls c="5">
          <tpl hier="4" item="12"/>
          <tpl hier="13" item="3"/>
          <tpl fld="6" item="133"/>
          <tpl fld="0" item="0"/>
          <tpl fld="5" item="3"/>
        </tpls>
      </n>
      <n v="26" in="0">
        <tpls c="5">
          <tpl hier="4" item="12"/>
          <tpl hier="13" item="3"/>
          <tpl fld="6" item="75"/>
          <tpl fld="0" item="0"/>
          <tpl fld="5" item="3"/>
        </tpls>
      </n>
      <n v="0" in="0">
        <tpls c="5">
          <tpl hier="4" item="12"/>
          <tpl hier="13" item="3"/>
          <tpl fld="6" item="20"/>
          <tpl fld="0" item="0"/>
          <tpl fld="5" item="0"/>
        </tpls>
      </n>
      <n v="0" in="0">
        <tpls c="5">
          <tpl hier="4" item="12"/>
          <tpl hier="13" item="3"/>
          <tpl fld="6" item="12"/>
          <tpl fld="0" item="0"/>
          <tpl fld="5" item="0"/>
        </tpls>
      </n>
      <n v="0" in="0">
        <tpls c="5">
          <tpl hier="4" item="12"/>
          <tpl hier="13" item="3"/>
          <tpl fld="6" item="132"/>
          <tpl fld="0" item="0"/>
          <tpl fld="5" item="3"/>
        </tpls>
      </n>
      <n v="0" in="0">
        <tpls c="5">
          <tpl hier="4" item="12"/>
          <tpl hier="13" item="3"/>
          <tpl fld="6" item="13"/>
          <tpl fld="0" item="0"/>
          <tpl fld="5" item="0"/>
        </tpls>
      </n>
      <n v="129" in="0">
        <tpls c="5">
          <tpl hier="4" item="12"/>
          <tpl hier="13" item="3"/>
          <tpl fld="6" item="39"/>
          <tpl fld="0" item="0"/>
          <tpl fld="5" item="1"/>
        </tpls>
      </n>
      <n v="0" in="0">
        <tpls c="5">
          <tpl hier="4" item="12"/>
          <tpl hier="13" item="3"/>
          <tpl fld="6" item="122"/>
          <tpl fld="0" item="0"/>
          <tpl fld="5" item="2"/>
        </tpls>
      </n>
      <n v="46" in="0">
        <tpls c="5">
          <tpl hier="4" item="12"/>
          <tpl hier="13" item="3"/>
          <tpl fld="6" item="103"/>
          <tpl fld="0" item="0"/>
          <tpl fld="5" item="3"/>
        </tpls>
      </n>
      <n v="361" in="0">
        <tpls c="5">
          <tpl hier="4" item="12"/>
          <tpl hier="13" item="3"/>
          <tpl fld="6" item="17"/>
          <tpl fld="0" item="0"/>
          <tpl fld="5" item="1"/>
        </tpls>
      </n>
      <n v="0" in="0">
        <tpls c="5">
          <tpl hier="4" item="12"/>
          <tpl hier="13" item="3"/>
          <tpl fld="6" item="4"/>
          <tpl fld="0" item="0"/>
          <tpl fld="5" item="0"/>
        </tpls>
      </n>
      <n v="0" in="0">
        <tpls c="5">
          <tpl hier="4" item="12"/>
          <tpl hier="13" item="3"/>
          <tpl fld="6" item="128"/>
          <tpl fld="0" item="0"/>
          <tpl fld="5" item="0"/>
        </tpls>
      </n>
      <n v="0" in="0">
        <tpls c="5">
          <tpl hier="4" item="12"/>
          <tpl hier="13" item="3"/>
          <tpl fld="6" item="62"/>
          <tpl fld="0" item="0"/>
          <tpl fld="5" item="0"/>
        </tpls>
      </n>
      <n v="43" in="0">
        <tpls c="5">
          <tpl hier="4" item="12"/>
          <tpl hier="13" item="3"/>
          <tpl fld="6" item="22"/>
          <tpl fld="0" item="0"/>
          <tpl fld="5" item="3"/>
        </tpls>
      </n>
      <n v="348" in="0">
        <tpls c="5">
          <tpl hier="4" item="12"/>
          <tpl hier="13" item="3"/>
          <tpl fld="6" item="4"/>
          <tpl fld="0" item="0"/>
          <tpl fld="5" item="1"/>
        </tpls>
      </n>
      <n v="114" in="0">
        <tpls c="5">
          <tpl hier="4" item="12"/>
          <tpl hier="13" item="3"/>
          <tpl fld="6" item="24"/>
          <tpl fld="0" item="0"/>
          <tpl fld="5" item="1"/>
        </tpls>
      </n>
      <n v="89" in="0">
        <tpls c="5">
          <tpl hier="4" item="12"/>
          <tpl hier="13" item="3"/>
          <tpl fld="6" item="47"/>
          <tpl fld="0" item="0"/>
          <tpl fld="5" item="1"/>
        </tpls>
      </n>
      <n v="104" in="0">
        <tpls c="5">
          <tpl hier="4" item="12"/>
          <tpl hier="13" item="3"/>
          <tpl fld="6" item="8"/>
          <tpl fld="0" item="0"/>
          <tpl fld="5" item="1"/>
        </tpls>
      </n>
      <n v="0" in="0">
        <tpls c="5">
          <tpl hier="4" item="12"/>
          <tpl hier="13" item="3"/>
          <tpl fld="6" item="126"/>
          <tpl fld="0" item="0"/>
          <tpl fld="5" item="0"/>
        </tpls>
      </n>
      <n v="0" in="0">
        <tpls c="5">
          <tpl hier="4" item="12"/>
          <tpl hier="13" item="3"/>
          <tpl fld="6" item="37"/>
          <tpl fld="0" item="0"/>
          <tpl fld="5" item="0"/>
        </tpls>
      </n>
      <n v="0" in="0">
        <tpls c="5">
          <tpl hier="4" item="12"/>
          <tpl hier="13" item="3"/>
          <tpl fld="6" item="106"/>
          <tpl fld="0" item="0"/>
          <tpl fld="5" item="2"/>
        </tpls>
      </n>
      <n v="76" in="0">
        <tpls c="5">
          <tpl hier="4" item="12"/>
          <tpl hier="13" item="3"/>
          <tpl fld="6" item="20"/>
          <tpl fld="0" item="0"/>
          <tpl fld="5" item="2"/>
        </tpls>
      </n>
      <n v="16" in="0">
        <tpls c="5">
          <tpl hier="4" item="12"/>
          <tpl hier="13" item="3"/>
          <tpl fld="6" item="107"/>
          <tpl fld="0" item="0"/>
          <tpl fld="5" item="2"/>
        </tpls>
      </n>
      <n v="111" in="0">
        <tpls c="5">
          <tpl hier="4" item="12"/>
          <tpl hier="13" item="3"/>
          <tpl fld="6" item="71"/>
          <tpl fld="0" item="0"/>
          <tpl fld="5" item="1"/>
        </tpls>
      </n>
      <n v="23" in="0">
        <tpls c="5">
          <tpl hier="4" item="12"/>
          <tpl hier="13" item="3"/>
          <tpl fld="6" item="77"/>
          <tpl fld="0" item="0"/>
          <tpl fld="5" item="3"/>
        </tpls>
      </n>
      <n v="0" in="0">
        <tpls c="5">
          <tpl hier="4" item="12"/>
          <tpl hier="13" item="3"/>
          <tpl fld="6" item="73"/>
          <tpl fld="0" item="0"/>
          <tpl fld="5" item="2"/>
        </tpls>
      </n>
      <n v="0" in="0">
        <tpls c="5">
          <tpl hier="4" item="12"/>
          <tpl hier="13" item="3"/>
          <tpl fld="6" item="46"/>
          <tpl fld="0" item="0"/>
          <tpl fld="5" item="0"/>
        </tpls>
      </n>
      <n v="0" in="0">
        <tpls c="5">
          <tpl hier="4" item="12"/>
          <tpl hier="13" item="3"/>
          <tpl fld="6" item="66"/>
          <tpl fld="0" item="0"/>
          <tpl fld="5" item="2"/>
        </tpls>
      </n>
      <n v="0" in="0">
        <tpls c="5">
          <tpl hier="4" item="12"/>
          <tpl hier="13" item="3"/>
          <tpl fld="6" item="140"/>
          <tpl fld="0" item="0"/>
          <tpl fld="5" item="2"/>
        </tpls>
      </n>
      <n v="7" in="0">
        <tpls c="5">
          <tpl hier="4" item="12"/>
          <tpl hier="13" item="3"/>
          <tpl fld="6" item="107"/>
          <tpl fld="0" item="0"/>
          <tpl fld="5" item="3"/>
        </tpls>
      </n>
      <n v="0" in="0">
        <tpls c="5">
          <tpl hier="4" item="12"/>
          <tpl hier="13" item="3"/>
          <tpl fld="6" item="137"/>
          <tpl fld="0" item="0"/>
          <tpl fld="5" item="0"/>
        </tpls>
      </n>
      <n v="0" in="0">
        <tpls c="5">
          <tpl hier="4" item="12"/>
          <tpl hier="13" item="3"/>
          <tpl fld="6" item="119"/>
          <tpl fld="0" item="0"/>
          <tpl fld="5" item="0"/>
        </tpls>
      </n>
      <n v="94" in="0">
        <tpls c="5">
          <tpl hier="4" item="12"/>
          <tpl hier="13" item="3"/>
          <tpl fld="6" item="111"/>
          <tpl fld="0" item="0"/>
          <tpl fld="5" item="1"/>
        </tpls>
      </n>
      <n v="345" in="0">
        <tpls c="5">
          <tpl hier="4" item="12"/>
          <tpl hier="13" item="3"/>
          <tpl fld="6" item="19"/>
          <tpl fld="0" item="0"/>
          <tpl fld="5" item="1"/>
        </tpls>
      </n>
      <n v="14" in="0">
        <tpls c="5">
          <tpl hier="4" item="12"/>
          <tpl hier="13" item="3"/>
          <tpl fld="6" item="18"/>
          <tpl fld="0" item="0"/>
          <tpl fld="5" item="3"/>
        </tpls>
      </n>
      <n v="0" in="0">
        <tpls c="5">
          <tpl hier="4" item="12"/>
          <tpl hier="13" item="3"/>
          <tpl fld="6" item="49"/>
          <tpl fld="0" item="0"/>
          <tpl fld="5" item="2"/>
        </tpls>
      </n>
      <n v="0" in="0">
        <tpls c="5">
          <tpl hier="4" item="12"/>
          <tpl hier="13" item="3"/>
          <tpl fld="6" item="15"/>
          <tpl fld="0" item="0"/>
          <tpl fld="5" item="0"/>
        </tpls>
      </n>
      <n v="50" in="0">
        <tpls c="5">
          <tpl hier="4" item="12"/>
          <tpl hier="13" item="3"/>
          <tpl fld="6" item="25"/>
          <tpl fld="0" item="0"/>
          <tpl fld="5" item="3"/>
        </tpls>
      </n>
      <n v="0" in="0">
        <tpls c="5">
          <tpl hier="4" item="12"/>
          <tpl hier="13" item="3"/>
          <tpl fld="6" item="34"/>
          <tpl fld="0" item="0"/>
          <tpl fld="5" item="0"/>
        </tpls>
      </n>
      <n v="47" in="0">
        <tpls c="5">
          <tpl hier="4" item="12"/>
          <tpl hier="13" item="3"/>
          <tpl fld="6" item="11"/>
          <tpl fld="0" item="0"/>
          <tpl fld="5" item="3"/>
        </tpls>
      </n>
      <n v="0" in="0">
        <tpls c="5">
          <tpl hier="4" item="12"/>
          <tpl hier="13" item="3"/>
          <tpl fld="6" item="104"/>
          <tpl fld="0" item="0"/>
          <tpl fld="5" item="0"/>
        </tpls>
      </n>
      <n v="54" in="0">
        <tpls c="5">
          <tpl hier="4" item="12"/>
          <tpl hier="13" item="3"/>
          <tpl fld="6" item="45"/>
          <tpl fld="0" item="0"/>
          <tpl fld="5" item="3"/>
        </tpls>
      </n>
      <n v="0" in="0">
        <tpls c="5">
          <tpl hier="4" item="12"/>
          <tpl hier="13" item="3"/>
          <tpl fld="6" item="3"/>
          <tpl fld="0" item="0"/>
          <tpl fld="5" item="0"/>
        </tpls>
      </n>
      <n v="0" in="0">
        <tpls c="5">
          <tpl hier="4" item="12"/>
          <tpl hier="13" item="3"/>
          <tpl fld="6" item="9"/>
          <tpl fld="0" item="0"/>
          <tpl fld="5" item="2"/>
        </tpls>
      </n>
      <n v="20" in="0">
        <tpls c="5">
          <tpl hier="4" item="12"/>
          <tpl hier="13" item="3"/>
          <tpl fld="6" item="67"/>
          <tpl fld="0" item="0"/>
          <tpl fld="5" item="3"/>
        </tpls>
      </n>
      <n v="275" in="0">
        <tpls c="5">
          <tpl hier="4" item="12"/>
          <tpl hier="13" item="3"/>
          <tpl fld="6" item="7"/>
          <tpl fld="0" item="0"/>
          <tpl fld="5" item="1"/>
        </tpls>
      </n>
      <n v="92" in="0">
        <tpls c="5">
          <tpl hier="4" item="12"/>
          <tpl hier="13" item="3"/>
          <tpl fld="6" item="124"/>
          <tpl fld="0" item="0"/>
          <tpl fld="5" item="2"/>
        </tpls>
      </n>
      <n v="0" in="0">
        <tpls c="5">
          <tpl hier="4" item="12"/>
          <tpl hier="13" item="3"/>
          <tpl fld="6" item="82"/>
          <tpl fld="0" item="0"/>
          <tpl fld="5" item="2"/>
        </tpls>
      </n>
      <n v="0" in="0">
        <tpls c="5">
          <tpl hier="4" item="12"/>
          <tpl hier="13" item="3"/>
          <tpl fld="6" item="130"/>
          <tpl fld="0" item="0"/>
          <tpl fld="5" item="0"/>
        </tpls>
      </n>
      <n v="0" in="0">
        <tpls c="5">
          <tpl hier="4" item="12"/>
          <tpl hier="13" item="3"/>
          <tpl fld="6" item="125"/>
          <tpl fld="0" item="0"/>
          <tpl fld="5" item="0"/>
        </tpls>
      </n>
      <n v="23" in="0">
        <tpls c="5">
          <tpl hier="4" item="12"/>
          <tpl hier="13" item="3"/>
          <tpl fld="6" item="65"/>
          <tpl fld="0" item="0"/>
          <tpl fld="5" item="3"/>
        </tpls>
      </n>
      <n v="0" in="0">
        <tpls c="5">
          <tpl hier="4" item="12"/>
          <tpl hier="13" item="3"/>
          <tpl fld="6" item="72"/>
          <tpl fld="0" item="0"/>
          <tpl fld="5" item="2"/>
        </tpls>
      </n>
      <n v="0" in="0">
        <tpls c="5">
          <tpl hier="4" item="12"/>
          <tpl hier="13" item="3"/>
          <tpl fld="6" item="68"/>
          <tpl fld="0" item="0"/>
          <tpl fld="5" item="0"/>
        </tpls>
      </n>
      <n v="119" in="0">
        <tpls c="5">
          <tpl hier="4" item="12"/>
          <tpl hier="13" item="3"/>
          <tpl fld="6" item="136"/>
          <tpl fld="0" item="0"/>
          <tpl fld="5" item="1"/>
        </tpls>
      </n>
      <n v="0" in="0">
        <tpls c="5">
          <tpl hier="4" item="12"/>
          <tpl hier="13" item="3"/>
          <tpl fld="6" item="123"/>
          <tpl fld="0" item="0"/>
          <tpl fld="5" item="0"/>
        </tpls>
      </n>
      <n v="173" in="0">
        <tpls c="5">
          <tpl hier="4" item="12"/>
          <tpl hier="13" item="3"/>
          <tpl fld="6" item="63"/>
          <tpl fld="0" item="0"/>
          <tpl fld="5" item="1"/>
        </tpls>
      </n>
      <n v="0" in="0">
        <tpls c="5">
          <tpl hier="4" item="12"/>
          <tpl hier="13" item="3"/>
          <tpl fld="6" item="138"/>
          <tpl fld="0" item="0"/>
          <tpl fld="5" item="2"/>
        </tpls>
      </n>
      <n v="14" in="0">
        <tpls c="5">
          <tpl hier="4" item="12"/>
          <tpl hier="13" item="3"/>
          <tpl fld="6" item="139"/>
          <tpl fld="0" item="0"/>
          <tpl fld="5" item="3"/>
        </tpls>
      </n>
      <n v="15" in="0">
        <tpls c="5">
          <tpl hier="4" item="12"/>
          <tpl hier="13" item="3"/>
          <tpl fld="6" item="89"/>
          <tpl fld="0" item="0"/>
          <tpl fld="5" item="3"/>
        </tpls>
      </n>
      <n v="0" in="0">
        <tpls c="5">
          <tpl hier="4" item="12"/>
          <tpl hier="13" item="3"/>
          <tpl fld="6" item="99"/>
          <tpl fld="0" item="0"/>
          <tpl fld="5" item="3"/>
        </tpls>
      </n>
      <n v="0" in="0">
        <tpls c="5">
          <tpl hier="4" item="12"/>
          <tpl hier="13" item="3"/>
          <tpl fld="6" item="11"/>
          <tpl fld="0" item="0"/>
          <tpl fld="5" item="0"/>
        </tpls>
      </n>
      <n v="33" in="0">
        <tpls c="5">
          <tpl hier="4" item="12"/>
          <tpl hier="13" item="3"/>
          <tpl fld="6" item="90"/>
          <tpl fld="0" item="0"/>
          <tpl fld="5" item="3"/>
        </tpls>
      </n>
      <n v="85" in="0">
        <tpls c="5">
          <tpl hier="4" item="12"/>
          <tpl hier="13" item="3"/>
          <tpl fld="6" item="91"/>
          <tpl fld="0" item="0"/>
          <tpl fld="5" item="1"/>
        </tpls>
      </n>
      <n v="98" in="0">
        <tpls c="5">
          <tpl hier="4" item="12"/>
          <tpl hier="13" item="3"/>
          <tpl fld="6" item="33"/>
          <tpl fld="0" item="0"/>
          <tpl fld="5" item="2"/>
        </tpls>
      </n>
      <n v="0" in="0">
        <tpls c="5">
          <tpl hier="4" item="12"/>
          <tpl hier="13" item="3"/>
          <tpl fld="6" item="8"/>
          <tpl fld="0" item="0"/>
          <tpl fld="5" item="2"/>
        </tpls>
      </n>
      <n v="0" in="0">
        <tpls c="5">
          <tpl hier="4" item="12"/>
          <tpl hier="13" item="3"/>
          <tpl fld="6" item="129"/>
          <tpl fld="0" item="0"/>
          <tpl fld="5" item="2"/>
        </tpls>
      </n>
      <n v="0" in="0">
        <tpls c="5">
          <tpl hier="4" item="12"/>
          <tpl hier="13" item="3"/>
          <tpl fld="6" item="29"/>
          <tpl fld="0" item="0"/>
          <tpl fld="5" item="3"/>
        </tpls>
      </n>
      <n v="333" in="0">
        <tpls c="5">
          <tpl hier="4" item="12"/>
          <tpl hier="13" item="3"/>
          <tpl fld="6" item="69"/>
          <tpl fld="0" item="0"/>
          <tpl fld="5" item="1"/>
        </tpls>
      </n>
      <n v="0" in="0">
        <tpls c="5">
          <tpl hier="4" item="12"/>
          <tpl hier="13" item="3"/>
          <tpl fld="6" item="101"/>
          <tpl fld="0" item="0"/>
          <tpl fld="5" item="0"/>
        </tpls>
      </n>
      <n v="346" in="0">
        <tpls c="5">
          <tpl hier="4" item="12"/>
          <tpl hier="13" item="3"/>
          <tpl fld="6" item="77"/>
          <tpl fld="0" item="0"/>
          <tpl fld="5" item="1"/>
        </tpls>
      </n>
      <n v="18" in="0">
        <tpls c="5">
          <tpl hier="4" item="12"/>
          <tpl hier="13" item="3"/>
          <tpl fld="6" item="0"/>
          <tpl fld="0" item="0"/>
          <tpl fld="5" item="3"/>
        </tpls>
      </n>
      <n v="0" in="0">
        <tpls c="5">
          <tpl hier="4" item="12"/>
          <tpl hier="13" item="3"/>
          <tpl fld="6" item="110"/>
          <tpl fld="0" item="0"/>
          <tpl fld="5" item="0"/>
        </tpls>
      </n>
      <n v="5" in="0">
        <tpls c="5">
          <tpl hier="4" item="12"/>
          <tpl hier="13" item="3"/>
          <tpl fld="6" item="41"/>
          <tpl fld="0" item="0"/>
          <tpl fld="5" item="3"/>
        </tpls>
      </n>
      <n v="129" in="0">
        <tpls c="5">
          <tpl hier="4" item="12"/>
          <tpl hier="13" item="3"/>
          <tpl fld="6" item="37"/>
          <tpl fld="0" item="0"/>
          <tpl fld="5" item="1"/>
        </tpls>
      </n>
      <n v="0" in="0">
        <tpls c="5">
          <tpl hier="4" item="12"/>
          <tpl hier="13" item="3"/>
          <tpl fld="6" item="58"/>
          <tpl fld="0" item="0"/>
          <tpl fld="5" item="0"/>
        </tpls>
      </n>
      <n v="0" in="0">
        <tpls c="5">
          <tpl hier="4" item="12"/>
          <tpl hier="13" item="3"/>
          <tpl fld="6" item="70"/>
          <tpl fld="0" item="0"/>
          <tpl fld="5" item="2"/>
        </tpls>
      </n>
      <n v="31" in="0">
        <tpls c="5">
          <tpl hier="4" item="12"/>
          <tpl hier="13" item="3"/>
          <tpl fld="6" item="135"/>
          <tpl fld="0" item="0"/>
          <tpl fld="5" item="3"/>
        </tpls>
      </n>
      <n v="111" in="0">
        <tpls c="5">
          <tpl hier="4" item="12"/>
          <tpl hier="13" item="3"/>
          <tpl fld="6" item="78"/>
          <tpl fld="0" item="0"/>
          <tpl fld="5" item="2"/>
        </tpls>
      </n>
      <n v="27" in="0">
        <tpls c="5">
          <tpl hier="4" item="12"/>
          <tpl hier="13" item="3"/>
          <tpl fld="6" item="27"/>
          <tpl fld="0" item="0"/>
          <tpl fld="5" item="3"/>
        </tpls>
      </n>
      <n v="14" in="0">
        <tpls c="5">
          <tpl hier="4" item="12"/>
          <tpl hier="13" item="3"/>
          <tpl fld="6" item="128"/>
          <tpl fld="0" item="0"/>
          <tpl fld="5" item="3"/>
        </tpls>
      </n>
      <n v="18" in="0">
        <tpls c="5">
          <tpl hier="4" item="12"/>
          <tpl hier="13" item="3"/>
          <tpl fld="6" item="62"/>
          <tpl fld="0" item="0"/>
          <tpl fld="5" item="3"/>
        </tpls>
      </n>
      <n v="117" in="0">
        <tpls c="5">
          <tpl hier="4" item="12"/>
          <tpl hier="13" item="3"/>
          <tpl fld="6" item="93"/>
          <tpl fld="0" item="0"/>
          <tpl fld="5" item="1"/>
        </tpls>
      </n>
      <n v="57" in="0">
        <tpls c="5">
          <tpl hier="4" item="12"/>
          <tpl hier="13" item="3"/>
          <tpl fld="6" item="0"/>
          <tpl fld="0" item="0"/>
          <tpl fld="5" item="2"/>
        </tpls>
      </n>
      <n v="0" in="0">
        <tpls c="5">
          <tpl hier="4" item="12"/>
          <tpl hier="13" item="3"/>
          <tpl fld="6" item="94"/>
          <tpl fld="0" item="0"/>
          <tpl fld="5" item="2"/>
        </tpls>
      </n>
      <n v="0" in="0">
        <tpls c="5">
          <tpl hier="4" item="12"/>
          <tpl hier="13" item="3"/>
          <tpl fld="6" item="97"/>
          <tpl fld="0" item="0"/>
          <tpl fld="5" item="0"/>
        </tpls>
      </n>
      <n v="41" in="0">
        <tpls c="5">
          <tpl hier="4" item="12"/>
          <tpl hier="13" item="3"/>
          <tpl fld="6" item="83"/>
          <tpl fld="0" item="0"/>
          <tpl fld="5" item="3"/>
        </tpls>
      </n>
      <n v="79" in="0">
        <tpls c="5">
          <tpl hier="4" item="12"/>
          <tpl hier="13" item="3"/>
          <tpl fld="6" item="50"/>
          <tpl fld="0" item="0"/>
          <tpl fld="5" item="2"/>
        </tpls>
      </n>
      <n v="0" in="0">
        <tpls c="5">
          <tpl hier="4" item="12"/>
          <tpl hier="13" item="3"/>
          <tpl fld="6" item="63"/>
          <tpl fld="0" item="0"/>
          <tpl fld="5" item="0"/>
        </tpls>
      </n>
      <n v="45" in="0">
        <tpls c="5">
          <tpl hier="4" item="12"/>
          <tpl hier="13" item="3"/>
          <tpl fld="6" item="23"/>
          <tpl fld="0" item="0"/>
          <tpl fld="5" item="3"/>
        </tpls>
      </n>
      <n v="351" in="0">
        <tpls c="5">
          <tpl hier="4" item="12"/>
          <tpl hier="13" item="3"/>
          <tpl fld="6" item="120"/>
          <tpl fld="0" item="0"/>
          <tpl fld="5" item="1"/>
        </tpls>
      </n>
      <n v="121" in="0">
        <tpls c="5">
          <tpl hier="4" item="12"/>
          <tpl hier="13" item="3"/>
          <tpl fld="6" item="61"/>
          <tpl fld="0" item="0"/>
          <tpl fld="5" item="1"/>
        </tpls>
      </n>
      <n v="182" in="0">
        <tpls c="5">
          <tpl hier="4" item="12"/>
          <tpl hier="13" item="3"/>
          <tpl fld="6" item="9"/>
          <tpl fld="0" item="0"/>
          <tpl fld="5" item="1"/>
        </tpls>
      </n>
      <n v="270" in="0">
        <tpls c="5">
          <tpl hier="4" item="12"/>
          <tpl hier="13" item="3"/>
          <tpl fld="6" item="66"/>
          <tpl fld="0" item="0"/>
          <tpl fld="5" item="1"/>
        </tpls>
      </n>
      <n v="347" in="0">
        <tpls c="5">
          <tpl hier="4" item="12"/>
          <tpl hier="13" item="3"/>
          <tpl fld="6" item="57"/>
          <tpl fld="0" item="0"/>
          <tpl fld="5" item="1"/>
        </tpls>
      </n>
      <n v="0" in="0">
        <tpls c="5">
          <tpl hier="4" item="12"/>
          <tpl hier="13" item="3"/>
          <tpl fld="6" item="17"/>
          <tpl fld="0" item="0"/>
          <tpl fld="5" item="0"/>
        </tpls>
      </n>
      <n v="0" in="0">
        <tpls c="5">
          <tpl hier="4" item="12"/>
          <tpl hier="13" item="3"/>
          <tpl fld="6" item="70"/>
          <tpl fld="0" item="0"/>
          <tpl fld="5" item="0"/>
        </tpls>
      </n>
      <n v="36" in="0">
        <tpls c="5">
          <tpl hier="4" item="12"/>
          <tpl hier="13" item="3"/>
          <tpl fld="6" item="111"/>
          <tpl fld="0" item="0"/>
          <tpl fld="5" item="3"/>
        </tpls>
      </n>
      <n v="0" in="0">
        <tpls c="5">
          <tpl hier="4" item="12"/>
          <tpl hier="13" item="3"/>
          <tpl fld="6" item="103"/>
          <tpl fld="0" item="0"/>
          <tpl fld="5" item="0"/>
        </tpls>
      </n>
      <n v="157" in="0">
        <tpls c="5">
          <tpl hier="4" item="12"/>
          <tpl hier="13" item="3"/>
          <tpl fld="6" item="46"/>
          <tpl fld="0" item="0"/>
          <tpl fld="5" item="1"/>
        </tpls>
      </n>
      <n v="0" in="0">
        <tpls c="5">
          <tpl hier="4" item="12"/>
          <tpl hier="13" item="3"/>
          <tpl fld="6" item="52"/>
          <tpl fld="0" item="0"/>
          <tpl fld="5" item="0"/>
        </tpls>
      </n>
      <n v="116" in="0">
        <tpls c="5">
          <tpl hier="4" item="12"/>
          <tpl hier="13" item="3"/>
          <tpl fld="6" item="53"/>
          <tpl fld="0" item="0"/>
          <tpl fld="5" item="1"/>
        </tpls>
      </n>
      <n v="0" in="0">
        <tpls c="5">
          <tpl hier="4" item="12"/>
          <tpl hier="13" item="3"/>
          <tpl fld="6" item="74"/>
          <tpl fld="0" item="0"/>
          <tpl fld="5" item="0"/>
        </tpls>
      </n>
      <n v="124" in="0">
        <tpls c="5">
          <tpl hier="4" item="12"/>
          <tpl hier="13" item="3"/>
          <tpl fld="6" item="25"/>
          <tpl fld="0" item="0"/>
          <tpl fld="5" item="1"/>
        </tpls>
      </n>
      <n v="0" in="0">
        <tpls c="5">
          <tpl hier="4" item="12"/>
          <tpl hier="13" item="3"/>
          <tpl fld="6" item="86"/>
          <tpl fld="0" item="0"/>
          <tpl fld="5" item="0"/>
        </tpls>
      </n>
      <n v="0" in="0">
        <tpls c="5">
          <tpl hier="4" item="12"/>
          <tpl hier="13" item="3"/>
          <tpl fld="6" item="21"/>
          <tpl fld="0" item="0"/>
          <tpl fld="5" item="0"/>
        </tpls>
      </n>
      <n v="25" in="0">
        <tpls c="5">
          <tpl hier="4" item="12"/>
          <tpl hier="13" item="3"/>
          <tpl fld="6" item="13"/>
          <tpl fld="0" item="0"/>
          <tpl fld="5" item="2"/>
        </tpls>
      </n>
      <n v="75" in="0">
        <tpls c="5">
          <tpl hier="4" item="12"/>
          <tpl hier="13" item="3"/>
          <tpl fld="6" item="4"/>
          <tpl fld="0" item="0"/>
          <tpl fld="5" item="2"/>
        </tpls>
      </n>
      <n v="0" in="0">
        <tpls c="5">
          <tpl hier="4" item="12"/>
          <tpl hier="13" item="3"/>
          <tpl fld="6" item="128"/>
          <tpl fld="0" item="0"/>
          <tpl fld="5" item="2"/>
        </tpls>
      </n>
      <n v="77" in="0">
        <tpls c="5">
          <tpl hier="4" item="12"/>
          <tpl hier="13" item="3"/>
          <tpl fld="6" item="69"/>
          <tpl fld="0" item="0"/>
          <tpl fld="5" item="2"/>
        </tpls>
      </n>
      <n v="55" in="0">
        <tpls c="5">
          <tpl hier="4" item="12"/>
          <tpl hier="13" item="3"/>
          <tpl fld="6" item="61"/>
          <tpl fld="0" item="0"/>
          <tpl fld="5" item="3"/>
        </tpls>
      </n>
      <n v="67" in="0">
        <tpls c="5">
          <tpl hier="4" item="12"/>
          <tpl hier="13" item="3"/>
          <tpl fld="6" item="53"/>
          <tpl fld="0" item="0"/>
          <tpl fld="5" item="3"/>
        </tpls>
      </n>
      <n v="0" in="0">
        <tpls c="5">
          <tpl hier="4" item="12"/>
          <tpl hier="13" item="3"/>
          <tpl fld="6" item="70"/>
          <tpl fld="0" item="0"/>
          <tpl fld="5" item="3"/>
        </tpls>
      </n>
      <n v="0" in="0">
        <tpls c="5">
          <tpl hier="4" item="12"/>
          <tpl hier="13" item="3"/>
          <tpl fld="6" item="111"/>
          <tpl fld="0" item="0"/>
          <tpl fld="5" item="2"/>
        </tpls>
      </n>
      <n v="0" in="0">
        <tpls c="5">
          <tpl hier="4" item="12"/>
          <tpl hier="13" item="3"/>
          <tpl fld="6" item="10"/>
          <tpl fld="0" item="0"/>
          <tpl fld="5" item="2"/>
        </tpls>
      </n>
      <n v="80" in="0">
        <tpls c="5">
          <tpl hier="4" item="12"/>
          <tpl hier="13" item="3"/>
          <tpl fld="6" item="40"/>
          <tpl fld="0" item="0"/>
          <tpl fld="5" item="3"/>
        </tpls>
      </n>
      <n v="0" in="0">
        <tpls c="5">
          <tpl hier="4" item="12"/>
          <tpl hier="13" item="3"/>
          <tpl fld="6" item="122"/>
          <tpl fld="0" item="0"/>
          <tpl fld="5" item="3"/>
        </tpls>
      </n>
      <n v="84" in="0">
        <tpls c="5">
          <tpl hier="4" item="12"/>
          <tpl hier="13" item="3"/>
          <tpl fld="6" item="64"/>
          <tpl fld="0" item="0"/>
          <tpl fld="5" item="2"/>
        </tpls>
      </n>
      <n v="96" in="0">
        <tpls c="5">
          <tpl hier="4" item="12"/>
          <tpl hier="13" item="3"/>
          <tpl fld="6" item="21"/>
          <tpl fld="0" item="0"/>
          <tpl fld="5" item="2"/>
        </tpls>
      </n>
      <n v="10" in="0">
        <tpls c="5">
          <tpl hier="4" item="12"/>
          <tpl hier="13" item="3"/>
          <tpl fld="6" item="127"/>
          <tpl fld="0" item="0"/>
          <tpl fld="5" item="3"/>
        </tpls>
      </n>
      <n v="102" in="0">
        <tpls c="5">
          <tpl hier="4" item="12"/>
          <tpl hier="13" item="3"/>
          <tpl fld="6" item="135"/>
          <tpl fld="0" item="0"/>
          <tpl fld="5" item="2"/>
        </tpls>
      </n>
      <n v="0" in="0">
        <tpls c="5">
          <tpl hier="4" item="12"/>
          <tpl hier="13" item="3"/>
          <tpl fld="6" item="90"/>
          <tpl fld="0" item="0"/>
          <tpl fld="5" item="2"/>
        </tpls>
      </n>
      <n v="178" in="0">
        <tpls c="5">
          <tpl hier="4" item="12"/>
          <tpl hier="13" item="3"/>
          <tpl fld="6" item="125"/>
          <tpl fld="0" item="0"/>
          <tpl fld="5" item="1"/>
        </tpls>
      </n>
      <n v="9" in="0">
        <tpls c="5">
          <tpl hier="4" item="12"/>
          <tpl hier="13" item="3"/>
          <tpl fld="6" item="120"/>
          <tpl fld="0" item="0"/>
          <tpl fld="5" item="2"/>
        </tpls>
      </n>
      <n v="15" in="0">
        <tpls c="5">
          <tpl hier="4" item="12"/>
          <tpl hier="13" item="3"/>
          <tpl fld="6" item="141"/>
          <tpl fld="0" item="0"/>
          <tpl fld="5" item="2"/>
        </tpls>
      </n>
      <n v="72" in="0">
        <tpls c="5">
          <tpl hier="4" item="12"/>
          <tpl hier="13" item="3"/>
          <tpl fld="6" item="72"/>
          <tpl fld="0" item="0"/>
          <tpl fld="5" item="3"/>
        </tpls>
      </n>
      <n v="0" in="0">
        <tpls c="5">
          <tpl hier="4" item="12"/>
          <tpl hier="13" item="3"/>
          <tpl fld="6" item="134"/>
          <tpl fld="0" item="0"/>
          <tpl fld="5" item="2"/>
        </tpls>
      </n>
      <n v="30" in="0">
        <tpls c="5">
          <tpl hier="4" item="12"/>
          <tpl hier="13" item="3"/>
          <tpl fld="6" item="34"/>
          <tpl fld="0" item="0"/>
          <tpl fld="5" item="3"/>
        </tpls>
      </n>
      <n v="0" in="0">
        <tpls c="5">
          <tpl hier="4" item="12"/>
          <tpl hier="13" item="3"/>
          <tpl fld="6" item="130"/>
          <tpl fld="0" item="0"/>
          <tpl fld="5" item="2"/>
        </tpls>
      </n>
      <n v="0" in="0">
        <tpls c="5">
          <tpl hier="4" item="12"/>
          <tpl hier="13" item="3"/>
          <tpl fld="6" item="90"/>
          <tpl fld="0" item="0"/>
          <tpl fld="5" item="0"/>
        </tpls>
      </n>
      <n v="0" in="0">
        <tpls c="5">
          <tpl hier="4" item="12"/>
          <tpl hier="13" item="3"/>
          <tpl fld="6" item="81"/>
          <tpl fld="0" item="0"/>
          <tpl fld="5" item="0"/>
        </tpls>
      </n>
      <n v="0" in="0">
        <tpls c="5">
          <tpl hier="4" item="12"/>
          <tpl hier="13" item="3"/>
          <tpl fld="6" item="141"/>
          <tpl fld="0" item="0"/>
          <tpl fld="5" item="0"/>
        </tpls>
      </n>
      <n v="160" in="0">
        <tpls c="5">
          <tpl hier="4" item="12"/>
          <tpl hier="13" item="3"/>
          <tpl fld="6" item="31"/>
          <tpl fld="0" item="0"/>
          <tpl fld="5" item="1"/>
        </tpls>
      </n>
      <n v="88" in="0">
        <tpls c="5">
          <tpl hier="4" item="12"/>
          <tpl hier="13" item="3"/>
          <tpl fld="6" item="52"/>
          <tpl fld="0" item="0"/>
          <tpl fld="5" item="2"/>
        </tpls>
      </n>
      <n v="145" in="0">
        <tpls c="5">
          <tpl hier="4" item="12"/>
          <tpl hier="13" item="3"/>
          <tpl fld="6" item="119"/>
          <tpl fld="0" item="0"/>
          <tpl fld="5" item="1"/>
        </tpls>
      </n>
      <n v="30" in="0">
        <tpls c="5">
          <tpl hier="4" item="12"/>
          <tpl hier="13" item="3"/>
          <tpl fld="6" item="123"/>
          <tpl fld="0" item="0"/>
          <tpl fld="5" item="3"/>
        </tpls>
      </n>
      <n v="32" in="0">
        <tpls c="5">
          <tpl hier="4" item="12"/>
          <tpl hier="13" item="3"/>
          <tpl fld="6" item="44"/>
          <tpl fld="0" item="0"/>
          <tpl fld="5" item="3"/>
        </tpls>
      </n>
      <n v="146" in="0">
        <tpls c="5">
          <tpl hier="4" item="12"/>
          <tpl hier="13" item="3"/>
          <tpl fld="6" item="38"/>
          <tpl fld="0" item="0"/>
          <tpl fld="5" item="1"/>
        </tpls>
      </n>
      <n v="390" in="0">
        <tpls c="5">
          <tpl hier="4" item="12"/>
          <tpl hier="13" item="3"/>
          <tpl fld="6" item="3"/>
          <tpl fld="0" item="0"/>
          <tpl fld="5" item="1"/>
        </tpls>
      </n>
      <n v="0" in="0">
        <tpls c="5">
          <tpl hier="4" item="12"/>
          <tpl hier="13" item="3"/>
          <tpl fld="6" item="60"/>
          <tpl fld="0" item="0"/>
          <tpl fld="5" item="0"/>
        </tpls>
      </n>
      <n v="0" in="0">
        <tpls c="5">
          <tpl hier="4" item="12"/>
          <tpl hier="13" item="3"/>
          <tpl fld="6" item="27"/>
          <tpl fld="0" item="0"/>
          <tpl fld="5" item="2"/>
        </tpls>
      </n>
      <n v="0" in="0">
        <tpls c="5">
          <tpl hier="4" item="12"/>
          <tpl hier="13" item="3"/>
          <tpl fld="6" item="91"/>
          <tpl fld="0" item="0"/>
          <tpl fld="5" item="2"/>
        </tpls>
      </n>
      <n v="108" in="0">
        <tpls c="5">
          <tpl hier="4" item="12"/>
          <tpl hier="13" item="3"/>
          <tpl fld="6" item="109"/>
          <tpl fld="0" item="0"/>
          <tpl fld="5" item="1"/>
        </tpls>
      </n>
      <n v="121" in="0">
        <tpls c="5">
          <tpl hier="4" item="12"/>
          <tpl hier="13" item="3"/>
          <tpl fld="6" item="129"/>
          <tpl fld="0" item="0"/>
          <tpl fld="5" item="1"/>
        </tpls>
      </n>
      <n v="212" in="0">
        <tpls c="5">
          <tpl hier="4" item="12"/>
          <tpl hier="13" item="3"/>
          <tpl fld="6" item="130"/>
          <tpl fld="0" item="0"/>
          <tpl fld="5" item="1"/>
        </tpls>
      </n>
      <n v="118" in="0">
        <tpls c="5">
          <tpl hier="4" item="12"/>
          <tpl hier="13" item="3"/>
          <tpl fld="6" item="52"/>
          <tpl fld="0" item="0"/>
          <tpl fld="5" item="3"/>
        </tpls>
      </n>
      <n v="124" in="0">
        <tpls c="5">
          <tpl hier="4" item="12"/>
          <tpl hier="13" item="3"/>
          <tpl fld="6" item="22"/>
          <tpl fld="0" item="0"/>
          <tpl fld="5" item="1"/>
        </tpls>
      </n>
      <n v="0" in="0">
        <tpls c="5">
          <tpl hier="4" item="12"/>
          <tpl hier="13" item="3"/>
          <tpl fld="6" item="104"/>
          <tpl fld="0" item="0"/>
          <tpl fld="5" item="2"/>
        </tpls>
      </n>
      <n v="61" in="0">
        <tpls c="5">
          <tpl hier="4" item="12"/>
          <tpl hier="13" item="3"/>
          <tpl fld="6" item="28"/>
          <tpl fld="0" item="0"/>
          <tpl fld="5" item="3"/>
        </tpls>
      </n>
      <n v="0" in="0">
        <tpls c="5">
          <tpl hier="4" item="12"/>
          <tpl hier="13" item="3"/>
          <tpl fld="6" item="5"/>
          <tpl fld="0" item="0"/>
          <tpl fld="5" item="0"/>
        </tpls>
      </n>
      <n v="437" in="0">
        <tpls c="5">
          <tpl hier="4" item="12"/>
          <tpl hier="13" item="3"/>
          <tpl fld="6" item="95"/>
          <tpl fld="0" item="0"/>
          <tpl fld="5" item="1"/>
        </tpls>
      </n>
      <n v="0" in="0">
        <tpls c="5">
          <tpl hier="4" item="12"/>
          <tpl hier="13" item="3"/>
          <tpl fld="6" item="14"/>
          <tpl fld="0" item="0"/>
          <tpl fld="5" item="0"/>
        </tpls>
      </n>
      <n v="0" in="0">
        <tpls c="5">
          <tpl hier="4" item="12"/>
          <tpl hier="13" item="3"/>
          <tpl fld="6" item="68"/>
          <tpl fld="0" item="0"/>
          <tpl fld="5" item="2"/>
        </tpls>
      </n>
      <n v="17" in="0">
        <tpls c="5">
          <tpl hier="4" item="12"/>
          <tpl hier="13" item="3"/>
          <tpl fld="6" item="17"/>
          <tpl fld="0" item="0"/>
          <tpl fld="5" item="3"/>
        </tpls>
      </n>
      <n v="45" in="0">
        <tpls c="5">
          <tpl hier="4" item="12"/>
          <tpl hier="13" item="3"/>
          <tpl fld="6" item="119"/>
          <tpl fld="0" item="0"/>
          <tpl fld="5" item="3"/>
        </tpls>
      </n>
      <n v="0" in="0">
        <tpls c="5">
          <tpl hier="4" item="12"/>
          <tpl hier="13" item="3"/>
          <tpl fld="6" item="115"/>
          <tpl fld="0" item="0"/>
          <tpl fld="5" item="0"/>
        </tpls>
      </n>
      <n v="0" in="0">
        <tpls c="5">
          <tpl hier="4" item="12"/>
          <tpl hier="13" item="3"/>
          <tpl fld="6" item="71"/>
          <tpl fld="0" item="0"/>
          <tpl fld="5" item="0"/>
        </tpls>
      </n>
      <n v="161" in="0">
        <tpls c="5">
          <tpl hier="4" item="12"/>
          <tpl hier="13" item="3"/>
          <tpl fld="6" item="54"/>
          <tpl fld="0" item="0"/>
          <tpl fld="5" item="1"/>
        </tpls>
      </n>
      <n v="0" in="0">
        <tpls c="5">
          <tpl hier="4" item="12"/>
          <tpl hier="13" item="3"/>
          <tpl fld="6" item="121"/>
          <tpl fld="0" item="0"/>
          <tpl fld="5" item="2"/>
        </tpls>
      </n>
      <n v="0" in="0">
        <tpls c="5">
          <tpl hier="4" item="12"/>
          <tpl hier="13" item="3"/>
          <tpl fld="6" item="43"/>
          <tpl fld="0" item="0"/>
          <tpl fld="5" item="0"/>
        </tpls>
      </n>
      <n v="99" in="0">
        <tpls c="5">
          <tpl hier="4" item="12"/>
          <tpl hier="13" item="3"/>
          <tpl fld="6" item="16"/>
          <tpl fld="0" item="0"/>
          <tpl fld="5" item="1"/>
        </tpls>
      </n>
      <n v="3" in="0">
        <tpls c="5">
          <tpl hier="4" item="12"/>
          <tpl hier="13" item="3"/>
          <tpl fld="6" item="112"/>
          <tpl fld="0" item="0"/>
          <tpl fld="5" item="3"/>
        </tpls>
      </n>
      <n v="7" in="0">
        <tpls c="5">
          <tpl hier="4" item="12"/>
          <tpl hier="13" item="3"/>
          <tpl fld="6" item="13"/>
          <tpl fld="0" item="0"/>
          <tpl fld="5" item="3"/>
        </tpls>
      </n>
      <n v="0" in="0">
        <tpls c="5">
          <tpl hier="4" item="12"/>
          <tpl hier="13" item="3"/>
          <tpl fld="6" item="103"/>
          <tpl fld="0" item="0"/>
          <tpl fld="5" item="2"/>
        </tpls>
      </n>
      <n v="163" in="0">
        <tpls c="5">
          <tpl hier="4" item="12"/>
          <tpl hier="13" item="3"/>
          <tpl fld="6" item="82"/>
          <tpl fld="0" item="0"/>
          <tpl fld="5" item="1"/>
        </tpls>
      </n>
      <n v="27" in="0">
        <tpls c="5">
          <tpl hier="4" item="12"/>
          <tpl hier="13" item="3"/>
          <tpl fld="6" item="37"/>
          <tpl fld="0" item="0"/>
          <tpl fld="5" item="3"/>
        </tpls>
      </n>
      <n v="362" in="0">
        <tpls c="5">
          <tpl hier="4" item="12"/>
          <tpl hier="13" item="3"/>
          <tpl fld="6" item="21"/>
          <tpl fld="0" item="0"/>
          <tpl fld="5" item="1"/>
        </tpls>
      </n>
      <n v="0" in="0">
        <tpls c="5">
          <tpl hier="4" item="12"/>
          <tpl hier="13" item="3"/>
          <tpl fld="6" item="61"/>
          <tpl fld="0" item="0"/>
          <tpl fld="5" item="2"/>
        </tpls>
      </n>
      <n v="0" in="0">
        <tpls c="5">
          <tpl hier="4" item="12"/>
          <tpl hier="13" item="3"/>
          <tpl fld="6" item="54"/>
          <tpl fld="0" item="0"/>
          <tpl fld="5" item="3"/>
        </tpls>
      </n>
      <n v="0" in="0">
        <tpls c="5">
          <tpl hier="4" item="12"/>
          <tpl hier="13" item="3"/>
          <tpl fld="6" item="26"/>
          <tpl fld="0" item="0"/>
          <tpl fld="5" item="0"/>
        </tpls>
      </n>
      <n v="20" in="0">
        <tpls c="5">
          <tpl hier="4" item="12"/>
          <tpl hier="13" item="3"/>
          <tpl fld="6" item="100"/>
          <tpl fld="0" item="0"/>
          <tpl fld="5" item="2"/>
        </tpls>
      </n>
      <n v="383" in="0">
        <tpls c="5">
          <tpl hier="4" item="12"/>
          <tpl hier="13" item="3"/>
          <tpl fld="6" item="0"/>
          <tpl fld="0" item="0"/>
          <tpl fld="5" item="1"/>
        </tpls>
      </n>
      <n v="33" in="0">
        <tpls c="5">
          <tpl hier="4" item="12"/>
          <tpl hier="13" item="3"/>
          <tpl fld="6" item="108"/>
          <tpl fld="0" item="0"/>
          <tpl fld="5" item="3"/>
        </tpls>
      </n>
      <n v="16" in="0">
        <tpls c="5">
          <tpl hier="4" item="12"/>
          <tpl hier="13" item="3"/>
          <tpl fld="6" item="130"/>
          <tpl fld="0" item="0"/>
          <tpl fld="5" item="3"/>
        </tpls>
      </n>
      <n v="0" in="0">
        <tpls c="5">
          <tpl hier="4" item="12"/>
          <tpl hier="13" item="3"/>
          <tpl fld="6" item="85"/>
          <tpl fld="0" item="0"/>
          <tpl fld="5" item="0"/>
        </tpls>
      </n>
      <n v="0" in="0">
        <tpls c="5">
          <tpl hier="4" item="12"/>
          <tpl hier="13" item="3"/>
          <tpl fld="6" item="51"/>
          <tpl fld="0" item="0"/>
          <tpl fld="5" item="3"/>
        </tpls>
      </n>
      <n v="25" in="0">
        <tpls c="5">
          <tpl hier="4" item="12"/>
          <tpl hier="13" item="3"/>
          <tpl fld="6" item="14"/>
          <tpl fld="0" item="0"/>
          <tpl fld="5" item="3"/>
        </tpls>
      </n>
      <n v="0" in="0">
        <tpls c="5">
          <tpl hier="4" item="12"/>
          <tpl hier="13" item="3"/>
          <tpl fld="6" item="28"/>
          <tpl fld="0" item="0"/>
          <tpl fld="5" item="2"/>
        </tpls>
      </n>
      <n v="93" in="0">
        <tpls c="5">
          <tpl hier="4" item="12"/>
          <tpl hier="13" item="3"/>
          <tpl fld="6" item="114"/>
          <tpl fld="0" item="0"/>
          <tpl fld="5" item="1"/>
        </tpls>
      </n>
      <n v="0" in="0">
        <tpls c="5">
          <tpl hier="4" item="12"/>
          <tpl hier="13" item="3"/>
          <tpl fld="6" item="132"/>
          <tpl fld="0" item="0"/>
          <tpl fld="5" item="0"/>
        </tpls>
      </n>
      <n v="0" in="0">
        <tpls c="5">
          <tpl hier="4" item="12"/>
          <tpl hier="13" item="3"/>
          <tpl fld="6" item="141"/>
          <tpl fld="0" item="0"/>
          <tpl fld="5" item="3"/>
        </tpls>
      </n>
      <n v="33" in="0">
        <tpls c="5">
          <tpl hier="4" item="12"/>
          <tpl hier="13" item="3"/>
          <tpl fld="6" item="60"/>
          <tpl fld="0" item="0"/>
          <tpl fld="5" item="3"/>
        </tpls>
      </n>
      <n v="54" in="0">
        <tpls c="5">
          <tpl hier="4" item="12"/>
          <tpl hier="13" item="3"/>
          <tpl fld="6" item="93"/>
          <tpl fld="0" item="0"/>
          <tpl fld="5" item="3"/>
        </tpls>
      </n>
      <n v="74" in="0">
        <tpls c="5">
          <tpl hier="4" item="12"/>
          <tpl hier="13" item="3"/>
          <tpl fld="6" item="112"/>
          <tpl fld="0" item="0"/>
          <tpl fld="5" item="2"/>
        </tpls>
      </n>
      <n v="112" in="0">
        <tpls c="5">
          <tpl hier="4" item="12"/>
          <tpl hier="13" item="3"/>
          <tpl fld="6" item="88"/>
          <tpl fld="0" item="0"/>
          <tpl fld="5" item="1"/>
        </tpls>
      </n>
      <n v="36" in="0">
        <tpls c="5">
          <tpl hier="4" item="12"/>
          <tpl hier="13" item="3"/>
          <tpl fld="6" item="59"/>
          <tpl fld="0" item="0"/>
          <tpl fld="5" item="3"/>
        </tpls>
      </n>
      <n v="0" in="0">
        <tpls c="5">
          <tpl hier="4" item="12"/>
          <tpl hier="13" item="3"/>
          <tpl fld="6" item="15"/>
          <tpl fld="0" item="0"/>
          <tpl fld="5" item="2"/>
        </tpls>
      </n>
      <n v="117" in="0">
        <tpls c="5">
          <tpl hier="4" item="12"/>
          <tpl hier="13" item="3"/>
          <tpl fld="6" item="42"/>
          <tpl fld="0" item="0"/>
          <tpl fld="5" item="1"/>
        </tpls>
      </n>
      <n v="0" in="0">
        <tpls c="5">
          <tpl hier="4" item="12"/>
          <tpl hier="13" item="3"/>
          <tpl fld="6" item="105"/>
          <tpl fld="0" item="0"/>
          <tpl fld="5" item="3"/>
        </tpls>
      </n>
      <n v="7" in="0">
        <tpls c="5">
          <tpl hier="4" item="12"/>
          <tpl hier="13" item="3"/>
          <tpl fld="6" item="15"/>
          <tpl fld="0" item="0"/>
          <tpl fld="5" item="3"/>
        </tpls>
      </n>
      <n v="122" in="0">
        <tpls c="5">
          <tpl hier="4" item="12"/>
          <tpl hier="13" item="3"/>
          <tpl fld="6" item="36"/>
          <tpl fld="0" item="0"/>
          <tpl fld="5" item="1"/>
        </tpls>
      </n>
      <n v="113" in="0">
        <tpls c="5">
          <tpl hier="4" item="12"/>
          <tpl hier="13" item="3"/>
          <tpl fld="6" item="34"/>
          <tpl fld="0" item="0"/>
          <tpl fld="5" item="2"/>
        </tpls>
      </n>
      <n v="0" in="0">
        <tpls c="5">
          <tpl hier="4" item="12"/>
          <tpl hier="13" item="3"/>
          <tpl fld="6" item="116"/>
          <tpl fld="0" item="0"/>
          <tpl fld="5" item="0"/>
        </tpls>
      </n>
      <n v="237" in="0">
        <tpls c="5">
          <tpl hier="4" item="12"/>
          <tpl hier="13" item="3"/>
          <tpl fld="6" item="103"/>
          <tpl fld="0" item="0"/>
          <tpl fld="5" item="1"/>
        </tpls>
      </n>
      <n v="80" in="0">
        <tpls c="5">
          <tpl hier="4" item="12"/>
          <tpl hier="13" item="3"/>
          <tpl fld="6" item="7"/>
          <tpl fld="0" item="0"/>
          <tpl fld="5" item="2"/>
        </tpls>
      </n>
      <n v="397" in="0">
        <tpls c="5">
          <tpl hier="4" item="12"/>
          <tpl hier="13" item="3"/>
          <tpl fld="6" item="64"/>
          <tpl fld="0" item="0"/>
          <tpl fld="5" item="1"/>
        </tpls>
      </n>
      <n v="81" in="0">
        <tpls c="5">
          <tpl hier="4" item="12"/>
          <tpl hier="13" item="3"/>
          <tpl fld="6" item="40"/>
          <tpl fld="0" item="0"/>
          <tpl fld="5" item="1"/>
        </tpls>
      </n>
      <n v="30" in="0">
        <tpls c="5">
          <tpl hier="4" item="12"/>
          <tpl hier="13" item="3"/>
          <tpl fld="6" item="102"/>
          <tpl fld="0" item="0"/>
          <tpl fld="5" item="3"/>
        </tpls>
      </n>
      <n v="97" in="0">
        <tpls c="5">
          <tpl hier="4" item="12"/>
          <tpl hier="13" item="3"/>
          <tpl fld="6" item="11"/>
          <tpl fld="0" item="0"/>
          <tpl fld="5" item="1"/>
        </tpls>
      </n>
      <n v="79" in="0">
        <tpls c="5">
          <tpl hier="4" item="12"/>
          <tpl hier="13" item="3"/>
          <tpl fld="6" item="102"/>
          <tpl fld="0" item="0"/>
          <tpl fld="5" item="2"/>
        </tpls>
      </n>
      <n v="17" in="0">
        <tpls c="5">
          <tpl hier="4" item="12"/>
          <tpl hier="13" item="3"/>
          <tpl fld="6" item="80"/>
          <tpl fld="0" item="0"/>
          <tpl fld="5" item="1"/>
        </tpls>
      </n>
      <n v="160" in="0">
        <tpls c="5">
          <tpl hier="4" item="12"/>
          <tpl hier="13" item="3"/>
          <tpl fld="6" item="70"/>
          <tpl fld="0" item="0"/>
          <tpl fld="5" item="1"/>
        </tpls>
      </n>
      <n v="32" in="0">
        <tpls c="5">
          <tpl hier="4" item="12"/>
          <tpl hier="13" item="3"/>
          <tpl fld="6" item="90"/>
          <tpl fld="0" item="0"/>
          <tpl fld="5" item="1"/>
        </tpls>
      </n>
      <n v="111" in="0">
        <tpls c="5">
          <tpl hier="4" item="12"/>
          <tpl hier="13" item="3"/>
          <tpl fld="6" item="101"/>
          <tpl fld="0" item="0"/>
          <tpl fld="5" item="2"/>
        </tpls>
      </n>
      <n v="117" in="0">
        <tpls c="5">
          <tpl hier="4" item="12"/>
          <tpl hier="13" item="3"/>
          <tpl fld="6" item="81"/>
          <tpl fld="0" item="0"/>
          <tpl fld="5" item="1"/>
        </tpls>
      </n>
      <n v="72" in="0">
        <tpls c="5">
          <tpl hier="4" item="12"/>
          <tpl hier="13" item="3"/>
          <tpl fld="6" item="12"/>
          <tpl fld="0" item="0"/>
          <tpl fld="5" item="2"/>
        </tpls>
      </n>
      <n v="0" in="0">
        <tpls c="5">
          <tpl hier="4" item="12"/>
          <tpl hier="13" item="3"/>
          <tpl fld="6" item="109"/>
          <tpl fld="0" item="0"/>
          <tpl fld="5" item="2"/>
        </tpls>
      </n>
      <n v="0" in="0">
        <tpls c="5">
          <tpl hier="4" item="12"/>
          <tpl hier="13" item="3"/>
          <tpl fld="6" item="11"/>
          <tpl fld="0" item="0"/>
          <tpl fld="5" item="2"/>
        </tpls>
      </n>
      <n v="0" in="0">
        <tpls c="5">
          <tpl hier="4" item="12"/>
          <tpl hier="13" item="3"/>
          <tpl fld="6" item="37"/>
          <tpl fld="0" item="0"/>
          <tpl fld="5" item="2"/>
        </tpls>
      </n>
      <n v="0" in="0">
        <tpls c="5">
          <tpl hier="4" item="12"/>
          <tpl hier="13" item="3"/>
          <tpl fld="6" item="93"/>
          <tpl fld="0" item="0"/>
          <tpl fld="5" item="0"/>
        </tpls>
      </n>
      <n v="0" in="0">
        <tpls c="5">
          <tpl hier="4" item="12"/>
          <tpl hier="13" item="3"/>
          <tpl fld="6" item="105"/>
          <tpl fld="0" item="0"/>
          <tpl fld="5" item="2"/>
        </tpls>
      </n>
      <n v="0" in="0">
        <tpls c="5">
          <tpl hier="4" item="12"/>
          <tpl hier="13" item="3"/>
          <tpl fld="6" item="109"/>
          <tpl fld="0" item="0"/>
          <tpl fld="5" item="0"/>
        </tpls>
      </n>
      <n v="102" in="0">
        <tpls c="5">
          <tpl hier="4" item="12"/>
          <tpl hier="13" item="3"/>
          <tpl fld="6" item="85"/>
          <tpl fld="0" item="0"/>
          <tpl fld="5" item="1"/>
        </tpls>
      </n>
      <n v="0" in="0">
        <tpls c="5">
          <tpl hier="4" item="12"/>
          <tpl hier="13" item="3"/>
          <tpl fld="6" item="39"/>
          <tpl fld="0" item="0"/>
          <tpl fld="5" item="2"/>
        </tpls>
      </n>
      <n v="147" in="0">
        <tpls c="5">
          <tpl hier="4" item="12"/>
          <tpl hier="13" item="3"/>
          <tpl fld="6" item="28"/>
          <tpl fld="0" item="0"/>
          <tpl fld="5" item="1"/>
        </tpls>
      </n>
      <n v="0" in="0">
        <tpls c="5">
          <tpl hier="4" item="12"/>
          <tpl hier="13" item="3"/>
          <tpl fld="6" item="138"/>
          <tpl fld="0" item="0"/>
          <tpl fld="5" item="3"/>
        </tpls>
      </n>
      <n v="34" in="0">
        <tpls c="5">
          <tpl hier="4" item="12"/>
          <tpl hier="13" item="3"/>
          <tpl fld="6" item="46"/>
          <tpl fld="0" item="0"/>
          <tpl fld="5" item="3"/>
        </tpls>
      </n>
      <n v="0" in="0">
        <tpls c="5">
          <tpl hier="4" item="12"/>
          <tpl hier="13" item="3"/>
          <tpl fld="6" item="72"/>
          <tpl fld="0" item="0"/>
          <tpl fld="5" item="0"/>
        </tpls>
      </n>
      <n v="0" in="0">
        <tpls c="5">
          <tpl hier="4" item="12"/>
          <tpl hier="13" item="3"/>
          <tpl fld="6" item="56"/>
          <tpl fld="0" item="0"/>
          <tpl fld="5" item="0"/>
        </tpls>
      </n>
      <n v="12" in="0">
        <tpls c="5">
          <tpl hier="4" item="12"/>
          <tpl hier="13" item="3"/>
          <tpl fld="6" item="74"/>
          <tpl fld="0" item="0"/>
          <tpl fld="5" item="3"/>
        </tpls>
      </n>
      <n v="491" in="0">
        <tpls c="5">
          <tpl hier="4" item="12"/>
          <tpl hier="13" item="3"/>
          <tpl fld="6" item="135"/>
          <tpl fld="0" item="0"/>
          <tpl fld="5" item="1"/>
        </tpls>
      </n>
      <n v="176" in="0">
        <tpls c="5">
          <tpl hier="4" item="12"/>
          <tpl hier="13" item="3"/>
          <tpl fld="6" item="35"/>
          <tpl fld="0" item="0"/>
          <tpl fld="5" item="1"/>
        </tpls>
      </n>
      <n v="6" in="0">
        <tpls c="5">
          <tpl hier="4" item="12"/>
          <tpl hier="13" item="3"/>
          <tpl fld="6" item="121"/>
          <tpl fld="0" item="0"/>
          <tpl fld="5" item="3"/>
        </tpls>
      </n>
      <n v="0" in="0">
        <tpls c="5">
          <tpl hier="4" item="12"/>
          <tpl hier="13" item="3"/>
          <tpl fld="6" item="140"/>
          <tpl fld="0" item="0"/>
          <tpl fld="5" item="0"/>
        </tpls>
      </n>
      <n v="65" in="0">
        <tpls c="5">
          <tpl hier="4" item="12"/>
          <tpl hier="13" item="3"/>
          <tpl fld="6" item="44"/>
          <tpl fld="0" item="0"/>
          <tpl fld="5" item="2"/>
        </tpls>
      </n>
      <n v="181" in="0">
        <tpls c="5">
          <tpl hier="4" item="12"/>
          <tpl hier="13" item="3"/>
          <tpl fld="6" item="133"/>
          <tpl fld="0" item="0"/>
          <tpl fld="5" item="1"/>
        </tpls>
      </n>
      <n v="82" in="0">
        <tpls c="5">
          <tpl hier="4" item="12"/>
          <tpl hier="13" item="3"/>
          <tpl fld="6" item="17"/>
          <tpl fld="0" item="0"/>
          <tpl fld="5" item="2"/>
        </tpls>
      </n>
      <n v="168" in="0">
        <tpls c="5">
          <tpl hier="4" item="12"/>
          <tpl hier="13" item="3"/>
          <tpl fld="6" item="141"/>
          <tpl fld="0" item="0"/>
          <tpl fld="5" item="1"/>
        </tpls>
      </n>
      <n v="55" in="0">
        <tpls c="5">
          <tpl hier="4" item="12"/>
          <tpl hier="13" item="3"/>
          <tpl fld="6" item="129"/>
          <tpl fld="0" item="0"/>
          <tpl fld="5" item="3"/>
        </tpls>
      </n>
      <n v="27" in="0">
        <tpls c="5">
          <tpl hier="4" item="12"/>
          <tpl hier="13" item="3"/>
          <tpl fld="6" item="96"/>
          <tpl fld="0" item="0"/>
          <tpl fld="5" item="3"/>
        </tpls>
      </n>
      <n v="0" in="0">
        <tpls c="5">
          <tpl hier="4" item="12"/>
          <tpl hier="13" item="3"/>
          <tpl fld="6" item="88"/>
          <tpl fld="0" item="0"/>
          <tpl fld="5" item="2"/>
        </tpls>
      </n>
      <n v="0" in="0">
        <tpls c="5">
          <tpl hier="4" item="12"/>
          <tpl hier="13" item="3"/>
          <tpl fld="6" item="82"/>
          <tpl fld="0" item="0"/>
          <tpl fld="5" item="0"/>
        </tpls>
      </n>
      <n v="10" in="0">
        <tpls c="5">
          <tpl hier="4" item="12"/>
          <tpl hier="13" item="3"/>
          <tpl fld="6" item="89"/>
          <tpl fld="0" item="0"/>
          <tpl fld="5" item="2"/>
        </tpls>
      </n>
      <n v="0" in="0">
        <tpls c="5">
          <tpl hier="4" item="12"/>
          <tpl hier="13" item="3"/>
          <tpl fld="6" item="100"/>
          <tpl fld="0" item="0"/>
          <tpl fld="5" item="3"/>
        </tpls>
      </n>
      <n v="147" in="0">
        <tpls c="5">
          <tpl hier="4" item="12"/>
          <tpl hier="13" item="3"/>
          <tpl fld="6" item="43"/>
          <tpl fld="0" item="0"/>
          <tpl fld="5" item="1"/>
        </tpls>
      </n>
      <n v="0" in="0">
        <tpls c="5">
          <tpl hier="4" item="12"/>
          <tpl hier="13" item="3"/>
          <tpl fld="6" item="121"/>
          <tpl fld="0" item="0"/>
          <tpl fld="5" item="0"/>
        </tpls>
      </n>
      <n v="0" in="0">
        <tpls c="5">
          <tpl hier="4" item="12"/>
          <tpl hier="13" item="3"/>
          <tpl fld="6" item="80"/>
          <tpl fld="0" item="0"/>
          <tpl fld="5" item="2"/>
        </tpls>
      </n>
      <n v="0" in="0">
        <tpls c="5">
          <tpl hier="4" item="12"/>
          <tpl hier="13" item="3"/>
          <tpl fld="6" item="131"/>
          <tpl fld="0" item="0"/>
          <tpl fld="5" item="2"/>
        </tpls>
      </n>
      <n v="117" in="0">
        <tpls c="5">
          <tpl hier="4" item="12"/>
          <tpl hier="13" item="3"/>
          <tpl fld="6" item="45"/>
          <tpl fld="0" item="0"/>
          <tpl fld="5" item="1"/>
        </tpls>
      </n>
      <n v="52" in="0">
        <tpls c="5">
          <tpl hier="4" item="12"/>
          <tpl hier="13" item="3"/>
          <tpl fld="6" item="118"/>
          <tpl fld="0" item="0"/>
          <tpl fld="5" item="3"/>
        </tpls>
      </n>
      <n v="0" in="0">
        <tpls c="5">
          <tpl hier="4" item="12"/>
          <tpl hier="13" item="3"/>
          <tpl fld="6" item="0"/>
          <tpl fld="0" item="0"/>
          <tpl fld="5" item="0"/>
        </tpls>
      </n>
      <n v="34" in="0">
        <tpls c="5">
          <tpl hier="4" item="12"/>
          <tpl hier="13" item="3"/>
          <tpl fld="6" item="115"/>
          <tpl fld="0" item="0"/>
          <tpl fld="5" item="3"/>
        </tpls>
      </n>
      <n v="107" in="0">
        <tpls c="5">
          <tpl hier="4" item="12"/>
          <tpl hier="13" item="3"/>
          <tpl fld="6" item="5"/>
          <tpl fld="0" item="0"/>
          <tpl fld="5" item="1"/>
        </tpls>
      </n>
      <n v="0" in="0">
        <tpls c="5">
          <tpl hier="4" item="12"/>
          <tpl hier="13" item="3"/>
          <tpl fld="6" item="62"/>
          <tpl fld="0" item="0"/>
          <tpl fld="5" item="2"/>
        </tpls>
      </n>
      <n v="0" in="0">
        <tpls c="5">
          <tpl hier="4" item="12"/>
          <tpl hier="13" item="3"/>
          <tpl fld="6" item="67"/>
          <tpl fld="0" item="0"/>
          <tpl fld="5" item="0"/>
        </tpls>
      </n>
      <n v="89" in="0">
        <tpls c="5">
          <tpl hier="4" item="12"/>
          <tpl hier="13" item="3"/>
          <tpl fld="6" item="127"/>
          <tpl fld="0" item="0"/>
          <tpl fld="5" item="2"/>
        </tpls>
      </n>
      <n v="139" in="0">
        <tpls c="5">
          <tpl hier="4" item="12"/>
          <tpl hier="13" item="3"/>
          <tpl fld="6" item="139"/>
          <tpl fld="0" item="0"/>
          <tpl fld="5" item="2"/>
        </tpls>
      </n>
      <n v="0" in="0">
        <tpls c="5">
          <tpl hier="4" item="12"/>
          <tpl hier="13" item="3"/>
          <tpl fld="6" item="125"/>
          <tpl fld="0" item="0"/>
          <tpl fld="5" item="2"/>
        </tpls>
      </n>
      <n v="0" in="0">
        <tpls c="5">
          <tpl hier="4" item="12"/>
          <tpl hier="13" item="3"/>
          <tpl fld="6" item="92"/>
          <tpl fld="0" item="0"/>
          <tpl fld="5" item="0"/>
        </tpls>
      </n>
      <n v="96" in="0">
        <tpls c="5">
          <tpl hier="4" item="12"/>
          <tpl hier="13" item="3"/>
          <tpl fld="6" item="59"/>
          <tpl fld="0" item="0"/>
          <tpl fld="5" item="1"/>
        </tpls>
      </n>
      <n v="914" in="0">
        <tpls c="5">
          <tpl hier="4" item="12"/>
          <tpl hier="13" item="3"/>
          <tpl fld="6" item="56"/>
          <tpl fld="0" item="0"/>
          <tpl fld="5" item="1"/>
        </tpls>
      </n>
      <n v="239" in="0">
        <tpls c="5">
          <tpl hier="4" item="12"/>
          <tpl hier="13" item="3"/>
          <tpl fld="6" item="13"/>
          <tpl fld="0" item="0"/>
          <tpl fld="5" item="1"/>
        </tpls>
      </n>
      <n v="0" in="0">
        <tpls c="5">
          <tpl hier="4" item="12"/>
          <tpl hier="13" item="3"/>
          <tpl fld="6" item="73"/>
          <tpl fld="0" item="0"/>
          <tpl fld="5" item="0"/>
        </tpls>
      </n>
      <n v="129" in="0">
        <tpls c="5">
          <tpl hier="4" item="12"/>
          <tpl hier="13" item="3"/>
          <tpl fld="6" item="83"/>
          <tpl fld="0" item="0"/>
          <tpl fld="5" item="1"/>
        </tpls>
      </n>
      <n v="140" in="0">
        <tpls c="5">
          <tpl hier="4" item="12"/>
          <tpl hier="13" item="3"/>
          <tpl fld="6" item="86"/>
          <tpl fld="0" item="0"/>
          <tpl fld="5" item="1"/>
        </tpls>
      </n>
      <n v="0" in="0">
        <tpls c="5">
          <tpl hier="4" item="12"/>
          <tpl hier="13" item="3"/>
          <tpl fld="6" item="40"/>
          <tpl fld="0" item="0"/>
          <tpl fld="5" item="0"/>
        </tpls>
      </n>
      <n v="188" in="0">
        <tpls c="5">
          <tpl hier="4" item="12"/>
          <tpl hier="13" item="3"/>
          <tpl fld="6" item="106"/>
          <tpl fld="0" item="0"/>
          <tpl fld="5" item="1"/>
        </tpls>
      </n>
      <n v="683" in="0">
        <tpls c="5">
          <tpl hier="4" item="12"/>
          <tpl hier="13" item="3"/>
          <tpl fld="6" item="96"/>
          <tpl fld="0" item="0"/>
          <tpl fld="5" item="1"/>
        </tpls>
      </n>
      <n v="0" in="0">
        <tpls c="5">
          <tpl hier="4" item="12"/>
          <tpl hier="13" item="3"/>
          <tpl fld="6" item="138"/>
          <tpl fld="0" item="0"/>
          <tpl fld="5" item="0"/>
        </tpls>
      </n>
      <n v="314" in="0">
        <tpls c="5">
          <tpl hier="4" item="12"/>
          <tpl hier="13" item="3"/>
          <tpl fld="6" item="78"/>
          <tpl fld="0" item="0"/>
          <tpl fld="5" item="1"/>
        </tpls>
      </n>
      <n v="0" in="0">
        <tpls c="5">
          <tpl hier="4" item="12"/>
          <tpl hier="13" item="3"/>
          <tpl fld="6" item="36"/>
          <tpl fld="0" item="0"/>
          <tpl fld="5" item="0"/>
        </tpls>
      </n>
      <n v="8" in="0">
        <tpls c="5">
          <tpl hier="4" item="12"/>
          <tpl hier="13" item="3"/>
          <tpl fld="6" item="12"/>
          <tpl fld="0" item="0"/>
          <tpl fld="5" item="3"/>
        </tpls>
      </n>
      <n v="0" in="0">
        <tpls c="5">
          <tpl hier="4" item="12"/>
          <tpl hier="13" item="3"/>
          <tpl fld="6" item="127"/>
          <tpl fld="0" item="0"/>
          <tpl fld="5" item="0"/>
        </tpls>
      </n>
      <n v="87" in="0">
        <tpls c="5">
          <tpl hier="4" item="12"/>
          <tpl hier="13" item="3"/>
          <tpl fld="6" item="96"/>
          <tpl fld="0" item="0"/>
          <tpl fld="5" item="2"/>
        </tpls>
      </n>
      <n v="0" in="0">
        <tpls c="5">
          <tpl hier="4" item="12"/>
          <tpl hier="13" item="3"/>
          <tpl fld="6" item="95"/>
          <tpl fld="0" item="0"/>
          <tpl fld="5" item="0"/>
        </tpls>
      </n>
      <n v="69" in="0">
        <tpls c="5">
          <tpl hier="4" item="12"/>
          <tpl hier="13" item="3"/>
          <tpl fld="6" item="92"/>
          <tpl fld="0" item="0"/>
          <tpl fld="5" item="3"/>
        </tpls>
      </n>
      <n v="354" in="0">
        <tpls c="5">
          <tpl hier="4" item="12"/>
          <tpl hier="13" item="3"/>
          <tpl fld="6" item="102"/>
          <tpl fld="0" item="0"/>
          <tpl fld="5" item="1"/>
        </tpls>
      </n>
      <n v="0" in="0">
        <tpls c="5">
          <tpl hier="4" item="12"/>
          <tpl hier="13" item="3"/>
          <tpl fld="6" item="98"/>
          <tpl fld="0" item="0"/>
          <tpl fld="5" item="2"/>
        </tpls>
      </n>
      <n v="0" in="0">
        <tpls c="5">
          <tpl hier="4" item="12"/>
          <tpl hier="13" item="3"/>
          <tpl fld="6" item="35"/>
          <tpl fld="0" item="0"/>
          <tpl fld="5" item="0"/>
        </tpls>
      </n>
      <n v="0" in="0">
        <tpls c="5">
          <tpl hier="4" item="12"/>
          <tpl hier="13" item="3"/>
          <tpl fld="6" item="136"/>
          <tpl fld="0" item="0"/>
          <tpl fld="5" item="2"/>
        </tpls>
      </n>
      <n v="28" in="0">
        <tpls c="5">
          <tpl hier="4" item="12"/>
          <tpl hier="13" item="3"/>
          <tpl fld="6" item="126"/>
          <tpl fld="0" item="0"/>
          <tpl fld="5" item="3"/>
        </tpls>
      </n>
      <n v="186" in="0">
        <tpls c="5">
          <tpl hier="4" item="12"/>
          <tpl hier="13" item="3"/>
          <tpl fld="6" item="123"/>
          <tpl fld="0" item="0"/>
          <tpl fld="5" item="1"/>
        </tpls>
      </n>
      <n v="8" in="0">
        <tpls c="5">
          <tpl hier="4" item="12"/>
          <tpl hier="13" item="3"/>
          <tpl fld="6" item="78"/>
          <tpl fld="0" item="0"/>
          <tpl fld="5" item="3"/>
        </tpls>
      </n>
      <n v="0" in="0">
        <tpls c="5">
          <tpl hier="4" item="12"/>
          <tpl hier="13" item="3"/>
          <tpl fld="6" item="85"/>
          <tpl fld="0" item="0"/>
          <tpl fld="5" item="2"/>
        </tpls>
      </n>
      <n v="0" in="0">
        <tpls c="5">
          <tpl hier="4" item="12"/>
          <tpl hier="13" item="3"/>
          <tpl fld="6" item="6"/>
          <tpl fld="0" item="0"/>
          <tpl fld="5" item="2"/>
        </tpls>
      </n>
      <n v="0" in="0">
        <tpls c="5">
          <tpl hier="4" item="12"/>
          <tpl hier="13" item="3"/>
          <tpl fld="6" item="44"/>
          <tpl fld="0" item="0"/>
          <tpl fld="5" item="0"/>
        </tpls>
      </n>
      <n v="6" in="0">
        <tpls c="5">
          <tpl hier="4" item="12"/>
          <tpl hier="13" item="3"/>
          <tpl fld="6" item="84"/>
          <tpl fld="0" item="0"/>
          <tpl fld="5" item="3"/>
        </tpls>
      </n>
      <n v="0" in="0">
        <tpls c="5">
          <tpl hier="4" item="12"/>
          <tpl hier="13" item="3"/>
          <tpl fld="6" item="94"/>
          <tpl fld="0" item="0"/>
          <tpl fld="5" item="0"/>
        </tpls>
      </n>
      <n v="101" in="0">
        <tpls c="5">
          <tpl hier="4" item="12"/>
          <tpl hier="13" item="3"/>
          <tpl fld="6" item="27"/>
          <tpl fld="0" item="0"/>
          <tpl fld="5" item="1"/>
        </tpls>
      </n>
      <n v="0" in="0">
        <tpls c="5">
          <tpl hier="4" item="12"/>
          <tpl hier="13" item="3"/>
          <tpl fld="6" item="117"/>
          <tpl fld="0" item="0"/>
          <tpl fld="5" item="0"/>
        </tpls>
      </n>
      <n v="0" in="0">
        <tpls c="5">
          <tpl hier="4" item="12"/>
          <tpl hier="13" item="3"/>
          <tpl fld="6" item="86"/>
          <tpl fld="0" item="0"/>
          <tpl fld="5" item="2"/>
        </tpls>
      </n>
      <n v="46" in="0">
        <tpls c="5">
          <tpl hier="4" item="12"/>
          <tpl hier="13" item="3"/>
          <tpl fld="6" item="140"/>
          <tpl fld="0" item="0"/>
          <tpl fld="5" item="3"/>
        </tpls>
      </n>
      <n v="35" in="0">
        <tpls c="5">
          <tpl hier="4" item="12"/>
          <tpl hier="13" item="3"/>
          <tpl fld="6" item="94"/>
          <tpl fld="0" item="0"/>
          <tpl fld="5" item="3"/>
        </tpls>
      </n>
      <n v="323" in="0">
        <tpls c="5">
          <tpl hier="4" item="12"/>
          <tpl hier="13" item="3"/>
          <tpl fld="6" item="132"/>
          <tpl fld="0" item="0"/>
          <tpl fld="5" item="1"/>
        </tpls>
      </n>
      <n v="407" in="0">
        <tpls c="5">
          <tpl hier="4" item="12"/>
          <tpl hier="13" item="3"/>
          <tpl fld="6" item="18"/>
          <tpl fld="0" item="0"/>
          <tpl fld="5" item="1"/>
        </tpls>
      </n>
      <n v="0" in="0">
        <tpls c="5">
          <tpl hier="4" item="12"/>
          <tpl hier="13" item="3"/>
          <tpl fld="6" item="131"/>
          <tpl fld="0" item="0"/>
          <tpl fld="5" item="3"/>
        </tpls>
      </n>
      <n v="25" in="0">
        <tpls c="5">
          <tpl hier="4" item="12"/>
          <tpl hier="13" item="3"/>
          <tpl fld="6" item="55"/>
          <tpl fld="0" item="0"/>
          <tpl fld="5" item="3"/>
        </tpls>
      </n>
      <n v="18" in="0">
        <tpls c="5">
          <tpl hier="4" item="12"/>
          <tpl hier="13" item="3"/>
          <tpl fld="6" item="33"/>
          <tpl fld="0" item="0"/>
          <tpl fld="5" item="3"/>
        </tpls>
      </n>
      <n v="0" in="0">
        <tpls c="5">
          <tpl hier="4" item="12"/>
          <tpl hier="13" item="3"/>
          <tpl fld="6" item="41"/>
          <tpl fld="0" item="0"/>
          <tpl fld="5" item="0"/>
        </tpls>
      </n>
      <n v="0" in="0">
        <tpls c="5">
          <tpl hier="4" item="12"/>
          <tpl hier="13" item="3"/>
          <tpl fld="6" item="88"/>
          <tpl fld="0" item="0"/>
          <tpl fld="5" item="0"/>
        </tpls>
      </n>
      <n v="0" in="0">
        <tpls c="5">
          <tpl hier="4" item="12"/>
          <tpl hier="13" item="3"/>
          <tpl fld="6" item="79"/>
          <tpl fld="0" item="0"/>
          <tpl fld="5" item="2"/>
        </tpls>
      </n>
      <n v="0" in="0">
        <tpls c="5">
          <tpl hier="4" item="12"/>
          <tpl hier="13" item="3"/>
          <tpl fld="6" item="105"/>
          <tpl fld="0" item="0"/>
          <tpl fld="5" item="0"/>
        </tpls>
      </n>
      <n v="0" in="0">
        <tpls c="5">
          <tpl hier="4" item="12"/>
          <tpl hier="13" item="3"/>
          <tpl fld="6" item="133"/>
          <tpl fld="0" item="0"/>
          <tpl fld="5" item="0"/>
        </tpls>
      </n>
      <n v="0" in="0">
        <tpls c="5">
          <tpl hier="4" item="12"/>
          <tpl hier="13" item="3"/>
          <tpl fld="6" item="42"/>
          <tpl fld="0" item="0"/>
          <tpl fld="5" item="0"/>
        </tpls>
      </n>
      <n v="33" in="0">
        <tpls c="5">
          <tpl hier="4" item="12"/>
          <tpl hier="13" item="3"/>
          <tpl fld="6" item="113"/>
          <tpl fld="0" item="0"/>
          <tpl fld="5" item="3"/>
        </tpls>
      </n>
      <n v="205" in="0">
        <tpls c="5">
          <tpl hier="4" item="12"/>
          <tpl hier="13" item="3"/>
          <tpl fld="6" item="121"/>
          <tpl fld="0" item="0"/>
          <tpl fld="5" item="1"/>
        </tpls>
      </n>
      <n v="145" in="0">
        <tpls c="5">
          <tpl hier="4" item="12"/>
          <tpl hier="13" item="3"/>
          <tpl fld="6" item="23"/>
          <tpl fld="0" item="0"/>
          <tpl fld="5" item="1"/>
        </tpls>
      </n>
      <n v="40" in="0">
        <tpls c="5">
          <tpl hier="4" item="12"/>
          <tpl hier="13" item="3"/>
          <tpl fld="6" item="6"/>
          <tpl fld="0" item="0"/>
          <tpl fld="5" item="3"/>
        </tpls>
      </n>
      <n v="10" in="0">
        <tpls c="5">
          <tpl hier="4" item="12"/>
          <tpl hier="13" item="3"/>
          <tpl fld="6" item="106"/>
          <tpl fld="0" item="0"/>
          <tpl fld="5" item="3"/>
        </tpls>
      </n>
      <n v="71" in="0">
        <tpls c="5">
          <tpl hier="4" item="12"/>
          <tpl hier="13" item="3"/>
          <tpl fld="6" item="91"/>
          <tpl fld="0" item="0"/>
          <tpl fld="5" item="3"/>
        </tpls>
      </n>
      <n v="0" in="0">
        <tpls c="5">
          <tpl hier="4" item="12"/>
          <tpl hier="13" item="3"/>
          <tpl fld="6" item="136"/>
          <tpl fld="0" item="0"/>
          <tpl fld="5" item="0"/>
        </tpls>
      </n>
      <n v="5" in="0">
        <tpls c="5">
          <tpl hier="4" item="12"/>
          <tpl hier="13" item="3"/>
          <tpl fld="6" item="120"/>
          <tpl fld="0" item="0"/>
          <tpl fld="5" item="3"/>
        </tpls>
      </n>
      <n v="0" in="0">
        <tpls c="5">
          <tpl hier="4" item="12"/>
          <tpl hier="13" item="3"/>
          <tpl fld="6" item="58"/>
          <tpl fld="0" item="0"/>
          <tpl fld="5" item="2"/>
        </tpls>
      </n>
      <n v="0" in="0">
        <tpls c="5">
          <tpl hier="4" item="12"/>
          <tpl hier="13" item="3"/>
          <tpl fld="6" item="54"/>
          <tpl fld="0" item="0"/>
          <tpl fld="5" item="2"/>
        </tpls>
      </n>
      <n v="61" in="0">
        <tpls c="5">
          <tpl hier="4" item="12"/>
          <tpl hier="13" item="3"/>
          <tpl fld="6" item="128"/>
          <tpl fld="0" item="0"/>
          <tpl fld="5" item="1"/>
        </tpls>
      </n>
      <n v="96" in="0">
        <tpls c="5">
          <tpl hier="4" item="12"/>
          <tpl hier="13" item="3"/>
          <tpl fld="6" item="134"/>
          <tpl fld="0" item="0"/>
          <tpl fld="5" item="1"/>
        </tpls>
      </n>
      <n v="0" in="0">
        <tpls c="5">
          <tpl hier="4" item="12"/>
          <tpl hier="13" item="3"/>
          <tpl fld="6" item="42"/>
          <tpl fld="0" item="0"/>
          <tpl fld="5" item="2"/>
        </tpls>
      </n>
      <n v="111" in="0">
        <tpls c="5">
          <tpl hier="4" item="12"/>
          <tpl hier="13" item="3"/>
          <tpl fld="6" item="55"/>
          <tpl fld="0" item="0"/>
          <tpl fld="5" item="2"/>
        </tpls>
      </n>
      <n v="20" in="0">
        <tpls c="5">
          <tpl hier="4" item="12"/>
          <tpl hier="13" item="3"/>
          <tpl fld="6" item="87"/>
          <tpl fld="0" item="0"/>
          <tpl fld="5" item="3"/>
        </tpls>
      </n>
      <n v="25" in="0">
        <tpls c="5">
          <tpl hier="4" item="12"/>
          <tpl hier="13" item="3"/>
          <tpl fld="6" item="101"/>
          <tpl fld="0" item="0"/>
          <tpl fld="5" item="3"/>
        </tpls>
      </n>
      <n v="133" in="0">
        <tpls c="5">
          <tpl hier="4" item="12"/>
          <tpl hier="13" item="3"/>
          <tpl fld="6" item="57"/>
          <tpl fld="0" item="0"/>
          <tpl fld="5" item="2"/>
        </tpls>
      </n>
      <n v="81" in="0">
        <tpls c="5">
          <tpl hier="4" item="12"/>
          <tpl hier="13" item="3"/>
          <tpl fld="6" item="74"/>
          <tpl fld="0" item="0"/>
          <tpl fld="5" item="2"/>
        </tpls>
      </n>
      <n v="0" in="0">
        <tpls c="5">
          <tpl hier="4" item="12"/>
          <tpl hier="13" item="3"/>
          <tpl fld="6" item="23"/>
          <tpl fld="0" item="0"/>
          <tpl fld="5" item="0"/>
        </tpls>
      </n>
      <n v="0" in="0">
        <tpls c="5">
          <tpl hier="4" item="12"/>
          <tpl hier="13" item="3"/>
          <tpl fld="6" item="117"/>
          <tpl fld="0" item="0"/>
          <tpl fld="5" item="2"/>
        </tpls>
      </n>
      <n v="157" in="0">
        <tpls c="5">
          <tpl hier="4" item="12"/>
          <tpl hier="13" item="3"/>
          <tpl fld="6" item="115"/>
          <tpl fld="0" item="0"/>
          <tpl fld="5" item="1"/>
        </tpls>
      </n>
      <n v="0" in="0">
        <tpls c="5">
          <tpl hier="4" item="12"/>
          <tpl hier="13" item="3"/>
          <tpl fld="6" item="22"/>
          <tpl fld="0" item="0"/>
          <tpl fld="5" item="0"/>
        </tpls>
      </n>
      <n v="0" in="0">
        <tpls c="5">
          <tpl hier="4" item="12"/>
          <tpl hier="13" item="3"/>
          <tpl fld="6" item="114"/>
          <tpl fld="0" item="0"/>
          <tpl fld="5" item="2"/>
        </tpls>
      </n>
      <n v="155" in="0">
        <tpls c="5">
          <tpl hier="4" item="12"/>
          <tpl hier="13" item="3"/>
          <tpl fld="6" item="15"/>
          <tpl fld="0" item="0"/>
          <tpl fld="5" item="1"/>
        </tpls>
      </n>
      <n v="0" in="0">
        <tpls c="5">
          <tpl hier="4" item="12"/>
          <tpl hier="13" item="3"/>
          <tpl fld="6" item="18"/>
          <tpl fld="0" item="0"/>
          <tpl fld="5" item="0"/>
        </tpls>
      </n>
      <n v="0" in="0">
        <tpls c="5">
          <tpl hier="4" item="12"/>
          <tpl hier="13" item="3"/>
          <tpl fld="6" item="120"/>
          <tpl fld="0" item="0"/>
          <tpl fld="5" item="0"/>
        </tpls>
      </n>
      <n v="163" in="0">
        <tpls c="5">
          <tpl hier="4" item="12"/>
          <tpl hier="13" item="3"/>
          <tpl fld="6" item="48"/>
          <tpl fld="0" item="0"/>
          <tpl fld="5" item="1"/>
        </tpls>
      </n>
      <n v="0" in="0">
        <tpls c="5">
          <tpl hier="4" item="12"/>
          <tpl hier="13" item="3"/>
          <tpl fld="6" item="118"/>
          <tpl fld="0" item="0"/>
          <tpl fld="5" item="0"/>
        </tpls>
      </n>
      <n v="36" in="0">
        <tpls c="5">
          <tpl hier="4" item="12"/>
          <tpl hier="13" item="3"/>
          <tpl fld="6" item="57"/>
          <tpl fld="0" item="0"/>
          <tpl fld="5" item="3"/>
        </tpls>
      </n>
      <n v="11" in="0">
        <tpls c="5">
          <tpl hier="4" item="12"/>
          <tpl hier="13" item="3"/>
          <tpl fld="6" item="19"/>
          <tpl fld="0" item="0"/>
          <tpl fld="5" item="3"/>
        </tpls>
      </n>
      <n v="68" in="0">
        <tpls c="5">
          <tpl hier="4" item="12"/>
          <tpl hier="13" item="3"/>
          <tpl fld="6" item="56"/>
          <tpl fld="0" item="0"/>
          <tpl fld="5" item="2"/>
        </tpls>
      </n>
      <n v="0" in="0">
        <tpls c="5">
          <tpl hier="4" item="12"/>
          <tpl hier="13" item="3"/>
          <tpl fld="6" item="108"/>
          <tpl fld="0" item="0"/>
          <tpl fld="5" item="2"/>
        </tpls>
      </n>
      <n v="0" in="0">
        <tpls c="5">
          <tpl hier="4" item="12"/>
          <tpl hier="13" item="3"/>
          <tpl fld="6" item="79"/>
          <tpl fld="0" item="0"/>
          <tpl fld="5" item="0"/>
        </tpls>
      </n>
      <n v="0" in="0">
        <tpls c="5">
          <tpl hier="4" item="12"/>
          <tpl hier="13" item="3"/>
          <tpl fld="6" item="48"/>
          <tpl fld="0" item="0"/>
          <tpl fld="5" item="0"/>
        </tpls>
      </n>
      <n v="236" in="0">
        <tpls c="5">
          <tpl hier="4" item="12"/>
          <tpl hier="13" item="3"/>
          <tpl fld="6" item="107"/>
          <tpl fld="0" item="0"/>
          <tpl fld="5" item="1"/>
        </tpls>
      </n>
      <n v="0" in="0">
        <tpls c="5">
          <tpl hier="4" item="12"/>
          <tpl hier="13" item="3"/>
          <tpl fld="6" item="65"/>
          <tpl fld="0" item="0"/>
          <tpl fld="5" item="0"/>
        </tpls>
      </n>
      <n v="186" in="0">
        <tpls c="5">
          <tpl hier="4" item="12"/>
          <tpl hier="13" item="3"/>
          <tpl fld="6" item="80"/>
          <tpl fld="0" item="0"/>
          <tpl fld="5" item="3"/>
        </tpls>
      </n>
      <n v="0" in="0">
        <tpls c="5">
          <tpl hier="4" item="12"/>
          <tpl hier="13" item="3"/>
          <tpl fld="6" item="98"/>
          <tpl fld="0" item="0"/>
          <tpl fld="5" item="0"/>
        </tpls>
      </n>
      <n v="122" in="0">
        <tpls c="5">
          <tpl hier="4" item="12"/>
          <tpl hier="13" item="3"/>
          <tpl fld="6" item="94"/>
          <tpl fld="0" item="0"/>
          <tpl fld="5" item="1"/>
        </tpls>
      </n>
      <n v="63" in="0">
        <tpls c="5">
          <tpl hier="4" item="12"/>
          <tpl hier="13" item="3"/>
          <tpl fld="6" item="125"/>
          <tpl fld="0" item="0"/>
          <tpl fld="5" item="3"/>
        </tpls>
      </n>
      <n v="0" in="0">
        <tpls c="5">
          <tpl hier="4" item="12"/>
          <tpl hier="13" item="3"/>
          <tpl fld="6" item="7"/>
          <tpl fld="0" item="0"/>
          <tpl fld="5" item="0"/>
        </tpls>
      </n>
      <n v="0" in="0">
        <tpls c="5">
          <tpl hier="4" item="12"/>
          <tpl hier="13" item="3"/>
          <tpl fld="6" item="139"/>
          <tpl fld="0" item="0"/>
          <tpl fld="5" item="0"/>
        </tpls>
      </n>
      <n v="0" in="0">
        <tpls c="5">
          <tpl hier="4" item="12"/>
          <tpl hier="13" item="3"/>
          <tpl fld="6" item="30"/>
          <tpl fld="0" item="0"/>
          <tpl fld="5" item="2"/>
        </tpls>
      </n>
      <n v="0" in="0">
        <tpls c="5">
          <tpl hier="4" item="12"/>
          <tpl hier="13" item="3"/>
          <tpl fld="6" item="99"/>
          <tpl fld="0" item="0"/>
          <tpl fld="5" item="2"/>
        </tpls>
      </n>
      <n v="124" in="0">
        <tpls c="5">
          <tpl hier="4" item="12"/>
          <tpl hier="13" item="3"/>
          <tpl fld="6" item="79"/>
          <tpl fld="0" item="0"/>
          <tpl fld="5" item="1"/>
        </tpls>
      </n>
      <n v="66" in="0">
        <tpls c="5">
          <tpl hier="4" item="12"/>
          <tpl hier="13" item="3"/>
          <tpl fld="6" item="84"/>
          <tpl fld="0" item="0"/>
          <tpl fld="5" item="2"/>
        </tpls>
      </n>
      <n v="0" in="0">
        <tpls c="5">
          <tpl hier="4" item="12"/>
          <tpl hier="13" item="3"/>
          <tpl fld="6" item="129"/>
          <tpl fld="0" item="0"/>
          <tpl fld="5" item="0"/>
        </tpls>
      </n>
      <n v="10" in="0">
        <tpls c="5">
          <tpl hier="4" item="12"/>
          <tpl hier="13" item="3"/>
          <tpl fld="6" item="3"/>
          <tpl fld="0" item="0"/>
          <tpl fld="5" item="3"/>
        </tpls>
      </n>
      <n v="0" in="0">
        <tpls c="5">
          <tpl hier="4" item="12"/>
          <tpl hier="13" item="3"/>
          <tpl fld="6" item="27"/>
          <tpl fld="0" item="0"/>
          <tpl fld="5" item="0"/>
        </tpls>
      </n>
      <n v="158" in="0">
        <tpls c="5">
          <tpl hier="4" item="12"/>
          <tpl hier="13" item="3"/>
          <tpl fld="6" item="116"/>
          <tpl fld="0" item="0"/>
          <tpl fld="5" item="1"/>
        </tpls>
      </n>
      <n v="115" in="0">
        <tpls c="5">
          <tpl hier="4" item="12"/>
          <tpl hier="13" item="3"/>
          <tpl fld="6" item="6"/>
          <tpl fld="0" item="0"/>
          <tpl fld="5" item="1"/>
        </tpls>
      </n>
      <n v="0" in="0">
        <tpls c="5">
          <tpl hier="4" item="12"/>
          <tpl hier="13" item="3"/>
          <tpl fld="6" item="131"/>
          <tpl fld="0" item="0"/>
          <tpl fld="5" item="0"/>
        </tpls>
      </n>
      <n v="0" in="0">
        <tpls c="5">
          <tpl hier="4" item="12"/>
          <tpl hier="13" item="3"/>
          <tpl fld="6" item="89"/>
          <tpl fld="0" item="0"/>
          <tpl fld="5" item="0"/>
        </tpls>
      </n>
      <n v="80" in="0">
        <tpls c="5">
          <tpl hier="4" item="12"/>
          <tpl hier="13" item="3"/>
          <tpl fld="6" item="19"/>
          <tpl fld="0" item="0"/>
          <tpl fld="5" item="2"/>
        </tpls>
      </n>
      <n v="102" in="0">
        <tpls c="5">
          <tpl hier="4" item="12"/>
          <tpl hier="13" item="3"/>
          <tpl fld="6" item="108"/>
          <tpl fld="0" item="0"/>
          <tpl fld="5" item="1"/>
        </tpls>
      </n>
      <n v="0" in="0">
        <tpls c="5">
          <tpl hier="4" item="12"/>
          <tpl hier="13" item="3"/>
          <tpl fld="6" item="92"/>
          <tpl fld="0" item="0"/>
          <tpl fld="5" item="2"/>
        </tpls>
      </n>
      <n v="0" in="0">
        <tpls c="5">
          <tpl hier="4" item="12"/>
          <tpl hier="13" item="3"/>
          <tpl fld="6" item="93"/>
          <tpl fld="0" item="0"/>
          <tpl fld="5" item="2"/>
        </tpls>
      </n>
      <n v="29" in="0">
        <tpls c="5">
          <tpl hier="4" item="12"/>
          <tpl hier="13" item="3"/>
          <tpl fld="6" item="21"/>
          <tpl fld="0" item="0"/>
          <tpl fld="5" item="3"/>
        </tpls>
      </n>
      <n v="0" in="0">
        <tpls c="5">
          <tpl hier="4" item="12"/>
          <tpl hier="13" item="3"/>
          <tpl fld="6" item="77"/>
          <tpl fld="0" item="0"/>
          <tpl fld="5" item="0"/>
        </tpls>
      </n>
      <n v="0" in="0">
        <tpls c="5">
          <tpl hier="4" item="12"/>
          <tpl hier="13" item="3"/>
          <tpl fld="6" item="75"/>
          <tpl fld="0" item="0"/>
          <tpl fld="5" item="0"/>
        </tpls>
      </n>
      <n v="132" in="0">
        <tpls c="5">
          <tpl hier="4" item="12"/>
          <tpl hier="13" item="3"/>
          <tpl fld="6" item="62"/>
          <tpl fld="0" item="0"/>
          <tpl fld="5" item="1"/>
        </tpls>
      </n>
      <n v="0" in="0">
        <tpls c="5">
          <tpl hier="4" item="12"/>
          <tpl hier="13" item="3"/>
          <tpl fld="6" item="69"/>
          <tpl fld="0" item="0"/>
          <tpl fld="5" item="0"/>
        </tpls>
      </n>
      <n v="0" in="0">
        <tpls c="5">
          <tpl hier="4" item="12"/>
          <tpl hier="13" item="3"/>
          <tpl fld="6" item="25"/>
          <tpl fld="0" item="0"/>
          <tpl fld="5" item="2"/>
        </tpls>
      </n>
      <n v="0" in="0">
        <tpls c="5">
          <tpl hier="4" item="12"/>
          <tpl hier="13" item="3"/>
          <tpl fld="6" item="84"/>
          <tpl fld="0" item="0"/>
          <tpl fld="5" item="0"/>
        </tpls>
      </n>
      <n v="70" in="0">
        <tpls c="5">
          <tpl hier="4" item="12"/>
          <tpl hier="13" item="3"/>
          <tpl fld="6" item="86"/>
          <tpl fld="0" item="0"/>
          <tpl fld="5" item="3"/>
        </tpls>
      </n>
      <n v="0" in="0">
        <tpls c="5">
          <tpl hier="4" item="12"/>
          <tpl hier="13" item="3"/>
          <tpl fld="6" item="22"/>
          <tpl fld="0" item="0"/>
          <tpl fld="5" item="2"/>
        </tpls>
      </n>
      <n v="0" in="0">
        <tpls c="5">
          <tpl hier="4" item="12"/>
          <tpl hier="13" item="3"/>
          <tpl fld="6" item="76"/>
          <tpl fld="0" item="0"/>
          <tpl fld="5" item="2"/>
        </tpls>
      </n>
      <n v="27" in="0">
        <tpls c="5">
          <tpl hier="4" item="12"/>
          <tpl hier="13" item="3"/>
          <tpl fld="6" item="38"/>
          <tpl fld="0" item="0"/>
          <tpl fld="5" item="3"/>
        </tpls>
      </n>
      <n v="0" in="0">
        <tpls c="5">
          <tpl hier="4" item="12"/>
          <tpl hier="13" item="3"/>
          <tpl fld="6" item="134"/>
          <tpl fld="0" item="0"/>
          <tpl fld="5" item="0"/>
        </tpls>
      </n>
      <n v="0" in="0">
        <tpls c="5">
          <tpl hier="4" item="12"/>
          <tpl hier="13" item="3"/>
          <tpl fld="6" item="25"/>
          <tpl fld="0" item="0"/>
          <tpl fld="5" item="0"/>
        </tpls>
      </n>
      <n v="175" in="0">
        <tpls c="5">
          <tpl hier="4" item="12"/>
          <tpl hier="13" item="3"/>
          <tpl fld="6" item="137"/>
          <tpl fld="0" item="0"/>
          <tpl fld="5" item="1"/>
        </tpls>
      </n>
      <n v="51" in="0">
        <tpls c="5">
          <tpl hier="4" item="12"/>
          <tpl hier="13" item="3"/>
          <tpl fld="6" item="71"/>
          <tpl fld="0" item="0"/>
          <tpl fld="5" item="3"/>
        </tpls>
      </n>
      <n v="40" in="0">
        <tpls c="5">
          <tpl hier="4" item="12"/>
          <tpl hier="13" item="3"/>
          <tpl fld="6" item="98"/>
          <tpl fld="0" item="0"/>
          <tpl fld="5" item="3"/>
        </tpls>
      </n>
      <n v="118" in="0">
        <tpls c="5">
          <tpl hier="4" item="12"/>
          <tpl hier="13" item="3"/>
          <tpl fld="6" item="72"/>
          <tpl fld="0" item="0"/>
          <tpl fld="5" item="1"/>
        </tpls>
      </n>
      <n v="0" in="0">
        <tpls c="5">
          <tpl hier="4" item="12"/>
          <tpl hier="13" item="3"/>
          <tpl fld="6" item="32"/>
          <tpl fld="0" item="0"/>
          <tpl fld="5" item="2"/>
        </tpls>
      </n>
      <n v="105" in="0">
        <tpls c="5">
          <tpl hier="4" item="12"/>
          <tpl hier="13" item="3"/>
          <tpl fld="6" item="75"/>
          <tpl fld="0" item="0"/>
          <tpl fld="5" item="1"/>
        </tpls>
      </n>
      <n v="197" in="0">
        <tpls c="5">
          <tpl hier="4" item="12"/>
          <tpl hier="13" item="3"/>
          <tpl fld="6" item="29"/>
          <tpl fld="0" item="0"/>
          <tpl fld="5" item="1"/>
        </tpls>
      </n>
      <n v="118" in="0">
        <tpls c="5">
          <tpl hier="4" item="12"/>
          <tpl hier="13" item="3"/>
          <tpl fld="6" item="30"/>
          <tpl fld="0" item="0"/>
          <tpl fld="5" item="1"/>
        </tpls>
      </n>
      <n v="13" in="0">
        <tpls c="5">
          <tpl hier="4" item="12"/>
          <tpl hier="13" item="3"/>
          <tpl fld="6" item="97"/>
          <tpl fld="0" item="0"/>
          <tpl fld="5" item="3"/>
        </tpls>
      </n>
      <n v="0" in="0">
        <tpls c="5">
          <tpl hier="4" item="12"/>
          <tpl hier="13" item="3"/>
          <tpl fld="6" item="80"/>
          <tpl fld="0" item="0"/>
          <tpl fld="5" item="0"/>
        </tpls>
      </n>
      <n v="24" in="0">
        <tpls c="5">
          <tpl hier="4" item="12"/>
          <tpl hier="13" item="3"/>
          <tpl fld="6" item="51"/>
          <tpl fld="0" item="0"/>
          <tpl fld="5" item="2"/>
        </tpls>
      </n>
      <n v="35" in="0">
        <tpls c="5">
          <tpl hier="4" item="12"/>
          <tpl hier="13" item="3"/>
          <tpl fld="6" item="5"/>
          <tpl fld="0" item="0"/>
          <tpl fld="5" item="3"/>
        </tpls>
      </n>
      <n v="0" in="0">
        <tpls c="5">
          <tpl hier="4" item="12"/>
          <tpl hier="13" item="3"/>
          <tpl fld="6" item="123"/>
          <tpl fld="0" item="0"/>
          <tpl fld="5" item="2"/>
        </tpls>
      </n>
      <n v="0" in="0">
        <tpls c="5">
          <tpl hier="4" item="12"/>
          <tpl hier="13" item="3"/>
          <tpl fld="6" item="102"/>
          <tpl fld="0" item="0"/>
          <tpl fld="5" item="0"/>
        </tpls>
      </n>
      <n v="69" in="0">
        <tpls c="5">
          <tpl hier="4" item="12"/>
          <tpl hier="13" item="3"/>
          <tpl fld="6" item="14"/>
          <tpl fld="0" item="0"/>
          <tpl fld="5" item="2"/>
        </tpls>
      </n>
      <n v="0" in="0">
        <tpls c="5">
          <tpl hier="4" item="12"/>
          <tpl hier="13" item="3"/>
          <tpl fld="6" item="107"/>
          <tpl fld="0" item="0"/>
          <tpl fld="5" item="0"/>
        </tpls>
      </n>
      <n v="207" in="0">
        <tpls c="5">
          <tpl hier="4" item="12"/>
          <tpl hier="13" item="3"/>
          <tpl fld="6" item="138"/>
          <tpl fld="0" item="0"/>
          <tpl fld="5" item="1"/>
        </tpls>
      </n>
      <n v="95" in="0">
        <tpls c="5">
          <tpl hier="4" item="12"/>
          <tpl hier="13" item="3"/>
          <tpl fld="6" item="110"/>
          <tpl fld="0" item="0"/>
          <tpl fld="5" item="2"/>
        </tpls>
      </n>
      <n v="0" in="0">
        <tpls c="5">
          <tpl hier="4" item="12"/>
          <tpl hier="13" item="3"/>
          <tpl fld="6" item="45"/>
          <tpl fld="0" item="0"/>
          <tpl fld="5" item="0"/>
        </tpls>
      </n>
      <n v="79" in="0">
        <tpls c="5">
          <tpl hier="4" item="12"/>
          <tpl hier="13" item="3"/>
          <tpl fld="6" item="97"/>
          <tpl fld="0" item="0"/>
          <tpl fld="5" item="2"/>
        </tpls>
      </n>
      <n v="0" in="0">
        <tpls c="5">
          <tpl hier="4" item="12"/>
          <tpl hier="13" item="3"/>
          <tpl fld="6" item="64"/>
          <tpl fld="0" item="0"/>
          <tpl fld="5" item="0"/>
        </tpls>
      </n>
      <n v="0" in="0">
        <tpls c="5">
          <tpl hier="4" item="12"/>
          <tpl hier="13" item="3"/>
          <tpl fld="6" item="48"/>
          <tpl fld="0" item="0"/>
          <tpl fld="5" item="2"/>
        </tpls>
      </n>
      <n v="99" in="0">
        <tpls c="5">
          <tpl hier="4" item="12"/>
          <tpl hier="13" item="3"/>
          <tpl fld="6" item="41"/>
          <tpl fld="0" item="0"/>
          <tpl fld="5" item="2"/>
        </tpls>
      </n>
      <n v="329" in="0">
        <tpls c="5">
          <tpl hier="4" item="12"/>
          <tpl hier="13" item="3"/>
          <tpl fld="6" item="26"/>
          <tpl fld="0" item="0"/>
          <tpl fld="5" item="1"/>
        </tpls>
      </n>
      <n v="0" in="0">
        <tpls c="5">
          <tpl hier="4" item="12"/>
          <tpl hier="13" item="3"/>
          <tpl fld="6" item="135"/>
          <tpl fld="0" item="0"/>
          <tpl fld="5" item="0"/>
        </tpls>
      </n>
      <n v="319" in="0">
        <tpls c="5">
          <tpl hier="4" item="12"/>
          <tpl hier="13" item="3"/>
          <tpl fld="6" item="41"/>
          <tpl fld="0" item="0"/>
          <tpl fld="5" item="1"/>
        </tpls>
      </n>
      <n v="175" in="0">
        <tpls c="5">
          <tpl hier="4" item="12"/>
          <tpl hier="13" item="3"/>
          <tpl fld="6" item="98"/>
          <tpl fld="0" item="0"/>
          <tpl fld="5" item="1"/>
        </tpls>
      </n>
      <n v="404" in="0">
        <tpls c="5">
          <tpl hier="4" item="12"/>
          <tpl hier="13" item="3"/>
          <tpl fld="6" item="33"/>
          <tpl fld="0" item="0"/>
          <tpl fld="5" item="1"/>
        </tpls>
      </n>
      <n v="0" in="0">
        <tpls c="5">
          <tpl hier="4" item="12"/>
          <tpl hier="13" item="3"/>
          <tpl fld="6" item="118"/>
          <tpl fld="0" item="0"/>
          <tpl fld="5" item="2"/>
        </tpls>
      </n>
      <n v="433" in="0">
        <tpls c="5">
          <tpl hier="4" item="12"/>
          <tpl hier="13" item="3"/>
          <tpl fld="6" item="112"/>
          <tpl fld="0" item="0"/>
          <tpl fld="5" item="1"/>
        </tpls>
      </n>
      <n v="0" in="0">
        <tpls c="5">
          <tpl hier="4" item="12"/>
          <tpl hier="13" item="3"/>
          <tpl fld="6" item="35"/>
          <tpl fld="0" item="0"/>
          <tpl fld="5" item="2"/>
        </tpls>
      </n>
      <n v="0" in="0">
        <tpls c="5">
          <tpl hier="4" item="12"/>
          <tpl hier="13" item="3"/>
          <tpl fld="6" item="31"/>
          <tpl fld="0" item="0"/>
          <tpl fld="5" item="2"/>
        </tpls>
      </n>
      <n v="27" in="0">
        <tpls c="5">
          <tpl hier="4" item="12"/>
          <tpl hier="13" item="3"/>
          <tpl fld="6" item="4"/>
          <tpl fld="0" item="0"/>
          <tpl fld="5" item="3"/>
        </tpls>
      </n>
      <n v="86" in="0">
        <tpls c="5">
          <tpl hier="4" item="12"/>
          <tpl hier="13" item="3"/>
          <tpl fld="6" item="109"/>
          <tpl fld="0" item="0"/>
          <tpl fld="5" item="3"/>
        </tpls>
      </n>
      <n v="0" in="0">
        <tpls c="5">
          <tpl hier="4" item="12"/>
          <tpl hier="13" item="3"/>
          <tpl fld="6" item="53"/>
          <tpl fld="0" item="0"/>
          <tpl fld="5" item="0"/>
        </tpls>
      </n>
      <n v="17" in="0">
        <tpls c="5">
          <tpl hier="4" item="12"/>
          <tpl hier="13" item="3"/>
          <tpl fld="6" item="69"/>
          <tpl fld="0" item="0"/>
          <tpl fld="5" item="3"/>
        </tpls>
      </n>
      <n v="0" in="0">
        <tpls c="5">
          <tpl hier="4" item="12"/>
          <tpl hier="13" item="3"/>
          <tpl fld="6" item="30"/>
          <tpl fld="0" item="0"/>
          <tpl fld="5" item="0"/>
        </tpls>
      </n>
      <n v="109" in="0">
        <tpls c="5">
          <tpl hier="4" item="12"/>
          <tpl hier="13" item="3"/>
          <tpl fld="6" item="113"/>
          <tpl fld="0" item="0"/>
          <tpl fld="5" item="1"/>
        </tpls>
      </n>
      <n v="382" in="0">
        <tpls c="5">
          <tpl hier="4" item="12"/>
          <tpl hier="13" item="3"/>
          <tpl fld="6" item="101"/>
          <tpl fld="0" item="0"/>
          <tpl fld="5" item="1"/>
        </tpls>
      </n>
      <n v="0" in="0">
        <tpls c="5">
          <tpl hier="4" item="12"/>
          <tpl hier="13" item="3"/>
          <tpl fld="6" item="113"/>
          <tpl fld="0" item="0"/>
          <tpl fld="5" item="2"/>
        </tpls>
      </n>
      <n v="0" in="0">
        <tpls c="5">
          <tpl hier="4" item="12"/>
          <tpl hier="13" item="10"/>
          <tpl fld="6" item="7"/>
          <tpl fld="0" item="0"/>
          <tpl fld="5" item="0"/>
        </tpls>
      </n>
      <n v="0" in="0">
        <tpls c="5">
          <tpl hier="4" item="12"/>
          <tpl hier="13" item="10"/>
          <tpl fld="6" item="21"/>
          <tpl fld="0" item="0"/>
          <tpl fld="5" item="3"/>
        </tpls>
      </n>
      <n v="0" in="0">
        <tpls c="5">
          <tpl hier="4" item="12"/>
          <tpl hier="13" item="10"/>
          <tpl fld="6" item="53"/>
          <tpl fld="0" item="0"/>
          <tpl fld="5" item="0"/>
        </tpls>
      </n>
      <n v="33" in="0">
        <tpls c="5">
          <tpl hier="4" item="12"/>
          <tpl hier="13" item="10"/>
          <tpl fld="6" item="71"/>
          <tpl fld="0" item="0"/>
          <tpl fld="5" item="1"/>
        </tpls>
      </n>
      <n v="1" in="0">
        <tpls c="5">
          <tpl hier="4" item="12"/>
          <tpl hier="13" item="10"/>
          <tpl fld="6" item="4"/>
          <tpl fld="0" item="0"/>
          <tpl fld="5" item="0"/>
        </tpls>
      </n>
      <n v="0" in="0">
        <tpls c="5">
          <tpl hier="4" item="12"/>
          <tpl hier="13" item="10"/>
          <tpl fld="6" item="17"/>
          <tpl fld="0" item="0"/>
          <tpl fld="5" item="1"/>
        </tpls>
      </n>
      <n v="0" in="0">
        <tpls c="5">
          <tpl hier="4" item="12"/>
          <tpl hier="13" item="10"/>
          <tpl fld="6" item="72"/>
          <tpl fld="0" item="0"/>
          <tpl fld="5" item="0"/>
        </tpls>
      </n>
      <n v="13" in="0">
        <tpls c="5">
          <tpl hier="4" item="12"/>
          <tpl hier="13" item="10"/>
          <tpl fld="6" item="72"/>
          <tpl fld="0" item="0"/>
          <tpl fld="5" item="1"/>
        </tpls>
      </n>
      <n v="19" in="0">
        <tpls c="5">
          <tpl hier="4" item="12"/>
          <tpl hier="13" item="10"/>
          <tpl fld="6" item="108"/>
          <tpl fld="0" item="0"/>
          <tpl fld="5" item="3"/>
        </tpls>
      </n>
      <n v="16" in="0">
        <tpls c="5">
          <tpl hier="4" item="12"/>
          <tpl hier="13" item="10"/>
          <tpl fld="6" item="62"/>
          <tpl fld="0" item="0"/>
          <tpl fld="5" item="1"/>
        </tpls>
      </n>
      <n v="0" in="0">
        <tpls c="5">
          <tpl hier="4" item="12"/>
          <tpl hier="13" item="10"/>
          <tpl fld="6" item="50"/>
          <tpl fld="0" item="0"/>
          <tpl fld="5" item="0"/>
        </tpls>
      </n>
      <n v="0" in="0">
        <tpls c="5">
          <tpl hier="4" item="12"/>
          <tpl hier="13" item="10"/>
          <tpl fld="6" item="99"/>
          <tpl fld="0" item="0"/>
          <tpl fld="5" item="0"/>
        </tpls>
      </n>
      <n v="31" in="0">
        <tpls c="5">
          <tpl hier="4" item="12"/>
          <tpl hier="13" item="10"/>
          <tpl fld="6" item="40"/>
          <tpl fld="0" item="0"/>
          <tpl fld="5" item="2"/>
        </tpls>
      </n>
      <n v="0" in="0">
        <tpls c="5">
          <tpl hier="4" item="12"/>
          <tpl hier="13" item="10"/>
          <tpl fld="6" item="76"/>
          <tpl fld="0" item="0"/>
          <tpl fld="5" item="0"/>
        </tpls>
      </n>
      <n v="17" in="0">
        <tpls c="5">
          <tpl hier="4" item="12"/>
          <tpl hier="13" item="10"/>
          <tpl fld="6" item="54"/>
          <tpl fld="0" item="0"/>
          <tpl fld="5" item="3"/>
        </tpls>
      </n>
      <n v="6" in="0">
        <tpls c="5">
          <tpl hier="4" item="12"/>
          <tpl hier="13" item="10"/>
          <tpl fld="6" item="136"/>
          <tpl fld="0" item="0"/>
          <tpl fld="5" item="1"/>
        </tpls>
      </n>
      <n v="0" in="0">
        <tpls c="5">
          <tpl hier="4" item="12"/>
          <tpl hier="13" item="10"/>
          <tpl fld="6" item="44"/>
          <tpl fld="0" item="0"/>
          <tpl fld="5" item="1"/>
        </tpls>
      </n>
      <n v="4" in="0">
        <tpls c="5">
          <tpl hier="4" item="12"/>
          <tpl hier="13" item="10"/>
          <tpl fld="6" item="118"/>
          <tpl fld="0" item="0"/>
          <tpl fld="5" item="2"/>
        </tpls>
      </n>
      <n v="0" in="0">
        <tpls c="5">
          <tpl hier="4" item="12"/>
          <tpl hier="13" item="10"/>
          <tpl fld="6" item="107"/>
          <tpl fld="0" item="0"/>
          <tpl fld="5" item="0"/>
        </tpls>
      </n>
      <n v="0" in="0">
        <tpls c="5">
          <tpl hier="4" item="12"/>
          <tpl hier="13" item="10"/>
          <tpl fld="6" item="49"/>
          <tpl fld="0" item="0"/>
          <tpl fld="5" item="0"/>
        </tpls>
      </n>
      <n v="18" in="0">
        <tpls c="5">
          <tpl hier="4" item="12"/>
          <tpl hier="13" item="10"/>
          <tpl fld="6" item="28"/>
          <tpl fld="0" item="0"/>
          <tpl fld="5" item="3"/>
        </tpls>
      </n>
      <n v="19" in="0">
        <tpls c="5">
          <tpl hier="4" item="12"/>
          <tpl hier="13" item="10"/>
          <tpl fld="6" item="61"/>
          <tpl fld="0" item="0"/>
          <tpl fld="5" item="1"/>
        </tpls>
      </n>
      <n v="0" in="0">
        <tpls c="5">
          <tpl hier="4" item="12"/>
          <tpl hier="13" item="10"/>
          <tpl fld="6" item="136"/>
          <tpl fld="0" item="0"/>
          <tpl fld="5" item="3"/>
        </tpls>
      </n>
      <n v="5" in="0">
        <tpls c="5">
          <tpl hier="4" item="12"/>
          <tpl hier="13" item="10"/>
          <tpl fld="6" item="50"/>
          <tpl fld="0" item="0"/>
          <tpl fld="5" item="2"/>
        </tpls>
      </n>
      <n v="0" in="0">
        <tpls c="5">
          <tpl hier="4" item="12"/>
          <tpl hier="13" item="10"/>
          <tpl fld="6" item="78"/>
          <tpl fld="0" item="0"/>
          <tpl fld="5" item="2"/>
        </tpls>
      </n>
      <n v="11" in="0">
        <tpls c="5">
          <tpl hier="4" item="12"/>
          <tpl hier="13" item="10"/>
          <tpl fld="6" item="114"/>
          <tpl fld="0" item="0"/>
          <tpl fld="5" item="3"/>
        </tpls>
      </n>
      <n v="0" in="0">
        <tpls c="5">
          <tpl hier="4" item="12"/>
          <tpl hier="13" item="10"/>
          <tpl fld="6" item="25"/>
          <tpl fld="0" item="0"/>
          <tpl fld="5" item="0"/>
        </tpls>
      </n>
      <n v="14" in="0">
        <tpls c="5">
          <tpl hier="4" item="12"/>
          <tpl hier="13" item="10"/>
          <tpl fld="6" item="75"/>
          <tpl fld="0" item="0"/>
          <tpl fld="5" item="1"/>
        </tpls>
      </n>
      <n v="0" in="0">
        <tpls c="5">
          <tpl hier="4" item="12"/>
          <tpl hier="13" item="10"/>
          <tpl fld="6" item="31"/>
          <tpl fld="0" item="0"/>
          <tpl fld="5" item="0"/>
        </tpls>
      </n>
      <n v="0" in="0">
        <tpls c="5">
          <tpl hier="4" item="12"/>
          <tpl hier="13" item="10"/>
          <tpl fld="6" item="58"/>
          <tpl fld="0" item="0"/>
          <tpl fld="5" item="0"/>
        </tpls>
      </n>
      <n v="8" in="0">
        <tpls c="5">
          <tpl hier="4" item="12"/>
          <tpl hier="13" item="10"/>
          <tpl fld="6" item="105"/>
          <tpl fld="0" item="0"/>
          <tpl fld="5" item="2"/>
        </tpls>
      </n>
      <n v="8" in="0">
        <tpls c="5">
          <tpl hier="4" item="12"/>
          <tpl hier="13" item="10"/>
          <tpl fld="6" item="36"/>
          <tpl fld="0" item="0"/>
          <tpl fld="5" item="1"/>
        </tpls>
      </n>
      <n v="26" in="0">
        <tpls c="5">
          <tpl hier="4" item="12"/>
          <tpl hier="13" item="10"/>
          <tpl fld="6" item="23"/>
          <tpl fld="0" item="0"/>
          <tpl fld="5" item="2"/>
        </tpls>
      </n>
      <n v="0" in="0">
        <tpls c="5">
          <tpl hier="4" item="12"/>
          <tpl hier="13" item="10"/>
          <tpl fld="6" item="85"/>
          <tpl fld="0" item="0"/>
          <tpl fld="5" item="0"/>
        </tpls>
      </n>
      <n v="5" in="0">
        <tpls c="5">
          <tpl hier="4" item="12"/>
          <tpl hier="13" item="10"/>
          <tpl fld="6" item="141"/>
          <tpl fld="0" item="0"/>
          <tpl fld="5" item="2"/>
        </tpls>
      </n>
      <n v="15" in="0">
        <tpls c="5">
          <tpl hier="4" item="12"/>
          <tpl hier="13" item="10"/>
          <tpl fld="6" item="6"/>
          <tpl fld="0" item="0"/>
          <tpl fld="5" item="3"/>
        </tpls>
      </n>
      <n v="4" in="0">
        <tpls c="5">
          <tpl hier="4" item="12"/>
          <tpl hier="13" item="10"/>
          <tpl fld="6" item="96"/>
          <tpl fld="0" item="0"/>
          <tpl fld="5" item="2"/>
        </tpls>
      </n>
      <n v="0" in="0">
        <tpls c="5">
          <tpl hier="4" item="12"/>
          <tpl hier="13" item="10"/>
          <tpl fld="6" item="117"/>
          <tpl fld="0" item="0"/>
          <tpl fld="5" item="0"/>
        </tpls>
      </n>
      <n v="1" in="0">
        <tpls c="5">
          <tpl hier="4" item="12"/>
          <tpl hier="13" item="10"/>
          <tpl fld="6" item="76"/>
          <tpl fld="0" item="0"/>
          <tpl fld="5" item="1"/>
        </tpls>
      </n>
      <n v="0" in="0">
        <tpls c="5">
          <tpl hier="4" item="12"/>
          <tpl hier="13" item="10"/>
          <tpl fld="6" item="52"/>
          <tpl fld="0" item="0"/>
          <tpl fld="5" item="0"/>
        </tpls>
      </n>
      <n v="20" in="0">
        <tpls c="5">
          <tpl hier="4" item="12"/>
          <tpl hier="13" item="10"/>
          <tpl fld="6" item="91"/>
          <tpl fld="0" item="0"/>
          <tpl fld="5" item="2"/>
        </tpls>
      </n>
      <n v="8" in="0">
        <tpls c="5">
          <tpl hier="4" item="12"/>
          <tpl hier="13" item="10"/>
          <tpl fld="6" item="68"/>
          <tpl fld="0" item="0"/>
          <tpl fld="5" item="3"/>
        </tpls>
      </n>
      <n v="0" in="0">
        <tpls c="5">
          <tpl hier="4" item="12"/>
          <tpl hier="13" item="10"/>
          <tpl fld="6" item="135"/>
          <tpl fld="0" item="0"/>
          <tpl fld="5" item="0"/>
        </tpls>
      </n>
      <n v="23" in="0">
        <tpls c="5">
          <tpl hier="4" item="12"/>
          <tpl hier="13" item="10"/>
          <tpl fld="6" item="65"/>
          <tpl fld="0" item="0"/>
          <tpl fld="5" item="2"/>
        </tpls>
      </n>
      <n v="0" in="0">
        <tpls c="5">
          <tpl hier="4" item="12"/>
          <tpl hier="13" item="10"/>
          <tpl fld="6" item="128"/>
          <tpl fld="0" item="0"/>
          <tpl fld="5" item="3"/>
        </tpls>
      </n>
      <n v="8" in="0">
        <tpls c="5">
          <tpl hier="4" item="12"/>
          <tpl hier="13" item="10"/>
          <tpl fld="6" item="88"/>
          <tpl fld="0" item="0"/>
          <tpl fld="5" item="0"/>
        </tpls>
      </n>
      <n v="0" in="0">
        <tpls c="5">
          <tpl hier="4" item="12"/>
          <tpl hier="13" item="10"/>
          <tpl fld="6" item="127"/>
          <tpl fld="0" item="0"/>
          <tpl fld="5" item="1"/>
        </tpls>
      </n>
      <n v="5" in="0">
        <tpls c="5">
          <tpl hier="4" item="12"/>
          <tpl hier="13" item="10"/>
          <tpl fld="6" item="35"/>
          <tpl fld="0" item="0"/>
          <tpl fld="5" item="1"/>
        </tpls>
      </n>
      <n v="25" in="0">
        <tpls c="5">
          <tpl hier="4" item="12"/>
          <tpl hier="13" item="10"/>
          <tpl fld="6" item="100"/>
          <tpl fld="0" item="0"/>
          <tpl fld="5" item="1"/>
        </tpls>
      </n>
      <n v="22" in="0">
        <tpls c="5">
          <tpl hier="4" item="12"/>
          <tpl hier="13" item="10"/>
          <tpl fld="6" item="140"/>
          <tpl fld="0" item="0"/>
          <tpl fld="5" item="2"/>
        </tpls>
      </n>
      <n v="6" in="0">
        <tpls c="5">
          <tpl hier="4" item="12"/>
          <tpl hier="13" item="10"/>
          <tpl fld="6" item="50"/>
          <tpl fld="0" item="0"/>
          <tpl fld="5" item="1"/>
        </tpls>
      </n>
      <n v="13" in="0">
        <tpls c="5">
          <tpl hier="4" item="12"/>
          <tpl hier="13" item="10"/>
          <tpl fld="6" item="99"/>
          <tpl fld="0" item="0"/>
          <tpl fld="5" item="2"/>
        </tpls>
      </n>
      <n v="0" in="0">
        <tpls c="5">
          <tpl hier="4" item="12"/>
          <tpl hier="13" item="10"/>
          <tpl fld="6" item="7"/>
          <tpl fld="0" item="0"/>
          <tpl fld="5" item="2"/>
        </tpls>
      </n>
      <n v="2" in="0">
        <tpls c="5">
          <tpl hier="4" item="12"/>
          <tpl hier="13" item="10"/>
          <tpl fld="6" item="109"/>
          <tpl fld="0" item="0"/>
          <tpl fld="5" item="2"/>
        </tpls>
      </n>
      <n v="0" in="0">
        <tpls c="5">
          <tpl hier="4" item="12"/>
          <tpl hier="13" item="10"/>
          <tpl fld="6" item="8"/>
          <tpl fld="0" item="0"/>
          <tpl fld="5" item="3"/>
        </tpls>
      </n>
      <n v="2" in="0">
        <tpls c="5">
          <tpl hier="4" item="12"/>
          <tpl hier="13" item="10"/>
          <tpl fld="6" item="17"/>
          <tpl fld="0" item="0"/>
          <tpl fld="5" item="2"/>
        </tpls>
      </n>
      <n v="25" in="0">
        <tpls c="5">
          <tpl hier="4" item="12"/>
          <tpl hier="13" item="10"/>
          <tpl fld="6" item="27"/>
          <tpl fld="0" item="0"/>
          <tpl fld="5" item="1"/>
        </tpls>
      </n>
      <n v="2" in="0">
        <tpls c="5">
          <tpl hier="4" item="12"/>
          <tpl hier="13" item="10"/>
          <tpl fld="6" item="19"/>
          <tpl fld="0" item="0"/>
          <tpl fld="5" item="2"/>
        </tpls>
      </n>
      <n v="18" in="0">
        <tpls c="5">
          <tpl hier="4" item="12"/>
          <tpl hier="13" item="10"/>
          <tpl fld="6" item="40"/>
          <tpl fld="0" item="0"/>
          <tpl fld="5" item="1"/>
        </tpls>
      </n>
      <n v="0" in="0">
        <tpls c="5">
          <tpl hier="4" item="12"/>
          <tpl hier="13" item="10"/>
          <tpl fld="6" item="3"/>
          <tpl fld="0" item="0"/>
          <tpl fld="5" item="3"/>
        </tpls>
      </n>
      <n v="1" in="0">
        <tpls c="5">
          <tpl hier="4" item="12"/>
          <tpl hier="13" item="10"/>
          <tpl fld="6" item="19"/>
          <tpl fld="0" item="0"/>
          <tpl fld="5" item="3"/>
        </tpls>
      </n>
      <n v="0" in="0">
        <tpls c="5">
          <tpl hier="4" item="12"/>
          <tpl hier="13" item="10"/>
          <tpl fld="6" item="55"/>
          <tpl fld="0" item="0"/>
          <tpl fld="5" item="0"/>
        </tpls>
      </n>
      <n v="1" in="0">
        <tpls c="5">
          <tpl hier="4" item="12"/>
          <tpl hier="13" item="10"/>
          <tpl fld="6" item="62"/>
          <tpl fld="0" item="0"/>
          <tpl fld="5" item="0"/>
        </tpls>
      </n>
      <n v="0" in="0">
        <tpls c="5">
          <tpl hier="4" item="12"/>
          <tpl hier="13" item="10"/>
          <tpl fld="6" item="18"/>
          <tpl fld="0" item="0"/>
          <tpl fld="5" item="1"/>
        </tpls>
      </n>
      <n v="10" in="0">
        <tpls c="5">
          <tpl hier="4" item="12"/>
          <tpl hier="13" item="10"/>
          <tpl fld="6" item="43"/>
          <tpl fld="0" item="0"/>
          <tpl fld="5" item="3"/>
        </tpls>
      </n>
      <n v="11" in="0">
        <tpls c="5">
          <tpl hier="4" item="12"/>
          <tpl hier="13" item="10"/>
          <tpl fld="6" item="89"/>
          <tpl fld="0" item="0"/>
          <tpl fld="5" item="2"/>
        </tpls>
      </n>
      <n v="1" in="0">
        <tpls c="5">
          <tpl hier="4" item="12"/>
          <tpl hier="13" item="10"/>
          <tpl fld="6" item="80"/>
          <tpl fld="0" item="0"/>
          <tpl fld="5" item="2"/>
        </tpls>
      </n>
      <n v="0" in="0">
        <tpls c="5">
          <tpl hier="4" item="12"/>
          <tpl hier="13" item="10"/>
          <tpl fld="6" item="60"/>
          <tpl fld="0" item="0"/>
          <tpl fld="5" item="3"/>
        </tpls>
      </n>
      <n v="12" in="0">
        <tpls c="5">
          <tpl hier="4" item="12"/>
          <tpl hier="13" item="10"/>
          <tpl fld="6" item="29"/>
          <tpl fld="0" item="0"/>
          <tpl fld="5" item="3"/>
        </tpls>
      </n>
      <n v="0" in="0">
        <tpls c="5">
          <tpl hier="4" item="12"/>
          <tpl hier="13" item="10"/>
          <tpl fld="6" item="48"/>
          <tpl fld="0" item="0"/>
          <tpl fld="5" item="0"/>
        </tpls>
      </n>
      <n v="2" in="0">
        <tpls c="5">
          <tpl hier="4" item="12"/>
          <tpl hier="13" item="10"/>
          <tpl fld="6" item="50"/>
          <tpl fld="0" item="0"/>
          <tpl fld="5" item="3"/>
        </tpls>
      </n>
      <n v="26" in="0">
        <tpls c="5">
          <tpl hier="4" item="12"/>
          <tpl hier="13" item="10"/>
          <tpl fld="6" item="63"/>
          <tpl fld="0" item="0"/>
          <tpl fld="5" item="2"/>
        </tpls>
      </n>
      <n v="20" in="0">
        <tpls c="5">
          <tpl hier="4" item="12"/>
          <tpl hier="13" item="10"/>
          <tpl fld="6" item="120"/>
          <tpl fld="0" item="0"/>
          <tpl fld="5" item="1"/>
        </tpls>
      </n>
      <n v="0" in="0">
        <tpls c="5">
          <tpl hier="4" item="12"/>
          <tpl hier="13" item="10"/>
          <tpl fld="6" item="9"/>
          <tpl fld="0" item="0"/>
          <tpl fld="5" item="0"/>
        </tpls>
      </n>
      <n v="9" in="0">
        <tpls c="5">
          <tpl hier="4" item="12"/>
          <tpl hier="13" item="10"/>
          <tpl fld="6" item="84"/>
          <tpl fld="0" item="0"/>
          <tpl fld="5" item="2"/>
        </tpls>
      </n>
      <n v="20" in="0">
        <tpls c="5">
          <tpl hier="4" item="12"/>
          <tpl hier="13" item="10"/>
          <tpl fld="6" item="106"/>
          <tpl fld="0" item="0"/>
          <tpl fld="5" item="2"/>
        </tpls>
      </n>
      <n v="0" in="0">
        <tpls c="5">
          <tpl hier="4" item="12"/>
          <tpl hier="13" item="10"/>
          <tpl fld="6" item="75"/>
          <tpl fld="0" item="0"/>
          <tpl fld="5" item="0"/>
        </tpls>
      </n>
      <n v="14" in="0">
        <tpls c="5">
          <tpl hier="4" item="12"/>
          <tpl hier="13" item="10"/>
          <tpl fld="6" item="107"/>
          <tpl fld="0" item="0"/>
          <tpl fld="5" item="3"/>
        </tpls>
      </n>
      <n v="0" in="0">
        <tpls c="5">
          <tpl hier="4" item="12"/>
          <tpl hier="13" item="10"/>
          <tpl fld="6" item="77"/>
          <tpl fld="0" item="0"/>
          <tpl fld="5" item="0"/>
        </tpls>
      </n>
      <n v="0" in="0">
        <tpls c="5">
          <tpl hier="4" item="12"/>
          <tpl hier="13" item="10"/>
          <tpl fld="6" item="129"/>
          <tpl fld="0" item="0"/>
          <tpl fld="5" item="0"/>
        </tpls>
      </n>
      <n v="1" in="0">
        <tpls c="5">
          <tpl hier="4" item="12"/>
          <tpl hier="13" item="10"/>
          <tpl fld="6" item="138"/>
          <tpl fld="0" item="0"/>
          <tpl fld="5" item="3"/>
        </tpls>
      </n>
      <n v="6" in="0">
        <tpls c="5">
          <tpl hier="4" item="12"/>
          <tpl hier="13" item="10"/>
          <tpl fld="6" item="35"/>
          <tpl fld="0" item="0"/>
          <tpl fld="5" item="2"/>
        </tpls>
      </n>
      <n v="0" in="0">
        <tpls c="5">
          <tpl hier="4" item="12"/>
          <tpl hier="13" item="10"/>
          <tpl fld="6" item="8"/>
          <tpl fld="0" item="0"/>
          <tpl fld="5" item="0"/>
        </tpls>
      </n>
      <n v="4" in="0">
        <tpls c="5">
          <tpl hier="4" item="12"/>
          <tpl hier="13" item="10"/>
          <tpl fld="6" item="138"/>
          <tpl fld="0" item="0"/>
          <tpl fld="5" item="1"/>
        </tpls>
      </n>
      <n v="17" in="0">
        <tpls c="5">
          <tpl hier="4" item="12"/>
          <tpl hier="13" item="10"/>
          <tpl fld="6" item="6"/>
          <tpl fld="0" item="0"/>
          <tpl fld="5" item="1"/>
        </tpls>
      </n>
      <n v="0" in="0">
        <tpls c="5">
          <tpl hier="4" item="12"/>
          <tpl hier="13" item="10"/>
          <tpl fld="6" item="124"/>
          <tpl fld="0" item="0"/>
          <tpl fld="5" item="0"/>
        </tpls>
      </n>
      <n v="17" in="0">
        <tpls c="5">
          <tpl hier="4" item="12"/>
          <tpl hier="13" item="10"/>
          <tpl fld="6" item="131"/>
          <tpl fld="0" item="0"/>
          <tpl fld="5" item="3"/>
        </tpls>
      </n>
      <n v="25" in="0">
        <tpls c="5">
          <tpl hier="4" item="12"/>
          <tpl hier="13" item="10"/>
          <tpl fld="6" item="54"/>
          <tpl fld="0" item="0"/>
          <tpl fld="5" item="2"/>
        </tpls>
      </n>
      <n v="24" in="0">
        <tpls c="5">
          <tpl hier="4" item="12"/>
          <tpl hier="13" item="10"/>
          <tpl fld="6" item="22"/>
          <tpl fld="0" item="0"/>
          <tpl fld="5" item="2"/>
        </tpls>
      </n>
      <n v="10" in="0">
        <tpls c="5">
          <tpl hier="4" item="12"/>
          <tpl hier="13" item="10"/>
          <tpl fld="6" item="13"/>
          <tpl fld="0" item="0"/>
          <tpl fld="5" item="0"/>
        </tpls>
      </n>
      <n v="16" in="0">
        <tpls c="5">
          <tpl hier="4" item="12"/>
          <tpl hier="13" item="10"/>
          <tpl fld="6" item="129"/>
          <tpl fld="0" item="0"/>
          <tpl fld="5" item="2"/>
        </tpls>
      </n>
      <n v="12" in="0">
        <tpls c="5">
          <tpl hier="4" item="12"/>
          <tpl hier="13" item="10"/>
          <tpl fld="6" item="137"/>
          <tpl fld="0" item="0"/>
          <tpl fld="5" item="3"/>
        </tpls>
      </n>
      <n v="14" in="0">
        <tpls c="5">
          <tpl hier="4" item="12"/>
          <tpl hier="13" item="10"/>
          <tpl fld="6" item="109"/>
          <tpl fld="0" item="0"/>
          <tpl fld="5" item="1"/>
        </tpls>
      </n>
      <n v="0" in="0">
        <tpls c="5">
          <tpl hier="4" item="12"/>
          <tpl hier="13" item="10"/>
          <tpl fld="6" item="14"/>
          <tpl fld="0" item="0"/>
          <tpl fld="5" item="0"/>
        </tpls>
      </n>
      <n v="8" in="0">
        <tpls c="5">
          <tpl hier="4" item="12"/>
          <tpl hier="13" item="10"/>
          <tpl fld="6" item="49"/>
          <tpl fld="0" item="0"/>
          <tpl fld="5" item="1"/>
        </tpls>
      </n>
      <n v="0" in="0">
        <tpls c="5">
          <tpl hier="4" item="12"/>
          <tpl hier="13" item="10"/>
          <tpl fld="6" item="123"/>
          <tpl fld="0" item="0"/>
          <tpl fld="5" item="0"/>
        </tpls>
      </n>
      <n v="0" in="0">
        <tpls c="5">
          <tpl hier="4" item="12"/>
          <tpl hier="13" item="10"/>
          <tpl fld="6" item="42"/>
          <tpl fld="0" item="0"/>
          <tpl fld="5" item="0"/>
        </tpls>
      </n>
      <n v="0" in="0">
        <tpls c="5">
          <tpl hier="4" item="12"/>
          <tpl hier="13" item="10"/>
          <tpl fld="6" item="93"/>
          <tpl fld="0" item="0"/>
          <tpl fld="5" item="0"/>
        </tpls>
      </n>
      <n v="9" in="0">
        <tpls c="5">
          <tpl hier="4" item="12"/>
          <tpl hier="13" item="10"/>
          <tpl fld="6" item="47"/>
          <tpl fld="0" item="0"/>
          <tpl fld="5" item="3"/>
        </tpls>
      </n>
      <n v="2" in="0">
        <tpls c="5">
          <tpl hier="4" item="12"/>
          <tpl hier="13" item="10"/>
          <tpl fld="6" item="42"/>
          <tpl fld="0" item="0"/>
          <tpl fld="5" item="2"/>
        </tpls>
      </n>
      <n v="24" in="0">
        <tpls c="5">
          <tpl hier="4" item="12"/>
          <tpl hier="13" item="10"/>
          <tpl fld="6" item="40"/>
          <tpl fld="0" item="0"/>
          <tpl fld="5" item="3"/>
        </tpls>
      </n>
      <n v="18" in="0">
        <tpls c="5">
          <tpl hier="4" item="12"/>
          <tpl hier="13" item="10"/>
          <tpl fld="6" item="100"/>
          <tpl fld="0" item="0"/>
          <tpl fld="5" item="3"/>
        </tpls>
      </n>
      <n v="1" in="0">
        <tpls c="5">
          <tpl hier="4" item="12"/>
          <tpl hier="13" item="10"/>
          <tpl fld="6" item="33"/>
          <tpl fld="0" item="0"/>
          <tpl fld="5" item="1"/>
        </tpls>
      </n>
      <n v="37" in="0">
        <tpls c="5">
          <tpl hier="4" item="12"/>
          <tpl hier="13" item="10"/>
          <tpl fld="6" item="90"/>
          <tpl fld="0" item="0"/>
          <tpl fld="5" item="2"/>
        </tpls>
      </n>
      <n v="5" in="0">
        <tpls c="5">
          <tpl hier="4" item="12"/>
          <tpl hier="13" item="10"/>
          <tpl fld="6" item="82"/>
          <tpl fld="0" item="0"/>
          <tpl fld="5" item="1"/>
        </tpls>
      </n>
      <n v="0" in="0">
        <tpls c="5">
          <tpl hier="4" item="12"/>
          <tpl hier="13" item="10"/>
          <tpl fld="6" item="41"/>
          <tpl fld="0" item="0"/>
          <tpl fld="5" item="1"/>
        </tpls>
      </n>
      <n v="0" in="0">
        <tpls c="5">
          <tpl hier="4" item="12"/>
          <tpl hier="13" item="10"/>
          <tpl fld="6" item="0"/>
          <tpl fld="0" item="0"/>
          <tpl fld="5" item="0"/>
        </tpls>
      </n>
      <n v="0" in="0">
        <tpls c="5">
          <tpl hier="4" item="12"/>
          <tpl hier="13" item="10"/>
          <tpl fld="6" item="56"/>
          <tpl fld="0" item="0"/>
          <tpl fld="5" item="0"/>
        </tpls>
      </n>
      <n v="20" in="0">
        <tpls c="5">
          <tpl hier="4" item="12"/>
          <tpl hier="13" item="10"/>
          <tpl fld="6" item="63"/>
          <tpl fld="0" item="0"/>
          <tpl fld="5" item="3"/>
        </tpls>
      </n>
      <n v="0" in="0">
        <tpls c="5">
          <tpl hier="4" item="12"/>
          <tpl hier="13" item="10"/>
          <tpl fld="6" item="18"/>
          <tpl fld="0" item="0"/>
          <tpl fld="5" item="3"/>
        </tpls>
      </n>
      <n v="0" in="0">
        <tpls c="5">
          <tpl hier="4" item="12"/>
          <tpl hier="13" item="10"/>
          <tpl fld="6" item="0"/>
          <tpl fld="0" item="0"/>
          <tpl fld="5" item="3"/>
        </tpls>
      </n>
      <n v="0" in="0">
        <tpls c="5">
          <tpl hier="4" item="12"/>
          <tpl hier="13" item="10"/>
          <tpl fld="6" item="3"/>
          <tpl fld="0" item="0"/>
          <tpl fld="5" item="0"/>
        </tpls>
      </n>
      <n v="0" in="0">
        <tpls c="5">
          <tpl hier="4" item="12"/>
          <tpl hier="13" item="10"/>
          <tpl fld="6" item="80"/>
          <tpl fld="0" item="0"/>
          <tpl fld="5" item="0"/>
        </tpls>
      </n>
      <n v="16" in="0">
        <tpls c="5">
          <tpl hier="4" item="12"/>
          <tpl hier="13" item="10"/>
          <tpl fld="6" item="97"/>
          <tpl fld="0" item="0"/>
          <tpl fld="5" item="1"/>
        </tpls>
      </n>
      <n v="32" in="0">
        <tpls c="5">
          <tpl hier="4" item="12"/>
          <tpl hier="13" item="10"/>
          <tpl fld="6" item="100"/>
          <tpl fld="0" item="0"/>
          <tpl fld="5" item="2"/>
        </tpls>
      </n>
      <n v="0" in="0">
        <tpls c="5">
          <tpl hier="4" item="12"/>
          <tpl hier="13" item="10"/>
          <tpl fld="6" item="101"/>
          <tpl fld="0" item="0"/>
          <tpl fld="5" item="0"/>
        </tpls>
      </n>
      <n v="0" in="0">
        <tpls c="5">
          <tpl hier="4" item="12"/>
          <tpl hier="13" item="10"/>
          <tpl fld="6" item="109"/>
          <tpl fld="0" item="0"/>
          <tpl fld="5" item="0"/>
        </tpls>
      </n>
      <n v="0" in="0">
        <tpls c="5">
          <tpl hier="4" item="12"/>
          <tpl hier="13" item="10"/>
          <tpl fld="6" item="74"/>
          <tpl fld="0" item="0"/>
          <tpl fld="5" item="2"/>
        </tpls>
      </n>
      <n v="14" in="0">
        <tpls c="5">
          <tpl hier="4" item="12"/>
          <tpl hier="13" item="10"/>
          <tpl fld="6" item="81"/>
          <tpl fld="0" item="0"/>
          <tpl fld="5" item="2"/>
        </tpls>
      </n>
      <n v="19" in="0">
        <tpls c="5">
          <tpl hier="4" item="12"/>
          <tpl hier="13" item="10"/>
          <tpl fld="6" item="88"/>
          <tpl fld="0" item="0"/>
          <tpl fld="5" item="2"/>
        </tpls>
      </n>
      <n v="0" in="0">
        <tpls c="5">
          <tpl hier="4" item="12"/>
          <tpl hier="13" item="10"/>
          <tpl fld="6" item="112"/>
          <tpl fld="0" item="0"/>
          <tpl fld="5" item="3"/>
        </tpls>
      </n>
      <n v="0" in="0">
        <tpls c="5">
          <tpl hier="4" item="12"/>
          <tpl hier="13" item="10"/>
          <tpl fld="6" item="22"/>
          <tpl fld="0" item="0"/>
          <tpl fld="5" item="0"/>
        </tpls>
      </n>
      <n v="0" in="0">
        <tpls c="5">
          <tpl hier="4" item="12"/>
          <tpl hier="13" item="10"/>
          <tpl fld="6" item="61"/>
          <tpl fld="0" item="0"/>
          <tpl fld="5" item="0"/>
        </tpls>
      </n>
      <n v="21" in="0">
        <tpls c="5">
          <tpl hier="4" item="12"/>
          <tpl hier="13" item="10"/>
          <tpl fld="6" item="79"/>
          <tpl fld="0" item="0"/>
          <tpl fld="5" item="2"/>
        </tpls>
      </n>
      <n v="0" in="0">
        <tpls c="5">
          <tpl hier="4" item="12"/>
          <tpl hier="13" item="10"/>
          <tpl fld="6" item="128"/>
          <tpl fld="0" item="0"/>
          <tpl fld="5" item="0"/>
        </tpls>
      </n>
      <n v="31" in="0">
        <tpls c="5">
          <tpl hier="4" item="12"/>
          <tpl hier="13" item="10"/>
          <tpl fld="6" item="37"/>
          <tpl fld="0" item="0"/>
          <tpl fld="5" item="2"/>
        </tpls>
      </n>
      <n v="18" in="0">
        <tpls c="5">
          <tpl hier="4" item="12"/>
          <tpl hier="13" item="10"/>
          <tpl fld="6" item="134"/>
          <tpl fld="0" item="0"/>
          <tpl fld="5" item="3"/>
        </tpls>
      </n>
      <n v="16" in="0">
        <tpls c="5">
          <tpl hier="4" item="12"/>
          <tpl hier="13" item="10"/>
          <tpl fld="6" item="74"/>
          <tpl fld="0" item="0"/>
          <tpl fld="5" item="1"/>
        </tpls>
      </n>
      <n v="0" in="0">
        <tpls c="5">
          <tpl hier="4" item="12"/>
          <tpl hier="13" item="10"/>
          <tpl fld="6" item="12"/>
          <tpl fld="0" item="0"/>
          <tpl fld="5" item="1"/>
        </tpls>
      </n>
      <n v="0" in="0">
        <tpls c="5">
          <tpl hier="4" item="12"/>
          <tpl hier="13" item="10"/>
          <tpl fld="6" item="80"/>
          <tpl fld="0" item="0"/>
          <tpl fld="5" item="3"/>
        </tpls>
      </n>
      <n v="0" in="0">
        <tpls c="5">
          <tpl hier="4" item="12"/>
          <tpl hier="13" item="10"/>
          <tpl fld="6" item="68"/>
          <tpl fld="0" item="0"/>
          <tpl fld="5" item="0"/>
        </tpls>
      </n>
      <n v="0" in="0">
        <tpls c="5">
          <tpl hier="4" item="12"/>
          <tpl hier="13" item="10"/>
          <tpl fld="6" item="11"/>
          <tpl fld="0" item="0"/>
          <tpl fld="5" item="0"/>
        </tpls>
      </n>
      <n v="23" in="0">
        <tpls c="5">
          <tpl hier="4" item="12"/>
          <tpl hier="13" item="10"/>
          <tpl fld="6" item="106"/>
          <tpl fld="0" item="0"/>
          <tpl fld="5" item="1"/>
        </tpls>
      </n>
      <n v="8" in="0">
        <tpls c="5">
          <tpl hier="4" item="12"/>
          <tpl hier="13" item="10"/>
          <tpl fld="6" item="121"/>
          <tpl fld="0" item="0"/>
          <tpl fld="5" item="3"/>
        </tpls>
      </n>
      <n v="0" in="0">
        <tpls c="5">
          <tpl hier="4" item="12"/>
          <tpl hier="13" item="10"/>
          <tpl fld="6" item="86"/>
          <tpl fld="0" item="0"/>
          <tpl fld="5" item="0"/>
        </tpls>
      </n>
      <n v="0" in="0">
        <tpls c="5">
          <tpl hier="4" item="12"/>
          <tpl hier="13" item="10"/>
          <tpl fld="6" item="102"/>
          <tpl fld="0" item="0"/>
          <tpl fld="5" item="0"/>
        </tpls>
      </n>
      <n v="13" in="0">
        <tpls c="5">
          <tpl hier="4" item="12"/>
          <tpl hier="13" item="10"/>
          <tpl fld="6" item="30"/>
          <tpl fld="0" item="0"/>
          <tpl fld="5" item="3"/>
        </tpls>
      </n>
      <n v="0" in="0">
        <tpls c="5">
          <tpl hier="4" item="12"/>
          <tpl hier="13" item="10"/>
          <tpl fld="6" item="138"/>
          <tpl fld="0" item="0"/>
          <tpl fld="5" item="0"/>
        </tpls>
      </n>
      <n v="1" in="0">
        <tpls c="5">
          <tpl hier="4" item="12"/>
          <tpl hier="13" item="10"/>
          <tpl fld="6" item="42"/>
          <tpl fld="0" item="0"/>
          <tpl fld="5" item="3"/>
        </tpls>
      </n>
      <n v="0" in="0">
        <tpls c="5">
          <tpl hier="4" item="12"/>
          <tpl hier="13" item="10"/>
          <tpl fld="6" item="53"/>
          <tpl fld="0" item="0"/>
          <tpl fld="5" item="3"/>
        </tpls>
      </n>
      <n v="27" in="0">
        <tpls c="5">
          <tpl hier="4" item="12"/>
          <tpl hier="13" item="10"/>
          <tpl fld="6" item="58"/>
          <tpl fld="0" item="0"/>
          <tpl fld="5" item="2"/>
        </tpls>
      </n>
      <n v="15" in="0">
        <tpls c="5">
          <tpl hier="4" item="12"/>
          <tpl hier="13" item="10"/>
          <tpl fld="6" item="129"/>
          <tpl fld="0" item="0"/>
          <tpl fld="5" item="3"/>
        </tpls>
      </n>
      <n v="0" in="0">
        <tpls c="5">
          <tpl hier="4" item="12"/>
          <tpl hier="13" item="10"/>
          <tpl fld="6" item="34"/>
          <tpl fld="0" item="0"/>
          <tpl fld="5" item="0"/>
        </tpls>
      </n>
      <n v="16" in="0">
        <tpls c="5">
          <tpl hier="4" item="12"/>
          <tpl hier="13" item="10"/>
          <tpl fld="6" item="113"/>
          <tpl fld="0" item="0"/>
          <tpl fld="5" item="1"/>
        </tpls>
      </n>
      <n v="1" in="0">
        <tpls c="5">
          <tpl hier="4" item="12"/>
          <tpl hier="13" item="10"/>
          <tpl fld="6" item="55"/>
          <tpl fld="0" item="0"/>
          <tpl fld="5" item="1"/>
        </tpls>
      </n>
      <n v="7" in="0">
        <tpls c="5">
          <tpl hier="4" item="12"/>
          <tpl hier="13" item="10"/>
          <tpl fld="6" item="85"/>
          <tpl fld="0" item="0"/>
          <tpl fld="5" item="2"/>
        </tpls>
      </n>
      <n v="6" in="0">
        <tpls c="5">
          <tpl hier="4" item="12"/>
          <tpl hier="13" item="10"/>
          <tpl fld="6" item="39"/>
          <tpl fld="0" item="0"/>
          <tpl fld="5" item="3"/>
        </tpls>
      </n>
      <n v="0" in="0">
        <tpls c="5">
          <tpl hier="4" item="12"/>
          <tpl hier="13" item="10"/>
          <tpl fld="6" item="86"/>
          <tpl fld="0" item="0"/>
          <tpl fld="5" item="3"/>
        </tpls>
      </n>
      <n v="0" in="0">
        <tpls c="5">
          <tpl hier="4" item="12"/>
          <tpl hier="13" item="10"/>
          <tpl fld="6" item="137"/>
          <tpl fld="0" item="0"/>
          <tpl fld="5" item="0"/>
        </tpls>
      </n>
      <n v="0" in="0">
        <tpls c="5">
          <tpl hier="4" item="12"/>
          <tpl hier="13" item="10"/>
          <tpl fld="6" item="131"/>
          <tpl fld="0" item="0"/>
          <tpl fld="5" item="0"/>
        </tpls>
      </n>
      <n v="0" in="0">
        <tpls c="5">
          <tpl hier="4" item="12"/>
          <tpl hier="13" item="10"/>
          <tpl fld="6" item="47"/>
          <tpl fld="0" item="0"/>
          <tpl fld="5" item="0"/>
        </tpls>
      </n>
      <n v="2" in="0">
        <tpls c="5">
          <tpl hier="4" item="12"/>
          <tpl hier="13" item="10"/>
          <tpl fld="6" item="57"/>
          <tpl fld="0" item="0"/>
          <tpl fld="5" item="3"/>
        </tpls>
      </n>
      <n v="16" in="0">
        <tpls c="5">
          <tpl hier="4" item="12"/>
          <tpl hier="13" item="10"/>
          <tpl fld="6" item="123"/>
          <tpl fld="0" item="0"/>
          <tpl fld="5" item="1"/>
        </tpls>
      </n>
      <n v="19" in="0">
        <tpls c="5">
          <tpl hier="4" item="12"/>
          <tpl hier="13" item="10"/>
          <tpl fld="6" item="59"/>
          <tpl fld="0" item="0"/>
          <tpl fld="5" item="2"/>
        </tpls>
      </n>
      <n v="15" in="0">
        <tpls c="5">
          <tpl hier="4" item="12"/>
          <tpl hier="13" item="10"/>
          <tpl fld="6" item="88"/>
          <tpl fld="0" item="0"/>
          <tpl fld="5" item="3"/>
        </tpls>
      </n>
      <n v="9" in="0">
        <tpls c="5">
          <tpl hier="4" item="12"/>
          <tpl hier="13" item="10"/>
          <tpl fld="6" item="35"/>
          <tpl fld="0" item="0"/>
          <tpl fld="5" item="3"/>
        </tpls>
      </n>
      <n v="0" in="0">
        <tpls c="5">
          <tpl hier="4" item="12"/>
          <tpl hier="13" item="10"/>
          <tpl fld="6" item="83"/>
          <tpl fld="0" item="0"/>
          <tpl fld="5" item="3"/>
        </tpls>
      </n>
      <n v="31" in="0">
        <tpls c="5">
          <tpl hier="4" item="12"/>
          <tpl hier="13" item="10"/>
          <tpl fld="6" item="10"/>
          <tpl fld="0" item="0"/>
          <tpl fld="5" item="1"/>
        </tpls>
      </n>
      <n v="6" in="0">
        <tpls c="5">
          <tpl hier="4" item="12"/>
          <tpl hier="13" item="10"/>
          <tpl fld="6" item="42"/>
          <tpl fld="0" item="0"/>
          <tpl fld="5" item="1"/>
        </tpls>
      </n>
      <n v="1" in="0">
        <tpls c="5">
          <tpl hier="4" item="12"/>
          <tpl hier="13" item="10"/>
          <tpl fld="6" item="4"/>
          <tpl fld="0" item="0"/>
          <tpl fld="5" item="3"/>
        </tpls>
      </n>
      <n v="0" in="0">
        <tpls c="5">
          <tpl hier="4" item="12"/>
          <tpl hier="13" item="10"/>
          <tpl fld="6" item="86"/>
          <tpl fld="0" item="0"/>
          <tpl fld="5" item="1"/>
        </tpls>
      </n>
      <n v="22" in="0">
        <tpls c="5">
          <tpl hier="4" item="12"/>
          <tpl hier="13" item="10"/>
          <tpl fld="6" item="98"/>
          <tpl fld="0" item="0"/>
          <tpl fld="5" item="2"/>
        </tpls>
      </n>
      <n v="0" in="0">
        <tpls c="5">
          <tpl hier="4" item="12"/>
          <tpl hier="13" item="10"/>
          <tpl fld="6" item="51"/>
          <tpl fld="0" item="0"/>
          <tpl fld="5" item="0"/>
        </tpls>
      </n>
      <n v="8" in="0">
        <tpls c="5">
          <tpl hier="4" item="12"/>
          <tpl hier="13" item="10"/>
          <tpl fld="6" item="113"/>
          <tpl fld="0" item="0"/>
          <tpl fld="5" item="3"/>
        </tpls>
      </n>
      <n v="0" in="0">
        <tpls c="5">
          <tpl hier="4" item="12"/>
          <tpl hier="13" item="10"/>
          <tpl fld="6" item="67"/>
          <tpl fld="0" item="0"/>
          <tpl fld="5" item="0"/>
        </tpls>
      </n>
      <n v="7" in="0">
        <tpls c="5">
          <tpl hier="4" item="12"/>
          <tpl hier="13" item="10"/>
          <tpl fld="6" item="77"/>
          <tpl fld="0" item="0"/>
          <tpl fld="5" item="2"/>
        </tpls>
      </n>
      <n v="0" in="0">
        <tpls c="5">
          <tpl hier="4" item="12"/>
          <tpl hier="13" item="10"/>
          <tpl fld="6" item="28"/>
          <tpl fld="0" item="0"/>
          <tpl fld="5" item="0"/>
        </tpls>
      </n>
      <n v="19" in="0">
        <tpls c="5">
          <tpl hier="4" item="12"/>
          <tpl hier="13" item="10"/>
          <tpl fld="6" item="93"/>
          <tpl fld="0" item="0"/>
          <tpl fld="5" item="1"/>
        </tpls>
      </n>
      <n v="9" in="0">
        <tpls c="5">
          <tpl hier="4" item="12"/>
          <tpl hier="13" item="10"/>
          <tpl fld="6" item="89"/>
          <tpl fld="0" item="0"/>
          <tpl fld="5" item="3"/>
        </tpls>
      </n>
      <n v="1" in="0">
        <tpls c="5">
          <tpl hier="4" item="12"/>
          <tpl hier="13" item="10"/>
          <tpl fld="6" item="124"/>
          <tpl fld="0" item="0"/>
          <tpl fld="5" item="3"/>
        </tpls>
      </n>
      <n v="18" in="0">
        <tpls c="5">
          <tpl hier="4" item="12"/>
          <tpl hier="13" item="10"/>
          <tpl fld="6" item="135"/>
          <tpl fld="0" item="0"/>
          <tpl fld="5" item="2"/>
        </tpls>
      </n>
      <n v="10" in="0">
        <tpls c="5">
          <tpl hier="4" item="12"/>
          <tpl hier="13" item="10"/>
          <tpl fld="6" item="131"/>
          <tpl fld="0" item="0"/>
          <tpl fld="5" item="1"/>
        </tpls>
      </n>
      <n v="2" in="0">
        <tpls c="5">
          <tpl hier="4" item="12"/>
          <tpl hier="13" item="10"/>
          <tpl fld="6" item="103"/>
          <tpl fld="0" item="0"/>
          <tpl fld="5" item="0"/>
        </tpls>
      </n>
      <n v="19" in="0">
        <tpls c="5">
          <tpl hier="4" item="12"/>
          <tpl hier="13" item="10"/>
          <tpl fld="6" item="111"/>
          <tpl fld="0" item="0"/>
          <tpl fld="5" item="3"/>
        </tpls>
      </n>
      <n v="0" in="0">
        <tpls c="5">
          <tpl hier="4" item="12"/>
          <tpl hier="13" item="10"/>
          <tpl fld="6" item="78"/>
          <tpl fld="0" item="0"/>
          <tpl fld="5" item="1"/>
        </tpls>
      </n>
      <n v="0" in="0">
        <tpls c="5">
          <tpl hier="4" item="12"/>
          <tpl hier="13" item="10"/>
          <tpl fld="6" item="125"/>
          <tpl fld="0" item="0"/>
          <tpl fld="5" item="0"/>
        </tpls>
      </n>
      <n v="26" in="0">
        <tpls c="5">
          <tpl hier="4" item="12"/>
          <tpl hier="13" item="10"/>
          <tpl fld="6" item="115"/>
          <tpl fld="0" item="0"/>
          <tpl fld="5" item="2"/>
        </tpls>
      </n>
      <n v="0" in="0">
        <tpls c="5">
          <tpl hier="4" item="12"/>
          <tpl hier="13" item="10"/>
          <tpl fld="6" item="26"/>
          <tpl fld="0" item="0"/>
          <tpl fld="5" item="2"/>
        </tpls>
      </n>
      <n v="1" in="0">
        <tpls c="5">
          <tpl hier="4" item="12"/>
          <tpl hier="13" item="10"/>
          <tpl fld="6" item="138"/>
          <tpl fld="0" item="0"/>
          <tpl fld="5" item="2"/>
        </tpls>
      </n>
      <n v="14" in="0">
        <tpls c="5">
          <tpl hier="4" item="12"/>
          <tpl hier="13" item="10"/>
          <tpl fld="6" item="25"/>
          <tpl fld="0" item="0"/>
          <tpl fld="5" item="1"/>
        </tpls>
      </n>
      <n v="32" in="0">
        <tpls c="5">
          <tpl hier="4" item="12"/>
          <tpl hier="13" item="10"/>
          <tpl fld="6" item="116"/>
          <tpl fld="0" item="0"/>
          <tpl fld="5" item="1"/>
        </tpls>
      </n>
      <n v="18" in="0">
        <tpls c="5">
          <tpl hier="4" item="12"/>
          <tpl hier="13" item="10"/>
          <tpl fld="6" item="137"/>
          <tpl fld="0" item="0"/>
          <tpl fld="5" item="2"/>
        </tpls>
      </n>
      <n v="0" in="0">
        <tpls c="5">
          <tpl hier="4" item="12"/>
          <tpl hier="13" item="10"/>
          <tpl fld="6" item="87"/>
          <tpl fld="0" item="0"/>
          <tpl fld="5" item="3"/>
        </tpls>
      </n>
      <n v="16" in="0">
        <tpls c="5">
          <tpl hier="4" item="12"/>
          <tpl hier="13" item="10"/>
          <tpl fld="6" item="16"/>
          <tpl fld="0" item="0"/>
          <tpl fld="5" item="3"/>
        </tpls>
      </n>
      <n v="16" in="0">
        <tpls c="5">
          <tpl hier="4" item="12"/>
          <tpl hier="13" item="10"/>
          <tpl fld="6" item="24"/>
          <tpl fld="0" item="0"/>
          <tpl fld="5" item="3"/>
        </tpls>
      </n>
      <n v="14" in="0">
        <tpls c="5">
          <tpl hier="4" item="12"/>
          <tpl hier="13" item="10"/>
          <tpl fld="6" item="140"/>
          <tpl fld="0" item="0"/>
          <tpl fld="5" item="3"/>
        </tpls>
      </n>
      <n v="17" in="0">
        <tpls c="5">
          <tpl hier="4" item="12"/>
          <tpl hier="13" item="10"/>
          <tpl fld="6" item="43"/>
          <tpl fld="0" item="0"/>
          <tpl fld="5" item="2"/>
        </tpls>
      </n>
      <n v="11" in="0">
        <tpls c="5">
          <tpl hier="4" item="12"/>
          <tpl hier="13" item="10"/>
          <tpl fld="6" item="120"/>
          <tpl fld="0" item="0"/>
          <tpl fld="5" item="2"/>
        </tpls>
      </n>
      <n v="0" in="0">
        <tpls c="5">
          <tpl hier="4" item="12"/>
          <tpl hier="13" item="10"/>
          <tpl fld="6" item="32"/>
          <tpl fld="0" item="0"/>
          <tpl fld="5" item="0"/>
        </tpls>
      </n>
      <n v="19" in="0">
        <tpls c="5">
          <tpl hier="4" item="12"/>
          <tpl hier="13" item="10"/>
          <tpl fld="6" item="5"/>
          <tpl fld="0" item="0"/>
          <tpl fld="5" item="3"/>
        </tpls>
      </n>
      <n v="0" in="0">
        <tpls c="5">
          <tpl hier="4" item="12"/>
          <tpl hier="13" item="10"/>
          <tpl fld="6" item="110"/>
          <tpl fld="0" item="0"/>
          <tpl fld="5" item="2"/>
        </tpls>
      </n>
      <n v="0" in="0">
        <tpls c="5">
          <tpl hier="4" item="12"/>
          <tpl hier="13" item="10"/>
          <tpl fld="6" item="44"/>
          <tpl fld="0" item="0"/>
          <tpl fld="5" item="0"/>
        </tpls>
      </n>
      <n v="21" in="0">
        <tpls c="5">
          <tpl hier="4" item="12"/>
          <tpl hier="13" item="10"/>
          <tpl fld="6" item="133"/>
          <tpl fld="0" item="0"/>
          <tpl fld="5" item="2"/>
        </tpls>
      </n>
      <n v="0" in="0">
        <tpls c="5">
          <tpl hier="4" item="12"/>
          <tpl hier="13" item="10"/>
          <tpl fld="6" item="113"/>
          <tpl fld="0" item="0"/>
          <tpl fld="5" item="0"/>
        </tpls>
      </n>
      <n v="4" in="0">
        <tpls c="5">
          <tpl hier="4" item="12"/>
          <tpl hier="13" item="10"/>
          <tpl fld="6" item="122"/>
          <tpl fld="0" item="0"/>
          <tpl fld="5" item="3"/>
        </tpls>
      </n>
      <n v="2" in="0">
        <tpls c="5">
          <tpl hier="4" item="12"/>
          <tpl hier="13" item="10"/>
          <tpl fld="6" item="34"/>
          <tpl fld="0" item="0"/>
          <tpl fld="5" item="2"/>
        </tpls>
      </n>
      <n v="0" in="0">
        <tpls c="5">
          <tpl hier="4" item="12"/>
          <tpl hier="13" item="10"/>
          <tpl fld="6" item="98"/>
          <tpl fld="0" item="0"/>
          <tpl fld="5" item="0"/>
        </tpls>
      </n>
      <n v="18" in="0">
        <tpls c="5">
          <tpl hier="4" item="12"/>
          <tpl hier="13" item="10"/>
          <tpl fld="6" item="6"/>
          <tpl fld="0" item="0"/>
          <tpl fld="5" item="2"/>
        </tpls>
      </n>
      <n v="12" in="0">
        <tpls c="5">
          <tpl hier="4" item="12"/>
          <tpl hier="13" item="10"/>
          <tpl fld="6" item="107"/>
          <tpl fld="0" item="0"/>
          <tpl fld="5" item="1"/>
        </tpls>
      </n>
      <n v="18" in="0">
        <tpls c="5">
          <tpl hier="4" item="12"/>
          <tpl hier="13" item="10"/>
          <tpl fld="6" item="133"/>
          <tpl fld="0" item="0"/>
          <tpl fld="5" item="1"/>
        </tpls>
      </n>
      <n v="11" in="0">
        <tpls c="5">
          <tpl hier="4" item="12"/>
          <tpl hier="13" item="10"/>
          <tpl fld="6" item="59"/>
          <tpl fld="0" item="0"/>
          <tpl fld="5" item="3"/>
        </tpls>
      </n>
      <n v="0" in="0">
        <tpls c="5">
          <tpl hier="4" item="12"/>
          <tpl hier="13" item="10"/>
          <tpl fld="6" item="133"/>
          <tpl fld="0" item="0"/>
          <tpl fld="5" item="0"/>
        </tpls>
      </n>
      <n v="27" in="0">
        <tpls c="5">
          <tpl hier="4" item="12"/>
          <tpl hier="13" item="10"/>
          <tpl fld="6" item="131"/>
          <tpl fld="0" item="0"/>
          <tpl fld="5" item="2"/>
        </tpls>
      </n>
      <n v="0" in="0">
        <tpls c="5">
          <tpl hier="4" item="12"/>
          <tpl hier="13" item="10"/>
          <tpl fld="6" item="40"/>
          <tpl fld="0" item="0"/>
          <tpl fld="5" item="0"/>
        </tpls>
      </n>
      <n v="1" in="0">
        <tpls c="5">
          <tpl hier="4" item="12"/>
          <tpl hier="13" item="10"/>
          <tpl fld="6" item="8"/>
          <tpl fld="0" item="0"/>
          <tpl fld="5" item="2"/>
        </tpls>
      </n>
      <n v="0" in="0">
        <tpls c="5">
          <tpl hier="4" item="12"/>
          <tpl hier="13" item="10"/>
          <tpl fld="6" item="101"/>
          <tpl fld="0" item="0"/>
          <tpl fld="5" item="2"/>
        </tpls>
      </n>
      <n v="0" in="0">
        <tpls c="5">
          <tpl hier="4" item="12"/>
          <tpl hier="13" item="10"/>
          <tpl fld="6" item="95"/>
          <tpl fld="0" item="0"/>
          <tpl fld="5" item="2"/>
        </tpls>
      </n>
      <n v="7" in="0">
        <tpls c="5">
          <tpl hier="4" item="12"/>
          <tpl hier="13" item="10"/>
          <tpl fld="6" item="70"/>
          <tpl fld="0" item="0"/>
          <tpl fld="5" item="1"/>
        </tpls>
      </n>
      <n v="3" in="0">
        <tpls c="5">
          <tpl hier="4" item="12"/>
          <tpl hier="13" item="10"/>
          <tpl fld="6" item="49"/>
          <tpl fld="0" item="0"/>
          <tpl fld="5" item="3"/>
        </tpls>
      </n>
      <n v="2" in="0">
        <tpls c="5">
          <tpl hier="4" item="12"/>
          <tpl hier="13" item="10"/>
          <tpl fld="6" item="82"/>
          <tpl fld="0" item="0"/>
          <tpl fld="5" item="3"/>
        </tpls>
      </n>
      <n v="0" in="0">
        <tpls c="5">
          <tpl hier="4" item="12"/>
          <tpl hier="13" item="10"/>
          <tpl fld="6" item="95"/>
          <tpl fld="0" item="0"/>
          <tpl fld="5" item="3"/>
        </tpls>
      </n>
      <n v="8" in="0">
        <tpls c="5">
          <tpl hier="4" item="12"/>
          <tpl hier="13" item="10"/>
          <tpl fld="6" item="11"/>
          <tpl fld="0" item="0"/>
          <tpl fld="5" item="1"/>
        </tpls>
      </n>
      <n v="1" in="0">
        <tpls c="5">
          <tpl hier="4" item="12"/>
          <tpl hier="13" item="10"/>
          <tpl fld="6" item="0"/>
          <tpl fld="0" item="0"/>
          <tpl fld="5" item="2"/>
        </tpls>
      </n>
      <n v="0" in="0">
        <tpls c="5">
          <tpl hier="4" item="12"/>
          <tpl hier="13" item="10"/>
          <tpl fld="6" item="0"/>
          <tpl fld="0" item="0"/>
          <tpl fld="5" item="1"/>
        </tpls>
      </n>
      <n v="1" in="0">
        <tpls c="5">
          <tpl hier="4" item="12"/>
          <tpl hier="13" item="10"/>
          <tpl fld="6" item="18"/>
          <tpl fld="0" item="0"/>
          <tpl fld="5" item="0"/>
        </tpls>
      </n>
      <n v="0" in="0">
        <tpls c="5">
          <tpl hier="4" item="12"/>
          <tpl hier="13" item="10"/>
          <tpl fld="6" item="30"/>
          <tpl fld="0" item="0"/>
          <tpl fld="5" item="0"/>
        </tpls>
      </n>
      <n v="1" in="0">
        <tpls c="5">
          <tpl hier="4" item="12"/>
          <tpl hier="13" item="10"/>
          <tpl fld="6" item="20"/>
          <tpl fld="0" item="0"/>
          <tpl fld="5" item="2"/>
        </tpls>
      </n>
      <n v="0" in="0">
        <tpls c="5">
          <tpl hier="4" item="12"/>
          <tpl hier="13" item="10"/>
          <tpl fld="6" item="20"/>
          <tpl fld="0" item="0"/>
          <tpl fld="5" item="0"/>
        </tpls>
      </n>
      <n v="0" in="0">
        <tpls c="5">
          <tpl hier="4" item="12"/>
          <tpl hier="13" item="10"/>
          <tpl fld="6" item="19"/>
          <tpl fld="0" item="0"/>
          <tpl fld="5" item="1"/>
        </tpls>
      </n>
      <n v="3" in="0">
        <tpls c="5">
          <tpl hier="4" item="12"/>
          <tpl hier="13" item="10"/>
          <tpl fld="6" item="75"/>
          <tpl fld="0" item="0"/>
          <tpl fld="5" item="2"/>
        </tpls>
      </n>
      <n v="0" in="0">
        <tpls c="5">
          <tpl hier="4" item="12"/>
          <tpl hier="13" item="10"/>
          <tpl fld="6" item="70"/>
          <tpl fld="0" item="0"/>
          <tpl fld="5" item="0"/>
        </tpls>
      </n>
      <n v="0" in="0">
        <tpls c="5">
          <tpl hier="4" item="12"/>
          <tpl hier="13" item="10"/>
          <tpl fld="6" item="74"/>
          <tpl fld="0" item="0"/>
          <tpl fld="5" item="0"/>
        </tpls>
      </n>
      <n v="16" in="0">
        <tpls c="5">
          <tpl hier="4" item="12"/>
          <tpl hier="13" item="10"/>
          <tpl fld="6" item="99"/>
          <tpl fld="0" item="0"/>
          <tpl fld="5" item="1"/>
        </tpls>
      </n>
      <n v="17" in="0">
        <tpls c="5">
          <tpl hier="4" item="12"/>
          <tpl hier="13" item="10"/>
          <tpl fld="6" item="47"/>
          <tpl fld="0" item="0"/>
          <tpl fld="5" item="1"/>
        </tpls>
      </n>
      <n v="30" in="0">
        <tpls c="5">
          <tpl hier="4" item="12"/>
          <tpl hier="13" item="10"/>
          <tpl fld="6" item="91"/>
          <tpl fld="0" item="0"/>
          <tpl fld="5" item="1"/>
        </tpls>
      </n>
      <n v="5" in="0">
        <tpls c="5">
          <tpl hier="4" item="12"/>
          <tpl hier="13" item="10"/>
          <tpl fld="6" item="85"/>
          <tpl fld="0" item="0"/>
          <tpl fld="5" item="3"/>
        </tpls>
      </n>
      <n v="10" in="0">
        <tpls c="5">
          <tpl hier="4" item="12"/>
          <tpl hier="13" item="10"/>
          <tpl fld="6" item="56"/>
          <tpl fld="0" item="0"/>
          <tpl fld="5" item="3"/>
        </tpls>
      </n>
      <n v="13" in="0">
        <tpls c="5">
          <tpl hier="4" item="12"/>
          <tpl hier="13" item="10"/>
          <tpl fld="6" item="82"/>
          <tpl fld="0" item="0"/>
          <tpl fld="5" item="2"/>
        </tpls>
      </n>
      <n v="25" in="0">
        <tpls c="5">
          <tpl hier="4" item="12"/>
          <tpl hier="13" item="10"/>
          <tpl fld="6" item="10"/>
          <tpl fld="0" item="0"/>
          <tpl fld="5" item="3"/>
        </tpls>
      </n>
      <n v="1" in="0">
        <tpls c="5">
          <tpl hier="4" item="12"/>
          <tpl hier="13" item="10"/>
          <tpl fld="6" item="126"/>
          <tpl fld="0" item="0"/>
          <tpl fld="5" item="3"/>
        </tpls>
      </n>
      <n v="0" in="0">
        <tpls c="5">
          <tpl hier="4" item="12"/>
          <tpl hier="13" item="10"/>
          <tpl fld="6" item="41"/>
          <tpl fld="0" item="0"/>
          <tpl fld="5" item="2"/>
        </tpls>
      </n>
      <n v="0" in="0">
        <tpls c="5">
          <tpl hier="4" item="12"/>
          <tpl hier="13" item="10"/>
          <tpl fld="6" item="118"/>
          <tpl fld="0" item="0"/>
          <tpl fld="5" item="0"/>
        </tpls>
      </n>
      <n v="39" in="0">
        <tpls c="5">
          <tpl hier="4" item="12"/>
          <tpl hier="13" item="10"/>
          <tpl fld="6" item="119"/>
          <tpl fld="0" item="0"/>
          <tpl fld="5" item="1"/>
        </tpls>
      </n>
      <n v="15" in="0">
        <tpls c="5">
          <tpl hier="4" item="12"/>
          <tpl hier="13" item="10"/>
          <tpl fld="6" item="13"/>
          <tpl fld="0" item="0"/>
          <tpl fld="5" item="1"/>
        </tpls>
      </n>
      <n v="0" in="0">
        <tpls c="5">
          <tpl hier="4" item="12"/>
          <tpl hier="13" item="10"/>
          <tpl fld="6" item="44"/>
          <tpl fld="0" item="0"/>
          <tpl fld="5" item="3"/>
        </tpls>
      </n>
      <n v="6" in="0">
        <tpls c="5">
          <tpl hier="4" item="12"/>
          <tpl hier="13" item="10"/>
          <tpl fld="6" item="132"/>
          <tpl fld="0" item="0"/>
          <tpl fld="5" item="1"/>
        </tpls>
      </n>
      <n v="23" in="0">
        <tpls c="5">
          <tpl hier="4" item="12"/>
          <tpl hier="13" item="10"/>
          <tpl fld="6" item="16"/>
          <tpl fld="0" item="0"/>
          <tpl fld="5" item="2"/>
        </tpls>
      </n>
      <n v="13" in="0">
        <tpls c="5">
          <tpl hier="4" item="12"/>
          <tpl hier="13" item="10"/>
          <tpl fld="6" item="120"/>
          <tpl fld="0" item="0"/>
          <tpl fld="5" item="3"/>
        </tpls>
      </n>
      <n v="18" in="0">
        <tpls c="5">
          <tpl hier="4" item="12"/>
          <tpl hier="13" item="10"/>
          <tpl fld="6" item="38"/>
          <tpl fld="0" item="0"/>
          <tpl fld="5" item="2"/>
        </tpls>
      </n>
      <n v="0" in="0">
        <tpls c="5">
          <tpl hier="4" item="12"/>
          <tpl hier="13" item="10"/>
          <tpl fld="6" item="45"/>
          <tpl fld="0" item="0"/>
          <tpl fld="5" item="0"/>
        </tpls>
      </n>
      <n v="20" in="0">
        <tpls c="5">
          <tpl hier="4" item="12"/>
          <tpl hier="13" item="10"/>
          <tpl fld="6" item="51"/>
          <tpl fld="0" item="0"/>
          <tpl fld="5" item="1"/>
        </tpls>
      </n>
      <n v="24" in="0">
        <tpls c="5">
          <tpl hier="4" item="12"/>
          <tpl hier="13" item="10"/>
          <tpl fld="6" item="13"/>
          <tpl fld="0" item="0"/>
          <tpl fld="5" item="2"/>
        </tpls>
      </n>
      <n v="6" in="0">
        <tpls c="5">
          <tpl hier="4" item="12"/>
          <tpl hier="13" item="10"/>
          <tpl fld="6" item="52"/>
          <tpl fld="0" item="0"/>
          <tpl fld="5" item="2"/>
        </tpls>
      </n>
      <n v="2" in="0">
        <tpls c="5">
          <tpl hier="4" item="12"/>
          <tpl hier="13" item="10"/>
          <tpl fld="6" item="126"/>
          <tpl fld="0" item="0"/>
          <tpl fld="5" item="1"/>
        </tpls>
      </n>
      <n v="24" in="0">
        <tpls c="5">
          <tpl hier="4" item="12"/>
          <tpl hier="13" item="10"/>
          <tpl fld="6" item="31"/>
          <tpl fld="0" item="0"/>
          <tpl fld="5" item="1"/>
        </tpls>
      </n>
      <n v="0" in="0">
        <tpls c="5">
          <tpl hier="4" item="12"/>
          <tpl hier="13" item="10"/>
          <tpl fld="6" item="41"/>
          <tpl fld="0" item="0"/>
          <tpl fld="5" item="3"/>
        </tpls>
      </n>
      <n v="6" in="0">
        <tpls c="5">
          <tpl hier="4" item="12"/>
          <tpl hier="13" item="10"/>
          <tpl fld="6" item="38"/>
          <tpl fld="0" item="0"/>
          <tpl fld="5" item="1"/>
        </tpls>
      </n>
      <n v="0" in="0">
        <tpls c="5">
          <tpl hier="4" item="12"/>
          <tpl hier="13" item="10"/>
          <tpl fld="6" item="55"/>
          <tpl fld="0" item="0"/>
          <tpl fld="5" item="2"/>
        </tpls>
      </n>
      <n v="13" in="0">
        <tpls c="5">
          <tpl hier="4" item="12"/>
          <tpl hier="13" item="10"/>
          <tpl fld="6" item="105"/>
          <tpl fld="0" item="0"/>
          <tpl fld="5" item="1"/>
        </tpls>
      </n>
      <n v="34" in="0">
        <tpls c="5">
          <tpl hier="4" item="12"/>
          <tpl hier="13" item="10"/>
          <tpl fld="6" item="10"/>
          <tpl fld="0" item="0"/>
          <tpl fld="5" item="2"/>
        </tpls>
      </n>
      <n v="0" in="0">
        <tpls c="5">
          <tpl hier="4" item="12"/>
          <tpl hier="13" item="10"/>
          <tpl fld="6" item="64"/>
          <tpl fld="0" item="0"/>
          <tpl fld="5" item="3"/>
        </tpls>
      </n>
      <n v="6" in="0">
        <tpls c="5">
          <tpl hier="4" item="12"/>
          <tpl hier="13" item="10"/>
          <tpl fld="6" item="70"/>
          <tpl fld="0" item="0"/>
          <tpl fld="5" item="3"/>
        </tpls>
      </n>
      <n v="23" in="0">
        <tpls c="5">
          <tpl hier="4" item="12"/>
          <tpl hier="13" item="10"/>
          <tpl fld="6" item="36"/>
          <tpl fld="0" item="0"/>
          <tpl fld="5" item="2"/>
        </tpls>
      </n>
      <n v="0" in="0">
        <tpls c="5">
          <tpl hier="4" item="12"/>
          <tpl hier="13" item="10"/>
          <tpl fld="6" item="84"/>
          <tpl fld="0" item="0"/>
          <tpl fld="5" item="0"/>
        </tpls>
      </n>
      <n v="0" in="0">
        <tpls c="5">
          <tpl hier="4" item="12"/>
          <tpl hier="13" item="10"/>
          <tpl fld="6" item="127"/>
          <tpl fld="0" item="0"/>
          <tpl fld="5" item="0"/>
        </tpls>
      </n>
      <n v="11" in="0">
        <tpls c="5">
          <tpl hier="4" item="12"/>
          <tpl hier="13" item="10"/>
          <tpl fld="6" item="130"/>
          <tpl fld="0" item="0"/>
          <tpl fld="5" item="3"/>
        </tpls>
      </n>
      <n v="0" in="0">
        <tpls c="5">
          <tpl hier="4" item="12"/>
          <tpl hier="13" item="10"/>
          <tpl fld="6" item="78"/>
          <tpl fld="0" item="0"/>
          <tpl fld="5" item="3"/>
        </tpls>
      </n>
      <n v="16" in="0">
        <tpls c="5">
          <tpl hier="4" item="12"/>
          <tpl hier="13" item="10"/>
          <tpl fld="6" item="117"/>
          <tpl fld="0" item="0"/>
          <tpl fld="5" item="1"/>
        </tpls>
      </n>
      <n v="1" in="0">
        <tpls c="5">
          <tpl hier="4" item="12"/>
          <tpl hier="13" item="10"/>
          <tpl fld="6" item="57"/>
          <tpl fld="0" item="0"/>
          <tpl fld="5" item="2"/>
        </tpls>
      </n>
      <n v="4" in="0">
        <tpls c="5">
          <tpl hier="4" item="12"/>
          <tpl hier="13" item="10"/>
          <tpl fld="6" item="49"/>
          <tpl fld="0" item="0"/>
          <tpl fld="5" item="2"/>
        </tpls>
      </n>
      <n v="22" in="0">
        <tpls c="5">
          <tpl hier="4" item="12"/>
          <tpl hier="13" item="10"/>
          <tpl fld="6" item="115"/>
          <tpl fld="0" item="0"/>
          <tpl fld="5" item="3"/>
        </tpls>
      </n>
      <n v="0" in="0">
        <tpls c="5">
          <tpl hier="4" item="12"/>
          <tpl hier="13" item="10"/>
          <tpl fld="6" item="12"/>
          <tpl fld="0" item="0"/>
          <tpl fld="5" item="2"/>
        </tpls>
      </n>
      <n v="0" in="0">
        <tpls c="5">
          <tpl hier="4" item="12"/>
          <tpl hier="13" item="10"/>
          <tpl fld="6" item="4"/>
          <tpl fld="0" item="0"/>
          <tpl fld="5" item="1"/>
        </tpls>
      </n>
      <n v="1" in="0">
        <tpls c="5">
          <tpl hier="4" item="12"/>
          <tpl hier="13" item="10"/>
          <tpl fld="6" item="21"/>
          <tpl fld="0" item="0"/>
          <tpl fld="5" item="2"/>
        </tpls>
      </n>
      <n v="0" in="0">
        <tpls c="5">
          <tpl hier="4" item="12"/>
          <tpl hier="13" item="10"/>
          <tpl fld="6" item="55"/>
          <tpl fld="0" item="0"/>
          <tpl fld="5" item="3"/>
        </tpls>
      </n>
      <n v="28" in="0">
        <tpls c="5">
          <tpl hier="4" item="12"/>
          <tpl hier="13" item="10"/>
          <tpl fld="6" item="24"/>
          <tpl fld="0" item="0"/>
          <tpl fld="5" item="2"/>
        </tpls>
      </n>
      <n v="16" in="0">
        <tpls c="5">
          <tpl hier="4" item="12"/>
          <tpl hier="13" item="10"/>
          <tpl fld="6" item="92"/>
          <tpl fld="0" item="0"/>
          <tpl fld="5" item="1"/>
        </tpls>
      </n>
      <n v="16" in="0">
        <tpls c="5">
          <tpl hier="4" item="12"/>
          <tpl hier="13" item="10"/>
          <tpl fld="6" item="71"/>
          <tpl fld="0" item="0"/>
          <tpl fld="5" item="2"/>
        </tpls>
      </n>
      <n v="0" in="0">
        <tpls c="5">
          <tpl hier="4" item="12"/>
          <tpl hier="13" item="10"/>
          <tpl fld="6" item="105"/>
          <tpl fld="0" item="0"/>
          <tpl fld="5" item="0"/>
        </tpls>
      </n>
      <n v="0" in="0">
        <tpls c="5">
          <tpl hier="4" item="12"/>
          <tpl hier="13" item="10"/>
          <tpl fld="6" item="92"/>
          <tpl fld="0" item="0"/>
          <tpl fld="5" item="0"/>
        </tpls>
      </n>
      <n v="0" in="0">
        <tpls c="5">
          <tpl hier="4" item="12"/>
          <tpl hier="13" item="10"/>
          <tpl fld="6" item="36"/>
          <tpl fld="0" item="0"/>
          <tpl fld="5" item="0"/>
        </tpls>
      </n>
      <n v="11" in="0">
        <tpls c="5">
          <tpl hier="4" item="12"/>
          <tpl hier="13" item="10"/>
          <tpl fld="6" item="120"/>
          <tpl fld="0" item="0"/>
          <tpl fld="5" item="0"/>
        </tpls>
      </n>
      <n v="14" in="0">
        <tpls c="5">
          <tpl hier="4" item="12"/>
          <tpl hier="13" item="10"/>
          <tpl fld="6" item="133"/>
          <tpl fld="0" item="0"/>
          <tpl fld="5" item="3"/>
        </tpls>
      </n>
      <n v="0" in="0">
        <tpls c="5">
          <tpl hier="4" item="12"/>
          <tpl hier="13" item="10"/>
          <tpl fld="6" item="106"/>
          <tpl fld="0" item="0"/>
          <tpl fld="5" item="0"/>
        </tpls>
      </n>
      <n v="18" in="0">
        <tpls c="5">
          <tpl hier="4" item="12"/>
          <tpl hier="13" item="10"/>
          <tpl fld="6" item="43"/>
          <tpl fld="0" item="0"/>
          <tpl fld="5" item="1"/>
        </tpls>
      </n>
      <n v="0" in="0">
        <tpls c="5">
          <tpl hier="4" item="12"/>
          <tpl hier="13" item="10"/>
          <tpl fld="6" item="29"/>
          <tpl fld="0" item="0"/>
          <tpl fld="5" item="0"/>
        </tpls>
      </n>
      <n v="11" in="0">
        <tpls c="5">
          <tpl hier="4" item="12"/>
          <tpl hier="13" item="10"/>
          <tpl fld="6" item="122"/>
          <tpl fld="0" item="0"/>
          <tpl fld="5" item="1"/>
        </tpls>
      </n>
      <n v="29" in="0">
        <tpls c="5">
          <tpl hier="4" item="12"/>
          <tpl hier="13" item="10"/>
          <tpl fld="6" item="129"/>
          <tpl fld="0" item="0"/>
          <tpl fld="5" item="1"/>
        </tpls>
      </n>
      <n v="2" in="0">
        <tpls c="5">
          <tpl hier="4" item="12"/>
          <tpl hier="13" item="10"/>
          <tpl fld="6" item="109"/>
          <tpl fld="0" item="0"/>
          <tpl fld="5" item="3"/>
        </tpls>
      </n>
      <n v="16" in="0">
        <tpls c="5">
          <tpl hier="4" item="12"/>
          <tpl hier="13" item="10"/>
          <tpl fld="6" item="130"/>
          <tpl fld="0" item="0"/>
          <tpl fld="5" item="2"/>
        </tpls>
      </n>
      <n v="17" in="0">
        <tpls c="5">
          <tpl hier="4" item="12"/>
          <tpl hier="13" item="10"/>
          <tpl fld="6" item="125"/>
          <tpl fld="0" item="0"/>
          <tpl fld="5" item="1"/>
        </tpls>
      </n>
      <n v="12" in="0">
        <tpls c="5">
          <tpl hier="4" item="12"/>
          <tpl hier="13" item="10"/>
          <tpl fld="6" item="117"/>
          <tpl fld="0" item="0"/>
          <tpl fld="5" item="3"/>
        </tpls>
      </n>
      <n v="2" in="0">
        <tpls c="5">
          <tpl hier="4" item="12"/>
          <tpl hier="13" item="10"/>
          <tpl fld="6" item="102"/>
          <tpl fld="0" item="0"/>
          <tpl fld="5" item="1"/>
        </tpls>
      </n>
      <n v="0" in="0">
        <tpls c="5">
          <tpl hier="4" item="12"/>
          <tpl hier="13" item="10"/>
          <tpl fld="6" item="60"/>
          <tpl fld="0" item="0"/>
          <tpl fld="5" item="1"/>
        </tpls>
      </n>
      <n v="3" in="0">
        <tpls c="5">
          <tpl hier="4" item="12"/>
          <tpl hier="13" item="10"/>
          <tpl fld="6" item="126"/>
          <tpl fld="0" item="0"/>
          <tpl fld="5" item="2"/>
        </tpls>
      </n>
      <n v="21" in="0">
        <tpls c="5">
          <tpl hier="4" item="12"/>
          <tpl hier="13" item="10"/>
          <tpl fld="6" item="84"/>
          <tpl fld="0" item="0"/>
          <tpl fld="5" item="1"/>
        </tpls>
      </n>
      <n v="0" in="0">
        <tpls c="5">
          <tpl hier="4" item="12"/>
          <tpl hier="13" item="10"/>
          <tpl fld="6" item="116"/>
          <tpl fld="0" item="0"/>
          <tpl fld="5" item="0"/>
        </tpls>
      </n>
      <n v="0" in="0">
        <tpls c="5">
          <tpl hier="4" item="12"/>
          <tpl hier="13" item="10"/>
          <tpl fld="6" item="67"/>
          <tpl fld="0" item="0"/>
          <tpl fld="5" item="2"/>
        </tpls>
      </n>
      <n v="18" in="0">
        <tpls c="5">
          <tpl hier="4" item="12"/>
          <tpl hier="13" item="10"/>
          <tpl fld="6" item="134"/>
          <tpl fld="0" item="0"/>
          <tpl fld="5" item="1"/>
        </tpls>
      </n>
      <n v="0" in="0">
        <tpls c="5">
          <tpl hier="4" item="12"/>
          <tpl hier="13" item="10"/>
          <tpl fld="6" item="81"/>
          <tpl fld="0" item="0"/>
          <tpl fld="5" item="0"/>
        </tpls>
      </n>
      <n v="0" in="0">
        <tpls c="5">
          <tpl hier="4" item="12"/>
          <tpl hier="13" item="10"/>
          <tpl fld="6" item="23"/>
          <tpl fld="0" item="0"/>
          <tpl fld="5" item="0"/>
        </tpls>
      </n>
      <n v="1" in="0">
        <tpls c="5">
          <tpl hier="4" item="12"/>
          <tpl hier="13" item="10"/>
          <tpl fld="6" item="101"/>
          <tpl fld="0" item="0"/>
          <tpl fld="5" item="1"/>
        </tpls>
      </n>
      <n v="0" in="0">
        <tpls c="5">
          <tpl hier="4" item="12"/>
          <tpl hier="13" item="10"/>
          <tpl fld="6" item="136"/>
          <tpl fld="0" item="0"/>
          <tpl fld="5" item="0"/>
        </tpls>
      </n>
      <n v="0" in="0">
        <tpls c="5">
          <tpl hier="4" item="12"/>
          <tpl hier="13" item="10"/>
          <tpl fld="6" item="14"/>
          <tpl fld="0" item="0"/>
          <tpl fld="5" item="2"/>
        </tpls>
      </n>
      <n v="8" in="0">
        <tpls c="5">
          <tpl hier="4" item="12"/>
          <tpl hier="13" item="10"/>
          <tpl fld="6" item="116"/>
          <tpl fld="0" item="0"/>
          <tpl fld="5" item="2"/>
        </tpls>
      </n>
      <n v="24" in="0">
        <tpls c="5">
          <tpl hier="4" item="12"/>
          <tpl hier="13" item="10"/>
          <tpl fld="6" item="66"/>
          <tpl fld="0" item="0"/>
          <tpl fld="5" item="1"/>
        </tpls>
      </n>
      <n v="0" in="0">
        <tpls c="5">
          <tpl hier="4" item="12"/>
          <tpl hier="13" item="10"/>
          <tpl fld="6" item="33"/>
          <tpl fld="0" item="0"/>
          <tpl fld="5" item="2"/>
        </tpls>
      </n>
      <n v="4" in="0">
        <tpls c="5">
          <tpl hier="4" item="12"/>
          <tpl hier="13" item="10"/>
          <tpl fld="6" item="39"/>
          <tpl fld="0" item="0"/>
          <tpl fld="5" item="1"/>
        </tpls>
      </n>
      <n v="0" in="0">
        <tpls c="5">
          <tpl hier="4" item="12"/>
          <tpl hier="13" item="10"/>
          <tpl fld="6" item="83"/>
          <tpl fld="0" item="0"/>
          <tpl fld="5" item="0"/>
        </tpls>
      </n>
      <n v="0" in="0">
        <tpls c="5">
          <tpl hier="4" item="12"/>
          <tpl hier="13" item="10"/>
          <tpl fld="6" item="126"/>
          <tpl fld="0" item="0"/>
          <tpl fld="5" item="0"/>
        </tpls>
      </n>
      <n v="2" in="0">
        <tpls c="5">
          <tpl hier="4" item="12"/>
          <tpl hier="13" item="10"/>
          <tpl fld="6" item="130"/>
          <tpl fld="0" item="0"/>
          <tpl fld="5" item="1"/>
        </tpls>
      </n>
      <n v="8" in="0">
        <tpls c="5">
          <tpl hier="4" item="12"/>
          <tpl hier="13" item="10"/>
          <tpl fld="6" item="89"/>
          <tpl fld="0" item="0"/>
          <tpl fld="5" item="0"/>
        </tpls>
      </n>
      <n v="0" in="0">
        <tpls c="5">
          <tpl hier="4" item="12"/>
          <tpl hier="13" item="10"/>
          <tpl fld="6" item="60"/>
          <tpl fld="0" item="0"/>
          <tpl fld="5" item="2"/>
        </tpls>
      </n>
      <n v="0" in="0">
        <tpls c="5">
          <tpl hier="4" item="12"/>
          <tpl hier="13" item="10"/>
          <tpl fld="6" item="110"/>
          <tpl fld="0" item="0"/>
          <tpl fld="5" item="0"/>
        </tpls>
      </n>
      <n v="11" in="0">
        <tpls c="5">
          <tpl hier="4" item="12"/>
          <tpl hier="13" item="10"/>
          <tpl fld="6" item="98"/>
          <tpl fld="0" item="0"/>
          <tpl fld="5" item="1"/>
        </tpls>
      </n>
      <n v="0" in="0">
        <tpls c="5">
          <tpl hier="4" item="12"/>
          <tpl hier="13" item="10"/>
          <tpl fld="6" item="97"/>
          <tpl fld="0" item="0"/>
          <tpl fld="5" item="0"/>
        </tpls>
      </n>
      <n v="23" in="0">
        <tpls c="5">
          <tpl hier="4" item="12"/>
          <tpl hier="13" item="10"/>
          <tpl fld="6" item="111"/>
          <tpl fld="0" item="0"/>
          <tpl fld="5" item="1"/>
        </tpls>
      </n>
      <n v="19" in="0">
        <tpls c="5">
          <tpl hier="4" item="12"/>
          <tpl hier="13" item="10"/>
          <tpl fld="6" item="121"/>
          <tpl fld="0" item="0"/>
          <tpl fld="5" item="1"/>
        </tpls>
      </n>
      <n v="14" in="0">
        <tpls c="5">
          <tpl hier="4" item="12"/>
          <tpl hier="13" item="10"/>
          <tpl fld="6" item="108"/>
          <tpl fld="0" item="0"/>
          <tpl fld="5" item="1"/>
        </tpls>
      </n>
      <n v="2" in="0">
        <tpls c="5">
          <tpl hier="4" item="12"/>
          <tpl hier="13" item="10"/>
          <tpl fld="6" item="123"/>
          <tpl fld="0" item="0"/>
          <tpl fld="5" item="3"/>
        </tpls>
      </n>
      <n v="4" in="0">
        <tpls c="5">
          <tpl hier="4" item="12"/>
          <tpl hier="13" item="10"/>
          <tpl fld="6" item="34"/>
          <tpl fld="0" item="0"/>
          <tpl fld="5" item="3"/>
        </tpls>
      </n>
      <n v="30" in="0">
        <tpls c="5">
          <tpl hier="4" item="12"/>
          <tpl hier="13" item="10"/>
          <tpl fld="6" item="24"/>
          <tpl fld="0" item="0"/>
          <tpl fld="5" item="1"/>
        </tpls>
      </n>
      <n v="2" in="0">
        <tpls c="5">
          <tpl hier="4" item="12"/>
          <tpl hier="13" item="10"/>
          <tpl fld="6" item="19"/>
          <tpl fld="0" item="0"/>
          <tpl fld="5" item="0"/>
        </tpls>
      </n>
      <n v="0" in="0">
        <tpls c="5">
          <tpl hier="4" item="12"/>
          <tpl hier="13" item="10"/>
          <tpl fld="6" item="76"/>
          <tpl fld="0" item="0"/>
          <tpl fld="5" item="2"/>
        </tpls>
      </n>
      <n v="0" in="0">
        <tpls c="5">
          <tpl hier="4" item="12"/>
          <tpl hier="13" item="10"/>
          <tpl fld="6" item="3"/>
          <tpl fld="0" item="0"/>
          <tpl fld="5" item="2"/>
        </tpls>
      </n>
      <n v="22" in="0">
        <tpls c="5">
          <tpl hier="4" item="12"/>
          <tpl hier="13" item="10"/>
          <tpl fld="6" item="9"/>
          <tpl fld="0" item="0"/>
          <tpl fld="5" item="1"/>
        </tpls>
      </n>
      <n v="0" in="0">
        <tpls c="5">
          <tpl hier="4" item="12"/>
          <tpl hier="13" item="10"/>
          <tpl fld="6" item="69"/>
          <tpl fld="0" item="0"/>
          <tpl fld="5" item="0"/>
        </tpls>
      </n>
      <n v="23" in="0">
        <tpls c="5">
          <tpl hier="4" item="12"/>
          <tpl hier="13" item="10"/>
          <tpl fld="6" item="37"/>
          <tpl fld="0" item="0"/>
          <tpl fld="5" item="0"/>
        </tpls>
      </n>
      <n v="9" in="0">
        <tpls c="5">
          <tpl hier="4" item="12"/>
          <tpl hier="13" item="10"/>
          <tpl fld="6" item="116"/>
          <tpl fld="0" item="0"/>
          <tpl fld="5" item="3"/>
        </tpls>
      </n>
      <n v="0" in="0">
        <tpls c="5">
          <tpl hier="4" item="12"/>
          <tpl hier="13" item="10"/>
          <tpl fld="6" item="104"/>
          <tpl fld="0" item="0"/>
          <tpl fld="5" item="0"/>
        </tpls>
      </n>
      <n v="10" in="0">
        <tpls c="5">
          <tpl hier="4" item="12"/>
          <tpl hier="13" item="10"/>
          <tpl fld="6" item="54"/>
          <tpl fld="0" item="0"/>
          <tpl fld="5" item="1"/>
        </tpls>
      </n>
      <n v="0" in="0">
        <tpls c="5">
          <tpl hier="4" item="12"/>
          <tpl hier="13" item="10"/>
          <tpl fld="6" item="128"/>
          <tpl fld="0" item="0"/>
          <tpl fld="5" item="2"/>
        </tpls>
      </n>
      <n v="9" in="0">
        <tpls c="5">
          <tpl hier="4" item="12"/>
          <tpl hier="13" item="10"/>
          <tpl fld="6" item="106"/>
          <tpl fld="0" item="0"/>
          <tpl fld="5" item="3"/>
        </tpls>
      </n>
      <n v="1" in="0">
        <tpls c="5">
          <tpl hier="4" item="12"/>
          <tpl hier="13" item="10"/>
          <tpl fld="6" item="140"/>
          <tpl fld="0" item="0"/>
          <tpl fld="5" item="0"/>
        </tpls>
      </n>
      <n v="17" in="0">
        <tpls c="5">
          <tpl hier="4" item="12"/>
          <tpl hier="13" item="10"/>
          <tpl fld="6" item="62"/>
          <tpl fld="0" item="0"/>
          <tpl fld="5" item="2"/>
        </tpls>
      </n>
      <n v="0" in="0">
        <tpls c="5">
          <tpl hier="4" item="12"/>
          <tpl hier="13" item="10"/>
          <tpl fld="6" item="134"/>
          <tpl fld="0" item="0"/>
          <tpl fld="5" item="0"/>
        </tpls>
      </n>
      <n v="0" in="0">
        <tpls c="5">
          <tpl hier="4" item="12"/>
          <tpl hier="13" item="10"/>
          <tpl fld="6" item="139"/>
          <tpl fld="0" item="0"/>
          <tpl fld="5" item="2"/>
        </tpls>
      </n>
      <n v="26" in="0">
        <tpls c="5">
          <tpl hier="4" item="12"/>
          <tpl hier="13" item="10"/>
          <tpl fld="6" item="46"/>
          <tpl fld="0" item="0"/>
          <tpl fld="5" item="2"/>
        </tpls>
      </n>
      <n v="0" in="0">
        <tpls c="5">
          <tpl hier="4" item="12"/>
          <tpl hier="13" item="10"/>
          <tpl fld="6" item="39"/>
          <tpl fld="0" item="0"/>
          <tpl fld="5" item="0"/>
        </tpls>
      </n>
      <n v="0" in="0">
        <tpls c="5">
          <tpl hier="4" item="12"/>
          <tpl hier="13" item="10"/>
          <tpl fld="6" item="104"/>
          <tpl fld="0" item="0"/>
          <tpl fld="5" item="1"/>
        </tpls>
      </n>
      <n v="1" in="0">
        <tpls c="5">
          <tpl hier="4" item="12"/>
          <tpl hier="13" item="10"/>
          <tpl fld="6" item="112"/>
          <tpl fld="0" item="0"/>
          <tpl fld="5" item="2"/>
        </tpls>
      </n>
      <n v="13" in="0">
        <tpls c="5">
          <tpl hier="4" item="12"/>
          <tpl hier="13" item="10"/>
          <tpl fld="6" item="13"/>
          <tpl fld="0" item="0"/>
          <tpl fld="5" item="3"/>
        </tpls>
      </n>
      <n v="13" in="0">
        <tpls c="5">
          <tpl hier="4" item="12"/>
          <tpl hier="13" item="10"/>
          <tpl fld="6" item="121"/>
          <tpl fld="0" item="0"/>
          <tpl fld="5" item="2"/>
        </tpls>
      </n>
      <n v="1" in="0">
        <tpls c="5">
          <tpl hier="4" item="12"/>
          <tpl hier="13" item="10"/>
          <tpl fld="6" item="108"/>
          <tpl fld="0" item="0"/>
          <tpl fld="5" item="0"/>
        </tpls>
      </n>
      <n v="18" in="0">
        <tpls c="5">
          <tpl hier="4" item="12"/>
          <tpl hier="13" item="10"/>
          <tpl fld="6" item="125"/>
          <tpl fld="0" item="0"/>
          <tpl fld="5" item="3"/>
        </tpls>
      </n>
      <n v="19" in="0">
        <tpls c="5">
          <tpl hier="4" item="12"/>
          <tpl hier="13" item="10"/>
          <tpl fld="6" item="23"/>
          <tpl fld="0" item="0"/>
          <tpl fld="5" item="3"/>
        </tpls>
      </n>
      <n v="0" in="0">
        <tpls c="5">
          <tpl hier="4" item="12"/>
          <tpl hier="13" item="10"/>
          <tpl fld="6" item="141"/>
          <tpl fld="0" item="0"/>
          <tpl fld="5" item="0"/>
        </tpls>
      </n>
      <n v="1" in="0">
        <tpls c="5">
          <tpl hier="4" item="12"/>
          <tpl hier="13" item="10"/>
          <tpl fld="6" item="124"/>
          <tpl fld="0" item="0"/>
          <tpl fld="5" item="1"/>
        </tpls>
      </n>
      <n v="6" in="0">
        <tpls c="5">
          <tpl hier="4" item="12"/>
          <tpl hier="13" item="10"/>
          <tpl fld="6" item="132"/>
          <tpl fld="0" item="0"/>
          <tpl fld="5" item="3"/>
        </tpls>
      </n>
      <n v="0" in="0">
        <tpls c="5">
          <tpl hier="4" item="12"/>
          <tpl hier="13" item="10"/>
          <tpl fld="6" item="65"/>
          <tpl fld="0" item="0"/>
          <tpl fld="5" item="0"/>
        </tpls>
      </n>
      <n v="12" in="0">
        <tpls c="5">
          <tpl hier="4" item="12"/>
          <tpl hier="13" item="10"/>
          <tpl fld="6" item="73"/>
          <tpl fld="0" item="0"/>
          <tpl fld="5" item="3"/>
        </tpls>
      </n>
      <n v="16" in="0">
        <tpls c="5">
          <tpl hier="4" item="12"/>
          <tpl hier="13" item="10"/>
          <tpl fld="6" item="16"/>
          <tpl fld="0" item="0"/>
          <tpl fld="5" item="1"/>
        </tpls>
      </n>
      <n v="0" in="0">
        <tpls c="5">
          <tpl hier="4" item="12"/>
          <tpl hier="13" item="10"/>
          <tpl fld="6" item="64"/>
          <tpl fld="0" item="0"/>
          <tpl fld="5" item="2"/>
        </tpls>
      </n>
      <n v="1" in="0">
        <tpls c="5">
          <tpl hier="4" item="12"/>
          <tpl hier="13" item="10"/>
          <tpl fld="6" item="110"/>
          <tpl fld="0" item="0"/>
          <tpl fld="5" item="1"/>
        </tpls>
      </n>
      <n v="0" in="0">
        <tpls c="5">
          <tpl hier="4" item="12"/>
          <tpl hier="13" item="10"/>
          <tpl fld="6" item="46"/>
          <tpl fld="0" item="0"/>
          <tpl fld="5" item="0"/>
        </tpls>
      </n>
      <n v="0" in="0">
        <tpls c="5">
          <tpl hier="4" item="12"/>
          <tpl hier="13" item="10"/>
          <tpl fld="6" item="139"/>
          <tpl fld="0" item="0"/>
          <tpl fld="5" item="3"/>
        </tpls>
      </n>
      <n v="7" in="0">
        <tpls c="5">
          <tpl hier="4" item="12"/>
          <tpl hier="13" item="10"/>
          <tpl fld="6" item="77"/>
          <tpl fld="0" item="0"/>
          <tpl fld="5" item="1"/>
        </tpls>
      </n>
      <n v="25" in="0">
        <tpls c="5">
          <tpl hier="4" item="12"/>
          <tpl hier="13" item="10"/>
          <tpl fld="6" item="73"/>
          <tpl fld="0" item="0"/>
          <tpl fld="5" item="1"/>
        </tpls>
      </n>
      <n v="0" in="0">
        <tpls c="5">
          <tpl hier="4" item="12"/>
          <tpl hier="13" item="10"/>
          <tpl fld="6" item="60"/>
          <tpl fld="0" item="0"/>
          <tpl fld="5" item="0"/>
        </tpls>
      </n>
      <n v="0" in="0">
        <tpls c="5">
          <tpl hier="4" item="12"/>
          <tpl hier="13" item="10"/>
          <tpl fld="6" item="110"/>
          <tpl fld="0" item="0"/>
          <tpl fld="5" item="3"/>
        </tpls>
      </n>
      <n v="0" in="0">
        <tpls c="5">
          <tpl hier="4" item="12"/>
          <tpl hier="13" item="10"/>
          <tpl fld="6" item="57"/>
          <tpl fld="0" item="0"/>
          <tpl fld="5" item="0"/>
        </tpls>
      </n>
      <n v="0" in="0">
        <tpls c="5">
          <tpl hier="4" item="12"/>
          <tpl hier="13" item="10"/>
          <tpl fld="6" item="139"/>
          <tpl fld="0" item="0"/>
          <tpl fld="5" item="0"/>
        </tpls>
      </n>
      <n v="6" in="0">
        <tpls c="5">
          <tpl hier="4" item="12"/>
          <tpl hier="13" item="10"/>
          <tpl fld="6" item="96"/>
          <tpl fld="0" item="0"/>
          <tpl fld="5" item="1"/>
        </tpls>
      </n>
      <n v="0" in="0">
        <tpls c="5">
          <tpl hier="4" item="12"/>
          <tpl hier="13" item="10"/>
          <tpl fld="6" item="94"/>
          <tpl fld="0" item="0"/>
          <tpl fld="5" item="0"/>
        </tpls>
      </n>
      <n v="0" in="0">
        <tpls c="5">
          <tpl hier="4" item="12"/>
          <tpl hier="13" item="10"/>
          <tpl fld="6" item="102"/>
          <tpl fld="0" item="0"/>
          <tpl fld="5" item="2"/>
        </tpls>
      </n>
      <n v="0" in="0">
        <tpls c="5">
          <tpl hier="4" item="12"/>
          <tpl hier="13" item="10"/>
          <tpl fld="6" item="76"/>
          <tpl fld="0" item="0"/>
          <tpl fld="5" item="3"/>
        </tpls>
      </n>
      <n v="7" in="0">
        <tpls c="5">
          <tpl hier="4" item="12"/>
          <tpl hier="13" item="10"/>
          <tpl fld="6" item="48"/>
          <tpl fld="0" item="0"/>
          <tpl fld="5" item="2"/>
        </tpls>
      </n>
      <n v="22" in="0">
        <tpls c="5">
          <tpl hier="4" item="12"/>
          <tpl hier="13" item="10"/>
          <tpl fld="6" item="31"/>
          <tpl fld="0" item="0"/>
          <tpl fld="5" item="2"/>
        </tpls>
      </n>
      <n v="0" in="0">
        <tpls c="5">
          <tpl hier="4" item="12"/>
          <tpl hier="13" item="10"/>
          <tpl fld="6" item="67"/>
          <tpl fld="0" item="0"/>
          <tpl fld="5" item="1"/>
        </tpls>
      </n>
      <n v="17" in="0">
        <tpls c="5">
          <tpl hier="4" item="12"/>
          <tpl hier="13" item="10"/>
          <tpl fld="6" item="94"/>
          <tpl fld="0" item="0"/>
          <tpl fld="5" item="3"/>
        </tpls>
      </n>
      <n v="2" in="0">
        <tpls c="5">
          <tpl hier="4" item="12"/>
          <tpl hier="13" item="10"/>
          <tpl fld="6" item="104"/>
          <tpl fld="0" item="0"/>
          <tpl fld="5" item="2"/>
        </tpls>
      </n>
      <n v="0" in="0">
        <tpls c="5">
          <tpl hier="4" item="12"/>
          <tpl hier="13" item="10"/>
          <tpl fld="6" item="14"/>
          <tpl fld="0" item="0"/>
          <tpl fld="5" item="3"/>
        </tpls>
      </n>
      <n v="7" in="0">
        <tpls c="5">
          <tpl hier="4" item="12"/>
          <tpl hier="13" item="10"/>
          <tpl fld="6" item="32"/>
          <tpl fld="0" item="0"/>
          <tpl fld="5" item="3"/>
        </tpls>
      </n>
      <n v="0" in="0">
        <tpls c="5">
          <tpl hier="4" item="12"/>
          <tpl hier="13" item="10"/>
          <tpl fld="6" item="35"/>
          <tpl fld="0" item="0"/>
          <tpl fld="5" item="0"/>
        </tpls>
      </n>
      <n v="15" in="0">
        <tpls c="5">
          <tpl hier="4" item="12"/>
          <tpl hier="13" item="10"/>
          <tpl fld="6" item="68"/>
          <tpl fld="0" item="0"/>
          <tpl fld="5" item="2"/>
        </tpls>
      </n>
      <n v="0" in="0">
        <tpls c="5">
          <tpl hier="4" item="12"/>
          <tpl hier="13" item="10"/>
          <tpl fld="6" item="78"/>
          <tpl fld="0" item="0"/>
          <tpl fld="5" item="0"/>
        </tpls>
      </n>
      <n v="0" in="0">
        <tpls c="5">
          <tpl hier="4" item="12"/>
          <tpl hier="13" item="10"/>
          <tpl fld="6" item="27"/>
          <tpl fld="0" item="0"/>
          <tpl fld="5" item="0"/>
        </tpls>
      </n>
      <n v="28" in="0">
        <tpls c="5">
          <tpl hier="4" item="12"/>
          <tpl hier="13" item="10"/>
          <tpl fld="6" item="93"/>
          <tpl fld="0" item="0"/>
          <tpl fld="5" item="2"/>
        </tpls>
      </n>
      <n v="3" in="0">
        <tpls c="5">
          <tpl hier="4" item="12"/>
          <tpl hier="13" item="10"/>
          <tpl fld="6" item="75"/>
          <tpl fld="0" item="0"/>
          <tpl fld="5" item="3"/>
        </tpls>
      </n>
      <n v="16" in="0">
        <tpls c="5">
          <tpl hier="4" item="12"/>
          <tpl hier="13" item="10"/>
          <tpl fld="6" item="91"/>
          <tpl fld="0" item="0"/>
          <tpl fld="5" item="3"/>
        </tpls>
      </n>
      <n v="11" in="0">
        <tpls c="5">
          <tpl hier="4" item="12"/>
          <tpl hier="13" item="10"/>
          <tpl fld="6" item="39"/>
          <tpl fld="0" item="0"/>
          <tpl fld="5" item="2"/>
        </tpls>
      </n>
      <n v="11" in="0">
        <tpls c="5">
          <tpl hier="4" item="12"/>
          <tpl hier="13" item="10"/>
          <tpl fld="6" item="56"/>
          <tpl fld="0" item="0"/>
          <tpl fld="5" item="2"/>
        </tpls>
      </n>
      <n v="0" in="0">
        <tpls c="5">
          <tpl hier="4" item="12"/>
          <tpl hier="13" item="10"/>
          <tpl fld="6" item="74"/>
          <tpl fld="0" item="0"/>
          <tpl fld="5" item="3"/>
        </tpls>
      </n>
      <n v="28" in="0">
        <tpls c="5">
          <tpl hier="4" item="12"/>
          <tpl hier="13" item="10"/>
          <tpl fld="6" item="61"/>
          <tpl fld="0" item="0"/>
          <tpl fld="5" item="2"/>
        </tpls>
      </n>
      <n v="28" in="0">
        <tpls c="5">
          <tpl hier="4" item="12"/>
          <tpl hier="13" item="10"/>
          <tpl fld="6" item="111"/>
          <tpl fld="0" item="0"/>
          <tpl fld="5" item="2"/>
        </tpls>
      </n>
      <n v="27" in="0">
        <tpls c="5">
          <tpl hier="4" item="12"/>
          <tpl hier="13" item="10"/>
          <tpl fld="6" item="28"/>
          <tpl fld="0" item="0"/>
          <tpl fld="5" item="2"/>
        </tpls>
      </n>
      <n v="15" in="0">
        <tpls c="5">
          <tpl hier="4" item="12"/>
          <tpl hier="13" item="10"/>
          <tpl fld="6" item="71"/>
          <tpl fld="0" item="0"/>
          <tpl fld="5" item="3"/>
        </tpls>
      </n>
      <n v="18" in="0">
        <tpls c="5">
          <tpl hier="4" item="12"/>
          <tpl hier="13" item="10"/>
          <tpl fld="6" item="47"/>
          <tpl fld="0" item="0"/>
          <tpl fld="5" item="2"/>
        </tpls>
      </n>
      <n v="15" in="0">
        <tpls c="5">
          <tpl hier="4" item="12"/>
          <tpl hier="13" item="10"/>
          <tpl fld="6" item="63"/>
          <tpl fld="0" item="0"/>
          <tpl fld="5" item="1"/>
        </tpls>
      </n>
      <n v="0" in="0">
        <tpls c="5">
          <tpl hier="4" item="12"/>
          <tpl hier="13" item="10"/>
          <tpl fld="6" item="79"/>
          <tpl fld="0" item="0"/>
          <tpl fld="5" item="0"/>
        </tpls>
      </n>
      <n v="22" in="0">
        <tpls c="5">
          <tpl hier="4" item="12"/>
          <tpl hier="13" item="10"/>
          <tpl fld="6" item="114"/>
          <tpl fld="0" item="0"/>
          <tpl fld="5" item="1"/>
        </tpls>
      </n>
      <n v="21" in="0">
        <tpls c="5">
          <tpl hier="4" item="12"/>
          <tpl hier="13" item="10"/>
          <tpl fld="6" item="29"/>
          <tpl fld="0" item="0"/>
          <tpl fld="5" item="1"/>
        </tpls>
      </n>
      <n v="8" in="0">
        <tpls c="5">
          <tpl hier="4" item="12"/>
          <tpl hier="13" item="10"/>
          <tpl fld="6" item="77"/>
          <tpl fld="0" item="0"/>
          <tpl fld="5" item="3"/>
        </tpls>
      </n>
      <n v="18" in="0">
        <tpls c="5">
          <tpl hier="4" item="12"/>
          <tpl hier="13" item="10"/>
          <tpl fld="6" item="92"/>
          <tpl fld="0" item="0"/>
          <tpl fld="5" item="3"/>
        </tpls>
      </n>
      <n v="0" in="0">
        <tpls c="5">
          <tpl hier="4" item="12"/>
          <tpl hier="13" item="10"/>
          <tpl fld="6" item="43"/>
          <tpl fld="0" item="0"/>
          <tpl fld="5" item="0"/>
        </tpls>
      </n>
      <n v="19" in="0">
        <tpls c="5">
          <tpl hier="4" item="12"/>
          <tpl hier="13" item="10"/>
          <tpl fld="6" item="36"/>
          <tpl fld="0" item="0"/>
          <tpl fld="5" item="3"/>
        </tpls>
      </n>
      <n v="0" in="0">
        <tpls c="5">
          <tpl hier="4" item="12"/>
          <tpl hier="13" item="10"/>
          <tpl fld="6" item="91"/>
          <tpl fld="0" item="0"/>
          <tpl fld="5" item="0"/>
        </tpls>
      </n>
      <n v="15" in="0">
        <tpls c="5">
          <tpl hier="4" item="12"/>
          <tpl hier="13" item="10"/>
          <tpl fld="6" item="62"/>
          <tpl fld="0" item="0"/>
          <tpl fld="5" item="3"/>
        </tpls>
      </n>
      <n v="0" in="0">
        <tpls c="5">
          <tpl hier="4" item="12"/>
          <tpl hier="13" item="10"/>
          <tpl fld="6" item="69"/>
          <tpl fld="0" item="0"/>
          <tpl fld="5" item="2"/>
        </tpls>
      </n>
      <n v="0" in="0">
        <tpls c="5">
          <tpl hier="4" item="12"/>
          <tpl hier="13" item="10"/>
          <tpl fld="6" item="26"/>
          <tpl fld="0" item="0"/>
          <tpl fld="5" item="0"/>
        </tpls>
      </n>
      <n v="0" in="0">
        <tpls c="5">
          <tpl hier="4" item="12"/>
          <tpl hier="13" item="10"/>
          <tpl fld="6" item="7"/>
          <tpl fld="0" item="0"/>
          <tpl fld="5" item="1"/>
        </tpls>
      </n>
      <n v="0" in="0">
        <tpls c="5">
          <tpl hier="4" item="12"/>
          <tpl hier="13" item="10"/>
          <tpl fld="6" item="112"/>
          <tpl fld="0" item="0"/>
          <tpl fld="5" item="1"/>
        </tpls>
      </n>
      <n v="13" in="0">
        <tpls c="5">
          <tpl hier="4" item="12"/>
          <tpl hier="13" item="10"/>
          <tpl fld="6" item="122"/>
          <tpl fld="0" item="0"/>
          <tpl fld="5" item="2"/>
        </tpls>
      </n>
      <n v="15" in="0">
        <tpls c="5">
          <tpl hier="4" item="12"/>
          <tpl hier="13" item="10"/>
          <tpl fld="6" item="135"/>
          <tpl fld="0" item="0"/>
          <tpl fld="5" item="3"/>
        </tpls>
      </n>
      <n v="11" in="0">
        <tpls c="5">
          <tpl hier="4" item="12"/>
          <tpl hier="13" item="10"/>
          <tpl fld="6" item="97"/>
          <tpl fld="0" item="0"/>
          <tpl fld="5" item="2"/>
        </tpls>
      </n>
      <n v="155" in="0">
        <tpls c="5">
          <tpl hier="4" item="12"/>
          <tpl hier="13" item="10"/>
          <tpl fld="6" item="15"/>
          <tpl fld="0" item="0"/>
          <tpl fld="5" item="3"/>
        </tpls>
      </n>
      <n v="1" in="0">
        <tpls c="5">
          <tpl hier="4" item="12"/>
          <tpl hier="13" item="10"/>
          <tpl fld="6" item="90"/>
          <tpl fld="0" item="0"/>
          <tpl fld="5" item="0"/>
        </tpls>
      </n>
      <n v="0" in="0">
        <tpls c="5">
          <tpl hier="4" item="12"/>
          <tpl hier="13" item="10"/>
          <tpl fld="6" item="14"/>
          <tpl fld="0" item="0"/>
          <tpl fld="5" item="1"/>
        </tpls>
      </n>
      <n v="0" in="0">
        <tpls c="5">
          <tpl hier="4" item="12"/>
          <tpl hier="13" item="10"/>
          <tpl fld="6" item="101"/>
          <tpl fld="0" item="0"/>
          <tpl fld="5" item="3"/>
        </tpls>
      </n>
      <n v="0" in="0">
        <tpls c="5">
          <tpl hier="4" item="12"/>
          <tpl hier="13" item="10"/>
          <tpl fld="6" item="26"/>
          <tpl fld="0" item="0"/>
          <tpl fld="5" item="3"/>
        </tpls>
      </n>
      <n v="19" in="0">
        <tpls c="5">
          <tpl hier="4" item="12"/>
          <tpl hier="13" item="10"/>
          <tpl fld="6" item="119"/>
          <tpl fld="0" item="0"/>
          <tpl fld="5" item="3"/>
        </tpls>
      </n>
      <n v="0" in="0">
        <tpls c="5">
          <tpl hier="4" item="12"/>
          <tpl hier="13" item="10"/>
          <tpl fld="6" item="67"/>
          <tpl fld="0" item="0"/>
          <tpl fld="5" item="3"/>
        </tpls>
      </n>
      <n v="0" in="0">
        <tpls c="5">
          <tpl hier="4" item="12"/>
          <tpl hier="13" item="10"/>
          <tpl fld="6" item="127"/>
          <tpl fld="0" item="0"/>
          <tpl fld="5" item="3"/>
        </tpls>
      </n>
      <n v="0" in="0">
        <tpls c="5">
          <tpl hier="4" item="12"/>
          <tpl hier="13" item="10"/>
          <tpl fld="6" item="87"/>
          <tpl fld="0" item="0"/>
          <tpl fld="5" item="0"/>
        </tpls>
      </n>
      <n v="21" in="0">
        <tpls c="5">
          <tpl hier="4" item="12"/>
          <tpl hier="13" item="10"/>
          <tpl fld="6" item="92"/>
          <tpl fld="0" item="0"/>
          <tpl fld="5" item="2"/>
        </tpls>
      </n>
      <n v="14" in="0">
        <tpls c="5">
          <tpl hier="4" item="12"/>
          <tpl hier="13" item="10"/>
          <tpl fld="6" item="11"/>
          <tpl fld="0" item="0"/>
          <tpl fld="5" item="2"/>
        </tpls>
      </n>
      <n v="12" in="0">
        <tpls c="5">
          <tpl hier="4" item="12"/>
          <tpl hier="13" item="10"/>
          <tpl fld="6" item="83"/>
          <tpl fld="0" item="0"/>
          <tpl fld="5" item="1"/>
        </tpls>
      </n>
      <n v="5" in="0">
        <tpls c="5">
          <tpl hier="4" item="12"/>
          <tpl hier="13" item="10"/>
          <tpl fld="6" item="84"/>
          <tpl fld="0" item="0"/>
          <tpl fld="5" item="3"/>
        </tpls>
      </n>
      <n v="17" in="0">
        <tpls c="5">
          <tpl hier="4" item="12"/>
          <tpl hier="13" item="10"/>
          <tpl fld="6" item="135"/>
          <tpl fld="0" item="0"/>
          <tpl fld="5" item="1"/>
        </tpls>
      </n>
      <n v="1" in="0">
        <tpls c="5">
          <tpl hier="4" item="12"/>
          <tpl hier="13" item="10"/>
          <tpl fld="6" item="15"/>
          <tpl fld="0" item="0"/>
          <tpl fld="5" item="1"/>
        </tpls>
      </n>
      <n v="1" in="0">
        <tpls c="5">
          <tpl hier="4" item="12"/>
          <tpl hier="13" item="10"/>
          <tpl fld="6" item="17"/>
          <tpl fld="0" item="0"/>
          <tpl fld="5" item="0"/>
        </tpls>
      </n>
      <n v="1" in="0">
        <tpls c="5">
          <tpl hier="4" item="12"/>
          <tpl hier="13" item="10"/>
          <tpl fld="6" item="18"/>
          <tpl fld="0" item="0"/>
          <tpl fld="5" item="2"/>
        </tpls>
      </n>
      <n v="1" in="0">
        <tpls c="5">
          <tpl hier="4" item="12"/>
          <tpl hier="13" item="10"/>
          <tpl fld="6" item="21"/>
          <tpl fld="0" item="0"/>
          <tpl fld="5" item="0"/>
        </tpls>
      </n>
      <n v="1" in="0">
        <tpls c="5">
          <tpl hier="4" item="12"/>
          <tpl hier="13" item="10"/>
          <tpl fld="6" item="17"/>
          <tpl fld="0" item="0"/>
          <tpl fld="5" item="3"/>
        </tpls>
      </n>
      <n v="13" in="0">
        <tpls c="5">
          <tpl hier="4" item="12"/>
          <tpl hier="13" item="10"/>
          <tpl fld="6" item="45"/>
          <tpl fld="0" item="0"/>
          <tpl fld="5" item="3"/>
        </tpls>
      </n>
      <n v="0" in="0">
        <tpls c="5">
          <tpl hier="4" item="12"/>
          <tpl hier="13" item="10"/>
          <tpl fld="6" item="71"/>
          <tpl fld="0" item="0"/>
          <tpl fld="5" item="0"/>
        </tpls>
      </n>
      <n v="47" in="0">
        <tpls c="5">
          <tpl hier="4" item="12"/>
          <tpl hier="13" item="10"/>
          <tpl fld="6" item="79"/>
          <tpl fld="0" item="0"/>
          <tpl fld="5" item="3"/>
        </tpls>
      </n>
      <n v="23" in="0">
        <tpls c="5">
          <tpl hier="4" item="12"/>
          <tpl hier="13" item="10"/>
          <tpl fld="6" item="79"/>
          <tpl fld="0" item="0"/>
          <tpl fld="5" item="1"/>
        </tpls>
      </n>
      <n v="34" in="0">
        <tpls c="5">
          <tpl hier="4" item="12"/>
          <tpl hier="13" item="10"/>
          <tpl fld="6" item="58"/>
          <tpl fld="0" item="0"/>
          <tpl fld="5" item="1"/>
        </tpls>
      </n>
      <n v="0" in="0">
        <tpls c="5">
          <tpl hier="4" item="12"/>
          <tpl hier="13" item="10"/>
          <tpl fld="6" item="87"/>
          <tpl fld="0" item="0"/>
          <tpl fld="5" item="2"/>
        </tpls>
      </n>
      <n v="9" in="0">
        <tpls c="5">
          <tpl hier="4" item="12"/>
          <tpl hier="13" item="10"/>
          <tpl fld="6" item="11"/>
          <tpl fld="0" item="0"/>
          <tpl fld="5" item="3"/>
        </tpls>
      </n>
      <n v="1" in="0">
        <tpls c="5">
          <tpl hier="4" item="12"/>
          <tpl hier="13" item="10"/>
          <tpl fld="6" item="124"/>
          <tpl fld="0" item="0"/>
          <tpl fld="5" item="2"/>
        </tpls>
      </n>
      <n v="22" in="0">
        <tpls c="5">
          <tpl hier="4" item="12"/>
          <tpl hier="13" item="10"/>
          <tpl fld="6" item="46"/>
          <tpl fld="0" item="0"/>
          <tpl fld="5" item="3"/>
        </tpls>
      </n>
      <n v="0" in="0">
        <tpls c="5">
          <tpl hier="4" item="12"/>
          <tpl hier="13" item="10"/>
          <tpl fld="6" item="64"/>
          <tpl fld="0" item="0"/>
          <tpl fld="5" item="1"/>
        </tpls>
      </n>
      <n v="13" in="0">
        <tpls c="5">
          <tpl hier="4" item="12"/>
          <tpl hier="13" item="10"/>
          <tpl fld="6" item="81"/>
          <tpl fld="0" item="0"/>
          <tpl fld="5" item="3"/>
        </tpls>
      </n>
      <n v="18" in="0">
        <tpls c="5">
          <tpl hier="4" item="12"/>
          <tpl hier="13" item="10"/>
          <tpl fld="6" item="98"/>
          <tpl fld="0" item="0"/>
          <tpl fld="5" item="3"/>
        </tpls>
      </n>
      <n v="0" in="0">
        <tpls c="5">
          <tpl hier="4" item="12"/>
          <tpl hier="13" item="10"/>
          <tpl fld="6" item="54"/>
          <tpl fld="0" item="0"/>
          <tpl fld="5" item="0"/>
        </tpls>
      </n>
      <n v="0" in="0">
        <tpls c="5">
          <tpl hier="4" item="12"/>
          <tpl hier="13" item="10"/>
          <tpl fld="6" item="96"/>
          <tpl fld="0" item="0"/>
          <tpl fld="5" item="0"/>
        </tpls>
      </n>
      <n v="39" in="0">
        <tpls c="5">
          <tpl hier="4" item="12"/>
          <tpl hier="13" item="10"/>
          <tpl fld="6" item="23"/>
          <tpl fld="0" item="0"/>
          <tpl fld="5" item="1"/>
        </tpls>
      </n>
      <n v="2" in="0">
        <tpls c="5">
          <tpl hier="4" item="12"/>
          <tpl hier="13" item="10"/>
          <tpl fld="6" item="83"/>
          <tpl fld="0" item="0"/>
          <tpl fld="5" item="2"/>
        </tpls>
      </n>
      <n v="0" in="0">
        <tpls c="5">
          <tpl hier="4" item="12"/>
          <tpl hier="13" item="10"/>
          <tpl fld="6" item="10"/>
          <tpl fld="0" item="0"/>
          <tpl fld="5" item="0"/>
        </tpls>
      </n>
      <n v="0" in="0">
        <tpls c="5">
          <tpl hier="4" item="12"/>
          <tpl hier="13" item="10"/>
          <tpl fld="6" item="111"/>
          <tpl fld="0" item="0"/>
          <tpl fld="5" item="0"/>
        </tpls>
      </n>
      <n v="0" in="0">
        <tpls c="5">
          <tpl hier="4" item="12"/>
          <tpl hier="13" item="10"/>
          <tpl fld="6" item="87"/>
          <tpl fld="0" item="0"/>
          <tpl fld="5" item="1"/>
        </tpls>
      </n>
      <n v="11" in="0">
        <tpls c="5">
          <tpl hier="4" item="12"/>
          <tpl hier="13" item="10"/>
          <tpl fld="6" item="52"/>
          <tpl fld="0" item="0"/>
          <tpl fld="5" item="1"/>
        </tpls>
      </n>
      <n v="29" in="0">
        <tpls c="5">
          <tpl hier="4" item="12"/>
          <tpl hier="13" item="10"/>
          <tpl fld="6" item="65"/>
          <tpl fld="0" item="0"/>
          <tpl fld="5" item="1"/>
        </tpls>
      </n>
      <n v="0" in="0">
        <tpls c="5">
          <tpl hier="4" item="12"/>
          <tpl hier="13" item="10"/>
          <tpl fld="6" item="139"/>
          <tpl fld="0" item="0"/>
          <tpl fld="5" item="1"/>
        </tpls>
      </n>
      <n v="0" in="0">
        <tpls c="5">
          <tpl hier="4" item="12"/>
          <tpl hier="13" item="10"/>
          <tpl fld="6" item="95"/>
          <tpl fld="0" item="0"/>
          <tpl fld="5" item="1"/>
        </tpls>
      </n>
      <n v="9" in="0">
        <tpls c="5">
          <tpl hier="4" item="12"/>
          <tpl hier="13" item="10"/>
          <tpl fld="6" item="99"/>
          <tpl fld="0" item="0"/>
          <tpl fld="5" item="3"/>
        </tpls>
      </n>
      <n v="0" in="0">
        <tpls c="5">
          <tpl hier="4" item="12"/>
          <tpl hier="13" item="10"/>
          <tpl fld="6" item="119"/>
          <tpl fld="0" item="0"/>
          <tpl fld="5" item="0"/>
        </tpls>
      </n>
      <n v="0" in="0">
        <tpls c="5">
          <tpl hier="4" item="12"/>
          <tpl hier="13" item="10"/>
          <tpl fld="6" item="44"/>
          <tpl fld="0" item="0"/>
          <tpl fld="5" item="2"/>
        </tpls>
      </n>
      <n v="12" in="0">
        <tpls c="5">
          <tpl hier="4" item="12"/>
          <tpl hier="13" item="10"/>
          <tpl fld="6" item="114"/>
          <tpl fld="0" item="0"/>
          <tpl fld="5" item="2"/>
        </tpls>
      </n>
      <n v="2" in="0">
        <tpls c="5">
          <tpl hier="4" item="12"/>
          <tpl hier="13" item="10"/>
          <tpl fld="6" item="96"/>
          <tpl fld="0" item="0"/>
          <tpl fld="5" item="3"/>
        </tpls>
      </n>
      <n v="0" in="0">
        <tpls c="5">
          <tpl hier="4" item="12"/>
          <tpl hier="13" item="10"/>
          <tpl fld="6" item="73"/>
          <tpl fld="0" item="0"/>
          <tpl fld="5" item="0"/>
        </tpls>
      </n>
      <n v="11" in="0">
        <tpls c="5">
          <tpl hier="4" item="12"/>
          <tpl hier="13" item="10"/>
          <tpl fld="6" item="34"/>
          <tpl fld="0" item="0"/>
          <tpl fld="5" item="1"/>
        </tpls>
      </n>
      <n v="0" in="0">
        <tpls c="5">
          <tpl hier="4" item="12"/>
          <tpl hier="13" item="10"/>
          <tpl fld="6" item="12"/>
          <tpl fld="0" item="0"/>
          <tpl fld="5" item="0"/>
        </tpls>
      </n>
      <n v="18" in="0">
        <tpls c="5">
          <tpl hier="4" item="12"/>
          <tpl hier="13" item="10"/>
          <tpl fld="6" item="45"/>
          <tpl fld="0" item="0"/>
          <tpl fld="5" item="1"/>
        </tpls>
      </n>
      <n v="27" in="0">
        <tpls c="5">
          <tpl hier="4" item="12"/>
          <tpl hier="13" item="10"/>
          <tpl fld="6" item="90"/>
          <tpl fld="0" item="0"/>
          <tpl fld="5" item="1"/>
        </tpls>
      </n>
      <n v="16" in="0">
        <tpls c="5">
          <tpl hier="4" item="12"/>
          <tpl hier="13" item="10"/>
          <tpl fld="6" item="65"/>
          <tpl fld="0" item="0"/>
          <tpl fld="5" item="3"/>
        </tpls>
      </n>
      <n v="1" in="0">
        <tpls c="5">
          <tpl hier="4" item="12"/>
          <tpl hier="13" item="10"/>
          <tpl fld="6" item="86"/>
          <tpl fld="0" item="0"/>
          <tpl fld="5" item="2"/>
        </tpls>
      </n>
      <n v="3" in="0">
        <tpls c="5">
          <tpl hier="4" item="12"/>
          <tpl hier="13" item="10"/>
          <tpl fld="6" item="57"/>
          <tpl fld="0" item="0"/>
          <tpl fld="5" item="1"/>
        </tpls>
      </n>
      <n v="0" in="0">
        <tpls c="5">
          <tpl hier="4" item="12"/>
          <tpl hier="13" item="10"/>
          <tpl fld="6" item="100"/>
          <tpl fld="0" item="0"/>
          <tpl fld="5" item="0"/>
        </tpls>
      </n>
      <n v="16" in="0">
        <tpls c="5">
          <tpl hier="4" item="12"/>
          <tpl hier="13" item="10"/>
          <tpl fld="6" item="30"/>
          <tpl fld="0" item="0"/>
          <tpl fld="5" item="2"/>
        </tpls>
      </n>
      <n v="0" in="0">
        <tpls c="5">
          <tpl hier="4" item="12"/>
          <tpl hier="13" item="10"/>
          <tpl fld="6" item="7"/>
          <tpl fld="0" item="0"/>
          <tpl fld="5" item="3"/>
        </tpls>
      </n>
      <n v="21" in="0">
        <tpls c="5">
          <tpl hier="4" item="12"/>
          <tpl hier="13" item="10"/>
          <tpl fld="6" item="125"/>
          <tpl fld="0" item="0"/>
          <tpl fld="5" item="2"/>
        </tpls>
      </n>
      <n v="0" in="0">
        <tpls c="5">
          <tpl hier="4" item="12"/>
          <tpl hier="13" item="10"/>
          <tpl fld="6" item="15"/>
          <tpl fld="0" item="0"/>
          <tpl fld="5" item="0"/>
        </tpls>
      </n>
      <n v="9" in="0">
        <tpls c="5">
          <tpl hier="4" item="12"/>
          <tpl hier="13" item="10"/>
          <tpl fld="6" item="103"/>
          <tpl fld="0" item="0"/>
          <tpl fld="5" item="2"/>
        </tpls>
      </n>
      <n v="18" in="0">
        <tpls c="5">
          <tpl hier="4" item="12"/>
          <tpl hier="13" item="10"/>
          <tpl fld="6" item="22"/>
          <tpl fld="0" item="0"/>
          <tpl fld="5" item="3"/>
        </tpls>
      </n>
      <n v="0" in="0">
        <tpls c="5">
          <tpl hier="4" item="12"/>
          <tpl hier="13" item="10"/>
          <tpl fld="6" item="114"/>
          <tpl fld="0" item="0"/>
          <tpl fld="5" item="0"/>
        </tpls>
      </n>
      <n v="14" in="0">
        <tpls c="5">
          <tpl hier="4" item="12"/>
          <tpl hier="13" item="10"/>
          <tpl fld="6" item="45"/>
          <tpl fld="0" item="0"/>
          <tpl fld="5" item="2"/>
        </tpls>
      </n>
      <n v="20" in="0">
        <tpls c="5">
          <tpl hier="4" item="12"/>
          <tpl hier="13" item="10"/>
          <tpl fld="6" item="9"/>
          <tpl fld="0" item="0"/>
          <tpl fld="5" item="2"/>
        </tpls>
      </n>
      <n v="0" in="0">
        <tpls c="5">
          <tpl hier="4" item="12"/>
          <tpl hier="13" item="10"/>
          <tpl fld="6" item="20"/>
          <tpl fld="0" item="0"/>
          <tpl fld="5" item="1"/>
        </tpls>
      </n>
      <n v="1" in="0">
        <tpls c="5">
          <tpl hier="4" item="12"/>
          <tpl hier="13" item="10"/>
          <tpl fld="6" item="24"/>
          <tpl fld="0" item="0"/>
          <tpl fld="5" item="0"/>
        </tpls>
      </n>
      <n v="17" in="0">
        <tpls c="5">
          <tpl hier="4" item="12"/>
          <tpl hier="13" item="10"/>
          <tpl fld="6" item="37"/>
          <tpl fld="0" item="0"/>
          <tpl fld="5" item="3"/>
        </tpls>
      </n>
      <n v="1" in="0">
        <tpls c="5">
          <tpl hier="4" item="12"/>
          <tpl hier="13" item="10"/>
          <tpl fld="6" item="4"/>
          <tpl fld="0" item="0"/>
          <tpl fld="5" item="2"/>
        </tpls>
      </n>
      <n v="0" in="0">
        <tpls c="5">
          <tpl hier="4" item="12"/>
          <tpl hier="13" item="10"/>
          <tpl fld="6" item="59"/>
          <tpl fld="0" item="0"/>
          <tpl fld="5" item="0"/>
        </tpls>
      </n>
      <n v="11" in="0">
        <tpls c="5">
          <tpl hier="4" item="12"/>
          <tpl hier="13" item="10"/>
          <tpl fld="6" item="5"/>
          <tpl fld="0" item="0"/>
          <tpl fld="5" item="1"/>
        </tpls>
      </n>
      <n v="26" in="0">
        <tpls c="5">
          <tpl hier="4" item="12"/>
          <tpl hier="13" item="10"/>
          <tpl fld="6" item="5"/>
          <tpl fld="0" item="0"/>
          <tpl fld="5" item="2"/>
        </tpls>
      </n>
      <n v="0" in="0">
        <tpls c="5">
          <tpl hier="4" item="12"/>
          <tpl hier="13" item="10"/>
          <tpl fld="6" item="115"/>
          <tpl fld="0" item="0"/>
          <tpl fld="5" item="0"/>
        </tpls>
      </n>
      <n v="0" in="0">
        <tpls c="5">
          <tpl hier="4" item="12"/>
          <tpl hier="13" item="10"/>
          <tpl fld="6" item="53"/>
          <tpl fld="0" item="0"/>
          <tpl fld="5" item="1"/>
        </tpls>
      </n>
      <n v="0" in="0">
        <tpls c="5">
          <tpl hier="4" item="12"/>
          <tpl hier="13" item="10"/>
          <tpl fld="6" item="12"/>
          <tpl fld="0" item="0"/>
          <tpl fld="5" item="3"/>
        </tpls>
      </n>
      <n v="0" in="0">
        <tpls c="5">
          <tpl hier="4" item="12"/>
          <tpl hier="13" item="10"/>
          <tpl fld="6" item="127"/>
          <tpl fld="0" item="0"/>
          <tpl fld="5" item="2"/>
        </tpls>
      </n>
      <n v="13" in="0">
        <tpls c="5">
          <tpl hier="4" item="12"/>
          <tpl hier="13" item="10"/>
          <tpl fld="6" item="15"/>
          <tpl fld="0" item="0"/>
          <tpl fld="5" item="2"/>
        </tpls>
      </n>
      <n v="7" in="0">
        <tpls c="5">
          <tpl hier="4" item="12"/>
          <tpl hier="13" item="10"/>
          <tpl fld="6" item="94"/>
          <tpl fld="0" item="0"/>
          <tpl fld="5" item="1"/>
        </tpls>
      </n>
      <n v="0" in="0">
        <tpls c="5">
          <tpl hier="4" item="12"/>
          <tpl hier="13" item="10"/>
          <tpl fld="6" item="104"/>
          <tpl fld="0" item="0"/>
          <tpl fld="5" item="3"/>
        </tpls>
      </n>
      <n v="2" in="0">
        <tpls c="5">
          <tpl hier="4" item="12"/>
          <tpl hier="13" item="10"/>
          <tpl fld="6" item="69"/>
          <tpl fld="0" item="0"/>
          <tpl fld="5" item="1"/>
        </tpls>
      </n>
      <n v="6" in="0">
        <tpls c="5">
          <tpl hier="4" item="12"/>
          <tpl hier="13" item="10"/>
          <tpl fld="6" item="105"/>
          <tpl fld="0" item="0"/>
          <tpl fld="5" item="3"/>
        </tpls>
      </n>
      <n v="21" in="0">
        <tpls c="5">
          <tpl hier="4" item="12"/>
          <tpl hier="13" item="10"/>
          <tpl fld="6" item="27"/>
          <tpl fld="0" item="0"/>
          <tpl fld="5" item="3"/>
        </tpls>
      </n>
      <n v="18" in="0">
        <tpls c="5">
          <tpl hier="4" item="12"/>
          <tpl hier="13" item="10"/>
          <tpl fld="6" item="37"/>
          <tpl fld="0" item="0"/>
          <tpl fld="5" item="1"/>
        </tpls>
      </n>
      <n v="23" in="0">
        <tpls c="5">
          <tpl hier="4" item="12"/>
          <tpl hier="13" item="10"/>
          <tpl fld="6" item="66"/>
          <tpl fld="0" item="0"/>
          <tpl fld="5" item="2"/>
        </tpls>
      </n>
      <n v="22" in="0">
        <tpls c="5">
          <tpl hier="4" item="12"/>
          <tpl hier="13" item="10"/>
          <tpl fld="6" item="51"/>
          <tpl fld="0" item="0"/>
          <tpl fld="5" item="3"/>
        </tpls>
      </n>
      <n v="9" in="0">
        <tpls c="5">
          <tpl hier="4" item="12"/>
          <tpl hier="13" item="10"/>
          <tpl fld="6" item="25"/>
          <tpl fld="0" item="0"/>
          <tpl fld="5" item="3"/>
        </tpls>
      </n>
      <n v="0" in="0">
        <tpls c="5">
          <tpl hier="4" item="12"/>
          <tpl hier="13" item="10"/>
          <tpl fld="6" item="33"/>
          <tpl fld="0" item="0"/>
          <tpl fld="5" item="0"/>
        </tpls>
      </n>
      <n v="5" in="0">
        <tpls c="5">
          <tpl hier="4" item="12"/>
          <tpl hier="13" item="10"/>
          <tpl fld="6" item="48"/>
          <tpl fld="0" item="0"/>
          <tpl fld="5" item="3"/>
        </tpls>
      </n>
      <n v="18" in="0">
        <tpls c="5">
          <tpl hier="4" item="12"/>
          <tpl hier="13" item="10"/>
          <tpl fld="6" item="72"/>
          <tpl fld="0" item="0"/>
          <tpl fld="5" item="3"/>
        </tpls>
      </n>
      <n v="1" in="0">
        <tpls c="5">
          <tpl hier="4" item="12"/>
          <tpl hier="13" item="10"/>
          <tpl fld="6" item="53"/>
          <tpl fld="0" item="0"/>
          <tpl fld="5" item="2"/>
        </tpls>
      </n>
      <n v="29" in="0">
        <tpls c="5">
          <tpl hier="4" item="12"/>
          <tpl hier="13" item="10"/>
          <tpl fld="6" item="27"/>
          <tpl fld="0" item="0"/>
          <tpl fld="5" item="2"/>
        </tpls>
      </n>
      <n v="11" in="0">
        <tpls c="5">
          <tpl hier="4" item="12"/>
          <tpl hier="13" item="10"/>
          <tpl fld="6" item="89"/>
          <tpl fld="0" item="0"/>
          <tpl fld="5" item="1"/>
        </tpls>
      </n>
      <n v="2" in="0">
        <tpls c="5">
          <tpl hier="4" item="12"/>
          <tpl hier="13" item="10"/>
          <tpl fld="6" item="80"/>
          <tpl fld="0" item="0"/>
          <tpl fld="5" item="1"/>
        </tpls>
      </n>
      <n v="4" in="0">
        <tpls c="5">
          <tpl hier="4" item="12"/>
          <tpl hier="13" item="10"/>
          <tpl fld="6" item="141"/>
          <tpl fld="0" item="0"/>
          <tpl fld="5" item="3"/>
        </tpls>
      </n>
      <n v="24" in="0">
        <tpls c="5">
          <tpl hier="4" item="12"/>
          <tpl hier="13" item="10"/>
          <tpl fld="6" item="68"/>
          <tpl fld="0" item="0"/>
          <tpl fld="5" item="1"/>
        </tpls>
      </n>
      <n v="11" in="0">
        <tpls c="5">
          <tpl hier="4" item="12"/>
          <tpl hier="13" item="10"/>
          <tpl fld="6" item="103"/>
          <tpl fld="0" item="0"/>
          <tpl fld="5" item="1"/>
        </tpls>
      </n>
      <n v="3" in="0">
        <tpls c="5">
          <tpl hier="4" item="12"/>
          <tpl hier="13" item="10"/>
          <tpl fld="6" item="141"/>
          <tpl fld="0" item="0"/>
          <tpl fld="5" item="1"/>
        </tpls>
      </n>
      <n v="2" in="0">
        <tpls c="5">
          <tpl hier="4" item="12"/>
          <tpl hier="13" item="10"/>
          <tpl fld="6" item="123"/>
          <tpl fld="0" item="0"/>
          <tpl fld="5" item="2"/>
        </tpls>
      </n>
      <n v="0" in="0">
        <tpls c="5">
          <tpl hier="4" item="12"/>
          <tpl hier="13" item="10"/>
          <tpl fld="6" item="102"/>
          <tpl fld="0" item="0"/>
          <tpl fld="5" item="3"/>
        </tpls>
      </n>
      <n v="22" in="0">
        <tpls c="5">
          <tpl hier="4" item="12"/>
          <tpl hier="13" item="10"/>
          <tpl fld="6" item="61"/>
          <tpl fld="0" item="0"/>
          <tpl fld="5" item="3"/>
        </tpls>
      </n>
      <n v="15" in="0">
        <tpls c="5">
          <tpl hier="4" item="12"/>
          <tpl hier="13" item="10"/>
          <tpl fld="6" item="32"/>
          <tpl fld="0" item="0"/>
          <tpl fld="5" item="1"/>
        </tpls>
      </n>
      <n v="3" in="0">
        <tpls c="5">
          <tpl hier="4" item="12"/>
          <tpl hier="13" item="10"/>
          <tpl fld="6" item="118"/>
          <tpl fld="0" item="0"/>
          <tpl fld="5" item="3"/>
        </tpls>
      </n>
      <n v="0" in="0">
        <tpls c="5">
          <tpl hier="4" item="12"/>
          <tpl hier="13" item="10"/>
          <tpl fld="6" item="16"/>
          <tpl fld="0" item="0"/>
          <tpl fld="5" item="0"/>
        </tpls>
      </n>
      <n v="16" in="0">
        <tpls c="5">
          <tpl hier="4" item="12"/>
          <tpl hier="13" item="10"/>
          <tpl fld="6" item="25"/>
          <tpl fld="0" item="0"/>
          <tpl fld="5" item="2"/>
        </tpls>
      </n>
      <n v="0" in="0">
        <tpls c="5">
          <tpl hier="4" item="12"/>
          <tpl hier="13" item="10"/>
          <tpl fld="6" item="69"/>
          <tpl fld="0" item="0"/>
          <tpl fld="5" item="3"/>
        </tpls>
      </n>
      <n v="18" in="0">
        <tpls c="5">
          <tpl hier="4" item="12"/>
          <tpl hier="13" item="10"/>
          <tpl fld="6" item="81"/>
          <tpl fld="0" item="0"/>
          <tpl fld="5" item="1"/>
        </tpls>
      </n>
      <n v="0" in="0">
        <tpls c="5">
          <tpl hier="4" item="12"/>
          <tpl hier="13" item="10"/>
          <tpl fld="6" item="21"/>
          <tpl fld="0" item="0"/>
          <tpl fld="5" item="1"/>
        </tpls>
      </n>
      <n v="0" in="0">
        <tpls c="5">
          <tpl hier="4" item="12"/>
          <tpl hier="13" item="10"/>
          <tpl fld="6" item="20"/>
          <tpl fld="0" item="0"/>
          <tpl fld="5" item="3"/>
        </tpls>
      </n>
      <n v="15" in="0">
        <tpls c="5">
          <tpl hier="4" item="12"/>
          <tpl hier="13" item="10"/>
          <tpl fld="6" item="107"/>
          <tpl fld="0" item="0"/>
          <tpl fld="5" item="2"/>
        </tpls>
      </n>
      <n v="0" in="0">
        <tpls c="5">
          <tpl hier="4" item="12"/>
          <tpl hier="13" item="10"/>
          <tpl fld="6" item="130"/>
          <tpl fld="0" item="0"/>
          <tpl fld="5" item="0"/>
        </tpls>
      </n>
      <n v="29" in="0">
        <tpls c="5">
          <tpl hier="4" item="12"/>
          <tpl hier="13" item="10"/>
          <tpl fld="6" item="140"/>
          <tpl fld="0" item="0"/>
          <tpl fld="5" item="1"/>
        </tpls>
      </n>
      <n v="26" in="0">
        <tpls c="5">
          <tpl hier="4" item="12"/>
          <tpl hier="13" item="10"/>
          <tpl fld="6" item="119"/>
          <tpl fld="0" item="0"/>
          <tpl fld="5" item="2"/>
        </tpls>
      </n>
      <n v="1" in="0">
        <tpls c="5">
          <tpl hier="4" item="12"/>
          <tpl hier="13" item="10"/>
          <tpl fld="6" item="136"/>
          <tpl fld="0" item="0"/>
          <tpl fld="5" item="2"/>
        </tpls>
      </n>
      <n v="0" in="0">
        <tpls c="5">
          <tpl hier="4" item="12"/>
          <tpl hier="13" item="10"/>
          <tpl fld="6" item="95"/>
          <tpl fld="0" item="0"/>
          <tpl fld="5" item="0"/>
        </tpls>
      </n>
      <n v="0" in="0">
        <tpls c="5">
          <tpl hier="4" item="12"/>
          <tpl hier="13" item="10"/>
          <tpl fld="6" item="3"/>
          <tpl fld="0" item="0"/>
          <tpl fld="5" item="1"/>
        </tpls>
      </n>
      <n v="14" in="0">
        <tpls c="5">
          <tpl hier="4" item="12"/>
          <tpl hier="13" item="10"/>
          <tpl fld="6" item="38"/>
          <tpl fld="0" item="0"/>
          <tpl fld="5" item="3"/>
        </tpls>
      </n>
      <n v="3" in="0">
        <tpls c="5">
          <tpl hier="4" item="12"/>
          <tpl hier="13" item="10"/>
          <tpl fld="6" item="52"/>
          <tpl fld="0" item="0"/>
          <tpl fld="5" item="3"/>
        </tpls>
      </n>
      <n v="12" in="0">
        <tpls c="5">
          <tpl hier="4" item="12"/>
          <tpl hier="13" item="10"/>
          <tpl fld="6" item="70"/>
          <tpl fld="0" item="0"/>
          <tpl fld="5" item="2"/>
        </tpls>
      </n>
      <n v="26" in="0">
        <tpls c="5">
          <tpl hier="4" item="12"/>
          <tpl hier="13" item="10"/>
          <tpl fld="6" item="72"/>
          <tpl fld="0" item="0"/>
          <tpl fld="5" item="2"/>
        </tpls>
      </n>
      <n v="0" in="0">
        <tpls c="5">
          <tpl hier="4" item="12"/>
          <tpl hier="13" item="10"/>
          <tpl fld="6" item="82"/>
          <tpl fld="0" item="0"/>
          <tpl fld="5" item="0"/>
        </tpls>
      </n>
      <n v="0" in="0">
        <tpls c="5">
          <tpl hier="4" item="12"/>
          <tpl hier="13" item="10"/>
          <tpl fld="6" item="41"/>
          <tpl fld="0" item="0"/>
          <tpl fld="5" item="0"/>
        </tpls>
      </n>
      <n v="17" in="0">
        <tpls c="5">
          <tpl hier="4" item="12"/>
          <tpl hier="13" item="10"/>
          <tpl fld="6" item="31"/>
          <tpl fld="0" item="0"/>
          <tpl fld="5" item="3"/>
        </tpls>
      </n>
      <n v="12" in="0">
        <tpls c="5">
          <tpl hier="4" item="12"/>
          <tpl hier="13" item="10"/>
          <tpl fld="6" item="59"/>
          <tpl fld="0" item="0"/>
          <tpl fld="5" item="1"/>
        </tpls>
      </n>
      <n v="12" in="0">
        <tpls c="5">
          <tpl hier="4" item="12"/>
          <tpl hier="13" item="10"/>
          <tpl fld="6" item="56"/>
          <tpl fld="0" item="0"/>
          <tpl fld="5" item="1"/>
        </tpls>
      </n>
      <n v="39" in="0">
        <tpls c="5">
          <tpl hier="4" item="12"/>
          <tpl hier="13" item="10"/>
          <tpl fld="6" item="88"/>
          <tpl fld="0" item="0"/>
          <tpl fld="5" item="1"/>
        </tpls>
      </n>
      <n v="0" in="0">
        <tpls c="5">
          <tpl hier="4" item="12"/>
          <tpl hier="13" item="10"/>
          <tpl fld="6" item="38"/>
          <tpl fld="0" item="0"/>
          <tpl fld="5" item="0"/>
        </tpls>
      </n>
      <n v="34" in="0">
        <tpls c="5">
          <tpl hier="4" item="12"/>
          <tpl hier="13" item="10"/>
          <tpl fld="6" item="51"/>
          <tpl fld="0" item="0"/>
          <tpl fld="5" item="2"/>
        </tpls>
      </n>
      <n v="0" in="0">
        <tpls c="5">
          <tpl hier="4" item="12"/>
          <tpl hier="13" item="10"/>
          <tpl fld="6" item="26"/>
          <tpl fld="0" item="0"/>
          <tpl fld="5" item="1"/>
        </tpls>
      </n>
      <n v="1" in="0">
        <tpls c="5">
          <tpl hier="4" item="12"/>
          <tpl hier="13" item="10"/>
          <tpl fld="6" item="5"/>
          <tpl fld="0" item="0"/>
          <tpl fld="5" item="0"/>
        </tpls>
      </n>
      <n v="25" in="0">
        <tpls c="5">
          <tpl hier="4" item="12"/>
          <tpl hier="13" item="10"/>
          <tpl fld="6" item="29"/>
          <tpl fld="0" item="0"/>
          <tpl fld="5" item="2"/>
        </tpls>
      </n>
      <n v="0" in="0">
        <tpls c="5">
          <tpl hier="4" item="12"/>
          <tpl hier="13" item="10"/>
          <tpl fld="6" item="6"/>
          <tpl fld="0" item="0"/>
          <tpl fld="5" item="0"/>
        </tpls>
      </n>
      <n v="14" in="0">
        <tpls c="5">
          <tpl hier="4" item="12"/>
          <tpl hier="13" item="10"/>
          <tpl fld="6" item="113"/>
          <tpl fld="0" item="0"/>
          <tpl fld="5" item="2"/>
        </tpls>
      </n>
      <n v="1" in="0">
        <tpls c="5">
          <tpl hier="4" item="12"/>
          <tpl hier="13" item="10"/>
          <tpl fld="6" item="48"/>
          <tpl fld="0" item="0"/>
          <tpl fld="5" item="1"/>
        </tpls>
      </n>
      <n v="25" in="0">
        <tpls c="5">
          <tpl hier="4" item="12"/>
          <tpl hier="13" item="10"/>
          <tpl fld="6" item="46"/>
          <tpl fld="0" item="0"/>
          <tpl fld="5" item="1"/>
        </tpls>
      </n>
      <n v="27" in="0">
        <tpls c="5">
          <tpl hier="4" item="12"/>
          <tpl hier="13" item="10"/>
          <tpl fld="6" item="28"/>
          <tpl fld="0" item="0"/>
          <tpl fld="5" item="1"/>
        </tpls>
      </n>
      <n v="0" in="0">
        <tpls c="5">
          <tpl hier="4" item="12"/>
          <tpl hier="13" item="10"/>
          <tpl fld="6" item="33"/>
          <tpl fld="0" item="0"/>
          <tpl fld="5" item="3"/>
        </tpls>
      </n>
      <n v="10" in="0">
        <tpls c="5">
          <tpl hier="4" item="12"/>
          <tpl hier="13" item="10"/>
          <tpl fld="6" item="85"/>
          <tpl fld="0" item="0"/>
          <tpl fld="5" item="1"/>
        </tpls>
      </n>
      <n v="9" in="0">
        <tpls c="5">
          <tpl hier="4" item="12"/>
          <tpl hier="13" item="10"/>
          <tpl fld="6" item="9"/>
          <tpl fld="0" item="0"/>
          <tpl fld="5" item="3"/>
        </tpls>
      </n>
      <n v="1" in="0">
        <tpls c="5">
          <tpl hier="4" item="12"/>
          <tpl hier="13" item="10"/>
          <tpl fld="6" item="8"/>
          <tpl fld="0" item="0"/>
          <tpl fld="5" item="1"/>
        </tpls>
      </n>
      <n v="0" in="0">
        <tpls c="5">
          <tpl hier="4" item="12"/>
          <tpl hier="13" item="10"/>
          <tpl fld="6" item="63"/>
          <tpl fld="0" item="0"/>
          <tpl fld="5" item="0"/>
        </tpls>
      </n>
      <n v="19" in="0">
        <tpls c="5">
          <tpl hier="4" item="12"/>
          <tpl hier="13" item="10"/>
          <tpl fld="6" item="22"/>
          <tpl fld="0" item="0"/>
          <tpl fld="5" item="1"/>
        </tpls>
      </n>
      <n v="21" in="0">
        <tpls c="5">
          <tpl hier="4" item="12"/>
          <tpl hier="13" item="10"/>
          <tpl fld="6" item="94"/>
          <tpl fld="0" item="0"/>
          <tpl fld="5" item="2"/>
        </tpls>
      </n>
      <n v="26" in="0">
        <tpls c="5">
          <tpl hier="4" item="12"/>
          <tpl hier="13" item="10"/>
          <tpl fld="6" item="134"/>
          <tpl fld="0" item="0"/>
          <tpl fld="5" item="2"/>
        </tpls>
      </n>
      <n v="0" in="0">
        <tpls c="5">
          <tpl hier="4" item="12"/>
          <tpl hier="13" item="10"/>
          <tpl fld="6" item="132"/>
          <tpl fld="0" item="0"/>
          <tpl fld="5" item="0"/>
        </tpls>
      </n>
      <n v="25" in="0">
        <tpls c="5">
          <tpl hier="4" item="12"/>
          <tpl hier="13" item="10"/>
          <tpl fld="6" item="115"/>
          <tpl fld="0" item="0"/>
          <tpl fld="5" item="1"/>
        </tpls>
      </n>
      <n v="9" in="0">
        <tpls c="5">
          <tpl hier="4" item="12"/>
          <tpl hier="13" item="10"/>
          <tpl fld="6" item="32"/>
          <tpl fld="0" item="0"/>
          <tpl fld="5" item="2"/>
        </tpls>
      </n>
      <n v="10" in="0">
        <tpls c="5">
          <tpl hier="4" item="12"/>
          <tpl hier="13" item="10"/>
          <tpl fld="6" item="103"/>
          <tpl fld="0" item="0"/>
          <tpl fld="5" item="3"/>
        </tpls>
      </n>
      <n v="8" in="0">
        <tpls c="5">
          <tpl hier="4" item="12"/>
          <tpl hier="13" item="10"/>
          <tpl fld="6" item="132"/>
          <tpl fld="0" item="0"/>
          <tpl fld="5" item="2"/>
        </tpls>
      </n>
      <n v="14" in="0">
        <tpls c="5">
          <tpl hier="4" item="12"/>
          <tpl hier="13" item="10"/>
          <tpl fld="6" item="117"/>
          <tpl fld="0" item="0"/>
          <tpl fld="5" item="2"/>
        </tpls>
      </n>
      <n v="26" in="0">
        <tpls c="5">
          <tpl hier="4" item="12"/>
          <tpl hier="13" item="10"/>
          <tpl fld="6" item="30"/>
          <tpl fld="0" item="0"/>
          <tpl fld="5" item="1"/>
        </tpls>
      </n>
      <n v="0" in="0">
        <tpls c="5">
          <tpl hier="4" item="12"/>
          <tpl hier="13" item="10"/>
          <tpl fld="6" item="112"/>
          <tpl fld="0" item="0"/>
          <tpl fld="5" item="0"/>
        </tpls>
      </n>
      <n v="25" in="0">
        <tpls c="5">
          <tpl hier="4" item="12"/>
          <tpl hier="13" item="10"/>
          <tpl fld="6" item="137"/>
          <tpl fld="0" item="0"/>
          <tpl fld="5" item="1"/>
        </tpls>
      </n>
      <n v="19" in="0">
        <tpls c="5">
          <tpl hier="4" item="12"/>
          <tpl hier="13" item="10"/>
          <tpl fld="6" item="58"/>
          <tpl fld="0" item="0"/>
          <tpl fld="5" item="3"/>
        </tpls>
      </n>
      <n v="16" in="0">
        <tpls c="5">
          <tpl hier="4" item="12"/>
          <tpl hier="13" item="10"/>
          <tpl fld="6" item="73"/>
          <tpl fld="0" item="0"/>
          <tpl fld="5" item="2"/>
        </tpls>
      </n>
      <n v="0" in="0">
        <tpls c="5">
          <tpl hier="4" item="12"/>
          <tpl hier="13" item="10"/>
          <tpl fld="6" item="121"/>
          <tpl fld="0" item="0"/>
          <tpl fld="5" item="0"/>
        </tpls>
      </n>
      <n v="0" in="0">
        <tpls c="5">
          <tpl hier="4" item="12"/>
          <tpl hier="13" item="10"/>
          <tpl fld="6" item="122"/>
          <tpl fld="0" item="0"/>
          <tpl fld="5" item="0"/>
        </tpls>
      </n>
      <n v="0" in="0">
        <tpls c="5">
          <tpl hier="4" item="12"/>
          <tpl hier="13" item="10"/>
          <tpl fld="6" item="64"/>
          <tpl fld="0" item="0"/>
          <tpl fld="5" item="0"/>
        </tpls>
      </n>
      <n v="1" in="0">
        <tpls c="5">
          <tpl hier="4" item="12"/>
          <tpl hier="13" item="10"/>
          <tpl fld="6" item="128"/>
          <tpl fld="0" item="0"/>
          <tpl fld="5" item="1"/>
        </tpls>
      </n>
      <n v="21" in="0">
        <tpls c="5">
          <tpl hier="4" item="12"/>
          <tpl hier="13" item="10"/>
          <tpl fld="6" item="90"/>
          <tpl fld="0" item="0"/>
          <tpl fld="5" item="3"/>
        </tpls>
      </n>
      <n v="22" in="0">
        <tpls c="5">
          <tpl hier="4" item="12"/>
          <tpl hier="13" item="10"/>
          <tpl fld="6" item="108"/>
          <tpl fld="0" item="0"/>
          <tpl fld="5" item="2"/>
        </tpls>
      </n>
      <n v="14" in="0">
        <tpls c="5">
          <tpl hier="4" item="12"/>
          <tpl hier="13" item="10"/>
          <tpl fld="6" item="97"/>
          <tpl fld="0" item="0"/>
          <tpl fld="5" item="3"/>
        </tpls>
      </n>
      <n v="8" in="0">
        <tpls c="5">
          <tpl hier="4" item="12"/>
          <tpl hier="13" item="10"/>
          <tpl fld="6" item="118"/>
          <tpl fld="0" item="0"/>
          <tpl fld="5" item="1"/>
        </tpls>
      </n>
      <n v="12" in="0">
        <tpls c="5">
          <tpl hier="4" item="12"/>
          <tpl hier="13" item="10"/>
          <tpl fld="6" item="66"/>
          <tpl fld="0" item="0"/>
          <tpl fld="5" item="3"/>
        </tpls>
      </n>
      <n v="22" in="0">
        <tpls c="5">
          <tpl hier="4" item="12"/>
          <tpl hier="13" item="10"/>
          <tpl fld="6" item="93"/>
          <tpl fld="0" item="0"/>
          <tpl fld="5" item="3"/>
        </tpls>
      </n>
      <n v="0" in="0">
        <tpls c="5">
          <tpl hier="4" item="12"/>
          <tpl hier="13" item="10"/>
          <tpl fld="6" item="66"/>
          <tpl fld="0" item="0"/>
          <tpl fld="5" item="0"/>
        </tpls>
      </n>
      <n v="0" in="0">
        <tpls c="5">
          <tpl hier="4" item="12"/>
          <tpl hier="13" item="10"/>
          <tpl fld="6" item="2"/>
          <tpl fld="0" item="0"/>
          <tpl fld="5" item="0"/>
        </tpls>
      </n>
      <n v="1" in="0">
        <tpls c="5">
          <tpl hier="4" item="12"/>
          <tpl hier="13" item="10"/>
          <tpl fld="6" item="1"/>
          <tpl fld="0" item="0"/>
          <tpl fld="5" item="0"/>
        </tpls>
      </n>
      <n v="0" in="0">
        <tpls c="5">
          <tpl hier="4" item="12"/>
          <tpl hier="13" item="10"/>
          <tpl fld="6" item="2"/>
          <tpl fld="0" item="0"/>
          <tpl fld="5" item="3"/>
        </tpls>
      </n>
      <n v="0" in="0">
        <tpls c="5">
          <tpl hier="4" item="12"/>
          <tpl hier="13" item="10"/>
          <tpl fld="6" item="1"/>
          <tpl fld="0" item="0"/>
          <tpl fld="5" item="3"/>
        </tpls>
      </n>
      <n v="0" in="0">
        <tpls c="5">
          <tpl hier="4" item="12"/>
          <tpl hier="13" item="10"/>
          <tpl fld="6" item="2"/>
          <tpl fld="0" item="0"/>
          <tpl fld="5" item="1"/>
        </tpls>
      </n>
      <n v="0" in="0">
        <tpls c="5">
          <tpl hier="4" item="12"/>
          <tpl hier="13" item="10"/>
          <tpl fld="6" item="1"/>
          <tpl fld="0" item="0"/>
          <tpl fld="5" item="1"/>
        </tpls>
      </n>
      <n v="1" in="0">
        <tpls c="5">
          <tpl hier="4" item="12"/>
          <tpl hier="13" item="10"/>
          <tpl fld="6" item="2"/>
          <tpl fld="0" item="0"/>
          <tpl fld="5" item="2"/>
        </tpls>
      </n>
      <n v="2" in="0">
        <tpls c="5">
          <tpl hier="4" item="12"/>
          <tpl hier="13" item="10"/>
          <tpl fld="6" item="1"/>
          <tpl fld="0" item="0"/>
          <tpl fld="5" item="2"/>
        </tpls>
      </n>
      <n v="0" in="0">
        <tpls c="5">
          <tpl hier="4" item="12"/>
          <tpl hier="13" item="9"/>
          <tpl fld="6" item="13"/>
          <tpl fld="0" item="0"/>
          <tpl fld="5" item="0"/>
        </tpls>
      </n>
      <n v="24" in="0">
        <tpls c="5">
          <tpl hier="4" item="12"/>
          <tpl hier="13" item="9"/>
          <tpl fld="6" item="33"/>
          <tpl fld="0" item="0"/>
          <tpl fld="5" item="3"/>
        </tpls>
      </n>
      <n v="74" in="0">
        <tpls c="5">
          <tpl hier="4" item="12"/>
          <tpl hier="13" item="9"/>
          <tpl fld="6" item="20"/>
          <tpl fld="0" item="0"/>
          <tpl fld="5" item="2"/>
        </tpls>
      </n>
      <n v="126" in="0">
        <tpls c="5">
          <tpl hier="4" item="12"/>
          <tpl hier="13" item="9"/>
          <tpl fld="6" item="45"/>
          <tpl fld="0" item="0"/>
          <tpl fld="5" item="1"/>
        </tpls>
      </n>
      <n v="355" in="0">
        <tpls c="5">
          <tpl hier="4" item="12"/>
          <tpl hier="13" item="9"/>
          <tpl fld="6" item="17"/>
          <tpl fld="0" item="0"/>
          <tpl fld="5" item="1"/>
        </tpls>
      </n>
      <n v="128" in="0">
        <tpls c="5">
          <tpl hier="4" item="12"/>
          <tpl hier="13" item="9"/>
          <tpl fld="6" item="3"/>
          <tpl fld="0" item="0"/>
          <tpl fld="5" item="2"/>
        </tpls>
      </n>
      <n v="26" in="0">
        <tpls c="5">
          <tpl hier="4" item="12"/>
          <tpl hier="13" item="9"/>
          <tpl fld="6" item="58"/>
          <tpl fld="0" item="0"/>
          <tpl fld="5" item="2"/>
        </tpls>
      </n>
      <n v="44" in="0">
        <tpls c="5">
          <tpl hier="4" item="12"/>
          <tpl hier="13" item="9"/>
          <tpl fld="6" item="39"/>
          <tpl fld="0" item="0"/>
          <tpl fld="5" item="3"/>
        </tpls>
      </n>
      <n v="19" in="0">
        <tpls c="5">
          <tpl hier="4" item="12"/>
          <tpl hier="13" item="9"/>
          <tpl fld="6" item="51"/>
          <tpl fld="0" item="0"/>
          <tpl fld="5" item="3"/>
        </tpls>
      </n>
      <n v="99" in="0">
        <tpls c="5">
          <tpl hier="4" item="12"/>
          <tpl hier="13" item="9"/>
          <tpl fld="6" item="110"/>
          <tpl fld="0" item="0"/>
          <tpl fld="5" item="2"/>
        </tpls>
      </n>
      <n v="25" in="0">
        <tpls c="5">
          <tpl hier="4" item="12"/>
          <tpl hier="13" item="9"/>
          <tpl fld="6" item="76"/>
          <tpl fld="0" item="0"/>
          <tpl fld="5" item="3"/>
        </tpls>
      </n>
      <n v="74" in="0">
        <tpls c="5">
          <tpl hier="4" item="12"/>
          <tpl hier="13" item="9"/>
          <tpl fld="6" item="116"/>
          <tpl fld="0" item="0"/>
          <tpl fld="5" item="3"/>
        </tpls>
      </n>
      <n v="196" in="0">
        <tpls c="5">
          <tpl hier="4" item="12"/>
          <tpl hier="13" item="9"/>
          <tpl fld="6" item="116"/>
          <tpl fld="0" item="0"/>
          <tpl fld="5" item="1"/>
        </tpls>
      </n>
      <n v="0" in="0">
        <tpls c="5">
          <tpl hier="4" item="12"/>
          <tpl hier="13" item="9"/>
          <tpl fld="6" item="34"/>
          <tpl fld="0" item="0"/>
          <tpl fld="5" item="0"/>
        </tpls>
      </n>
      <n v="0" in="0">
        <tpls c="5">
          <tpl hier="4" item="12"/>
          <tpl hier="13" item="9"/>
          <tpl fld="6" item="88"/>
          <tpl fld="0" item="0"/>
          <tpl fld="5" item="0"/>
        </tpls>
      </n>
      <n v="114" in="0">
        <tpls c="5">
          <tpl hier="4" item="12"/>
          <tpl hier="13" item="9"/>
          <tpl fld="6" item="114"/>
          <tpl fld="0" item="0"/>
          <tpl fld="5" item="1"/>
        </tpls>
      </n>
      <n v="21" in="0">
        <tpls c="5">
          <tpl hier="4" item="12"/>
          <tpl hier="13" item="9"/>
          <tpl fld="6" item="79"/>
          <tpl fld="0" item="0"/>
          <tpl fld="5" item="2"/>
        </tpls>
      </n>
      <n v="18" in="0">
        <tpls c="5">
          <tpl hier="4" item="12"/>
          <tpl hier="13" item="9"/>
          <tpl fld="6" item="68"/>
          <tpl fld="0" item="0"/>
          <tpl fld="5" item="3"/>
        </tpls>
      </n>
      <n v="220" in="0">
        <tpls c="5">
          <tpl hier="4" item="12"/>
          <tpl hier="13" item="9"/>
          <tpl fld="6" item="66"/>
          <tpl fld="0" item="0"/>
          <tpl fld="5" item="1"/>
        </tpls>
      </n>
      <n v="95" in="0">
        <tpls c="5">
          <tpl hier="4" item="12"/>
          <tpl hier="13" item="9"/>
          <tpl fld="6" item="67"/>
          <tpl fld="0" item="0"/>
          <tpl fld="5" item="2"/>
        </tpls>
      </n>
      <n v="41" in="0">
        <tpls c="5">
          <tpl hier="4" item="12"/>
          <tpl hier="13" item="9"/>
          <tpl fld="6" item="30"/>
          <tpl fld="0" item="0"/>
          <tpl fld="5" item="3"/>
        </tpls>
      </n>
      <n v="7" in="0">
        <tpls c="5">
          <tpl hier="4" item="12"/>
          <tpl hier="13" item="9"/>
          <tpl fld="6" item="35"/>
          <tpl fld="0" item="0"/>
          <tpl fld="5" item="2"/>
        </tpls>
      </n>
      <n v="89" in="0">
        <tpls c="5">
          <tpl hier="4" item="12"/>
          <tpl hier="13" item="9"/>
          <tpl fld="6" item="42"/>
          <tpl fld="0" item="0"/>
          <tpl fld="5" item="1"/>
        </tpls>
      </n>
      <n v="0" in="0">
        <tpls c="5">
          <tpl hier="4" item="12"/>
          <tpl hier="13" item="9"/>
          <tpl fld="6" item="121"/>
          <tpl fld="0" item="0"/>
          <tpl fld="5" item="0"/>
        </tpls>
      </n>
      <n v="130" in="0">
        <tpls c="5">
          <tpl hier="4" item="12"/>
          <tpl hier="13" item="9"/>
          <tpl fld="6" item="93"/>
          <tpl fld="0" item="0"/>
          <tpl fld="5" item="1"/>
        </tpls>
      </n>
      <n v="157" in="0">
        <tpls c="5">
          <tpl hier="4" item="12"/>
          <tpl hier="13" item="9"/>
          <tpl fld="6" item="82"/>
          <tpl fld="0" item="0"/>
          <tpl fld="5" item="1"/>
        </tpls>
      </n>
      <n v="16" in="0">
        <tpls c="5">
          <tpl hier="4" item="12"/>
          <tpl hier="13" item="9"/>
          <tpl fld="6" item="13"/>
          <tpl fld="0" item="0"/>
          <tpl fld="5" item="3"/>
        </tpls>
      </n>
      <n v="0" in="0">
        <tpls c="5">
          <tpl hier="4" item="12"/>
          <tpl hier="13" item="9"/>
          <tpl fld="6" item="45"/>
          <tpl fld="0" item="0"/>
          <tpl fld="5" item="0"/>
        </tpls>
      </n>
      <n v="176" in="0">
        <tpls c="5">
          <tpl hier="4" item="12"/>
          <tpl hier="13" item="9"/>
          <tpl fld="6" item="130"/>
          <tpl fld="0" item="0"/>
          <tpl fld="5" item="1"/>
        </tpls>
      </n>
      <n v="0" in="0">
        <tpls c="5">
          <tpl hier="4" item="12"/>
          <tpl hier="13" item="9"/>
          <tpl fld="6" item="140"/>
          <tpl fld="0" item="0"/>
          <tpl fld="5" item="0"/>
        </tpls>
      </n>
      <n v="123" in="0">
        <tpls c="5">
          <tpl hier="4" item="12"/>
          <tpl hier="13" item="9"/>
          <tpl fld="6" item="88"/>
          <tpl fld="0" item="0"/>
          <tpl fld="5" item="1"/>
        </tpls>
      </n>
      <n v="0" in="0">
        <tpls c="5">
          <tpl hier="4" item="12"/>
          <tpl hier="13" item="9"/>
          <tpl fld="6" item="87"/>
          <tpl fld="0" item="0"/>
          <tpl fld="5" item="0"/>
        </tpls>
      </n>
      <n v="42" in="0">
        <tpls c="5">
          <tpl hier="4" item="12"/>
          <tpl hier="13" item="9"/>
          <tpl fld="6" item="140"/>
          <tpl fld="0" item="0"/>
          <tpl fld="5" item="3"/>
        </tpls>
      </n>
      <n v="119" in="0">
        <tpls c="5">
          <tpl hier="4" item="12"/>
          <tpl hier="13" item="9"/>
          <tpl fld="6" item="131"/>
          <tpl fld="0" item="0"/>
          <tpl fld="5" item="1"/>
        </tpls>
      </n>
      <n v="19" in="0">
        <tpls c="5">
          <tpl hier="4" item="12"/>
          <tpl hier="13" item="9"/>
          <tpl fld="6" item="141"/>
          <tpl fld="0" item="0"/>
          <tpl fld="5" item="2"/>
        </tpls>
      </n>
      <n v="0" in="0">
        <tpls c="5">
          <tpl hier="4" item="12"/>
          <tpl hier="13" item="9"/>
          <tpl fld="6" item="65"/>
          <tpl fld="0" item="0"/>
          <tpl fld="5" item="0"/>
        </tpls>
      </n>
      <n v="97" in="0">
        <tpls c="5">
          <tpl hier="4" item="12"/>
          <tpl hier="13" item="9"/>
          <tpl fld="6" item="79"/>
          <tpl fld="0" item="0"/>
          <tpl fld="5" item="1"/>
        </tpls>
      </n>
      <n v="80" in="0">
        <tpls c="5">
          <tpl hier="4" item="12"/>
          <tpl hier="13" item="9"/>
          <tpl fld="6" item="96"/>
          <tpl fld="0" item="0"/>
          <tpl fld="5" item="2"/>
        </tpls>
      </n>
      <n v="43" in="0">
        <tpls c="5">
          <tpl hier="4" item="12"/>
          <tpl hier="13" item="9"/>
          <tpl fld="6" item="59"/>
          <tpl fld="0" item="0"/>
          <tpl fld="5" item="3"/>
        </tpls>
      </n>
      <n v="39" in="0">
        <tpls c="5">
          <tpl hier="4" item="12"/>
          <tpl hier="13" item="9"/>
          <tpl fld="6" item="94"/>
          <tpl fld="0" item="0"/>
          <tpl fld="5" item="3"/>
        </tpls>
      </n>
      <n v="44" in="0">
        <tpls c="5">
          <tpl hier="4" item="12"/>
          <tpl hier="13" item="9"/>
          <tpl fld="6" item="88"/>
          <tpl fld="0" item="0"/>
          <tpl fld="5" item="3"/>
        </tpls>
      </n>
      <n v="8" in="0">
        <tpls c="5">
          <tpl hier="4" item="12"/>
          <tpl hier="13" item="9"/>
          <tpl fld="6" item="26"/>
          <tpl fld="0" item="0"/>
          <tpl fld="5" item="3"/>
        </tpls>
      </n>
      <n v="45" in="0">
        <tpls c="5">
          <tpl hier="4" item="12"/>
          <tpl hier="13" item="9"/>
          <tpl fld="6" item="113"/>
          <tpl fld="0" item="0"/>
          <tpl fld="5" item="3"/>
        </tpls>
      </n>
      <n v="66" in="0">
        <tpls c="5">
          <tpl hier="4" item="12"/>
          <tpl hier="13" item="9"/>
          <tpl fld="6" item="93"/>
          <tpl fld="0" item="0"/>
          <tpl fld="5" item="3"/>
        </tpls>
      </n>
      <n v="85" in="0">
        <tpls c="5">
          <tpl hier="4" item="12"/>
          <tpl hier="13" item="9"/>
          <tpl fld="6" item="118"/>
          <tpl fld="0" item="0"/>
          <tpl fld="5" item="1"/>
        </tpls>
      </n>
      <n v="11" in="0">
        <tpls c="5">
          <tpl hier="4" item="12"/>
          <tpl hier="13" item="9"/>
          <tpl fld="6" item="29"/>
          <tpl fld="0" item="0"/>
          <tpl fld="5" item="3"/>
        </tpls>
      </n>
      <n v="0" in="0">
        <tpls c="5">
          <tpl hier="4" item="12"/>
          <tpl hier="13" item="9"/>
          <tpl fld="6" item="141"/>
          <tpl fld="0" item="0"/>
          <tpl fld="5" item="0"/>
        </tpls>
      </n>
      <n v="12" in="0">
        <tpls c="5">
          <tpl hier="4" item="12"/>
          <tpl hier="13" item="9"/>
          <tpl fld="6" item="106"/>
          <tpl fld="0" item="0"/>
          <tpl fld="5" item="2"/>
        </tpls>
      </n>
      <n v="8" in="0">
        <tpls c="5">
          <tpl hier="4" item="12"/>
          <tpl hier="13" item="9"/>
          <tpl fld="6" item="106"/>
          <tpl fld="0" item="0"/>
          <tpl fld="5" item="3"/>
        </tpls>
      </n>
      <n v="9" in="0">
        <tpls c="5">
          <tpl hier="4" item="12"/>
          <tpl hier="13" item="9"/>
          <tpl fld="6" item="105"/>
          <tpl fld="0" item="0"/>
          <tpl fld="5" item="3"/>
        </tpls>
      </n>
      <n v="62" in="0">
        <tpls c="5">
          <tpl hier="4" item="12"/>
          <tpl hier="13" item="9"/>
          <tpl fld="6" item="109"/>
          <tpl fld="0" item="0"/>
          <tpl fld="5" item="3"/>
        </tpls>
      </n>
      <n v="69" in="0">
        <tpls c="5">
          <tpl hier="4" item="12"/>
          <tpl hier="13" item="9"/>
          <tpl fld="6" item="119"/>
          <tpl fld="0" item="0"/>
          <tpl fld="5" item="3"/>
        </tpls>
      </n>
      <n v="21" in="0">
        <tpls c="5">
          <tpl hier="4" item="12"/>
          <tpl hier="13" item="9"/>
          <tpl fld="6" item="115"/>
          <tpl fld="0" item="0"/>
          <tpl fld="5" item="2"/>
        </tpls>
      </n>
      <n v="16" in="0">
        <tpls c="5">
          <tpl hier="4" item="12"/>
          <tpl hier="13" item="9"/>
          <tpl fld="6" item="73"/>
          <tpl fld="0" item="0"/>
          <tpl fld="5" item="1"/>
        </tpls>
      </n>
      <n v="0" in="0">
        <tpls c="5">
          <tpl hier="4" item="12"/>
          <tpl hier="13" item="9"/>
          <tpl fld="6" item="131"/>
          <tpl fld="0" item="0"/>
          <tpl fld="5" item="0"/>
        </tpls>
      </n>
      <n v="0" in="0">
        <tpls c="5">
          <tpl hier="4" item="12"/>
          <tpl hier="13" item="9"/>
          <tpl fld="6" item="46"/>
          <tpl fld="0" item="0"/>
          <tpl fld="5" item="0"/>
        </tpls>
      </n>
      <n v="11" in="0">
        <tpls c="5">
          <tpl hier="4" item="12"/>
          <tpl hier="13" item="9"/>
          <tpl fld="6" item="4"/>
          <tpl fld="0" item="0"/>
          <tpl fld="5" item="3"/>
        </tpls>
      </n>
      <n v="18" in="0">
        <tpls c="5">
          <tpl hier="4" item="12"/>
          <tpl hier="13" item="9"/>
          <tpl fld="6" item="40"/>
          <tpl fld="0" item="0"/>
          <tpl fld="5" item="2"/>
        </tpls>
      </n>
      <n v="20" in="0">
        <tpls c="5">
          <tpl hier="4" item="12"/>
          <tpl hier="13" item="9"/>
          <tpl fld="6" item="18"/>
          <tpl fld="0" item="0"/>
          <tpl fld="5" item="3"/>
        </tpls>
      </n>
      <n v="74" in="0">
        <tpls c="5">
          <tpl hier="4" item="12"/>
          <tpl hier="13" item="9"/>
          <tpl fld="6" item="19"/>
          <tpl fld="0" item="0"/>
          <tpl fld="5" item="2"/>
        </tpls>
      </n>
      <n v="372" in="0">
        <tpls c="5">
          <tpl hier="4" item="12"/>
          <tpl hier="13" item="9"/>
          <tpl fld="6" item="20"/>
          <tpl fld="0" item="0"/>
          <tpl fld="5" item="1"/>
        </tpls>
      </n>
      <n v="126" in="0">
        <tpls c="5">
          <tpl hier="4" item="12"/>
          <tpl hier="13" item="9"/>
          <tpl fld="6" item="46"/>
          <tpl fld="0" item="0"/>
          <tpl fld="5" item="1"/>
        </tpls>
      </n>
      <n v="0" in="0">
        <tpls c="5">
          <tpl hier="4" item="12"/>
          <tpl hier="13" item="9"/>
          <tpl fld="6" item="60"/>
          <tpl fld="0" item="0"/>
          <tpl fld="5" item="0"/>
        </tpls>
      </n>
      <n v="373" in="0">
        <tpls c="5">
          <tpl hier="4" item="12"/>
          <tpl hier="13" item="9"/>
          <tpl fld="6" item="112"/>
          <tpl fld="0" item="0"/>
          <tpl fld="5" item="1"/>
        </tpls>
      </n>
      <n v="16" in="0">
        <tpls c="5">
          <tpl hier="4" item="12"/>
          <tpl hier="13" item="9"/>
          <tpl fld="6" item="117"/>
          <tpl fld="0" item="0"/>
          <tpl fld="5" item="2"/>
        </tpls>
      </n>
      <n v="84" in="0">
        <tpls c="5">
          <tpl hier="4" item="12"/>
          <tpl hier="13" item="9"/>
          <tpl fld="6" item="11"/>
          <tpl fld="0" item="0"/>
          <tpl fld="5" item="1"/>
        </tpls>
      </n>
      <n v="33" in="0">
        <tpls c="5">
          <tpl hier="4" item="12"/>
          <tpl hier="13" item="9"/>
          <tpl fld="6" item="16"/>
          <tpl fld="0" item="0"/>
          <tpl fld="5" item="2"/>
        </tpls>
      </n>
      <n v="125" in="0">
        <tpls c="5">
          <tpl hier="4" item="12"/>
          <tpl hier="13" item="9"/>
          <tpl fld="6" item="129"/>
          <tpl fld="0" item="0"/>
          <tpl fld="5" item="1"/>
        </tpls>
      </n>
      <n v="53" in="0">
        <tpls c="5">
          <tpl hier="4" item="12"/>
          <tpl hier="13" item="9"/>
          <tpl fld="6" item="135"/>
          <tpl fld="0" item="0"/>
          <tpl fld="5" item="3"/>
        </tpls>
      </n>
      <n v="0" in="0">
        <tpls c="5">
          <tpl hier="4" item="12"/>
          <tpl hier="13" item="9"/>
          <tpl fld="6" item="25"/>
          <tpl fld="0" item="0"/>
          <tpl fld="5" item="0"/>
        </tpls>
      </n>
      <n v="12" in="0">
        <tpls c="5">
          <tpl hier="4" item="12"/>
          <tpl hier="13" item="9"/>
          <tpl fld="6" item="83"/>
          <tpl fld="0" item="0"/>
          <tpl fld="5" item="2"/>
        </tpls>
      </n>
      <n v="18" in="0">
        <tpls c="5">
          <tpl hier="4" item="12"/>
          <tpl hier="13" item="9"/>
          <tpl fld="6" item="71"/>
          <tpl fld="0" item="0"/>
          <tpl fld="5" item="2"/>
        </tpls>
      </n>
      <n v="16" in="0">
        <tpls c="5">
          <tpl hier="4" item="12"/>
          <tpl hier="13" item="9"/>
          <tpl fld="6" item="129"/>
          <tpl fld="0" item="0"/>
          <tpl fld="5" item="2"/>
        </tpls>
      </n>
      <n v="38" in="0">
        <tpls c="5">
          <tpl hier="4" item="12"/>
          <tpl hier="13" item="9"/>
          <tpl fld="6" item="79"/>
          <tpl fld="0" item="0"/>
          <tpl fld="5" item="3"/>
        </tpls>
      </n>
      <n v="5" in="0">
        <tpls c="5">
          <tpl hier="4" item="12"/>
          <tpl hier="13" item="9"/>
          <tpl fld="6" item="130"/>
          <tpl fld="0" item="0"/>
          <tpl fld="5" item="3"/>
        </tpls>
      </n>
      <n v="0" in="0">
        <tpls c="5">
          <tpl hier="4" item="12"/>
          <tpl hier="13" item="9"/>
          <tpl fld="6" item="136"/>
          <tpl fld="0" item="0"/>
          <tpl fld="5" item="0"/>
        </tpls>
      </n>
      <n v="0" in="0">
        <tpls c="5">
          <tpl hier="4" item="12"/>
          <tpl hier="13" item="9"/>
          <tpl fld="6" item="8"/>
          <tpl fld="0" item="0"/>
          <tpl fld="5" item="0"/>
        </tpls>
      </n>
      <n v="16" in="0">
        <tpls c="5">
          <tpl hier="4" item="12"/>
          <tpl hier="13" item="9"/>
          <tpl fld="6" item="62"/>
          <tpl fld="0" item="0"/>
          <tpl fld="5" item="2"/>
        </tpls>
      </n>
      <n v="0" in="0">
        <tpls c="5">
          <tpl hier="4" item="12"/>
          <tpl hier="13" item="9"/>
          <tpl fld="6" item="113"/>
          <tpl fld="0" item="0"/>
          <tpl fld="5" item="0"/>
        </tpls>
      </n>
      <n v="0" in="0">
        <tpls c="5">
          <tpl hier="4" item="12"/>
          <tpl hier="13" item="9"/>
          <tpl fld="6" item="52"/>
          <tpl fld="0" item="0"/>
          <tpl fld="5" item="0"/>
        </tpls>
      </n>
      <n v="43" in="0">
        <tpls c="5">
          <tpl hier="4" item="12"/>
          <tpl hier="13" item="9"/>
          <tpl fld="6" item="42"/>
          <tpl fld="0" item="0"/>
          <tpl fld="5" item="3"/>
        </tpls>
      </n>
      <n v="0" in="0">
        <tpls c="5">
          <tpl hier="4" item="12"/>
          <tpl hier="13" item="9"/>
          <tpl fld="6" item="29"/>
          <tpl fld="0" item="0"/>
          <tpl fld="5" item="0"/>
        </tpls>
      </n>
      <n v="0" in="0">
        <tpls c="5">
          <tpl hier="4" item="12"/>
          <tpl hier="13" item="9"/>
          <tpl fld="6" item="139"/>
          <tpl fld="0" item="0"/>
          <tpl fld="5" item="0"/>
        </tpls>
      </n>
      <n v="398" in="0">
        <tpls c="5">
          <tpl hier="4" item="12"/>
          <tpl hier="13" item="9"/>
          <tpl fld="6" item="101"/>
          <tpl fld="0" item="0"/>
          <tpl fld="5" item="1"/>
        </tpls>
      </n>
      <n v="42" in="0">
        <tpls c="5">
          <tpl hier="4" item="12"/>
          <tpl hier="13" item="9"/>
          <tpl fld="6" item="46"/>
          <tpl fld="0" item="0"/>
          <tpl fld="5" item="3"/>
        </tpls>
      </n>
      <n v="125" in="0">
        <tpls c="5">
          <tpl hier="4" item="12"/>
          <tpl hier="13" item="9"/>
          <tpl fld="6" item="8"/>
          <tpl fld="0" item="0"/>
          <tpl fld="5" item="1"/>
        </tpls>
      </n>
      <n v="17" in="0">
        <tpls c="5">
          <tpl hier="4" item="12"/>
          <tpl hier="13" item="9"/>
          <tpl fld="6" item="114"/>
          <tpl fld="0" item="0"/>
          <tpl fld="5" item="2"/>
        </tpls>
      </n>
      <n v="26" in="0">
        <tpls c="5">
          <tpl hier="4" item="12"/>
          <tpl hier="13" item="9"/>
          <tpl fld="6" item="36"/>
          <tpl fld="0" item="0"/>
          <tpl fld="5" item="2"/>
        </tpls>
      </n>
      <n v="0" in="0">
        <tpls c="5">
          <tpl hier="4" item="12"/>
          <tpl hier="13" item="9"/>
          <tpl fld="6" item="54"/>
          <tpl fld="0" item="0"/>
          <tpl fld="5" item="0"/>
        </tpls>
      </n>
      <n v="120" in="0">
        <tpls c="5">
          <tpl hier="4" item="12"/>
          <tpl hier="13" item="9"/>
          <tpl fld="6" item="6"/>
          <tpl fld="0" item="0"/>
          <tpl fld="5" item="1"/>
        </tpls>
      </n>
      <n v="225" in="0">
        <tpls c="5">
          <tpl hier="4" item="12"/>
          <tpl hier="13" item="9"/>
          <tpl fld="6" item="99"/>
          <tpl fld="0" item="0"/>
          <tpl fld="5" item="1"/>
        </tpls>
      </n>
      <n v="129" in="0">
        <tpls c="5">
          <tpl hier="4" item="12"/>
          <tpl hier="13" item="9"/>
          <tpl fld="6" item="65"/>
          <tpl fld="0" item="0"/>
          <tpl fld="5" item="1"/>
        </tpls>
      </n>
      <n v="46" in="0">
        <tpls c="5">
          <tpl hier="4" item="12"/>
          <tpl hier="13" item="9"/>
          <tpl fld="6" item="100"/>
          <tpl fld="0" item="0"/>
          <tpl fld="5" item="2"/>
        </tpls>
      </n>
      <n v="21" in="0">
        <tpls c="5">
          <tpl hier="4" item="12"/>
          <tpl hier="13" item="9"/>
          <tpl fld="6" item="46"/>
          <tpl fld="0" item="0"/>
          <tpl fld="5" item="2"/>
        </tpls>
      </n>
      <n v="15" in="0">
        <tpls c="5">
          <tpl hier="4" item="12"/>
          <tpl hier="13" item="9"/>
          <tpl fld="6" item="66"/>
          <tpl fld="0" item="0"/>
          <tpl fld="5" item="2"/>
        </tpls>
      </n>
      <n v="10" in="0">
        <tpls c="5">
          <tpl hier="4" item="12"/>
          <tpl hier="13" item="9"/>
          <tpl fld="6" item="11"/>
          <tpl fld="0" item="0"/>
          <tpl fld="5" item="2"/>
        </tpls>
      </n>
      <n v="0" in="0">
        <tpls c="5">
          <tpl hier="4" item="12"/>
          <tpl hier="13" item="9"/>
          <tpl fld="6" item="107"/>
          <tpl fld="0" item="0"/>
          <tpl fld="5" item="0"/>
        </tpls>
      </n>
      <n v="0" in="0">
        <tpls c="5">
          <tpl hier="4" item="12"/>
          <tpl hier="13" item="9"/>
          <tpl fld="6" item="89"/>
          <tpl fld="0" item="0"/>
          <tpl fld="5" item="0"/>
        </tpls>
      </n>
      <n v="0" in="0">
        <tpls c="5">
          <tpl hier="4" item="12"/>
          <tpl hier="13" item="9"/>
          <tpl fld="6" item="26"/>
          <tpl fld="0" item="0"/>
          <tpl fld="5" item="0"/>
        </tpls>
      </n>
      <n v="17" in="0">
        <tpls c="5">
          <tpl hier="4" item="12"/>
          <tpl hier="13" item="9"/>
          <tpl fld="6" item="85"/>
          <tpl fld="0" item="0"/>
          <tpl fld="5" item="3"/>
        </tpls>
      </n>
      <n v="511" in="0">
        <tpls c="5">
          <tpl hier="4" item="12"/>
          <tpl hier="13" item="9"/>
          <tpl fld="6" item="96"/>
          <tpl fld="0" item="0"/>
          <tpl fld="5" item="1"/>
        </tpls>
      </n>
      <n v="21" in="0">
        <tpls c="5">
          <tpl hier="4" item="12"/>
          <tpl hier="13" item="9"/>
          <tpl fld="6" item="6"/>
          <tpl fld="0" item="0"/>
          <tpl fld="5" item="2"/>
        </tpls>
      </n>
      <n v="353" in="0">
        <tpls c="5">
          <tpl hier="4" item="12"/>
          <tpl hier="13" item="9"/>
          <tpl fld="6" item="87"/>
          <tpl fld="0" item="0"/>
          <tpl fld="5" item="1"/>
        </tpls>
      </n>
      <n v="166" in="0">
        <tpls c="5">
          <tpl hier="4" item="12"/>
          <tpl hier="13" item="9"/>
          <tpl fld="6" item="10"/>
          <tpl fld="0" item="0"/>
          <tpl fld="5" item="2"/>
        </tpls>
      </n>
      <n v="42" in="0">
        <tpls c="5">
          <tpl hier="4" item="12"/>
          <tpl hier="13" item="9"/>
          <tpl fld="6" item="89"/>
          <tpl fld="0" item="0"/>
          <tpl fld="5" item="3"/>
        </tpls>
      </n>
      <n v="2" in="0">
        <tpls c="5">
          <tpl hier="4" item="12"/>
          <tpl hier="13" item="9"/>
          <tpl fld="6" item="128"/>
          <tpl fld="0" item="0"/>
          <tpl fld="5" item="2"/>
        </tpls>
      </n>
      <n v="35" in="0">
        <tpls c="5">
          <tpl hier="4" item="12"/>
          <tpl hier="13" item="9"/>
          <tpl fld="6" item="136"/>
          <tpl fld="0" item="0"/>
          <tpl fld="5" item="3"/>
        </tpls>
      </n>
      <n v="16" in="0">
        <tpls c="5">
          <tpl hier="4" item="12"/>
          <tpl hier="13" item="9"/>
          <tpl fld="6" item="45"/>
          <tpl fld="0" item="0"/>
          <tpl fld="5" item="2"/>
        </tpls>
      </n>
      <n v="0" in="0">
        <tpls c="5">
          <tpl hier="4" item="12"/>
          <tpl hier="13" item="9"/>
          <tpl fld="6" item="100"/>
          <tpl fld="0" item="0"/>
          <tpl fld="5" item="0"/>
        </tpls>
      </n>
      <n v="16" in="0">
        <tpls c="5">
          <tpl hier="4" item="12"/>
          <tpl hier="13" item="9"/>
          <tpl fld="6" item="3"/>
          <tpl fld="0" item="0"/>
          <tpl fld="5" item="3"/>
        </tpls>
      </n>
      <n v="73" in="0">
        <tpls c="5">
          <tpl hier="4" item="12"/>
          <tpl hier="13" item="9"/>
          <tpl fld="6" item="47"/>
          <tpl fld="0" item="0"/>
          <tpl fld="5" item="1"/>
        </tpls>
      </n>
      <n v="0" in="0">
        <tpls c="5">
          <tpl hier="4" item="12"/>
          <tpl hier="13" item="9"/>
          <tpl fld="6" item="18"/>
          <tpl fld="0" item="0"/>
          <tpl fld="5" item="0"/>
        </tpls>
      </n>
      <n v="15" in="0">
        <tpls c="5">
          <tpl hier="4" item="12"/>
          <tpl hier="13" item="9"/>
          <tpl fld="6" item="17"/>
          <tpl fld="0" item="0"/>
          <tpl fld="5" item="3"/>
        </tpls>
      </n>
      <n v="320" in="0">
        <tpls c="5">
          <tpl hier="4" item="12"/>
          <tpl hier="13" item="9"/>
          <tpl fld="6" item="60"/>
          <tpl fld="0" item="0"/>
          <tpl fld="5" item="1"/>
        </tpls>
      </n>
      <n v="0" in="0">
        <tpls c="5">
          <tpl hier="4" item="12"/>
          <tpl hier="13" item="9"/>
          <tpl fld="6" item="58"/>
          <tpl fld="0" item="0"/>
          <tpl fld="5" item="0"/>
        </tpls>
      </n>
      <n v="15" in="0">
        <tpls c="5">
          <tpl hier="4" item="12"/>
          <tpl hier="13" item="9"/>
          <tpl fld="6" item="14"/>
          <tpl fld="0" item="0"/>
          <tpl fld="5" item="3"/>
        </tpls>
      </n>
      <n v="146" in="0">
        <tpls c="5">
          <tpl hier="4" item="12"/>
          <tpl hier="13" item="9"/>
          <tpl fld="6" item="83"/>
          <tpl fld="0" item="0"/>
          <tpl fld="5" item="1"/>
        </tpls>
      </n>
      <n v="28" in="0">
        <tpls c="5">
          <tpl hier="4" item="12"/>
          <tpl hier="13" item="9"/>
          <tpl fld="6" item="94"/>
          <tpl fld="0" item="0"/>
          <tpl fld="5" item="2"/>
        </tpls>
      </n>
      <n v="23" in="0">
        <tpls c="5">
          <tpl hier="4" item="12"/>
          <tpl hier="13" item="9"/>
          <tpl fld="6" item="102"/>
          <tpl fld="0" item="0"/>
          <tpl fld="5" item="3"/>
        </tpls>
      </n>
      <n v="0" in="0">
        <tpls c="5">
          <tpl hier="4" item="12"/>
          <tpl hier="13" item="9"/>
          <tpl fld="6" item="83"/>
          <tpl fld="0" item="0"/>
          <tpl fld="5" item="0"/>
        </tpls>
      </n>
      <n v="5" in="0">
        <tpls c="5">
          <tpl hier="4" item="12"/>
          <tpl hier="13" item="9"/>
          <tpl fld="6" item="118"/>
          <tpl fld="0" item="0"/>
          <tpl fld="5" item="2"/>
        </tpls>
      </n>
      <n v="84" in="0">
        <tpls c="5">
          <tpl hier="4" item="12"/>
          <tpl hier="13" item="9"/>
          <tpl fld="6" item="102"/>
          <tpl fld="0" item="0"/>
          <tpl fld="5" item="2"/>
        </tpls>
      </n>
      <n v="12" in="0">
        <tpls c="5">
          <tpl hier="4" item="12"/>
          <tpl hier="13" item="9"/>
          <tpl fld="6" item="37"/>
          <tpl fld="0" item="0"/>
          <tpl fld="5" item="2"/>
        </tpls>
      </n>
      <n v="66" in="0">
        <tpls c="5">
          <tpl hier="4" item="12"/>
          <tpl hier="13" item="9"/>
          <tpl fld="6" item="61"/>
          <tpl fld="0" item="0"/>
          <tpl fld="5" item="3"/>
        </tpls>
      </n>
      <n v="0" in="0">
        <tpls c="5">
          <tpl hier="4" item="12"/>
          <tpl hier="13" item="9"/>
          <tpl fld="6" item="61"/>
          <tpl fld="0" item="0"/>
          <tpl fld="5" item="0"/>
        </tpls>
      </n>
      <n v="0" in="0">
        <tpls c="5">
          <tpl hier="4" item="12"/>
          <tpl hier="13" item="9"/>
          <tpl fld="6" item="137"/>
          <tpl fld="0" item="0"/>
          <tpl fld="5" item="0"/>
        </tpls>
      </n>
      <n v="39" in="0">
        <tpls c="5">
          <tpl hier="4" item="12"/>
          <tpl hier="13" item="9"/>
          <tpl fld="6" item="12"/>
          <tpl fld="0" item="0"/>
          <tpl fld="5" item="3"/>
        </tpls>
      </n>
      <n v="22" in="0">
        <tpls c="5">
          <tpl hier="4" item="12"/>
          <tpl hier="13" item="9"/>
          <tpl fld="6" item="99"/>
          <tpl fld="0" item="0"/>
          <tpl fld="5" item="3"/>
        </tpls>
      </n>
      <n v="0" in="0">
        <tpls c="5">
          <tpl hier="4" item="12"/>
          <tpl hier="13" item="9"/>
          <tpl fld="6" item="5"/>
          <tpl fld="0" item="0"/>
          <tpl fld="5" item="0"/>
        </tpls>
      </n>
      <n v="0" in="0">
        <tpls c="5">
          <tpl hier="4" item="12"/>
          <tpl hier="13" item="9"/>
          <tpl fld="6" item="134"/>
          <tpl fld="0" item="0"/>
          <tpl fld="5" item="0"/>
        </tpls>
      </n>
      <n v="6" in="0">
        <tpls c="5">
          <tpl hier="4" item="12"/>
          <tpl hier="13" item="9"/>
          <tpl fld="6" item="80"/>
          <tpl fld="0" item="0"/>
          <tpl fld="5" item="2"/>
        </tpls>
      </n>
      <n v="142" in="0">
        <tpls c="5">
          <tpl hier="4" item="12"/>
          <tpl hier="13" item="9"/>
          <tpl fld="6" item="37"/>
          <tpl fld="0" item="0"/>
          <tpl fld="5" item="1"/>
        </tpls>
      </n>
      <n v="0" in="0">
        <tpls c="5">
          <tpl hier="4" item="12"/>
          <tpl hier="13" item="9"/>
          <tpl fld="6" item="55"/>
          <tpl fld="0" item="0"/>
          <tpl fld="5" item="0"/>
        </tpls>
      </n>
      <n v="14" in="0">
        <tpls c="5">
          <tpl hier="4" item="12"/>
          <tpl hier="13" item="9"/>
          <tpl fld="6" item="121"/>
          <tpl fld="0" item="0"/>
          <tpl fld="5" item="3"/>
        </tpls>
      </n>
      <n v="107" in="0">
        <tpls c="5">
          <tpl hier="4" item="12"/>
          <tpl hier="13" item="9"/>
          <tpl fld="6" item="89"/>
          <tpl fld="0" item="0"/>
          <tpl fld="5" item="2"/>
        </tpls>
      </n>
      <n v="126" in="0">
        <tpls c="5">
          <tpl hier="4" item="12"/>
          <tpl hier="13" item="9"/>
          <tpl fld="6" item="115"/>
          <tpl fld="0" item="0"/>
          <tpl fld="5" item="1"/>
        </tpls>
      </n>
      <n v="0" in="0">
        <tpls c="5">
          <tpl hier="4" item="12"/>
          <tpl hier="13" item="9"/>
          <tpl fld="6" item="120"/>
          <tpl fld="0" item="0"/>
          <tpl fld="5" item="0"/>
        </tpls>
      </n>
      <n v="102" in="0">
        <tpls c="5">
          <tpl hier="4" item="12"/>
          <tpl hier="13" item="9"/>
          <tpl fld="6" item="64"/>
          <tpl fld="0" item="0"/>
          <tpl fld="5" item="2"/>
        </tpls>
      </n>
      <n v="0" in="0">
        <tpls c="5">
          <tpl hier="4" item="12"/>
          <tpl hier="13" item="9"/>
          <tpl fld="6" item="86"/>
          <tpl fld="0" item="0"/>
          <tpl fld="5" item="0"/>
        </tpls>
      </n>
      <n v="1" in="0">
        <tpls c="5">
          <tpl hier="4" item="12"/>
          <tpl hier="13" item="9"/>
          <tpl fld="6" item="128"/>
          <tpl fld="0" item="0"/>
          <tpl fld="5" item="3"/>
        </tpls>
      </n>
      <n v="0" in="0">
        <tpls c="5">
          <tpl hier="4" item="12"/>
          <tpl hier="13" item="9"/>
          <tpl fld="6" item="132"/>
          <tpl fld="0" item="0"/>
          <tpl fld="5" item="0"/>
        </tpls>
      </n>
      <n v="23" in="0">
        <tpls c="5">
          <tpl hier="4" item="12"/>
          <tpl hier="13" item="9"/>
          <tpl fld="6" item="60"/>
          <tpl fld="0" item="0"/>
          <tpl fld="5" item="3"/>
        </tpls>
      </n>
      <n v="40" in="0">
        <tpls c="5">
          <tpl hier="4" item="12"/>
          <tpl hier="13" item="9"/>
          <tpl fld="6" item="62"/>
          <tpl fld="0" item="0"/>
          <tpl fld="5" item="3"/>
        </tpls>
      </n>
      <n v="12" in="0">
        <tpls c="5">
          <tpl hier="4" item="12"/>
          <tpl hier="13" item="9"/>
          <tpl fld="6" item="47"/>
          <tpl fld="0" item="0"/>
          <tpl fld="5" item="2"/>
        </tpls>
      </n>
      <n v="0" in="0">
        <tpls c="5">
          <tpl hier="4" item="12"/>
          <tpl hier="13" item="9"/>
          <tpl fld="6" item="27"/>
          <tpl fld="0" item="0"/>
          <tpl fld="5" item="0"/>
        </tpls>
      </n>
      <n v="144" in="0">
        <tpls c="5">
          <tpl hier="4" item="12"/>
          <tpl hier="13" item="9"/>
          <tpl fld="6" item="16"/>
          <tpl fld="0" item="0"/>
          <tpl fld="5" item="1"/>
        </tpls>
      </n>
      <n v="0" in="0">
        <tpls c="5">
          <tpl hier="4" item="12"/>
          <tpl hier="13" item="9"/>
          <tpl fld="6" item="94"/>
          <tpl fld="0" item="0"/>
          <tpl fld="5" item="0"/>
        </tpls>
      </n>
      <n v="24" in="0">
        <tpls c="5">
          <tpl hier="4" item="12"/>
          <tpl hier="13" item="9"/>
          <tpl fld="6" item="65"/>
          <tpl fld="0" item="0"/>
          <tpl fld="5" item="2"/>
        </tpls>
      </n>
      <n v="0" in="0">
        <tpls c="5">
          <tpl hier="4" item="12"/>
          <tpl hier="13" item="9"/>
          <tpl fld="6" item="110"/>
          <tpl fld="0" item="0"/>
          <tpl fld="5" item="0"/>
        </tpls>
      </n>
      <n v="167" in="0">
        <tpls c="5">
          <tpl hier="4" item="12"/>
          <tpl hier="13" item="9"/>
          <tpl fld="6" item="132"/>
          <tpl fld="0" item="0"/>
          <tpl fld="5" item="1"/>
        </tpls>
      </n>
      <n v="16" in="0">
        <tpls c="5">
          <tpl hier="4" item="12"/>
          <tpl hier="13" item="9"/>
          <tpl fld="6" item="107"/>
          <tpl fld="0" item="0"/>
          <tpl fld="5" item="3"/>
        </tpls>
      </n>
      <n v="142" in="0">
        <tpls c="5">
          <tpl hier="4" item="12"/>
          <tpl hier="13" item="9"/>
          <tpl fld="6" item="140"/>
          <tpl fld="0" item="0"/>
          <tpl fld="5" item="1"/>
        </tpls>
      </n>
      <n v="8" in="0">
        <tpls c="5">
          <tpl hier="4" item="12"/>
          <tpl hier="13" item="9"/>
          <tpl fld="6" item="131"/>
          <tpl fld="0" item="0"/>
          <tpl fld="5" item="3"/>
        </tpls>
      </n>
      <n v="398" in="0">
        <tpls c="5">
          <tpl hier="4" item="12"/>
          <tpl hier="13" item="9"/>
          <tpl fld="6" item="55"/>
          <tpl fld="0" item="0"/>
          <tpl fld="5" item="1"/>
        </tpls>
      </n>
      <n v="21" in="0">
        <tpls c="5">
          <tpl hier="4" item="12"/>
          <tpl hier="13" item="9"/>
          <tpl fld="6" item="108"/>
          <tpl fld="0" item="0"/>
          <tpl fld="5" item="2"/>
        </tpls>
      </n>
      <n v="0" in="0">
        <tpls c="5">
          <tpl hier="4" item="12"/>
          <tpl hier="13" item="9"/>
          <tpl fld="6" item="104"/>
          <tpl fld="0" item="0"/>
          <tpl fld="5" item="0"/>
        </tpls>
      </n>
      <n v="32" in="0">
        <tpls c="5">
          <tpl hier="4" item="12"/>
          <tpl hier="13" item="9"/>
          <tpl fld="6" item="111"/>
          <tpl fld="0" item="0"/>
          <tpl fld="5" item="2"/>
        </tpls>
      </n>
      <n v="658" in="0">
        <tpls c="5">
          <tpl hier="4" item="12"/>
          <tpl hier="13" item="9"/>
          <tpl fld="6" item="56"/>
          <tpl fld="0" item="0"/>
          <tpl fld="5" item="1"/>
        </tpls>
      </n>
      <n v="79" in="0">
        <tpls c="5">
          <tpl hier="4" item="12"/>
          <tpl hier="13" item="9"/>
          <tpl fld="6" item="44"/>
          <tpl fld="0" item="0"/>
          <tpl fld="5" item="2"/>
        </tpls>
      </n>
      <n v="4" in="0">
        <tpls c="5">
          <tpl hier="4" item="12"/>
          <tpl hier="13" item="9"/>
          <tpl fld="6" item="8"/>
          <tpl fld="0" item="0"/>
          <tpl fld="5" item="2"/>
        </tpls>
      </n>
      <n v="0" in="0">
        <tpls c="5">
          <tpl hier="4" item="12"/>
          <tpl hier="13" item="9"/>
          <tpl fld="6" item="35"/>
          <tpl fld="0" item="0"/>
          <tpl fld="5" item="0"/>
        </tpls>
      </n>
      <n v="18" in="0">
        <tpls c="5">
          <tpl hier="4" item="12"/>
          <tpl hier="13" item="9"/>
          <tpl fld="6" item="87"/>
          <tpl fld="0" item="0"/>
          <tpl fld="5" item="3"/>
        </tpls>
      </n>
      <n v="0" in="0">
        <tpls c="5">
          <tpl hier="4" item="12"/>
          <tpl hier="13" item="9"/>
          <tpl fld="6" item="135"/>
          <tpl fld="0" item="0"/>
          <tpl fld="5" item="0"/>
        </tpls>
      </n>
      <n v="0" in="0">
        <tpls c="5">
          <tpl hier="4" item="12"/>
          <tpl hier="13" item="9"/>
          <tpl fld="6" item="138"/>
          <tpl fld="0" item="0"/>
          <tpl fld="5" item="0"/>
        </tpls>
      </n>
      <n v="1" in="0">
        <tpls c="5">
          <tpl hier="4" item="12"/>
          <tpl hier="13" item="9"/>
          <tpl fld="6" item="15"/>
          <tpl fld="0" item="0"/>
          <tpl fld="5" item="2"/>
        </tpls>
      </n>
      <n v="60" in="0">
        <tpls c="5">
          <tpl hier="4" item="12"/>
          <tpl hier="13" item="9"/>
          <tpl fld="6" item="22"/>
          <tpl fld="0" item="0"/>
          <tpl fld="5" item="3"/>
        </tpls>
      </n>
      <n v="1" in="0">
        <tpls c="5">
          <tpl hier="4" item="12"/>
          <tpl hier="13" item="9"/>
          <tpl fld="6" item="17"/>
          <tpl fld="0" item="0"/>
          <tpl fld="5" item="0"/>
        </tpls>
      </n>
      <n v="130" in="0">
        <tpls c="5">
          <tpl hier="4" item="12"/>
          <tpl hier="13" item="9"/>
          <tpl fld="6" item="61"/>
          <tpl fld="0" item="0"/>
          <tpl fld="5" item="1"/>
        </tpls>
      </n>
      <n v="0" in="0">
        <tpls c="5">
          <tpl hier="4" item="12"/>
          <tpl hier="13" item="9"/>
          <tpl fld="6" item="66"/>
          <tpl fld="0" item="0"/>
          <tpl fld="5" item="0"/>
        </tpls>
      </n>
      <n v="0" in="0">
        <tpls c="5">
          <tpl hier="4" item="12"/>
          <tpl hier="13" item="9"/>
          <tpl fld="6" item="73"/>
          <tpl fld="0" item="0"/>
          <tpl fld="5" item="0"/>
        </tpls>
      </n>
      <n v="25" in="0">
        <tpls c="5">
          <tpl hier="4" item="12"/>
          <tpl hier="13" item="9"/>
          <tpl fld="6" item="84"/>
          <tpl fld="0" item="0"/>
          <tpl fld="5" item="3"/>
        </tpls>
      </n>
      <n v="339" in="0">
        <tpls c="5">
          <tpl hier="4" item="12"/>
          <tpl hier="13" item="9"/>
          <tpl fld="6" item="67"/>
          <tpl fld="0" item="0"/>
          <tpl fld="5" item="1"/>
        </tpls>
      </n>
      <n v="13" in="0">
        <tpls c="5">
          <tpl hier="4" item="12"/>
          <tpl hier="13" item="9"/>
          <tpl fld="6" item="103"/>
          <tpl fld="0" item="0"/>
          <tpl fld="5" item="2"/>
        </tpls>
      </n>
      <n v="0" in="0">
        <tpls c="5">
          <tpl hier="4" item="12"/>
          <tpl hier="13" item="9"/>
          <tpl fld="6" item="91"/>
          <tpl fld="0" item="0"/>
          <tpl fld="5" item="0"/>
        </tpls>
      </n>
      <n v="0" in="0">
        <tpls c="5">
          <tpl hier="4" item="12"/>
          <tpl hier="13" item="9"/>
          <tpl fld="6" item="64"/>
          <tpl fld="0" item="0"/>
          <tpl fld="5" item="0"/>
        </tpls>
      </n>
      <n v="8" in="0">
        <tpls c="5">
          <tpl hier="4" item="12"/>
          <tpl hier="13" item="9"/>
          <tpl fld="6" item="9"/>
          <tpl fld="0" item="0"/>
          <tpl fld="5" item="3"/>
        </tpls>
      </n>
      <n v="217" in="0">
        <tpls c="5">
          <tpl hier="4" item="12"/>
          <tpl hier="13" item="9"/>
          <tpl fld="6" item="103"/>
          <tpl fld="0" item="0"/>
          <tpl fld="5" item="1"/>
        </tpls>
      </n>
      <n v="35" in="0">
        <tpls c="5">
          <tpl hier="4" item="12"/>
          <tpl hier="13" item="9"/>
          <tpl fld="6" item="72"/>
          <tpl fld="0" item="0"/>
          <tpl fld="5" item="3"/>
        </tpls>
      </n>
      <n v="0" in="0">
        <tpls c="5">
          <tpl hier="4" item="12"/>
          <tpl hier="13" item="9"/>
          <tpl fld="6" item="22"/>
          <tpl fld="0" item="0"/>
          <tpl fld="5" item="0"/>
        </tpls>
      </n>
      <n v="0" in="0">
        <tpls c="5">
          <tpl hier="4" item="12"/>
          <tpl hier="13" item="9"/>
          <tpl fld="6" item="105"/>
          <tpl fld="0" item="0"/>
          <tpl fld="5" item="0"/>
        </tpls>
      </n>
      <n v="6" in="0">
        <tpls c="5">
          <tpl hier="4" item="12"/>
          <tpl hier="13" item="9"/>
          <tpl fld="6" item="121"/>
          <tpl fld="0" item="0"/>
          <tpl fld="5" item="2"/>
        </tpls>
      </n>
      <n v="0" in="0">
        <tpls c="5">
          <tpl hier="4" item="12"/>
          <tpl hier="13" item="9"/>
          <tpl fld="6" item="10"/>
          <tpl fld="0" item="0"/>
          <tpl fld="5" item="0"/>
        </tpls>
      </n>
      <n v="188" in="0">
        <tpls c="5">
          <tpl hier="4" item="12"/>
          <tpl hier="13" item="9"/>
          <tpl fld="6" item="109"/>
          <tpl fld="0" item="0"/>
          <tpl fld="5" item="1"/>
        </tpls>
      </n>
      <n v="119" in="0">
        <tpls c="5">
          <tpl hier="4" item="12"/>
          <tpl hier="13" item="9"/>
          <tpl fld="6" item="15"/>
          <tpl fld="0" item="0"/>
          <tpl fld="5" item="1"/>
        </tpls>
      </n>
      <n v="0" in="0">
        <tpls c="5">
          <tpl hier="4" item="12"/>
          <tpl hier="13" item="9"/>
          <tpl fld="6" item="11"/>
          <tpl fld="0" item="0"/>
          <tpl fld="5" item="0"/>
        </tpls>
      </n>
      <n v="116" in="0">
        <tpls c="5">
          <tpl hier="4" item="12"/>
          <tpl hier="13" item="9"/>
          <tpl fld="6" item="5"/>
          <tpl fld="0" item="0"/>
          <tpl fld="5" item="1"/>
        </tpls>
      </n>
      <n v="0" in="0">
        <tpls c="5">
          <tpl hier="4" item="12"/>
          <tpl hier="13" item="9"/>
          <tpl fld="6" item="84"/>
          <tpl fld="0" item="0"/>
          <tpl fld="5" item="0"/>
        </tpls>
      </n>
      <n v="93" in="0">
        <tpls c="5">
          <tpl hier="4" item="12"/>
          <tpl hier="13" item="9"/>
          <tpl fld="6" item="55"/>
          <tpl fld="0" item="0"/>
          <tpl fld="5" item="2"/>
        </tpls>
      </n>
      <n v="0" in="0">
        <tpls c="5">
          <tpl hier="4" item="12"/>
          <tpl hier="13" item="9"/>
          <tpl fld="6" item="75"/>
          <tpl fld="0" item="0"/>
          <tpl fld="5" item="0"/>
        </tpls>
      </n>
      <n v="352" in="0">
        <tpls c="5">
          <tpl hier="4" item="12"/>
          <tpl hier="13" item="9"/>
          <tpl fld="6" item="33"/>
          <tpl fld="0" item="0"/>
          <tpl fld="5" item="1"/>
        </tpls>
      </n>
      <n v="52" in="0">
        <tpls c="5">
          <tpl hier="4" item="12"/>
          <tpl hier="13" item="9"/>
          <tpl fld="6" item="90"/>
          <tpl fld="0" item="0"/>
          <tpl fld="5" item="3"/>
        </tpls>
      </n>
      <n v="129" in="0">
        <tpls c="5">
          <tpl hier="4" item="12"/>
          <tpl hier="13" item="9"/>
          <tpl fld="6" item="91"/>
          <tpl fld="0" item="0"/>
          <tpl fld="5" item="1"/>
        </tpls>
      </n>
      <n v="119" in="0">
        <tpls c="5">
          <tpl hier="4" item="12"/>
          <tpl hier="13" item="9"/>
          <tpl fld="6" item="34"/>
          <tpl fld="0" item="0"/>
          <tpl fld="5" item="2"/>
        </tpls>
      </n>
      <n v="55" in="0">
        <tpls c="5">
          <tpl hier="4" item="12"/>
          <tpl hier="13" item="9"/>
          <tpl fld="6" item="98"/>
          <tpl fld="0" item="0"/>
          <tpl fld="5" item="2"/>
        </tpls>
      </n>
      <n v="231" in="0">
        <tpls c="5">
          <tpl hier="4" item="12"/>
          <tpl hier="13" item="9"/>
          <tpl fld="6" item="120"/>
          <tpl fld="0" item="0"/>
          <tpl fld="5" item="1"/>
        </tpls>
      </n>
      <n v="0" in="0">
        <tpls c="5">
          <tpl hier="4" item="12"/>
          <tpl hier="13" item="9"/>
          <tpl fld="6" item="99"/>
          <tpl fld="0" item="0"/>
          <tpl fld="5" item="0"/>
        </tpls>
      </n>
      <n v="42" in="0">
        <tpls c="5">
          <tpl hier="4" item="12"/>
          <tpl hier="13" item="9"/>
          <tpl fld="6" item="115"/>
          <tpl fld="0" item="0"/>
          <tpl fld="5" item="3"/>
        </tpls>
      </n>
      <n v="120" in="0">
        <tpls c="5">
          <tpl hier="4" item="12"/>
          <tpl hier="13" item="9"/>
          <tpl fld="6" item="133"/>
          <tpl fld="0" item="0"/>
          <tpl fld="5" item="1"/>
        </tpls>
      </n>
      <n v="0" in="0">
        <tpls c="5">
          <tpl hier="4" item="12"/>
          <tpl hier="13" item="9"/>
          <tpl fld="6" item="77"/>
          <tpl fld="0" item="0"/>
          <tpl fld="5" item="0"/>
        </tpls>
      </n>
      <n v="0" in="0">
        <tpls c="5">
          <tpl hier="4" item="12"/>
          <tpl hier="13" item="9"/>
          <tpl fld="6" item="128"/>
          <tpl fld="0" item="0"/>
          <tpl fld="5" item="0"/>
        </tpls>
      </n>
      <n v="31" in="0">
        <tpls c="5">
          <tpl hier="4" item="12"/>
          <tpl hier="13" item="9"/>
          <tpl fld="6" item="53"/>
          <tpl fld="0" item="0"/>
          <tpl fld="5" item="3"/>
        </tpls>
      </n>
      <n v="106" in="0">
        <tpls c="5">
          <tpl hier="4" item="12"/>
          <tpl hier="13" item="9"/>
          <tpl fld="6" item="139"/>
          <tpl fld="0" item="0"/>
          <tpl fld="5" item="2"/>
        </tpls>
      </n>
      <n v="96" in="0">
        <tpls c="5">
          <tpl hier="4" item="12"/>
          <tpl hier="13" item="9"/>
          <tpl fld="6" item="124"/>
          <tpl fld="0" item="0"/>
          <tpl fld="5" item="2"/>
        </tpls>
      </n>
      <n v="3" in="0">
        <tpls c="5">
          <tpl hier="4" item="12"/>
          <tpl hier="13" item="9"/>
          <tpl fld="6" item="82"/>
          <tpl fld="0" item="0"/>
          <tpl fld="5" item="2"/>
        </tpls>
      </n>
      <n v="0" in="0">
        <tpls c="5">
          <tpl hier="4" item="12"/>
          <tpl hier="13" item="9"/>
          <tpl fld="6" item="50"/>
          <tpl fld="0" item="0"/>
          <tpl fld="5" item="0"/>
        </tpls>
      </n>
      <n v="93" in="0">
        <tpls c="5">
          <tpl hier="4" item="12"/>
          <tpl hier="13" item="9"/>
          <tpl fld="6" item="127"/>
          <tpl fld="0" item="0"/>
          <tpl fld="5" item="2"/>
        </tpls>
      </n>
      <n v="32" in="0">
        <tpls c="5">
          <tpl hier="4" item="12"/>
          <tpl hier="13" item="9"/>
          <tpl fld="6" item="125"/>
          <tpl fld="0" item="0"/>
          <tpl fld="5" item="2"/>
        </tpls>
      </n>
      <n v="1" in="0">
        <tpls c="5">
          <tpl hier="4" item="12"/>
          <tpl hier="13" item="9"/>
          <tpl fld="6" item="19"/>
          <tpl fld="0" item="0"/>
          <tpl fld="5" item="0"/>
        </tpls>
      </n>
      <n v="25" in="0">
        <tpls c="5">
          <tpl hier="4" item="12"/>
          <tpl hier="13" item="9"/>
          <tpl fld="6" item="23"/>
          <tpl fld="0" item="0"/>
          <tpl fld="5" item="2"/>
        </tpls>
      </n>
      <n v="16" in="0">
        <tpls c="5">
          <tpl hier="4" item="12"/>
          <tpl hier="13" item="9"/>
          <tpl fld="6" item="19"/>
          <tpl fld="0" item="0"/>
          <tpl fld="5" item="3"/>
        </tpls>
      </n>
      <n v="27" in="0">
        <tpls c="5">
          <tpl hier="4" item="12"/>
          <tpl hier="13" item="9"/>
          <tpl fld="6" item="64"/>
          <tpl fld="0" item="0"/>
          <tpl fld="5" item="3"/>
        </tpls>
      </n>
      <n v="15" in="0">
        <tpls c="5">
          <tpl hier="4" item="12"/>
          <tpl hier="13" item="9"/>
          <tpl fld="6" item="67"/>
          <tpl fld="0" item="0"/>
          <tpl fld="5" item="3"/>
        </tpls>
      </n>
      <n v="81" in="0">
        <tpls c="5">
          <tpl hier="4" item="12"/>
          <tpl hier="13" item="9"/>
          <tpl fld="6" item="41"/>
          <tpl fld="0" item="0"/>
          <tpl fld="5" item="2"/>
        </tpls>
      </n>
      <n v="0" in="0">
        <tpls c="5">
          <tpl hier="4" item="12"/>
          <tpl hier="13" item="9"/>
          <tpl fld="6" item="81"/>
          <tpl fld="0" item="0"/>
          <tpl fld="5" item="0"/>
        </tpls>
      </n>
      <n v="0" in="0">
        <tpls c="5">
          <tpl hier="4" item="12"/>
          <tpl hier="13" item="9"/>
          <tpl fld="6" item="90"/>
          <tpl fld="0" item="0"/>
          <tpl fld="5" item="0"/>
        </tpls>
      </n>
      <n v="0" in="0">
        <tpls c="5">
          <tpl hier="4" item="12"/>
          <tpl hier="13" item="9"/>
          <tpl fld="6" item="96"/>
          <tpl fld="0" item="0"/>
          <tpl fld="5" item="0"/>
        </tpls>
      </n>
      <n v="126" in="0">
        <tpls c="5">
          <tpl hier="4" item="12"/>
          <tpl hier="13" item="9"/>
          <tpl fld="6" item="104"/>
          <tpl fld="0" item="0"/>
          <tpl fld="5" item="1"/>
        </tpls>
      </n>
      <n v="26" in="0">
        <tpls c="5">
          <tpl hier="4" item="12"/>
          <tpl hier="13" item="9"/>
          <tpl fld="6" item="36"/>
          <tpl fld="0" item="0"/>
          <tpl fld="5" item="3"/>
        </tpls>
      </n>
      <n v="134" in="0">
        <tpls c="5">
          <tpl hier="4" item="12"/>
          <tpl hier="13" item="9"/>
          <tpl fld="6" item="30"/>
          <tpl fld="0" item="0"/>
          <tpl fld="5" item="1"/>
        </tpls>
      </n>
      <n v="20" in="0">
        <tpls c="5">
          <tpl hier="4" item="12"/>
          <tpl hier="13" item="9"/>
          <tpl fld="6" item="99"/>
          <tpl fld="0" item="0"/>
          <tpl fld="5" item="2"/>
        </tpls>
      </n>
      <n v="131" in="0">
        <tpls c="5">
          <tpl hier="4" item="12"/>
          <tpl hier="13" item="9"/>
          <tpl fld="6" item="22"/>
          <tpl fld="0" item="0"/>
          <tpl fld="5" item="1"/>
        </tpls>
      </n>
      <n v="117" in="0">
        <tpls c="5">
          <tpl hier="4" item="12"/>
          <tpl hier="13" item="9"/>
          <tpl fld="6" item="70"/>
          <tpl fld="0" item="0"/>
          <tpl fld="5" item="1"/>
        </tpls>
      </n>
      <n v="0" in="0">
        <tpls c="5">
          <tpl hier="4" item="12"/>
          <tpl hier="13" item="9"/>
          <tpl fld="6" item="12"/>
          <tpl fld="0" item="0"/>
          <tpl fld="5" item="0"/>
        </tpls>
      </n>
      <n v="95" in="0">
        <tpls c="5">
          <tpl hier="4" item="12"/>
          <tpl hier="13" item="9"/>
          <tpl fld="6" item="33"/>
          <tpl fld="0" item="0"/>
          <tpl fld="5" item="2"/>
        </tpls>
      </n>
      <n v="0" in="0">
        <tpls c="5">
          <tpl hier="4" item="12"/>
          <tpl hier="13" item="9"/>
          <tpl fld="6" item="44"/>
          <tpl fld="0" item="0"/>
          <tpl fld="5" item="0"/>
        </tpls>
      </n>
      <n v="0" in="0">
        <tpls c="5">
          <tpl hier="4" item="12"/>
          <tpl hier="13" item="9"/>
          <tpl fld="6" item="69"/>
          <tpl fld="0" item="0"/>
          <tpl fld="5" item="0"/>
        </tpls>
      </n>
      <n v="271" in="0">
        <tpls c="5">
          <tpl hier="4" item="12"/>
          <tpl hier="13" item="9"/>
          <tpl fld="6" item="78"/>
          <tpl fld="0" item="0"/>
          <tpl fld="5" item="1"/>
        </tpls>
      </n>
      <n v="89" in="0">
        <tpls c="5">
          <tpl hier="4" item="12"/>
          <tpl hier="13" item="9"/>
          <tpl fld="6" item="74"/>
          <tpl fld="0" item="0"/>
          <tpl fld="5" item="2"/>
        </tpls>
      </n>
      <n v="101" in="0">
        <tpls c="5">
          <tpl hier="4" item="12"/>
          <tpl hier="13" item="9"/>
          <tpl fld="6" item="113"/>
          <tpl fld="0" item="0"/>
          <tpl fld="5" item="1"/>
        </tpls>
      </n>
      <n v="166" in="0">
        <tpls c="5">
          <tpl hier="4" item="12"/>
          <tpl hier="13" item="9"/>
          <tpl fld="6" item="28"/>
          <tpl fld="0" item="0"/>
          <tpl fld="5" item="1"/>
        </tpls>
      </n>
      <n v="0" in="0">
        <tpls c="5">
          <tpl hier="4" item="12"/>
          <tpl hier="13" item="9"/>
          <tpl fld="6" item="133"/>
          <tpl fld="0" item="0"/>
          <tpl fld="5" item="0"/>
        </tpls>
      </n>
      <n v="116" in="0">
        <tpls c="5">
          <tpl hier="4" item="12"/>
          <tpl hier="13" item="9"/>
          <tpl fld="6" item="136"/>
          <tpl fld="0" item="0"/>
          <tpl fld="5" item="1"/>
        </tpls>
      </n>
      <n v="21" in="0">
        <tpls c="5">
          <tpl hier="4" item="12"/>
          <tpl hier="13" item="9"/>
          <tpl fld="6" item="74"/>
          <tpl fld="0" item="0"/>
          <tpl fld="5" item="3"/>
        </tpls>
      </n>
      <n v="690" in="0">
        <tpls c="5">
          <tpl hier="4" item="12"/>
          <tpl hier="13" item="9"/>
          <tpl fld="6" item="97"/>
          <tpl fld="0" item="0"/>
          <tpl fld="5" item="1"/>
        </tpls>
      </n>
      <n v="149" in="0">
        <tpls c="5">
          <tpl hier="4" item="12"/>
          <tpl hier="13" item="9"/>
          <tpl fld="6" item="32"/>
          <tpl fld="0" item="0"/>
          <tpl fld="5" item="1"/>
        </tpls>
      </n>
      <n v="13" in="0">
        <tpls c="5">
          <tpl hier="4" item="12"/>
          <tpl hier="13" item="9"/>
          <tpl fld="6" item="133"/>
          <tpl fld="0" item="0"/>
          <tpl fld="5" item="2"/>
        </tpls>
      </n>
      <n v="5" in="0">
        <tpls c="5">
          <tpl hier="4" item="12"/>
          <tpl hier="13" item="9"/>
          <tpl fld="6" item="42"/>
          <tpl fld="0" item="0"/>
          <tpl fld="5" item="2"/>
        </tpls>
      </n>
      <n v="17" in="0">
        <tpls c="5">
          <tpl hier="4" item="12"/>
          <tpl hier="13" item="9"/>
          <tpl fld="6" item="54"/>
          <tpl fld="0" item="0"/>
          <tpl fld="5" item="2"/>
        </tpls>
      </n>
      <n v="75" in="0">
        <tpls c="5">
          <tpl hier="4" item="12"/>
          <tpl hier="13" item="9"/>
          <tpl fld="6" item="91"/>
          <tpl fld="0" item="0"/>
          <tpl fld="5" item="3"/>
        </tpls>
      </n>
      <n v="16" in="0">
        <tpls c="5">
          <tpl hier="4" item="12"/>
          <tpl hier="13" item="9"/>
          <tpl fld="6" item="113"/>
          <tpl fld="0" item="0"/>
          <tpl fld="5" item="2"/>
        </tpls>
      </n>
      <n v="94" in="0">
        <tpls c="5">
          <tpl hier="4" item="12"/>
          <tpl hier="13" item="9"/>
          <tpl fld="6" item="53"/>
          <tpl fld="0" item="0"/>
          <tpl fld="5" item="1"/>
        </tpls>
      </n>
      <n v="97" in="0">
        <tpls c="5">
          <tpl hier="4" item="12"/>
          <tpl hier="13" item="9"/>
          <tpl fld="6" item="71"/>
          <tpl fld="0" item="0"/>
          <tpl fld="5" item="1"/>
        </tpls>
      </n>
      <n v="29" in="0">
        <tpls c="5">
          <tpl hier="4" item="12"/>
          <tpl hier="13" item="9"/>
          <tpl fld="6" item="38"/>
          <tpl fld="0" item="0"/>
          <tpl fld="5" item="2"/>
        </tpls>
      </n>
      <n v="23" in="0">
        <tpls c="5">
          <tpl hier="4" item="12"/>
          <tpl hier="13" item="9"/>
          <tpl fld="6" item="69"/>
          <tpl fld="0" item="0"/>
          <tpl fld="5" item="3"/>
        </tpls>
      </n>
      <n v="88" in="0">
        <tpls c="5">
          <tpl hier="4" item="12"/>
          <tpl hier="13" item="9"/>
          <tpl fld="6" item="57"/>
          <tpl fld="0" item="0"/>
          <tpl fld="5" item="2"/>
        </tpls>
      </n>
      <n v="0" in="0">
        <tpls c="5">
          <tpl hier="4" item="12"/>
          <tpl hier="13" item="9"/>
          <tpl fld="6" item="109"/>
          <tpl fld="0" item="0"/>
          <tpl fld="5" item="0"/>
        </tpls>
      </n>
      <n v="238" in="0">
        <tpls c="5">
          <tpl hier="4" item="12"/>
          <tpl hier="13" item="9"/>
          <tpl fld="6" item="100"/>
          <tpl fld="0" item="0"/>
          <tpl fld="5" item="1"/>
        </tpls>
      </n>
      <n v="56" in="0">
        <tpls c="5">
          <tpl hier="4" item="12"/>
          <tpl hier="13" item="9"/>
          <tpl fld="6" item="125"/>
          <tpl fld="0" item="0"/>
          <tpl fld="5" item="3"/>
        </tpls>
      </n>
      <n v="0" in="0">
        <tpls c="5">
          <tpl hier="4" item="12"/>
          <tpl hier="13" item="9"/>
          <tpl fld="6" item="47"/>
          <tpl fld="0" item="0"/>
          <tpl fld="5" item="0"/>
        </tpls>
      </n>
      <n v="373" in="0">
        <tpls c="5">
          <tpl hier="4" item="12"/>
          <tpl hier="13" item="9"/>
          <tpl fld="6" item="64"/>
          <tpl fld="0" item="0"/>
          <tpl fld="5" item="1"/>
        </tpls>
      </n>
      <n v="71" in="0">
        <tpls c="5">
          <tpl hier="4" item="12"/>
          <tpl hier="13" item="9"/>
          <tpl fld="6" item="12"/>
          <tpl fld="0" item="0"/>
          <tpl fld="5" item="2"/>
        </tpls>
      </n>
      <n v="78" in="0">
        <tpls c="5">
          <tpl hier="4" item="12"/>
          <tpl hier="13" item="9"/>
          <tpl fld="6" item="26"/>
          <tpl fld="0" item="0"/>
          <tpl fld="5" item="2"/>
        </tpls>
      </n>
      <n v="145" in="0">
        <tpls c="5">
          <tpl hier="4" item="12"/>
          <tpl hier="13" item="9"/>
          <tpl fld="6" item="90"/>
          <tpl fld="0" item="0"/>
          <tpl fld="5" item="1"/>
        </tpls>
      </n>
      <n v="14" in="0">
        <tpls c="5">
          <tpl hier="4" item="12"/>
          <tpl hier="13" item="9"/>
          <tpl fld="6" item="51"/>
          <tpl fld="0" item="0"/>
          <tpl fld="5" item="2"/>
        </tpls>
      </n>
      <n v="0" in="0">
        <tpls c="5">
          <tpl hier="4" item="12"/>
          <tpl hier="13" item="9"/>
          <tpl fld="6" item="115"/>
          <tpl fld="0" item="0"/>
          <tpl fld="5" item="0"/>
        </tpls>
      </n>
      <n v="39" in="0">
        <tpls c="5">
          <tpl hier="4" item="12"/>
          <tpl hier="13" item="9"/>
          <tpl fld="6" item="137"/>
          <tpl fld="0" item="0"/>
          <tpl fld="5" item="3"/>
        </tpls>
      </n>
      <n v="47" in="0">
        <tpls c="5">
          <tpl hier="4" item="12"/>
          <tpl hier="13" item="9"/>
          <tpl fld="6" item="118"/>
          <tpl fld="0" item="0"/>
          <tpl fld="5" item="3"/>
        </tpls>
      </n>
      <n v="12" in="0">
        <tpls c="5">
          <tpl hier="4" item="12"/>
          <tpl hier="13" item="9"/>
          <tpl fld="6" item="114"/>
          <tpl fld="0" item="0"/>
          <tpl fld="5" item="3"/>
        </tpls>
      </n>
      <n v="7" in="0">
        <tpls c="5">
          <tpl hier="4" item="12"/>
          <tpl hier="13" item="9"/>
          <tpl fld="6" item="130"/>
          <tpl fld="0" item="0"/>
          <tpl fld="5" item="2"/>
        </tpls>
      </n>
      <n v="109" in="0">
        <tpls c="5">
          <tpl hier="4" item="12"/>
          <tpl hier="13" item="9"/>
          <tpl fld="6" item="111"/>
          <tpl fld="0" item="0"/>
          <tpl fld="5" item="1"/>
        </tpls>
      </n>
      <n v="33" in="0">
        <tpls c="5">
          <tpl hier="4" item="12"/>
          <tpl hier="13" item="9"/>
          <tpl fld="6" item="27"/>
          <tpl fld="0" item="0"/>
          <tpl fld="5" item="2"/>
        </tpls>
      </n>
      <n v="27" in="0">
        <tpls c="5">
          <tpl hier="4" item="12"/>
          <tpl hier="13" item="9"/>
          <tpl fld="6" item="25"/>
          <tpl fld="0" item="0"/>
          <tpl fld="5" item="2"/>
        </tpls>
      </n>
      <n v="51" in="0">
        <tpls c="5">
          <tpl hier="4" item="12"/>
          <tpl hier="13" item="9"/>
          <tpl fld="6" item="65"/>
          <tpl fld="0" item="0"/>
          <tpl fld="5" item="3"/>
        </tpls>
      </n>
      <n v="18" in="0">
        <tpls c="5">
          <tpl hier="4" item="12"/>
          <tpl hier="13" item="9"/>
          <tpl fld="6" item="21"/>
          <tpl fld="0" item="0"/>
          <tpl fld="5" item="3"/>
        </tpls>
      </n>
      <n v="0" in="0">
        <tpls c="5">
          <tpl hier="4" item="12"/>
          <tpl hier="13" item="9"/>
          <tpl fld="6" item="38"/>
          <tpl fld="0" item="0"/>
          <tpl fld="5" item="0"/>
        </tpls>
      </n>
      <n v="18" in="0">
        <tpls c="5">
          <tpl hier="4" item="12"/>
          <tpl hier="13" item="9"/>
          <tpl fld="6" item="20"/>
          <tpl fld="0" item="0"/>
          <tpl fld="5" item="3"/>
        </tpls>
      </n>
      <n v="599" in="0">
        <tpls c="5">
          <tpl hier="4" item="12"/>
          <tpl hier="13" item="9"/>
          <tpl fld="6" item="74"/>
          <tpl fld="0" item="0"/>
          <tpl fld="5" item="1"/>
        </tpls>
      </n>
      <n v="157" in="0">
        <tpls c="5">
          <tpl hier="4" item="12"/>
          <tpl hier="13" item="9"/>
          <tpl fld="6" item="23"/>
          <tpl fld="0" item="0"/>
          <tpl fld="5" item="1"/>
        </tpls>
      </n>
      <n v="13" in="0">
        <tpls c="5">
          <tpl hier="4" item="12"/>
          <tpl hier="13" item="9"/>
          <tpl fld="6" item="91"/>
          <tpl fld="0" item="0"/>
          <tpl fld="5" item="2"/>
        </tpls>
      </n>
      <n v="367" in="0">
        <tpls c="5">
          <tpl hier="4" item="12"/>
          <tpl hier="13" item="9"/>
          <tpl fld="6" item="4"/>
          <tpl fld="0" item="0"/>
          <tpl fld="5" item="1"/>
        </tpls>
      </n>
      <n v="139" in="0">
        <tpls c="5">
          <tpl hier="4" item="12"/>
          <tpl hier="13" item="9"/>
          <tpl fld="6" item="85"/>
          <tpl fld="0" item="0"/>
          <tpl fld="5" item="1"/>
        </tpls>
      </n>
      <n v="77" in="0">
        <tpls c="5">
          <tpl hier="4" item="12"/>
          <tpl hier="13" item="9"/>
          <tpl fld="6" item="59"/>
          <tpl fld="0" item="0"/>
          <tpl fld="5" item="1"/>
        </tpls>
      </n>
      <n v="64" in="0">
        <tpls c="5">
          <tpl hier="4" item="12"/>
          <tpl hier="13" item="9"/>
          <tpl fld="6" item="81"/>
          <tpl fld="0" item="0"/>
          <tpl fld="5" item="3"/>
        </tpls>
      </n>
      <n v="12" in="0">
        <tpls c="5">
          <tpl hier="4" item="12"/>
          <tpl hier="13" item="9"/>
          <tpl fld="6" item="116"/>
          <tpl fld="0" item="0"/>
          <tpl fld="5" item="2"/>
        </tpls>
      </n>
      <n v="0" in="0">
        <tpls c="5">
          <tpl hier="4" item="12"/>
          <tpl hier="13" item="9"/>
          <tpl fld="6" item="37"/>
          <tpl fld="0" item="0"/>
          <tpl fld="5" item="0"/>
        </tpls>
      </n>
      <n v="271" in="0">
        <tpls c="5">
          <tpl hier="4" item="12"/>
          <tpl hier="13" item="9"/>
          <tpl fld="6" item="13"/>
          <tpl fld="0" item="0"/>
          <tpl fld="5" item="1"/>
        </tpls>
      </n>
      <n v="60" in="0">
        <tpls c="5">
          <tpl hier="4" item="12"/>
          <tpl hier="13" item="9"/>
          <tpl fld="6" item="129"/>
          <tpl fld="0" item="0"/>
          <tpl fld="5" item="3"/>
        </tpls>
      </n>
      <n v="16" in="0">
        <tpls c="5">
          <tpl hier="4" item="12"/>
          <tpl hier="13" item="9"/>
          <tpl fld="6" item="7"/>
          <tpl fld="0" item="0"/>
          <tpl fld="5" item="3"/>
        </tpls>
      </n>
      <n v="0" in="0">
        <tpls c="5">
          <tpl hier="4" item="12"/>
          <tpl hier="13" item="9"/>
          <tpl fld="6" item="74"/>
          <tpl fld="0" item="0"/>
          <tpl fld="5" item="0"/>
        </tpls>
      </n>
      <n v="63" in="0">
        <tpls c="5">
          <tpl hier="4" item="12"/>
          <tpl hier="13" item="9"/>
          <tpl fld="6" item="103"/>
          <tpl fld="0" item="0"/>
          <tpl fld="5" item="3"/>
        </tpls>
      </n>
      <n v="0" in="0">
        <tpls c="5">
          <tpl hier="4" item="12"/>
          <tpl hier="13" item="9"/>
          <tpl fld="6" item="119"/>
          <tpl fld="0" item="0"/>
          <tpl fld="5" item="0"/>
        </tpls>
      </n>
      <n v="49" in="0">
        <tpls c="5">
          <tpl hier="4" item="12"/>
          <tpl hier="13" item="9"/>
          <tpl fld="6" item="32"/>
          <tpl fld="0" item="0"/>
          <tpl fld="5" item="3"/>
        </tpls>
      </n>
      <n v="0" in="0">
        <tpls c="5">
          <tpl hier="4" item="12"/>
          <tpl hier="13" item="9"/>
          <tpl fld="6" item="111"/>
          <tpl fld="0" item="0"/>
          <tpl fld="5" item="0"/>
        </tpls>
      </n>
      <n v="156" in="0">
        <tpls c="5">
          <tpl hier="4" item="12"/>
          <tpl hier="13" item="9"/>
          <tpl fld="6" item="105"/>
          <tpl fld="0" item="0"/>
          <tpl fld="5" item="1"/>
        </tpls>
      </n>
      <n v="0" in="0">
        <tpls c="5">
          <tpl hier="4" item="12"/>
          <tpl hier="13" item="9"/>
          <tpl fld="6" item="68"/>
          <tpl fld="0" item="0"/>
          <tpl fld="5" item="0"/>
        </tpls>
      </n>
      <n v="144" in="0">
        <tpls c="5">
          <tpl hier="4" item="12"/>
          <tpl hier="13" item="9"/>
          <tpl fld="6" item="27"/>
          <tpl fld="0" item="0"/>
          <tpl fld="5" item="1"/>
        </tpls>
      </n>
      <n v="11" in="0">
        <tpls c="5">
          <tpl hier="4" item="12"/>
          <tpl hier="13" item="9"/>
          <tpl fld="6" item="47"/>
          <tpl fld="0" item="0"/>
          <tpl fld="5" item="3"/>
        </tpls>
      </n>
      <n v="184" in="0">
        <tpls c="5">
          <tpl hier="4" item="12"/>
          <tpl hier="13" item="9"/>
          <tpl fld="6" item="126"/>
          <tpl fld="0" item="0"/>
          <tpl fld="5" item="1"/>
        </tpls>
      </n>
      <n v="20" in="0">
        <tpls c="5">
          <tpl hier="4" item="12"/>
          <tpl hier="13" item="9"/>
          <tpl fld="6" item="112"/>
          <tpl fld="0" item="0"/>
          <tpl fld="5" item="3"/>
        </tpls>
      </n>
      <n v="301" in="0">
        <tpls c="5">
          <tpl hier="4" item="12"/>
          <tpl hier="13" item="9"/>
          <tpl fld="6" item="68"/>
          <tpl fld="0" item="0"/>
          <tpl fld="5" item="1"/>
        </tpls>
      </n>
      <n v="19" in="0">
        <tpls c="5">
          <tpl hier="4" item="12"/>
          <tpl hier="13" item="9"/>
          <tpl fld="6" item="139"/>
          <tpl fld="0" item="0"/>
          <tpl fld="5" item="3"/>
        </tpls>
      </n>
      <n v="0" in="0">
        <tpls c="5">
          <tpl hier="4" item="12"/>
          <tpl hier="13" item="9"/>
          <tpl fld="6" item="116"/>
          <tpl fld="0" item="0"/>
          <tpl fld="5" item="0"/>
        </tpls>
      </n>
      <n v="43" in="0">
        <tpls c="5">
          <tpl hier="4" item="12"/>
          <tpl hier="13" item="9"/>
          <tpl fld="6" item="49"/>
          <tpl fld="0" item="0"/>
          <tpl fld="5" item="3"/>
        </tpls>
      </n>
      <n v="0" in="0">
        <tpls c="5">
          <tpl hier="4" item="12"/>
          <tpl hier="13" item="9"/>
          <tpl fld="6" item="127"/>
          <tpl fld="0" item="0"/>
          <tpl fld="5" item="0"/>
        </tpls>
      </n>
      <n v="0" in="0">
        <tpls c="5">
          <tpl hier="4" item="12"/>
          <tpl hier="13" item="9"/>
          <tpl fld="6" item="62"/>
          <tpl fld="0" item="0"/>
          <tpl fld="5" item="0"/>
        </tpls>
      </n>
      <n v="332" in="0">
        <tpls c="5">
          <tpl hier="4" item="12"/>
          <tpl hier="13" item="9"/>
          <tpl fld="6" item="69"/>
          <tpl fld="0" item="0"/>
          <tpl fld="5" item="1"/>
        </tpls>
      </n>
      <n v="26" in="0">
        <tpls c="5">
          <tpl hier="4" item="12"/>
          <tpl hier="13" item="9"/>
          <tpl fld="6" item="107"/>
          <tpl fld="0" item="0"/>
          <tpl fld="5" item="2"/>
        </tpls>
      </n>
      <n v="16" in="0">
        <tpls c="5">
          <tpl hier="4" item="12"/>
          <tpl hier="13" item="9"/>
          <tpl fld="6" item="132"/>
          <tpl fld="0" item="0"/>
          <tpl fld="5" item="2"/>
        </tpls>
      </n>
      <n v="54" in="0">
        <tpls c="5">
          <tpl hier="4" item="12"/>
          <tpl hier="13" item="9"/>
          <tpl fld="6" item="34"/>
          <tpl fld="0" item="0"/>
          <tpl fld="5" item="3"/>
        </tpls>
      </n>
      <n v="0" in="0">
        <tpls c="5">
          <tpl hier="4" item="12"/>
          <tpl hier="13" item="9"/>
          <tpl fld="6" item="48"/>
          <tpl fld="0" item="0"/>
          <tpl fld="5" item="0"/>
        </tpls>
      </n>
      <n v="90" in="0">
        <tpls c="5">
          <tpl hier="4" item="12"/>
          <tpl hier="13" item="9"/>
          <tpl fld="6" item="112"/>
          <tpl fld="0" item="0"/>
          <tpl fld="5" item="2"/>
        </tpls>
      </n>
      <n v="87" in="0">
        <tpls c="5">
          <tpl hier="4" item="12"/>
          <tpl hier="13" item="9"/>
          <tpl fld="6" item="7"/>
          <tpl fld="0" item="0"/>
          <tpl fld="5" item="2"/>
        </tpls>
      </n>
      <n v="0" in="0">
        <tpls c="5">
          <tpl hier="4" item="12"/>
          <tpl hier="13" item="9"/>
          <tpl fld="6" item="98"/>
          <tpl fld="0" item="0"/>
          <tpl fld="5" item="0"/>
        </tpls>
      </n>
      <n v="0" in="0">
        <tpls c="5">
          <tpl hier="4" item="12"/>
          <tpl hier="13" item="9"/>
          <tpl fld="6" item="67"/>
          <tpl fld="0" item="0"/>
          <tpl fld="5" item="0"/>
        </tpls>
      </n>
      <n v="0" in="0">
        <tpls c="5">
          <tpl hier="4" item="12"/>
          <tpl hier="13" item="9"/>
          <tpl fld="6" item="15"/>
          <tpl fld="0" item="0"/>
          <tpl fld="5" item="0"/>
        </tpls>
      </n>
      <n v="10" in="0">
        <tpls c="5">
          <tpl hier="4" item="12"/>
          <tpl hier="13" item="9"/>
          <tpl fld="6" item="109"/>
          <tpl fld="0" item="0"/>
          <tpl fld="5" item="2"/>
        </tpls>
      </n>
      <n v="64" in="0">
        <tpls c="5">
          <tpl hier="4" item="12"/>
          <tpl hier="13" item="9"/>
          <tpl fld="6" item="45"/>
          <tpl fld="0" item="0"/>
          <tpl fld="5" item="3"/>
        </tpls>
      </n>
      <n v="7" in="0">
        <tpls c="5">
          <tpl hier="4" item="12"/>
          <tpl hier="13" item="9"/>
          <tpl fld="6" item="39"/>
          <tpl fld="0" item="0"/>
          <tpl fld="5" item="2"/>
        </tpls>
      </n>
      <n v="133" in="0">
        <tpls c="5">
          <tpl hier="4" item="12"/>
          <tpl hier="13" item="9"/>
          <tpl fld="6" item="80"/>
          <tpl fld="0" item="0"/>
          <tpl fld="5" item="1"/>
        </tpls>
      </n>
      <n v="16" in="0">
        <tpls c="5">
          <tpl hier="4" item="12"/>
          <tpl hier="13" item="9"/>
          <tpl fld="6" item="81"/>
          <tpl fld="0" item="0"/>
          <tpl fld="5" item="2"/>
        </tpls>
      </n>
      <n v="10" in="0">
        <tpls c="5">
          <tpl hier="4" item="12"/>
          <tpl hier="13" item="9"/>
          <tpl fld="6" item="133"/>
          <tpl fld="0" item="0"/>
          <tpl fld="5" item="3"/>
        </tpls>
      </n>
      <n v="8" in="0">
        <tpls c="5">
          <tpl hier="4" item="12"/>
          <tpl hier="13" item="9"/>
          <tpl fld="6" item="41"/>
          <tpl fld="0" item="0"/>
          <tpl fld="5" item="3"/>
        </tpls>
      </n>
      <n v="0" in="0">
        <tpls c="5">
          <tpl hier="4" item="12"/>
          <tpl hier="13" item="9"/>
          <tpl fld="6" item="7"/>
          <tpl fld="0" item="0"/>
          <tpl fld="5" item="0"/>
        </tpls>
      </n>
      <n v="51" in="0">
        <tpls c="5">
          <tpl hier="4" item="12"/>
          <tpl hier="13" item="9"/>
          <tpl fld="6" item="25"/>
          <tpl fld="0" item="0"/>
          <tpl fld="5" item="3"/>
        </tpls>
      </n>
      <n v="169" in="0">
        <tpls c="5">
          <tpl hier="4" item="12"/>
          <tpl hier="13" item="9"/>
          <tpl fld="6" item="24"/>
          <tpl fld="0" item="0"/>
          <tpl fld="5" item="1"/>
        </tpls>
      </n>
      <n v="0" in="0">
        <tpls c="5">
          <tpl hier="4" item="12"/>
          <tpl hier="13" item="9"/>
          <tpl fld="6" item="102"/>
          <tpl fld="0" item="0"/>
          <tpl fld="5" item="0"/>
        </tpls>
      </n>
      <n v="389" in="0">
        <tpls c="5">
          <tpl hier="4" item="12"/>
          <tpl hier="13" item="9"/>
          <tpl fld="6" item="0"/>
          <tpl fld="0" item="0"/>
          <tpl fld="5" item="1"/>
        </tpls>
      </n>
      <n v="0" in="0">
        <tpls c="5">
          <tpl hier="4" item="12"/>
          <tpl hier="13" item="9"/>
          <tpl fld="6" item="3"/>
          <tpl fld="0" item="0"/>
          <tpl fld="5" item="0"/>
        </tpls>
      </n>
      <n v="303" in="0">
        <tpls c="5">
          <tpl hier="4" item="12"/>
          <tpl hier="13" item="9"/>
          <tpl fld="6" item="26"/>
          <tpl fld="0" item="0"/>
          <tpl fld="5" item="1"/>
        </tpls>
      </n>
      <n v="45" in="0">
        <tpls c="5">
          <tpl hier="4" item="12"/>
          <tpl hier="13" item="9"/>
          <tpl fld="6" item="35"/>
          <tpl fld="0" item="0"/>
          <tpl fld="5" item="3"/>
        </tpls>
      </n>
      <n v="93" in="0">
        <tpls c="5">
          <tpl hier="4" item="12"/>
          <tpl hier="13" item="9"/>
          <tpl fld="6" item="18"/>
          <tpl fld="0" item="0"/>
          <tpl fld="5" item="2"/>
        </tpls>
      </n>
      <n v="0" in="0">
        <tpls c="5">
          <tpl hier="4" item="12"/>
          <tpl hier="13" item="9"/>
          <tpl fld="6" item="16"/>
          <tpl fld="0" item="0"/>
          <tpl fld="5" item="0"/>
        </tpls>
      </n>
      <n v="0" in="0">
        <tpls c="5">
          <tpl hier="4" item="12"/>
          <tpl hier="13" item="9"/>
          <tpl fld="6" item="76"/>
          <tpl fld="0" item="0"/>
          <tpl fld="5" item="0"/>
        </tpls>
      </n>
      <n v="21" in="0">
        <tpls c="5">
          <tpl hier="4" item="12"/>
          <tpl hier="13" item="9"/>
          <tpl fld="6" item="0"/>
          <tpl fld="0" item="0"/>
          <tpl fld="5" item="3"/>
        </tpls>
      </n>
      <n v="0" in="0">
        <tpls c="5">
          <tpl hier="4" item="12"/>
          <tpl hier="13" item="9"/>
          <tpl fld="6" item="85"/>
          <tpl fld="0" item="0"/>
          <tpl fld="5" item="0"/>
        </tpls>
      </n>
      <n v="134" in="0">
        <tpls c="5">
          <tpl hier="4" item="12"/>
          <tpl hier="13" item="9"/>
          <tpl fld="6" item="39"/>
          <tpl fld="0" item="0"/>
          <tpl fld="5" item="1"/>
        </tpls>
      </n>
      <n v="99" in="0">
        <tpls c="5">
          <tpl hier="4" item="12"/>
          <tpl hier="13" item="9"/>
          <tpl fld="6" item="21"/>
          <tpl fld="0" item="0"/>
          <tpl fld="5" item="2"/>
        </tpls>
      </n>
      <n v="0" in="0">
        <tpls c="5">
          <tpl hier="4" item="12"/>
          <tpl hier="13" item="9"/>
          <tpl fld="6" item="9"/>
          <tpl fld="0" item="0"/>
          <tpl fld="5" item="0"/>
        </tpls>
      </n>
      <n v="0" in="0">
        <tpls c="5">
          <tpl hier="4" item="12"/>
          <tpl hier="13" item="9"/>
          <tpl fld="6" item="53"/>
          <tpl fld="0" item="0"/>
          <tpl fld="5" item="0"/>
        </tpls>
      </n>
      <n v="0" in="0">
        <tpls c="5">
          <tpl hier="4" item="12"/>
          <tpl hier="13" item="9"/>
          <tpl fld="6" item="114"/>
          <tpl fld="0" item="0"/>
          <tpl fld="5" item="0"/>
        </tpls>
      </n>
      <n v="135" in="0">
        <tpls c="5">
          <tpl hier="4" item="12"/>
          <tpl hier="13" item="9"/>
          <tpl fld="6" item="108"/>
          <tpl fld="0" item="0"/>
          <tpl fld="5" item="1"/>
        </tpls>
      </n>
      <n v="139" in="0">
        <tpls c="5">
          <tpl hier="4" item="12"/>
          <tpl hier="13" item="9"/>
          <tpl fld="6" item="125"/>
          <tpl fld="0" item="0"/>
          <tpl fld="5" item="1"/>
        </tpls>
      </n>
      <n v="95" in="0">
        <tpls c="5">
          <tpl hier="4" item="12"/>
          <tpl hier="13" item="9"/>
          <tpl fld="6" item="84"/>
          <tpl fld="0" item="0"/>
          <tpl fld="5" item="2"/>
        </tpls>
      </n>
      <n v="0" in="0">
        <tpls c="5">
          <tpl hier="4" item="12"/>
          <tpl hier="13" item="9"/>
          <tpl fld="6" item="23"/>
          <tpl fld="0" item="0"/>
          <tpl fld="5" item="0"/>
        </tpls>
      </n>
      <n v="224" in="0">
        <tpls c="5">
          <tpl hier="4" item="12"/>
          <tpl hier="13" item="9"/>
          <tpl fld="6" item="122"/>
          <tpl fld="0" item="0"/>
          <tpl fld="5" item="1"/>
        </tpls>
      </n>
      <n v="18" in="0">
        <tpls c="5">
          <tpl hier="4" item="12"/>
          <tpl hier="13" item="9"/>
          <tpl fld="6" item="138"/>
          <tpl fld="0" item="0"/>
          <tpl fld="5" item="2"/>
        </tpls>
      </n>
      <n v="3" in="0">
        <tpls c="5">
          <tpl hier="4" item="12"/>
          <tpl hier="13" item="9"/>
          <tpl fld="6" item="86"/>
          <tpl fld="0" item="0"/>
          <tpl fld="5" item="2"/>
        </tpls>
      </n>
      <n v="23" in="0">
        <tpls c="5">
          <tpl hier="4" item="12"/>
          <tpl hier="13" item="9"/>
          <tpl fld="6" item="90"/>
          <tpl fld="0" item="0"/>
          <tpl fld="5" item="2"/>
        </tpls>
      </n>
      <n v="18" in="0">
        <tpls c="5">
          <tpl hier="4" item="12"/>
          <tpl hier="13" item="9"/>
          <tpl fld="6" item="100"/>
          <tpl fld="0" item="0"/>
          <tpl fld="5" item="3"/>
        </tpls>
      </n>
      <n v="256" in="0">
        <tpls c="5">
          <tpl hier="4" item="12"/>
          <tpl hier="13" item="9"/>
          <tpl fld="6" item="89"/>
          <tpl fld="0" item="0"/>
          <tpl fld="5" item="1"/>
        </tpls>
      </n>
      <n v="7" in="0">
        <tpls c="5">
          <tpl hier="4" item="12"/>
          <tpl hier="13" item="9"/>
          <tpl fld="6" item="122"/>
          <tpl fld="0" item="0"/>
          <tpl fld="5" item="3"/>
        </tpls>
      </n>
      <n v="359" in="0">
        <tpls c="5">
          <tpl hier="4" item="12"/>
          <tpl hier="13" item="9"/>
          <tpl fld="6" item="57"/>
          <tpl fld="0" item="0"/>
          <tpl fld="5" item="1"/>
        </tpls>
      </n>
      <n v="126" in="0">
        <tpls c="5">
          <tpl hier="4" item="12"/>
          <tpl hier="13" item="9"/>
          <tpl fld="6" item="81"/>
          <tpl fld="0" item="0"/>
          <tpl fld="5" item="1"/>
        </tpls>
      </n>
      <n v="8" in="0">
        <tpls c="5">
          <tpl hier="4" item="12"/>
          <tpl hier="13" item="9"/>
          <tpl fld="6" item="54"/>
          <tpl fld="0" item="0"/>
          <tpl fld="5" item="3"/>
        </tpls>
      </n>
      <n v="0" in="0">
        <tpls c="5">
          <tpl hier="4" item="12"/>
          <tpl hier="13" item="9"/>
          <tpl fld="6" item="101"/>
          <tpl fld="0" item="0"/>
          <tpl fld="5" item="0"/>
        </tpls>
      </n>
      <n v="102" in="0">
        <tpls c="5">
          <tpl hier="4" item="12"/>
          <tpl hier="13" item="9"/>
          <tpl fld="6" item="134"/>
          <tpl fld="0" item="0"/>
          <tpl fld="5" item="1"/>
        </tpls>
      </n>
      <n v="69" in="0">
        <tpls c="5">
          <tpl hier="4" item="12"/>
          <tpl hier="13" item="9"/>
          <tpl fld="6" item="23"/>
          <tpl fld="0" item="0"/>
          <tpl fld="5" item="3"/>
        </tpls>
      </n>
      <n v="18" in="0">
        <tpls c="5">
          <tpl hier="4" item="12"/>
          <tpl hier="13" item="9"/>
          <tpl fld="6" item="127"/>
          <tpl fld="0" item="0"/>
          <tpl fld="5" item="3"/>
        </tpls>
      </n>
      <n v="25" in="0">
        <tpls c="5">
          <tpl hier="4" item="12"/>
          <tpl hier="13" item="9"/>
          <tpl fld="6" item="80"/>
          <tpl fld="0" item="0"/>
          <tpl fld="5" item="3"/>
        </tpls>
      </n>
      <n v="101" in="0">
        <tpls c="5">
          <tpl hier="4" item="12"/>
          <tpl hier="13" item="9"/>
          <tpl fld="6" item="6"/>
          <tpl fld="0" item="0"/>
          <tpl fld="5" item="3"/>
        </tpls>
      </n>
      <n v="9" in="0">
        <tpls c="5">
          <tpl hier="4" item="12"/>
          <tpl hier="13" item="9"/>
          <tpl fld="6" item="78"/>
          <tpl fld="0" item="0"/>
          <tpl fld="5" item="3"/>
        </tpls>
      </n>
      <n v="350" in="0">
        <tpls c="5">
          <tpl hier="4" item="12"/>
          <tpl hier="13" item="9"/>
          <tpl fld="6" item="77"/>
          <tpl fld="0" item="0"/>
          <tpl fld="5" item="1"/>
        </tpls>
      </n>
      <n v="57" in="0">
        <tpls c="5">
          <tpl hier="4" item="12"/>
          <tpl hier="13" item="9"/>
          <tpl fld="6" item="27"/>
          <tpl fld="0" item="0"/>
          <tpl fld="5" item="3"/>
        </tpls>
      </n>
      <n v="193" in="0">
        <tpls c="5">
          <tpl hier="4" item="12"/>
          <tpl hier="13" item="9"/>
          <tpl fld="6" item="107"/>
          <tpl fld="0" item="0"/>
          <tpl fld="5" item="1"/>
        </tpls>
      </n>
      <n v="31" in="0">
        <tpls c="5">
          <tpl hier="4" item="12"/>
          <tpl hier="13" item="9"/>
          <tpl fld="6" item="5"/>
          <tpl fld="0" item="0"/>
          <tpl fld="5" item="2"/>
        </tpls>
      </n>
      <n v="138" in="0">
        <tpls c="5">
          <tpl hier="4" item="12"/>
          <tpl hier="13" item="9"/>
          <tpl fld="6" item="40"/>
          <tpl fld="0" item="0"/>
          <tpl fld="5" item="1"/>
        </tpls>
      </n>
      <n v="22" in="0">
        <tpls c="5">
          <tpl hier="4" item="12"/>
          <tpl hier="13" item="9"/>
          <tpl fld="6" item="73"/>
          <tpl fld="0" item="0"/>
          <tpl fld="5" item="2"/>
        </tpls>
      </n>
      <n v="377" in="0">
        <tpls c="5">
          <tpl hier="4" item="12"/>
          <tpl hier="13" item="9"/>
          <tpl fld="6" item="52"/>
          <tpl fld="0" item="0"/>
          <tpl fld="5" item="1"/>
        </tpls>
      </n>
      <n v="121" in="0">
        <tpls c="5">
          <tpl hier="4" item="12"/>
          <tpl hier="13" item="9"/>
          <tpl fld="6" item="31"/>
          <tpl fld="0" item="0"/>
          <tpl fld="5" item="1"/>
        </tpls>
      </n>
      <n v="57" in="0">
        <tpls c="5">
          <tpl hier="4" item="12"/>
          <tpl hier="13" item="9"/>
          <tpl fld="6" item="10"/>
          <tpl fld="0" item="0"/>
          <tpl fld="5" item="3"/>
        </tpls>
      </n>
      <n v="175" in="0">
        <tpls c="5">
          <tpl hier="4" item="12"/>
          <tpl hier="13" item="9"/>
          <tpl fld="6" item="137"/>
          <tpl fld="0" item="0"/>
          <tpl fld="5" item="1"/>
        </tpls>
      </n>
      <n v="0" in="0">
        <tpls c="5">
          <tpl hier="4" item="12"/>
          <tpl hier="13" item="9"/>
          <tpl fld="6" item="130"/>
          <tpl fld="0" item="0"/>
          <tpl fld="5" item="0"/>
        </tpls>
      </n>
      <n v="103" in="0">
        <tpls c="5">
          <tpl hier="4" item="12"/>
          <tpl hier="13" item="9"/>
          <tpl fld="6" item="135"/>
          <tpl fld="0" item="0"/>
          <tpl fld="5" item="2"/>
        </tpls>
      </n>
      <n v="12" in="0">
        <tpls c="5">
          <tpl hier="4" item="12"/>
          <tpl hier="13" item="9"/>
          <tpl fld="6" item="9"/>
          <tpl fld="0" item="0"/>
          <tpl fld="5" item="2"/>
        </tpls>
      </n>
      <n v="23" in="0">
        <tpls c="5">
          <tpl hier="4" item="12"/>
          <tpl hier="13" item="9"/>
          <tpl fld="6" item="124"/>
          <tpl fld="0" item="0"/>
          <tpl fld="5" item="3"/>
        </tpls>
      </n>
      <n v="5" in="0">
        <tpls c="5">
          <tpl hier="4" item="12"/>
          <tpl hier="13" item="9"/>
          <tpl fld="6" item="53"/>
          <tpl fld="0" item="0"/>
          <tpl fld="5" item="2"/>
        </tpls>
      </n>
      <n v="0" in="0">
        <tpls c="5">
          <tpl hier="4" item="12"/>
          <tpl hier="13" item="9"/>
          <tpl fld="6" item="72"/>
          <tpl fld="0" item="0"/>
          <tpl fld="5" item="0"/>
        </tpls>
      </n>
      <n v="195" in="0">
        <tpls c="5">
          <tpl hier="4" item="12"/>
          <tpl hier="13" item="9"/>
          <tpl fld="6" item="123"/>
          <tpl fld="0" item="0"/>
          <tpl fld="5" item="1"/>
        </tpls>
      </n>
      <n v="31" in="0">
        <tpls c="5">
          <tpl hier="4" item="12"/>
          <tpl hier="13" item="9"/>
          <tpl fld="6" item="56"/>
          <tpl fld="0" item="0"/>
          <tpl fld="5" item="3"/>
        </tpls>
      </n>
      <n v="577" in="0">
        <tpls c="5">
          <tpl hier="4" item="12"/>
          <tpl hier="13" item="9"/>
          <tpl fld="6" item="76"/>
          <tpl fld="0" item="0"/>
          <tpl fld="5" item="1"/>
        </tpls>
      </n>
      <n v="28" in="0">
        <tpls c="5">
          <tpl hier="4" item="12"/>
          <tpl hier="13" item="9"/>
          <tpl fld="6" item="120"/>
          <tpl fld="0" item="0"/>
          <tpl fld="5" item="2"/>
        </tpls>
      </n>
      <n v="4" in="0">
        <tpls c="5">
          <tpl hier="4" item="12"/>
          <tpl hier="13" item="9"/>
          <tpl fld="6" item="136"/>
          <tpl fld="0" item="0"/>
          <tpl fld="5" item="2"/>
        </tpls>
      </n>
      <n v="21" in="0">
        <tpls c="5">
          <tpl hier="4" item="12"/>
          <tpl hier="13" item="9"/>
          <tpl fld="6" item="104"/>
          <tpl fld="0" item="0"/>
          <tpl fld="5" item="3"/>
        </tpls>
      </n>
      <n v="51" in="0">
        <tpls c="5">
          <tpl hier="4" item="12"/>
          <tpl hier="13" item="9"/>
          <tpl fld="6" item="4"/>
          <tpl fld="0" item="0"/>
          <tpl fld="5" item="2"/>
        </tpls>
      </n>
      <n v="398" in="0">
        <tpls c="5">
          <tpl hier="4" item="12"/>
          <tpl hier="13" item="9"/>
          <tpl fld="6" item="18"/>
          <tpl fld="0" item="0"/>
          <tpl fld="5" item="1"/>
        </tpls>
      </n>
      <n v="57" in="0">
        <tpls c="5">
          <tpl hier="4" item="12"/>
          <tpl hier="13" item="9"/>
          <tpl fld="6" item="11"/>
          <tpl fld="0" item="0"/>
          <tpl fld="5" item="3"/>
        </tpls>
      </n>
      <n v="131" in="0">
        <tpls c="5">
          <tpl hier="4" item="12"/>
          <tpl hier="13" item="9"/>
          <tpl fld="6" item="36"/>
          <tpl fld="0" item="0"/>
          <tpl fld="5" item="1"/>
        </tpls>
      </n>
      <n v="0" in="0">
        <tpls c="5">
          <tpl hier="4" item="12"/>
          <tpl hier="13" item="9"/>
          <tpl fld="6" item="49"/>
          <tpl fld="0" item="0"/>
          <tpl fld="5" item="0"/>
        </tpls>
      </n>
      <n v="371" in="0">
        <tpls c="5">
          <tpl hier="4" item="12"/>
          <tpl hier="13" item="9"/>
          <tpl fld="6" item="19"/>
          <tpl fld="0" item="0"/>
          <tpl fld="5" item="1"/>
        </tpls>
      </n>
      <n v="371" in="0">
        <tpls c="5">
          <tpl hier="4" item="12"/>
          <tpl hier="13" item="9"/>
          <tpl fld="6" item="3"/>
          <tpl fld="0" item="0"/>
          <tpl fld="5" item="1"/>
        </tpls>
      </n>
      <n v="20" in="0">
        <tpls c="5">
          <tpl hier="4" item="12"/>
          <tpl hier="13" item="9"/>
          <tpl fld="6" item="77"/>
          <tpl fld="0" item="0"/>
          <tpl fld="5" item="3"/>
        </tpls>
      </n>
      <n v="52" in="0">
        <tpls c="5">
          <tpl hier="4" item="12"/>
          <tpl hier="13" item="9"/>
          <tpl fld="6" item="38"/>
          <tpl fld="0" item="0"/>
          <tpl fld="5" item="3"/>
        </tpls>
      </n>
      <n v="144" in="0">
        <tpls c="5">
          <tpl hier="4" item="12"/>
          <tpl hier="13" item="9"/>
          <tpl fld="6" item="38"/>
          <tpl fld="0" item="0"/>
          <tpl fld="5" item="1"/>
        </tpls>
      </n>
      <n v="52" in="0">
        <tpls c="5">
          <tpl hier="4" item="12"/>
          <tpl hier="13" item="9"/>
          <tpl fld="6" item="58"/>
          <tpl fld="0" item="0"/>
          <tpl fld="5" item="3"/>
        </tpls>
      </n>
      <n v="0" in="0">
        <tpls c="5">
          <tpl hier="4" item="12"/>
          <tpl hier="13" item="9"/>
          <tpl fld="6" item="63"/>
          <tpl fld="0" item="0"/>
          <tpl fld="5" item="0"/>
        </tpls>
      </n>
      <n v="0" in="0">
        <tpls c="5">
          <tpl hier="4" item="12"/>
          <tpl hier="13" item="9"/>
          <tpl fld="6" item="14"/>
          <tpl fld="0" item="0"/>
          <tpl fld="5" item="0"/>
        </tpls>
      </n>
      <n v="92" in="0">
        <tpls c="5">
          <tpl hier="4" item="12"/>
          <tpl hier="13" item="9"/>
          <tpl fld="6" item="98"/>
          <tpl fld="0" item="0"/>
          <tpl fld="5" item="3"/>
        </tpls>
      </n>
      <n v="17" in="0">
        <tpls c="5">
          <tpl hier="4" item="12"/>
          <tpl hier="13" item="9"/>
          <tpl fld="6" item="24"/>
          <tpl fld="0" item="0"/>
          <tpl fld="5" item="2"/>
        </tpls>
      </n>
      <n v="15" in="0">
        <tpls c="5">
          <tpl hier="4" item="12"/>
          <tpl hier="13" item="9"/>
          <tpl fld="6" item="92"/>
          <tpl fld="0" item="0"/>
          <tpl fld="5" item="2"/>
        </tpls>
      </n>
      <n v="83" in="0">
        <tpls c="5">
          <tpl hier="4" item="12"/>
          <tpl hier="13" item="9"/>
          <tpl fld="6" item="92"/>
          <tpl fld="0" item="0"/>
          <tpl fld="5" item="1"/>
        </tpls>
      </n>
      <n v="362" in="0">
        <tpls c="5">
          <tpl hier="4" item="12"/>
          <tpl hier="13" item="9"/>
          <tpl fld="6" item="102"/>
          <tpl fld="0" item="0"/>
          <tpl fld="5" item="1"/>
        </tpls>
      </n>
      <n v="42" in="0">
        <tpls c="5">
          <tpl hier="4" item="12"/>
          <tpl hier="13" item="9"/>
          <tpl fld="6" item="37"/>
          <tpl fld="0" item="0"/>
          <tpl fld="5" item="3"/>
        </tpls>
      </n>
      <n v="102" in="0">
        <tpls c="5">
          <tpl hier="4" item="12"/>
          <tpl hier="13" item="9"/>
          <tpl fld="6" item="14"/>
          <tpl fld="0" item="0"/>
          <tpl fld="5" item="2"/>
        </tpls>
      </n>
      <n v="0" in="0">
        <tpls c="5">
          <tpl hier="4" item="12"/>
          <tpl hier="13" item="9"/>
          <tpl fld="6" item="56"/>
          <tpl fld="0" item="0"/>
          <tpl fld="5" item="0"/>
        </tpls>
      </n>
      <n v="202" in="0">
        <tpls c="5">
          <tpl hier="4" item="12"/>
          <tpl hier="13" item="9"/>
          <tpl fld="6" item="35"/>
          <tpl fld="0" item="0"/>
          <tpl fld="5" item="1"/>
        </tpls>
      </n>
      <n v="7" in="0">
        <tpls c="5">
          <tpl hier="4" item="12"/>
          <tpl hier="13" item="9"/>
          <tpl fld="6" item="49"/>
          <tpl fld="0" item="0"/>
          <tpl fld="5" item="2"/>
        </tpls>
      </n>
      <n v="0" in="0">
        <tpls c="5">
          <tpl hier="4" item="12"/>
          <tpl hier="13" item="9"/>
          <tpl fld="6" item="129"/>
          <tpl fld="0" item="0"/>
          <tpl fld="5" item="0"/>
        </tpls>
      </n>
      <n v="41" in="0">
        <tpls c="5">
          <tpl hier="4" item="12"/>
          <tpl hier="13" item="9"/>
          <tpl fld="6" item="108"/>
          <tpl fld="0" item="0"/>
          <tpl fld="5" item="3"/>
        </tpls>
      </n>
      <n v="6" in="0">
        <tpls c="5">
          <tpl hier="4" item="12"/>
          <tpl hier="13" item="9"/>
          <tpl fld="6" item="123"/>
          <tpl fld="0" item="0"/>
          <tpl fld="5" item="3"/>
        </tpls>
      </n>
      <n v="0" in="0">
        <tpls c="5">
          <tpl hier="4" item="12"/>
          <tpl hier="13" item="9"/>
          <tpl fld="6" item="71"/>
          <tpl fld="0" item="0"/>
          <tpl fld="5" item="0"/>
        </tpls>
      </n>
      <n v="0" in="0">
        <tpls c="5">
          <tpl hier="4" item="12"/>
          <tpl hier="13" item="9"/>
          <tpl fld="6" item="97"/>
          <tpl fld="0" item="0"/>
          <tpl fld="5" item="0"/>
        </tpls>
      </n>
      <n v="27" in="0">
        <tpls c="5">
          <tpl hier="4" item="12"/>
          <tpl hier="13" item="9"/>
          <tpl fld="6" item="30"/>
          <tpl fld="0" item="0"/>
          <tpl fld="5" item="2"/>
        </tpls>
      </n>
      <n v="0" in="0">
        <tpls c="5">
          <tpl hier="4" item="12"/>
          <tpl hier="13" item="9"/>
          <tpl fld="6" item="118"/>
          <tpl fld="0" item="0"/>
          <tpl fld="5" item="0"/>
        </tpls>
      </n>
      <n v="0" in="0">
        <tpls c="5">
          <tpl hier="4" item="12"/>
          <tpl hier="13" item="9"/>
          <tpl fld="6" item="30"/>
          <tpl fld="0" item="0"/>
          <tpl fld="5" item="0"/>
        </tpls>
      </n>
      <n v="120" in="0">
        <tpls c="5">
          <tpl hier="4" item="12"/>
          <tpl hier="13" item="9"/>
          <tpl fld="6" item="48"/>
          <tpl fld="0" item="0"/>
          <tpl fld="5" item="1"/>
        </tpls>
      </n>
      <n v="16" in="0">
        <tpls c="5">
          <tpl hier="4" item="12"/>
          <tpl hier="13" item="9"/>
          <tpl fld="6" item="61"/>
          <tpl fld="0" item="0"/>
          <tpl fld="5" item="2"/>
        </tpls>
      </n>
      <n v="7" in="0">
        <tpls c="5">
          <tpl hier="4" item="12"/>
          <tpl hier="13" item="9"/>
          <tpl fld="6" item="132"/>
          <tpl fld="0" item="0"/>
          <tpl fld="5" item="3"/>
        </tpls>
      </n>
      <n v="0" in="0">
        <tpls c="5">
          <tpl hier="4" item="12"/>
          <tpl hier="13" item="9"/>
          <tpl fld="6" item="41"/>
          <tpl fld="0" item="0"/>
          <tpl fld="5" item="0"/>
        </tpls>
      </n>
      <n v="9" in="0">
        <tpls c="5">
          <tpl hier="4" item="12"/>
          <tpl hier="13" item="9"/>
          <tpl fld="6" item="85"/>
          <tpl fld="0" item="0"/>
          <tpl fld="5" item="2"/>
        </tpls>
      </n>
      <n v="18" in="0">
        <tpls c="5">
          <tpl hier="4" item="12"/>
          <tpl hier="13" item="9"/>
          <tpl fld="6" item="126"/>
          <tpl fld="0" item="0"/>
          <tpl fld="5" item="3"/>
        </tpls>
      </n>
      <n v="152" in="0">
        <tpls c="5">
          <tpl hier="4" item="12"/>
          <tpl hier="13" item="9"/>
          <tpl fld="6" item="58"/>
          <tpl fld="0" item="0"/>
          <tpl fld="5" item="1"/>
        </tpls>
      </n>
      <n v="0" in="0">
        <tpls c="5">
          <tpl hier="4" item="12"/>
          <tpl hier="13" item="9"/>
          <tpl fld="6" item="24"/>
          <tpl fld="0" item="0"/>
          <tpl fld="5" item="0"/>
        </tpls>
      </n>
      <n v="21" in="0">
        <tpls c="5">
          <tpl hier="4" item="12"/>
          <tpl hier="13" item="9"/>
          <tpl fld="6" item="120"/>
          <tpl fld="0" item="0"/>
          <tpl fld="5" item="3"/>
        </tpls>
      </n>
      <n v="8" in="0">
        <tpls c="5">
          <tpl hier="4" item="12"/>
          <tpl hier="13" item="9"/>
          <tpl fld="6" item="123"/>
          <tpl fld="0" item="0"/>
          <tpl fld="5" item="2"/>
        </tpls>
      </n>
      <n v="79" in="0">
        <tpls c="5">
          <tpl hier="4" item="12"/>
          <tpl hier="13" item="9"/>
          <tpl fld="6" item="69"/>
          <tpl fld="0" item="0"/>
          <tpl fld="5" item="2"/>
        </tpls>
      </n>
      <n v="33" in="0">
        <tpls c="5">
          <tpl hier="4" item="12"/>
          <tpl hier="13" item="9"/>
          <tpl fld="6" item="73"/>
          <tpl fld="0" item="0"/>
          <tpl fld="5" item="3"/>
        </tpls>
      </n>
      <n v="381" in="0">
        <tpls c="5">
          <tpl hier="4" item="12"/>
          <tpl hier="13" item="9"/>
          <tpl fld="6" item="139"/>
          <tpl fld="0" item="0"/>
          <tpl fld="5" item="1"/>
        </tpls>
      </n>
      <n v="6" in="0">
        <tpls c="5">
          <tpl hier="4" item="12"/>
          <tpl hier="13" item="9"/>
          <tpl fld="6" item="104"/>
          <tpl fld="0" item="0"/>
          <tpl fld="5" item="2"/>
        </tpls>
      </n>
      <n v="38" in="0">
        <tpls c="5">
          <tpl hier="4" item="12"/>
          <tpl hier="13" item="9"/>
          <tpl fld="6" item="86"/>
          <tpl fld="0" item="0"/>
          <tpl fld="5" item="3"/>
        </tpls>
      </n>
      <n v="13" in="0">
        <tpls c="5">
          <tpl hier="4" item="12"/>
          <tpl hier="13" item="9"/>
          <tpl fld="6" item="59"/>
          <tpl fld="0" item="0"/>
          <tpl fld="5" item="2"/>
        </tpls>
      </n>
      <n v="107" in="0">
        <tpls c="5">
          <tpl hier="4" item="12"/>
          <tpl hier="13" item="9"/>
          <tpl fld="6" item="95"/>
          <tpl fld="0" item="0"/>
          <tpl fld="5" item="2"/>
        </tpls>
      </n>
      <n v="52" in="0">
        <tpls c="5">
          <tpl hier="4" item="12"/>
          <tpl hier="13" item="9"/>
          <tpl fld="6" item="5"/>
          <tpl fld="0" item="0"/>
          <tpl fld="5" item="3"/>
        </tpls>
      </n>
      <n v="25" in="0">
        <tpls c="5">
          <tpl hier="4" item="12"/>
          <tpl hier="13" item="9"/>
          <tpl fld="6" item="57"/>
          <tpl fld="0" item="0"/>
          <tpl fld="5" item="3"/>
        </tpls>
      </n>
      <n v="20" in="0">
        <tpls c="5">
          <tpl hier="4" item="12"/>
          <tpl hier="13" item="9"/>
          <tpl fld="6" item="72"/>
          <tpl fld="0" item="0"/>
          <tpl fld="5" item="2"/>
        </tpls>
      </n>
      <n v="0" in="0">
        <tpls c="5">
          <tpl hier="4" item="12"/>
          <tpl hier="13" item="9"/>
          <tpl fld="6" item="78"/>
          <tpl fld="0" item="0"/>
          <tpl fld="5" item="0"/>
        </tpls>
      </n>
      <n v="557" in="0">
        <tpls c="5">
          <tpl hier="4" item="12"/>
          <tpl hier="13" item="9"/>
          <tpl fld="6" item="135"/>
          <tpl fld="0" item="0"/>
          <tpl fld="5" item="1"/>
        </tpls>
      </n>
      <n v="0" in="0">
        <tpls c="5">
          <tpl hier="4" item="12"/>
          <tpl hier="13" item="9"/>
          <tpl fld="6" item="106"/>
          <tpl fld="0" item="0"/>
          <tpl fld="5" item="0"/>
        </tpls>
      </n>
      <n v="0" in="0">
        <tpls c="5">
          <tpl hier="4" item="12"/>
          <tpl hier="13" item="9"/>
          <tpl fld="6" item="122"/>
          <tpl fld="0" item="0"/>
          <tpl fld="5" item="0"/>
        </tpls>
      </n>
      <n v="25" in="0">
        <tpls c="5">
          <tpl hier="4" item="12"/>
          <tpl hier="13" item="9"/>
          <tpl fld="6" item="119"/>
          <tpl fld="0" item="0"/>
          <tpl fld="5" item="2"/>
        </tpls>
      </n>
      <n v="154" in="0">
        <tpls c="5">
          <tpl hier="4" item="12"/>
          <tpl hier="13" item="9"/>
          <tpl fld="6" item="43"/>
          <tpl fld="0" item="0"/>
          <tpl fld="5" item="1"/>
        </tpls>
      </n>
      <n v="50" in="0">
        <tpls c="5">
          <tpl hier="4" item="12"/>
          <tpl hier="13" item="9"/>
          <tpl fld="6" item="24"/>
          <tpl fld="0" item="0"/>
          <tpl fld="5" item="3"/>
        </tpls>
      </n>
      <n v="89" in="0">
        <tpls c="5">
          <tpl hier="4" item="12"/>
          <tpl hier="13" item="9"/>
          <tpl fld="6" item="28"/>
          <tpl fld="0" item="0"/>
          <tpl fld="5" item="3"/>
        </tpls>
      </n>
      <n v="72" in="0">
        <tpls c="5">
          <tpl hier="4" item="12"/>
          <tpl hier="13" item="9"/>
          <tpl fld="6" item="0"/>
          <tpl fld="0" item="0"/>
          <tpl fld="5" item="2"/>
        </tpls>
      </n>
      <n v="158" in="0">
        <tpls c="5">
          <tpl hier="4" item="12"/>
          <tpl hier="13" item="9"/>
          <tpl fld="6" item="10"/>
          <tpl fld="0" item="0"/>
          <tpl fld="5" item="1"/>
        </tpls>
      </n>
      <n v="350" in="0">
        <tpls c="5">
          <tpl hier="4" item="12"/>
          <tpl hier="13" item="9"/>
          <tpl fld="6" item="50"/>
          <tpl fld="0" item="0"/>
          <tpl fld="5" item="1"/>
        </tpls>
      </n>
      <n v="0" in="0">
        <tpls c="5">
          <tpl hier="4" item="12"/>
          <tpl hier="13" item="9"/>
          <tpl fld="6" item="4"/>
          <tpl fld="0" item="0"/>
          <tpl fld="5" item="0"/>
        </tpls>
      </n>
      <n v="0" in="0">
        <tpls c="5">
          <tpl hier="4" item="12"/>
          <tpl hier="13" item="9"/>
          <tpl fld="6" item="79"/>
          <tpl fld="0" item="0"/>
          <tpl fld="5" item="0"/>
        </tpls>
      </n>
      <n v="0" in="0">
        <tpls c="5">
          <tpl hier="4" item="12"/>
          <tpl hier="13" item="9"/>
          <tpl fld="6" item="20"/>
          <tpl fld="0" item="0"/>
          <tpl fld="5" item="0"/>
        </tpls>
      </n>
      <n v="0" in="0">
        <tpls c="5">
          <tpl hier="4" item="12"/>
          <tpl hier="13" item="9"/>
          <tpl fld="6" item="80"/>
          <tpl fld="0" item="0"/>
          <tpl fld="5" item="0"/>
        </tpls>
      </n>
      <n v="0" in="0">
        <tpls c="5">
          <tpl hier="4" item="12"/>
          <tpl hier="13" item="9"/>
          <tpl fld="6" item="28"/>
          <tpl fld="0" item="0"/>
          <tpl fld="5" item="0"/>
        </tpls>
      </n>
      <n v="59" in="0">
        <tpls c="5">
          <tpl hier="4" item="12"/>
          <tpl hier="13" item="9"/>
          <tpl fld="6" item="40"/>
          <tpl fld="0" item="0"/>
          <tpl fld="5" item="3"/>
        </tpls>
      </n>
      <n v="16" in="0">
        <tpls c="5">
          <tpl hier="4" item="12"/>
          <tpl hier="13" item="9"/>
          <tpl fld="6" item="93"/>
          <tpl fld="0" item="0"/>
          <tpl fld="5" item="2"/>
        </tpls>
      </n>
      <n v="78" in="0">
        <tpls c="5">
          <tpl hier="4" item="12"/>
          <tpl hier="13" item="9"/>
          <tpl fld="6" item="78"/>
          <tpl fld="0" item="0"/>
          <tpl fld="5" item="2"/>
        </tpls>
      </n>
      <n v="8" in="0">
        <tpls c="5">
          <tpl hier="4" item="12"/>
          <tpl hier="13" item="9"/>
          <tpl fld="6" item="70"/>
          <tpl fld="0" item="0"/>
          <tpl fld="5" item="3"/>
        </tpls>
      </n>
      <n v="23" in="0">
        <tpls c="5">
          <tpl hier="4" item="12"/>
          <tpl hier="13" item="9"/>
          <tpl fld="6" item="52"/>
          <tpl fld="0" item="0"/>
          <tpl fld="5" item="3"/>
        </tpls>
      </n>
      <n v="20" in="0">
        <tpls c="5">
          <tpl hier="4" item="12"/>
          <tpl hier="13" item="9"/>
          <tpl fld="6" item="68"/>
          <tpl fld="0" item="0"/>
          <tpl fld="5" item="2"/>
        </tpls>
      </n>
      <n v="0" in="0">
        <tpls c="5">
          <tpl hier="4" item="12"/>
          <tpl hier="13" item="9"/>
          <tpl fld="6" item="123"/>
          <tpl fld="0" item="0"/>
          <tpl fld="5" item="0"/>
        </tpls>
      </n>
      <n v="1" in="0">
        <tpls c="5">
          <tpl hier="4" item="12"/>
          <tpl hier="13" item="9"/>
          <tpl fld="6" item="131"/>
          <tpl fld="0" item="0"/>
          <tpl fld="5" item="2"/>
        </tpls>
      </n>
      <n v="113" in="0">
        <tpls c="5">
          <tpl hier="4" item="12"/>
          <tpl hier="13" item="9"/>
          <tpl fld="6" item="128"/>
          <tpl fld="0" item="0"/>
          <tpl fld="5" item="1"/>
        </tpls>
      </n>
      <n v="40" in="0">
        <tpls c="5">
          <tpl hier="4" item="12"/>
          <tpl hier="13" item="9"/>
          <tpl fld="6" item="63"/>
          <tpl fld="0" item="0"/>
          <tpl fld="5" item="3"/>
        </tpls>
      </n>
      <n v="27" in="0">
        <tpls c="5">
          <tpl hier="4" item="12"/>
          <tpl hier="13" item="9"/>
          <tpl fld="6" item="43"/>
          <tpl fld="0" item="0"/>
          <tpl fld="5" item="2"/>
        </tpls>
      </n>
      <n v="86" in="0">
        <tpls c="5">
          <tpl hier="4" item="12"/>
          <tpl hier="13" item="9"/>
          <tpl fld="6" item="50"/>
          <tpl fld="0" item="0"/>
          <tpl fld="5" item="2"/>
        </tpls>
      </n>
      <n v="571" in="0">
        <tpls c="5">
          <tpl hier="4" item="12"/>
          <tpl hier="13" item="9"/>
          <tpl fld="6" item="34"/>
          <tpl fld="0" item="0"/>
          <tpl fld="5" item="1"/>
        </tpls>
      </n>
      <n v="176" in="0">
        <tpls c="5">
          <tpl hier="4" item="12"/>
          <tpl hier="13" item="9"/>
          <tpl fld="6" item="138"/>
          <tpl fld="0" item="0"/>
          <tpl fld="5" item="1"/>
        </tpls>
      </n>
      <n v="157" in="0">
        <tpls c="5">
          <tpl hier="4" item="12"/>
          <tpl hier="13" item="9"/>
          <tpl fld="6" item="119"/>
          <tpl fld="0" item="0"/>
          <tpl fld="5" item="1"/>
        </tpls>
      </n>
      <n v="64" in="0">
        <tpls c="5">
          <tpl hier="4" item="12"/>
          <tpl hier="13" item="9"/>
          <tpl fld="6" item="75"/>
          <tpl fld="0" item="0"/>
          <tpl fld="5" item="3"/>
        </tpls>
      </n>
      <n v="0" in="0">
        <tpls c="5">
          <tpl hier="4" item="12"/>
          <tpl hier="13" item="9"/>
          <tpl fld="6" item="117"/>
          <tpl fld="0" item="0"/>
          <tpl fld="5" item="0"/>
        </tpls>
      </n>
      <n v="32" in="0">
        <tpls c="5">
          <tpl hier="4" item="12"/>
          <tpl hier="13" item="9"/>
          <tpl fld="6" item="83"/>
          <tpl fld="0" item="0"/>
          <tpl fld="5" item="3"/>
        </tpls>
      </n>
      <n v="0" in="0">
        <tpls c="5">
          <tpl hier="4" item="12"/>
          <tpl hier="13" item="9"/>
          <tpl fld="6" item="42"/>
          <tpl fld="0" item="0"/>
          <tpl fld="5" item="0"/>
        </tpls>
      </n>
      <n v="68" in="0">
        <tpls c="5">
          <tpl hier="4" item="12"/>
          <tpl hier="13" item="9"/>
          <tpl fld="6" item="92"/>
          <tpl fld="0" item="0"/>
          <tpl fld="5" item="3"/>
        </tpls>
      </n>
      <n v="83" in="0">
        <tpls c="5">
          <tpl hier="4" item="12"/>
          <tpl hier="13" item="9"/>
          <tpl fld="6" item="49"/>
          <tpl fld="0" item="0"/>
          <tpl fld="5" item="1"/>
        </tpls>
      </n>
      <n v="291" in="0">
        <tpls c="5">
          <tpl hier="4" item="12"/>
          <tpl hier="13" item="9"/>
          <tpl fld="6" item="12"/>
          <tpl fld="0" item="0"/>
          <tpl fld="5" item="1"/>
        </tpls>
      </n>
      <n v="36" in="0">
        <tpls c="5">
          <tpl hier="4" item="12"/>
          <tpl hier="13" item="9"/>
          <tpl fld="6" item="97"/>
          <tpl fld="0" item="0"/>
          <tpl fld="5" item="3"/>
        </tpls>
      </n>
      <n v="11" in="0">
        <tpls c="5">
          <tpl hier="4" item="12"/>
          <tpl hier="13" item="9"/>
          <tpl fld="6" item="75"/>
          <tpl fld="0" item="0"/>
          <tpl fld="5" item="2"/>
        </tpls>
      </n>
      <n v="0" in="0">
        <tpls c="5">
          <tpl hier="4" item="12"/>
          <tpl hier="13" item="9"/>
          <tpl fld="6" item="108"/>
          <tpl fld="0" item="0"/>
          <tpl fld="5" item="0"/>
        </tpls>
      </n>
      <n v="0" in="0">
        <tpls c="5">
          <tpl hier="4" item="12"/>
          <tpl hier="13" item="9"/>
          <tpl fld="6" item="95"/>
          <tpl fld="0" item="0"/>
          <tpl fld="5" item="0"/>
        </tpls>
      </n>
      <n v="0" in="0">
        <tpls c="5">
          <tpl hier="4" item="12"/>
          <tpl hier="13" item="9"/>
          <tpl fld="6" item="93"/>
          <tpl fld="0" item="0"/>
          <tpl fld="5" item="0"/>
        </tpls>
      </n>
      <n v="610" in="0">
        <tpls c="5">
          <tpl hier="4" item="12"/>
          <tpl hier="13" item="9"/>
          <tpl fld="6" item="84"/>
          <tpl fld="0" item="0"/>
          <tpl fld="5" item="1"/>
        </tpls>
      </n>
      <n v="404" in="0">
        <tpls c="5">
          <tpl hier="4" item="12"/>
          <tpl hier="13" item="9"/>
          <tpl fld="6" item="95"/>
          <tpl fld="0" item="0"/>
          <tpl fld="5" item="1"/>
        </tpls>
      </n>
      <n v="2" in="0">
        <tpls c="5">
          <tpl hier="4" item="12"/>
          <tpl hier="13" item="9"/>
          <tpl fld="6" item="126"/>
          <tpl fld="0" item="0"/>
          <tpl fld="5" item="2"/>
        </tpls>
      </n>
      <n v="339" in="0">
        <tpls c="5">
          <tpl hier="4" item="12"/>
          <tpl hier="13" item="9"/>
          <tpl fld="6" item="14"/>
          <tpl fld="0" item="0"/>
          <tpl fld="5" item="1"/>
        </tpls>
      </n>
      <n v="86" in="0">
        <tpls c="5">
          <tpl hier="4" item="12"/>
          <tpl hier="13" item="9"/>
          <tpl fld="6" item="76"/>
          <tpl fld="0" item="0"/>
          <tpl fld="5" item="2"/>
        </tpls>
      </n>
      <n v="135" in="0">
        <tpls c="5">
          <tpl hier="4" item="12"/>
          <tpl hier="13" item="9"/>
          <tpl fld="6" item="62"/>
          <tpl fld="0" item="0"/>
          <tpl fld="5" item="1"/>
        </tpls>
      </n>
      <n v="5" in="0">
        <tpls c="5">
          <tpl hier="4" item="12"/>
          <tpl hier="13" item="9"/>
          <tpl fld="6" item="48"/>
          <tpl fld="0" item="0"/>
          <tpl fld="5" item="2"/>
        </tpls>
      </n>
      <n v="116" in="0">
        <tpls c="5">
          <tpl hier="4" item="12"/>
          <tpl hier="13" item="9"/>
          <tpl fld="6" item="86"/>
          <tpl fld="0" item="0"/>
          <tpl fld="5" item="1"/>
        </tpls>
      </n>
      <n v="0" in="0">
        <tpls c="5">
          <tpl hier="4" item="12"/>
          <tpl hier="13" item="9"/>
          <tpl fld="6" item="70"/>
          <tpl fld="0" item="0"/>
          <tpl fld="5" item="0"/>
        </tpls>
      </n>
      <n v="0" in="0">
        <tpls c="5">
          <tpl hier="4" item="12"/>
          <tpl hier="13" item="9"/>
          <tpl fld="6" item="82"/>
          <tpl fld="0" item="0"/>
          <tpl fld="5" item="0"/>
        </tpls>
      </n>
      <n v="73" in="0">
        <tpls c="5">
          <tpl hier="4" item="12"/>
          <tpl hier="13" item="9"/>
          <tpl fld="6" item="71"/>
          <tpl fld="0" item="0"/>
          <tpl fld="5" item="3"/>
        </tpls>
      </n>
      <n v="33" in="0">
        <tpls c="5">
          <tpl hier="4" item="12"/>
          <tpl hier="13" item="9"/>
          <tpl fld="6" item="82"/>
          <tpl fld="0" item="0"/>
          <tpl fld="5" item="3"/>
        </tpls>
      </n>
      <n v="206" in="0">
        <tpls c="5">
          <tpl hier="4" item="12"/>
          <tpl hier="13" item="9"/>
          <tpl fld="6" item="29"/>
          <tpl fld="0" item="0"/>
          <tpl fld="5" item="1"/>
        </tpls>
      </n>
      <n v="0" in="0">
        <tpls c="5">
          <tpl hier="4" item="12"/>
          <tpl hier="13" item="9"/>
          <tpl fld="6" item="39"/>
          <tpl fld="0" item="0"/>
          <tpl fld="5" item="0"/>
        </tpls>
      </n>
      <n v="0" in="0">
        <tpls c="5">
          <tpl hier="4" item="12"/>
          <tpl hier="13" item="9"/>
          <tpl fld="6" item="21"/>
          <tpl fld="0" item="0"/>
          <tpl fld="5" item="0"/>
        </tpls>
      </n>
      <n v="81" in="0">
        <tpls c="5">
          <tpl hier="4" item="12"/>
          <tpl hier="13" item="9"/>
          <tpl fld="6" item="60"/>
          <tpl fld="0" item="0"/>
          <tpl fld="5" item="2"/>
        </tpls>
      </n>
      <n v="13" in="0">
        <tpls c="5">
          <tpl hier="4" item="12"/>
          <tpl hier="13" item="9"/>
          <tpl fld="6" item="28"/>
          <tpl fld="0" item="0"/>
          <tpl fld="5" item="2"/>
        </tpls>
      </n>
      <n v="92" in="0">
        <tpls c="5">
          <tpl hier="4" item="12"/>
          <tpl hier="13" item="9"/>
          <tpl fld="6" item="52"/>
          <tpl fld="0" item="0"/>
          <tpl fld="5" item="2"/>
        </tpls>
      </n>
      <n v="171" in="0">
        <tpls c="5">
          <tpl hier="4" item="12"/>
          <tpl hier="13" item="9"/>
          <tpl fld="6" item="25"/>
          <tpl fld="0" item="0"/>
          <tpl fld="5" item="1"/>
        </tpls>
      </n>
      <n v="84" in="0">
        <tpls c="5">
          <tpl hier="4" item="12"/>
          <tpl hier="13" item="9"/>
          <tpl fld="6" item="97"/>
          <tpl fld="0" item="0"/>
          <tpl fld="5" item="2"/>
        </tpls>
      </n>
      <n v="178" in="0">
        <tpls c="5">
          <tpl hier="4" item="12"/>
          <tpl hier="13" item="9"/>
          <tpl fld="6" item="51"/>
          <tpl fld="0" item="0"/>
          <tpl fld="5" item="1"/>
        </tpls>
      </n>
      <n v="134" in="0">
        <tpls c="5">
          <tpl hier="4" item="12"/>
          <tpl hier="13" item="9"/>
          <tpl fld="6" item="63"/>
          <tpl fld="0" item="0"/>
          <tpl fld="5" item="1"/>
        </tpls>
      </n>
      <n v="0" in="0">
        <tpls c="5">
          <tpl hier="4" item="12"/>
          <tpl hier="13" item="9"/>
          <tpl fld="6" item="6"/>
          <tpl fld="0" item="0"/>
          <tpl fld="5" item="0"/>
        </tpls>
      </n>
      <n v="54" in="0">
        <tpls c="5">
          <tpl hier="4" item="12"/>
          <tpl hier="13" item="9"/>
          <tpl fld="6" item="31"/>
          <tpl fld="0" item="0"/>
          <tpl fld="5" item="3"/>
        </tpls>
      </n>
      <n v="52" in="0">
        <tpls c="5">
          <tpl hier="4" item="12"/>
          <tpl hier="13" item="9"/>
          <tpl fld="6" item="43"/>
          <tpl fld="0" item="0"/>
          <tpl fld="5" item="3"/>
        </tpls>
      </n>
      <n v="313" in="0">
        <tpls c="5">
          <tpl hier="4" item="12"/>
          <tpl hier="13" item="9"/>
          <tpl fld="6" item="41"/>
          <tpl fld="0" item="0"/>
          <tpl fld="5" item="1"/>
        </tpls>
      </n>
      <n v="0" in="0">
        <tpls c="5">
          <tpl hier="4" item="12"/>
          <tpl hier="13" item="9"/>
          <tpl fld="6" item="0"/>
          <tpl fld="0" item="0"/>
          <tpl fld="5" item="0"/>
        </tpls>
      </n>
      <n v="27" in="0">
        <tpls c="5">
          <tpl hier="4" item="12"/>
          <tpl hier="13" item="9"/>
          <tpl fld="6" item="13"/>
          <tpl fld="0" item="0"/>
          <tpl fld="5" item="2"/>
        </tpls>
      </n>
      <n v="21" in="0">
        <tpls c="5">
          <tpl hier="4" item="12"/>
          <tpl hier="13" item="9"/>
          <tpl fld="6" item="50"/>
          <tpl fld="0" item="0"/>
          <tpl fld="5" item="3"/>
        </tpls>
      </n>
      <n v="138" in="0">
        <tpls c="5">
          <tpl hier="4" item="12"/>
          <tpl hier="13" item="9"/>
          <tpl fld="6" item="94"/>
          <tpl fld="0" item="0"/>
          <tpl fld="5" item="1"/>
        </tpls>
      </n>
      <n v="14" in="0">
        <tpls c="5">
          <tpl hier="4" item="12"/>
          <tpl hier="13" item="9"/>
          <tpl fld="6" item="95"/>
          <tpl fld="0" item="0"/>
          <tpl fld="5" item="3"/>
        </tpls>
      </n>
      <n v="0" in="0">
        <tpls c="5">
          <tpl hier="4" item="12"/>
          <tpl hier="13" item="9"/>
          <tpl fld="6" item="40"/>
          <tpl fld="0" item="0"/>
          <tpl fld="5" item="0"/>
        </tpls>
      </n>
      <n v="24" in="0">
        <tpls c="5">
          <tpl hier="4" item="12"/>
          <tpl hier="13" item="9"/>
          <tpl fld="6" item="110"/>
          <tpl fld="0" item="0"/>
          <tpl fld="5" item="3"/>
        </tpls>
      </n>
      <n v="0" in="0">
        <tpls c="5">
          <tpl hier="4" item="12"/>
          <tpl hier="13" item="9"/>
          <tpl fld="6" item="92"/>
          <tpl fld="0" item="0"/>
          <tpl fld="5" item="0"/>
        </tpls>
      </n>
      <n v="341" in="0">
        <tpls c="5">
          <tpl hier="4" item="12"/>
          <tpl hier="13" item="9"/>
          <tpl fld="6" item="7"/>
          <tpl fld="0" item="0"/>
          <tpl fld="5" item="1"/>
        </tpls>
      </n>
      <n v="32" in="0">
        <tpls c="5">
          <tpl hier="4" item="12"/>
          <tpl hier="13" item="9"/>
          <tpl fld="6" item="22"/>
          <tpl fld="0" item="0"/>
          <tpl fld="5" item="2"/>
        </tpls>
      </n>
      <n v="93" in="0">
        <tpls c="5">
          <tpl hier="4" item="12"/>
          <tpl hier="13" item="9"/>
          <tpl fld="6" item="101"/>
          <tpl fld="0" item="0"/>
          <tpl fld="5" item="2"/>
        </tpls>
      </n>
      <n v="153" in="0">
        <tpls c="5">
          <tpl hier="4" item="12"/>
          <tpl hier="13" item="9"/>
          <tpl fld="6" item="9"/>
          <tpl fld="0" item="0"/>
          <tpl fld="5" item="1"/>
        </tpls>
      </n>
      <n v="423" in="0">
        <tpls c="5">
          <tpl hier="4" item="12"/>
          <tpl hier="13" item="9"/>
          <tpl fld="6" item="21"/>
          <tpl fld="0" item="0"/>
          <tpl fld="5" item="1"/>
        </tpls>
      </n>
      <n v="15" in="0">
        <tpls c="5">
          <tpl hier="4" item="12"/>
          <tpl hier="13" item="9"/>
          <tpl fld="6" item="32"/>
          <tpl fld="0" item="0"/>
          <tpl fld="5" item="2"/>
        </tpls>
      </n>
      <n v="22" in="0">
        <tpls c="5">
          <tpl hier="4" item="12"/>
          <tpl hier="13" item="9"/>
          <tpl fld="6" item="44"/>
          <tpl fld="0" item="0"/>
          <tpl fld="5" item="3"/>
        </tpls>
      </n>
      <n v="32" in="0">
        <tpls c="5">
          <tpl hier="4" item="12"/>
          <tpl hier="13" item="9"/>
          <tpl fld="6" item="48"/>
          <tpl fld="0" item="0"/>
          <tpl fld="5" item="3"/>
        </tpls>
      </n>
      <n v="70" in="0">
        <tpls c="5">
          <tpl hier="4" item="12"/>
          <tpl hier="13" item="9"/>
          <tpl fld="6" item="17"/>
          <tpl fld="0" item="0"/>
          <tpl fld="5" item="2"/>
        </tpls>
      </n>
      <n v="131" in="0">
        <tpls c="5">
          <tpl hier="4" item="12"/>
          <tpl hier="13" item="9"/>
          <tpl fld="6" item="54"/>
          <tpl fld="0" item="0"/>
          <tpl fld="5" item="1"/>
        </tpls>
      </n>
      <n v="0" in="0">
        <tpls c="5">
          <tpl hier="4" item="12"/>
          <tpl hier="13" item="9"/>
          <tpl fld="6" item="51"/>
          <tpl fld="0" item="0"/>
          <tpl fld="5" item="0"/>
        </tpls>
      </n>
      <n v="21" in="0">
        <tpls c="5">
          <tpl hier="4" item="12"/>
          <tpl hier="13" item="9"/>
          <tpl fld="6" item="88"/>
          <tpl fld="0" item="0"/>
          <tpl fld="5" item="2"/>
        </tpls>
      </n>
      <n v="154" in="0">
        <tpls c="5">
          <tpl hier="4" item="12"/>
          <tpl hier="13" item="9"/>
          <tpl fld="6" item="72"/>
          <tpl fld="0" item="0"/>
          <tpl fld="5" item="1"/>
        </tpls>
      </n>
      <n v="22" in="0">
        <tpls c="5">
          <tpl hier="4" item="12"/>
          <tpl hier="13" item="9"/>
          <tpl fld="6" item="101"/>
          <tpl fld="0" item="0"/>
          <tpl fld="5" item="3"/>
        </tpls>
      </n>
      <n v="68" in="0">
        <tpls c="5">
          <tpl hier="4" item="12"/>
          <tpl hier="13" item="9"/>
          <tpl fld="6" item="111"/>
          <tpl fld="0" item="0"/>
          <tpl fld="5" item="3"/>
        </tpls>
      </n>
      <n v="110" in="0">
        <tpls c="5">
          <tpl hier="4" item="12"/>
          <tpl hier="13" item="9"/>
          <tpl fld="6" item="56"/>
          <tpl fld="0" item="0"/>
          <tpl fld="5" item="2"/>
        </tpls>
      </n>
      <n v="5" in="0">
        <tpls c="5">
          <tpl hier="4" item="12"/>
          <tpl hier="13" item="9"/>
          <tpl fld="6" item="70"/>
          <tpl fld="0" item="0"/>
          <tpl fld="5" item="2"/>
        </tpls>
      </n>
      <n v="0" in="0">
        <tpls c="5">
          <tpl hier="4" item="12"/>
          <tpl hier="13" item="9"/>
          <tpl fld="6" item="125"/>
          <tpl fld="0" item="0"/>
          <tpl fld="5" item="0"/>
        </tpls>
      </n>
      <n v="120" in="0">
        <tpls c="5">
          <tpl hier="4" item="12"/>
          <tpl hier="13" item="9"/>
          <tpl fld="6" item="87"/>
          <tpl fld="0" item="0"/>
          <tpl fld="5" item="2"/>
        </tpls>
      </n>
      <n v="14" in="0">
        <tpls c="5">
          <tpl hier="4" item="12"/>
          <tpl hier="13" item="9"/>
          <tpl fld="6" item="122"/>
          <tpl fld="0" item="0"/>
          <tpl fld="5" item="2"/>
        </tpls>
      </n>
      <n v="22" in="0">
        <tpls c="5">
          <tpl hier="4" item="12"/>
          <tpl hier="13" item="9"/>
          <tpl fld="6" item="55"/>
          <tpl fld="0" item="0"/>
          <tpl fld="5" item="3"/>
        </tpls>
      </n>
      <n v="20" in="0">
        <tpls c="5">
          <tpl hier="4" item="12"/>
          <tpl hier="13" item="9"/>
          <tpl fld="6" item="137"/>
          <tpl fld="0" item="0"/>
          <tpl fld="5" item="2"/>
        </tpls>
      </n>
      <n v="62" in="0">
        <tpls c="5">
          <tpl hier="4" item="12"/>
          <tpl hier="13" item="9"/>
          <tpl fld="6" item="8"/>
          <tpl fld="0" item="0"/>
          <tpl fld="5" item="3"/>
        </tpls>
      </n>
      <n v="194" in="0">
        <tpls c="5">
          <tpl hier="4" item="12"/>
          <tpl hier="13" item="9"/>
          <tpl fld="6" item="75"/>
          <tpl fld="0" item="0"/>
          <tpl fld="5" item="1"/>
        </tpls>
      </n>
      <n v="17" in="0">
        <tpls c="5">
          <tpl hier="4" item="12"/>
          <tpl hier="13" item="9"/>
          <tpl fld="6" item="29"/>
          <tpl fld="0" item="0"/>
          <tpl fld="5" item="2"/>
        </tpls>
      </n>
      <n v="11" in="0">
        <tpls c="5">
          <tpl hier="4" item="12"/>
          <tpl hier="13" item="9"/>
          <tpl fld="6" item="63"/>
          <tpl fld="0" item="0"/>
          <tpl fld="5" item="2"/>
        </tpls>
      </n>
      <n v="8" in="0">
        <tpls c="5">
          <tpl hier="4" item="12"/>
          <tpl hier="13" item="9"/>
          <tpl fld="6" item="15"/>
          <tpl fld="0" item="0"/>
          <tpl fld="5" item="3"/>
        </tpls>
      </n>
      <n v="376" in="0">
        <tpls c="5">
          <tpl hier="4" item="12"/>
          <tpl hier="13" item="9"/>
          <tpl fld="6" item="124"/>
          <tpl fld="0" item="0"/>
          <tpl fld="5" item="1"/>
        </tpls>
      </n>
      <n v="309" in="0">
        <tpls c="5">
          <tpl hier="4" item="12"/>
          <tpl hier="13" item="9"/>
          <tpl fld="6" item="44"/>
          <tpl fld="0" item="0"/>
          <tpl fld="5" item="1"/>
        </tpls>
      </n>
      <n v="0" in="0">
        <tpls c="5">
          <tpl hier="4" item="12"/>
          <tpl hier="13" item="9"/>
          <tpl fld="6" item="59"/>
          <tpl fld="0" item="0"/>
          <tpl fld="5" item="0"/>
        </tpls>
      </n>
      <n v="10" in="0">
        <tpls c="5">
          <tpl hier="4" item="12"/>
          <tpl hier="13" item="9"/>
          <tpl fld="6" item="105"/>
          <tpl fld="0" item="0"/>
          <tpl fld="5" item="2"/>
        </tpls>
      </n>
      <n v="63" in="0">
        <tpls c="5">
          <tpl hier="4" item="12"/>
          <tpl hier="13" item="9"/>
          <tpl fld="6" item="134"/>
          <tpl fld="0" item="0"/>
          <tpl fld="5" item="3"/>
        </tpls>
      </n>
      <n v="18" in="0">
        <tpls c="5">
          <tpl hier="4" item="12"/>
          <tpl hier="13" item="9"/>
          <tpl fld="6" item="31"/>
          <tpl fld="0" item="0"/>
          <tpl fld="5" item="2"/>
        </tpls>
      </n>
      <n v="6" in="0">
        <tpls c="5">
          <tpl hier="4" item="12"/>
          <tpl hier="13" item="9"/>
          <tpl fld="6" item="141"/>
          <tpl fld="0" item="0"/>
          <tpl fld="5" item="3"/>
        </tpls>
      </n>
      <n v="30" in="0">
        <tpls c="5">
          <tpl hier="4" item="12"/>
          <tpl hier="13" item="9"/>
          <tpl fld="6" item="96"/>
          <tpl fld="0" item="0"/>
          <tpl fld="5" item="3"/>
        </tpls>
      </n>
      <n v="0" in="0">
        <tpls c="5">
          <tpl hier="4" item="12"/>
          <tpl hier="13" item="9"/>
          <tpl fld="6" item="32"/>
          <tpl fld="0" item="0"/>
          <tpl fld="5" item="0"/>
        </tpls>
      </n>
      <n v="403" in="0">
        <tpls c="5">
          <tpl hier="4" item="12"/>
          <tpl hier="13" item="9"/>
          <tpl fld="6" item="127"/>
          <tpl fld="0" item="0"/>
          <tpl fld="5" item="1"/>
        </tpls>
      </n>
      <n v="209" in="0">
        <tpls c="5">
          <tpl hier="4" item="12"/>
          <tpl hier="13" item="9"/>
          <tpl fld="6" item="117"/>
          <tpl fld="0" item="0"/>
          <tpl fld="5" item="1"/>
        </tpls>
      </n>
      <n v="181" in="0">
        <tpls c="5">
          <tpl hier="4" item="12"/>
          <tpl hier="13" item="9"/>
          <tpl fld="6" item="98"/>
          <tpl fld="0" item="0"/>
          <tpl fld="5" item="1"/>
        </tpls>
      </n>
      <n v="192" in="0">
        <tpls c="5">
          <tpl hier="4" item="12"/>
          <tpl hier="13" item="9"/>
          <tpl fld="6" item="141"/>
          <tpl fld="0" item="0"/>
          <tpl fld="5" item="1"/>
        </tpls>
      </n>
      <n v="11" in="0">
        <tpls c="5">
          <tpl hier="4" item="12"/>
          <tpl hier="13" item="9"/>
          <tpl fld="6" item="66"/>
          <tpl fld="0" item="0"/>
          <tpl fld="5" item="3"/>
        </tpls>
      </n>
      <n v="12" in="0">
        <tpls c="5">
          <tpl hier="4" item="12"/>
          <tpl hier="13" item="9"/>
          <tpl fld="6" item="138"/>
          <tpl fld="0" item="0"/>
          <tpl fld="5" item="3"/>
        </tpls>
      </n>
      <n v="0" in="0">
        <tpls c="5">
          <tpl hier="4" item="12"/>
          <tpl hier="13" item="9"/>
          <tpl fld="6" item="33"/>
          <tpl fld="0" item="0"/>
          <tpl fld="5" item="0"/>
        </tpls>
      </n>
      <n v="8" in="0">
        <tpls c="5">
          <tpl hier="4" item="12"/>
          <tpl hier="13" item="9"/>
          <tpl fld="6" item="117"/>
          <tpl fld="0" item="0"/>
          <tpl fld="5" item="3"/>
        </tpls>
      </n>
      <n v="0" in="0">
        <tpls c="5">
          <tpl hier="4" item="12"/>
          <tpl hier="13" item="9"/>
          <tpl fld="6" item="103"/>
          <tpl fld="0" item="0"/>
          <tpl fld="5" item="0"/>
        </tpls>
      </n>
      <n v="0" in="0">
        <tpls c="5">
          <tpl hier="4" item="12"/>
          <tpl hier="13" item="9"/>
          <tpl fld="6" item="36"/>
          <tpl fld="0" item="0"/>
          <tpl fld="5" item="0"/>
        </tpls>
      </n>
      <n v="0" in="0">
        <tpls c="5">
          <tpl hier="4" item="12"/>
          <tpl hier="13" item="9"/>
          <tpl fld="6" item="57"/>
          <tpl fld="0" item="0"/>
          <tpl fld="5" item="0"/>
        </tpls>
      </n>
      <n v="0" in="0">
        <tpls c="5">
          <tpl hier="4" item="12"/>
          <tpl hier="13" item="9"/>
          <tpl fld="6" item="43"/>
          <tpl fld="0" item="0"/>
          <tpl fld="5" item="0"/>
        </tpls>
      </n>
      <n v="0" in="0">
        <tpls c="5">
          <tpl hier="4" item="12"/>
          <tpl hier="13" item="9"/>
          <tpl fld="6" item="124"/>
          <tpl fld="0" item="0"/>
          <tpl fld="5" item="0"/>
        </tpls>
      </n>
      <n v="85" in="0">
        <tpls c="5">
          <tpl hier="4" item="12"/>
          <tpl hier="13" item="9"/>
          <tpl fld="6" item="77"/>
          <tpl fld="0" item="0"/>
          <tpl fld="5" item="2"/>
        </tpls>
      </n>
      <n v="389" in="0">
        <tpls c="5">
          <tpl hier="4" item="12"/>
          <tpl hier="13" item="9"/>
          <tpl fld="6" item="110"/>
          <tpl fld="0" item="0"/>
          <tpl fld="5" item="1"/>
        </tpls>
      </n>
      <n v="0" in="0">
        <tpls c="5">
          <tpl hier="4" item="12"/>
          <tpl hier="13" item="9"/>
          <tpl fld="6" item="126"/>
          <tpl fld="0" item="0"/>
          <tpl fld="5" item="0"/>
        </tpls>
      </n>
      <n v="0" in="0">
        <tpls c="5">
          <tpl hier="4" item="12"/>
          <tpl hier="13" item="9"/>
          <tpl fld="6" item="31"/>
          <tpl fld="0" item="0"/>
          <tpl fld="5" item="0"/>
        </tpls>
      </n>
      <n v="12" in="0">
        <tpls c="5">
          <tpl hier="4" item="12"/>
          <tpl hier="13" item="9"/>
          <tpl fld="6" item="140"/>
          <tpl fld="0" item="0"/>
          <tpl fld="5" item="2"/>
        </tpls>
      </n>
      <n v="57" in="0">
        <tpls c="5">
          <tpl hier="4" item="12"/>
          <tpl hier="13" item="9"/>
          <tpl fld="6" item="16"/>
          <tpl fld="0" item="0"/>
          <tpl fld="5" item="3"/>
        </tpls>
      </n>
      <n v="12" in="0">
        <tpls c="5">
          <tpl hier="4" item="12"/>
          <tpl hier="13" item="9"/>
          <tpl fld="6" item="134"/>
          <tpl fld="0" item="0"/>
          <tpl fld="5" item="2"/>
        </tpls>
      </n>
      <n v="0" in="0">
        <tpls c="5">
          <tpl hier="4" item="12"/>
          <tpl hier="13" item="9"/>
          <tpl fld="6" item="112"/>
          <tpl fld="0" item="0"/>
          <tpl fld="5" item="0"/>
        </tpls>
      </n>
      <n v="158" in="0">
        <tpls c="5">
          <tpl hier="4" item="12"/>
          <tpl hier="13" item="9"/>
          <tpl fld="6" item="106"/>
          <tpl fld="0" item="0"/>
          <tpl fld="5" item="1"/>
        </tpls>
      </n>
      <n v="171" in="0">
        <tpls c="5">
          <tpl hier="4" item="12"/>
          <tpl hier="13" item="9"/>
          <tpl fld="6" item="121"/>
          <tpl fld="0" item="0"/>
          <tpl fld="5" item="1"/>
        </tpls>
      </n>
      <n v="1" in="0">
        <tpls c="5">
          <tpl hier="4" item="12"/>
          <tpl hier="13" item="9"/>
          <tpl fld="6" item="2"/>
          <tpl fld="0" item="0"/>
          <tpl fld="5" item="0"/>
        </tpls>
      </n>
      <n v="19" in="0">
        <tpls c="5">
          <tpl hier="4" item="12"/>
          <tpl hier="13" item="9"/>
          <tpl fld="6" item="2"/>
          <tpl fld="0" item="0"/>
          <tpl fld="5" item="3"/>
        </tpls>
      </n>
      <n v="0" in="0">
        <tpls c="5">
          <tpl hier="4" item="12"/>
          <tpl hier="13" item="9"/>
          <tpl fld="6" item="1"/>
          <tpl fld="0" item="0"/>
          <tpl fld="5" item="0"/>
        </tpls>
      </n>
      <n v="64" in="0">
        <tpls c="5">
          <tpl hier="4" item="12"/>
          <tpl hier="13" item="9"/>
          <tpl fld="6" item="1"/>
          <tpl fld="0" item="0"/>
          <tpl fld="5" item="2"/>
        </tpls>
      </n>
      <n v="21" in="0">
        <tpls c="5">
          <tpl hier="4" item="12"/>
          <tpl hier="13" item="9"/>
          <tpl fld="6" item="1"/>
          <tpl fld="0" item="0"/>
          <tpl fld="5" item="3"/>
        </tpls>
      </n>
      <n v="363" in="0">
        <tpls c="5">
          <tpl hier="4" item="12"/>
          <tpl hier="13" item="9"/>
          <tpl fld="6" item="2"/>
          <tpl fld="0" item="0"/>
          <tpl fld="5" item="1"/>
        </tpls>
      </n>
      <n v="253" in="0">
        <tpls c="5">
          <tpl hier="4" item="12"/>
          <tpl hier="13" item="9"/>
          <tpl fld="6" item="1"/>
          <tpl fld="0" item="0"/>
          <tpl fld="5" item="1"/>
        </tpls>
      </n>
      <n v="68" in="0">
        <tpls c="5">
          <tpl hier="4" item="12"/>
          <tpl hier="13" item="9"/>
          <tpl fld="6" item="2"/>
          <tpl fld="0" item="0"/>
          <tpl fld="5" item="2"/>
        </tpls>
      </n>
      <n v="866.43870000000004" in="0">
        <tpls c="5">
          <tpl hier="4" item="13"/>
          <tpl hier="13" item="0"/>
          <tpl fld="6" item="0"/>
          <tpl fld="0" item="0"/>
          <tpl fld="5" item="2"/>
        </tpls>
      </n>
      <n v="49.851599999999998" in="0">
        <tpls c="5">
          <tpl hier="4" item="13"/>
          <tpl hier="13" item="0"/>
          <tpl fld="6" item="0"/>
          <tpl fld="0" item="0"/>
          <tpl fld="5" item="3"/>
        </tpls>
      </n>
      <n v="0" in="0">
        <tpls c="5">
          <tpl hier="4" item="13"/>
          <tpl hier="13" item="0"/>
          <tpl fld="6" item="1"/>
          <tpl fld="0" item="0"/>
          <tpl fld="5" item="1"/>
        </tpls>
      </n>
      <n v="1094.28" in="0">
        <tpls c="5">
          <tpl hier="4" item="13"/>
          <tpl hier="13" item="0"/>
          <tpl fld="6" item="2"/>
          <tpl fld="0" item="0"/>
          <tpl fld="5" item="2"/>
        </tpls>
      </n>
      <n v="0" in="0">
        <tpls c="5">
          <tpl hier="4" item="13"/>
          <tpl hier="13" item="0"/>
          <tpl fld="6" item="0"/>
          <tpl fld="0" item="0"/>
          <tpl fld="5" item="0"/>
        </tpls>
      </n>
      <n v="0" in="0">
        <tpls c="5">
          <tpl hier="4" item="13"/>
          <tpl hier="13" item="0"/>
          <tpl fld="6" item="1"/>
          <tpl fld="0" item="0"/>
          <tpl fld="5" item="0"/>
        </tpls>
      </n>
      <n v="0" in="0">
        <tpls c="5">
          <tpl hier="4" item="13"/>
          <tpl hier="13" item="0"/>
          <tpl fld="6" item="1"/>
          <tpl fld="0" item="0"/>
          <tpl fld="5" item="3"/>
        </tpls>
      </n>
      <n v="56.893300000000004" in="0">
        <tpls c="5">
          <tpl hier="4" item="13"/>
          <tpl hier="13" item="0"/>
          <tpl fld="6" item="2"/>
          <tpl fld="0" item="0"/>
          <tpl fld="5" item="1"/>
        </tpls>
      </n>
      <n v="0" in="0">
        <tpls c="5">
          <tpl hier="4" item="13"/>
          <tpl hier="13" item="0"/>
          <tpl fld="6" item="1"/>
          <tpl fld="0" item="0"/>
          <tpl fld="5" item="2"/>
        </tpls>
      </n>
      <n v="0" in="0">
        <tpls c="5">
          <tpl hier="4" item="13"/>
          <tpl hier="13" item="0"/>
          <tpl fld="6" item="2"/>
          <tpl fld="0" item="0"/>
          <tpl fld="5" item="0"/>
        </tpls>
      </n>
      <n v="82.587100000000007" in="0">
        <tpls c="5">
          <tpl hier="4" item="13"/>
          <tpl hier="13" item="0"/>
          <tpl fld="6" item="0"/>
          <tpl fld="0" item="0"/>
          <tpl fld="5" item="1"/>
        </tpls>
      </n>
      <n v="51.513300000000001" in="0">
        <tpls c="5">
          <tpl hier="4" item="13"/>
          <tpl hier="13" item="0"/>
          <tpl fld="6" item="2"/>
          <tpl fld="0" item="0"/>
          <tpl fld="5" item="3"/>
        </tpls>
      </n>
      <n v="79.008300000000006" in="0">
        <tpls c="5">
          <tpl hier="4" item="13"/>
          <tpl hier="13" item="0"/>
          <tpl fld="6" item="22"/>
          <tpl fld="0" item="0"/>
          <tpl fld="5" item="1"/>
        </tpls>
      </n>
      <n v="82.587100000000007" in="0">
        <tpls c="5">
          <tpl hier="4" item="13"/>
          <tpl hier="13" item="0"/>
          <tpl fld="6" item="37"/>
          <tpl fld="0" item="0"/>
          <tpl fld="5" item="1"/>
        </tpls>
      </n>
      <n v="0" in="0">
        <tpls c="5">
          <tpl hier="4" item="13"/>
          <tpl hier="13" item="0"/>
          <tpl fld="6" item="84"/>
          <tpl fld="0" item="0"/>
          <tpl fld="5" item="0"/>
        </tpls>
      </n>
      <n v="82.587100000000007" in="0">
        <tpls c="5">
          <tpl hier="4" item="13"/>
          <tpl hier="13" item="0"/>
          <tpl fld="6" item="119"/>
          <tpl fld="0" item="0"/>
          <tpl fld="5" item="1"/>
        </tpls>
      </n>
      <n v="0" in="0">
        <tpls c="5">
          <tpl hier="4" item="13"/>
          <tpl hier="13" item="0"/>
          <tpl fld="6" item="85"/>
          <tpl fld="0" item="0"/>
          <tpl fld="5" item="0"/>
        </tpls>
      </n>
      <n v="0" in="0">
        <tpls c="5">
          <tpl hier="4" item="13"/>
          <tpl hier="13" item="0"/>
          <tpl fld="6" item="90"/>
          <tpl fld="0" item="0"/>
          <tpl fld="5" item="3"/>
        </tpls>
      </n>
      <n v="807.47270000000003" in="0">
        <tpls c="5">
          <tpl hier="4" item="13"/>
          <tpl hier="13" item="0"/>
          <tpl fld="6" item="113"/>
          <tpl fld="0" item="0"/>
          <tpl fld="5" item="2"/>
        </tpls>
      </n>
      <n v="24.925799999999999" in="0">
        <tpls c="5">
          <tpl hier="4" item="13"/>
          <tpl hier="13" item="0"/>
          <tpl fld="6" item="79"/>
          <tpl fld="0" item="0"/>
          <tpl fld="5" item="3"/>
        </tpls>
      </n>
      <n v="1179.3194000000001" in="0">
        <tpls c="5">
          <tpl hier="4" item="13"/>
          <tpl hier="13" item="0"/>
          <tpl fld="6" item="101"/>
          <tpl fld="0" item="0"/>
          <tpl fld="5" item="2"/>
        </tpls>
      </n>
      <n v="0" in="0">
        <tpls c="5">
          <tpl hier="4" item="13"/>
          <tpl hier="13" item="0"/>
          <tpl fld="6" item="119"/>
          <tpl fld="0" item="0"/>
          <tpl fld="5" item="0"/>
        </tpls>
      </n>
      <n v="24.925799999999999" in="0">
        <tpls c="5">
          <tpl hier="4" item="13"/>
          <tpl hier="13" item="0"/>
          <tpl fld="6" item="56"/>
          <tpl fld="0" item="0"/>
          <tpl fld="5" item="3"/>
        </tpls>
      </n>
      <n v="0" in="0">
        <tpls c="5">
          <tpl hier="4" item="13"/>
          <tpl hier="13" item="0"/>
          <tpl fld="6" item="47"/>
          <tpl fld="0" item="0"/>
          <tpl fld="5" item="0"/>
        </tpls>
      </n>
      <n v="0" in="0">
        <tpls c="5">
          <tpl hier="4" item="13"/>
          <tpl hier="13" item="0"/>
          <tpl fld="6" item="122"/>
          <tpl fld="0" item="0"/>
          <tpl fld="5" item="0"/>
        </tpls>
      </n>
      <n v="962.7097" in="0">
        <tpls c="5">
          <tpl hier="4" item="13"/>
          <tpl hier="13" item="0"/>
          <tpl fld="6" item="103"/>
          <tpl fld="0" item="0"/>
          <tpl fld="5" item="2"/>
        </tpls>
      </n>
      <n v="56.893300000000004" in="0">
        <tpls c="5">
          <tpl hier="4" item="13"/>
          <tpl hier="13" item="0"/>
          <tpl fld="6" item="76"/>
          <tpl fld="0" item="0"/>
          <tpl fld="5" item="1"/>
        </tpls>
      </n>
      <n v="43.620199999999997" in="0">
        <tpls c="5">
          <tpl hier="4" item="13"/>
          <tpl hier="13" item="0"/>
          <tpl fld="6" item="113"/>
          <tpl fld="0" item="0"/>
          <tpl fld="5" item="3"/>
        </tpls>
      </n>
      <n v="770.16769999999997" in="0">
        <tpls c="5">
          <tpl hier="4" item="13"/>
          <tpl hier="13" item="0"/>
          <tpl fld="6" item="119"/>
          <tpl fld="0" item="0"/>
          <tpl fld="5" item="2"/>
        </tpls>
      </n>
      <n v="770.16769999999997" in="0">
        <tpls c="5">
          <tpl hier="4" item="13"/>
          <tpl hier="13" item="0"/>
          <tpl fld="6" item="37"/>
          <tpl fld="0" item="0"/>
          <tpl fld="5" item="2"/>
        </tpls>
      </n>
      <n v="82.587100000000007" in="0">
        <tpls c="5">
          <tpl hier="4" item="13"/>
          <tpl hier="13" item="0"/>
          <tpl fld="6" item="67"/>
          <tpl fld="0" item="0"/>
          <tpl fld="5" item="1"/>
        </tpls>
      </n>
      <n v="85.34" in="0">
        <tpls c="5">
          <tpl hier="4" item="13"/>
          <tpl hier="13" item="0"/>
          <tpl fld="6" item="122"/>
          <tpl fld="0" item="0"/>
          <tpl fld="5" item="1"/>
        </tpls>
      </n>
      <n v="49.851599999999998" in="0">
        <tpls c="5">
          <tpl hier="4" item="13"/>
          <tpl hier="13" item="0"/>
          <tpl fld="6" item="50"/>
          <tpl fld="0" item="0"/>
          <tpl fld="5" item="3"/>
        </tpls>
      </n>
      <n v="74.7774" in="0">
        <tpls c="5">
          <tpl hier="4" item="13"/>
          <tpl hier="13" item="0"/>
          <tpl fld="6" item="126"/>
          <tpl fld="0" item="0"/>
          <tpl fld="5" item="3"/>
        </tpls>
      </n>
      <n v="0" in="0">
        <tpls c="5">
          <tpl hier="4" item="13"/>
          <tpl hier="13" item="0"/>
          <tpl fld="6" item="31"/>
          <tpl fld="0" item="0"/>
          <tpl fld="5" item="0"/>
        </tpls>
      </n>
      <n v="104.6103" in="0">
        <tpls c="5">
          <tpl hier="4" item="13"/>
          <tpl hier="13" item="0"/>
          <tpl fld="6" item="133"/>
          <tpl fld="0" item="0"/>
          <tpl fld="5" item="1"/>
        </tpls>
      </n>
      <n v="1218.6300000000001" in="0">
        <tpls c="5">
          <tpl hier="4" item="13"/>
          <tpl hier="13" item="0"/>
          <tpl fld="6" item="84"/>
          <tpl fld="0" item="0"/>
          <tpl fld="5" item="2"/>
        </tpls>
      </n>
      <n v="55.192900000000002" in="0">
        <tpls c="5">
          <tpl hier="4" item="13"/>
          <tpl hier="13" item="0"/>
          <tpl fld="6" item="77"/>
          <tpl fld="0" item="0"/>
          <tpl fld="5" item="3"/>
        </tpls>
      </n>
      <n v="64.807100000000005" in="0">
        <tpls c="5">
          <tpl hier="4" item="13"/>
          <tpl hier="13" item="0"/>
          <tpl fld="6" item="85"/>
          <tpl fld="0" item="0"/>
          <tpl fld="5" item="3"/>
        </tpls>
      </n>
      <n v="110.1161" in="0">
        <tpls c="5">
          <tpl hier="4" item="13"/>
          <tpl hier="13" item="0"/>
          <tpl fld="6" item="57"/>
          <tpl fld="0" item="0"/>
          <tpl fld="5" item="1"/>
        </tpls>
      </n>
      <n v="20.6053" in="0">
        <tpls c="5">
          <tpl hier="4" item="13"/>
          <tpl hier="13" item="0"/>
          <tpl fld="6" item="40"/>
          <tpl fld="0" item="0"/>
          <tpl fld="5" item="3"/>
        </tpls>
      </n>
      <n v="81.835300000000004" in="0">
        <tpls c="5">
          <tpl hier="4" item="13"/>
          <tpl hier="13" item="0"/>
          <tpl fld="6" item="137"/>
          <tpl fld="0" item="0"/>
          <tpl fld="5" item="1"/>
        </tpls>
      </n>
      <n v="664.52639999999997" in="0">
        <tpls c="5">
          <tpl hier="4" item="13"/>
          <tpl hier="13" item="0"/>
          <tpl fld="6" item="129"/>
          <tpl fld="0" item="0"/>
          <tpl fld="5" item="2"/>
        </tpls>
      </n>
      <n v="0" in="0">
        <tpls c="5">
          <tpl hier="4" item="13"/>
          <tpl hier="13" item="0"/>
          <tpl fld="6" item="14"/>
          <tpl fld="0" item="0"/>
          <tpl fld="5" item="0"/>
        </tpls>
      </n>
      <n v="0" in="0">
        <tpls c="5">
          <tpl hier="4" item="13"/>
          <tpl hier="13" item="0"/>
          <tpl fld="6" item="105"/>
          <tpl fld="0" item="0"/>
          <tpl fld="5" item="0"/>
        </tpls>
      </n>
      <n v="51.513300000000001" in="0">
        <tpls c="5">
          <tpl hier="4" item="13"/>
          <tpl hier="13" item="0"/>
          <tpl fld="6" item="75"/>
          <tpl fld="0" item="0"/>
          <tpl fld="5" item="3"/>
        </tpls>
      </n>
      <n v="1034.9129" in="0">
        <tpls c="5">
          <tpl hier="4" item="13"/>
          <tpl hier="13" item="0"/>
          <tpl fld="6" item="63"/>
          <tpl fld="0" item="0"/>
          <tpl fld="5" item="2"/>
        </tpls>
      </n>
      <n v="55.058100000000003" in="0">
        <tpls c="5">
          <tpl hier="4" item="13"/>
          <tpl hier="13" item="0"/>
          <tpl fld="6" item="46"/>
          <tpl fld="0" item="0"/>
          <tpl fld="5" item="1"/>
        </tpls>
      </n>
      <n v="794.2355" in="0">
        <tpls c="5">
          <tpl hier="4" item="13"/>
          <tpl hier="13" item="0"/>
          <tpl fld="6" item="48"/>
          <tpl fld="0" item="0"/>
          <tpl fld="5" item="2"/>
        </tpls>
      </n>
      <n v="5.2976000000000001" in="0">
        <tpls c="5">
          <tpl hier="4" item="13"/>
          <tpl hier="13" item="0"/>
          <tpl fld="6" item="22"/>
          <tpl fld="0" item="0"/>
          <tpl fld="5" item="3"/>
        </tpls>
      </n>
      <n v="110.1161" in="0">
        <tpls c="5">
          <tpl hier="4" item="13"/>
          <tpl hier="13" item="0"/>
          <tpl fld="6" item="13"/>
          <tpl fld="0" item="0"/>
          <tpl fld="5" item="1"/>
        </tpls>
      </n>
      <n v="1044.54" in="0">
        <tpls c="5">
          <tpl hier="4" item="13"/>
          <tpl hier="13" item="0"/>
          <tpl fld="6" item="128"/>
          <tpl fld="0" item="0"/>
          <tpl fld="5" item="2"/>
        </tpls>
      </n>
      <n v="0" in="0">
        <tpls c="5">
          <tpl hier="4" item="13"/>
          <tpl hier="13" item="0"/>
          <tpl fld="6" item="34"/>
          <tpl fld="0" item="0"/>
          <tpl fld="5" item="0"/>
        </tpls>
      </n>
      <n v="0" in="0">
        <tpls c="5">
          <tpl hier="4" item="13"/>
          <tpl hier="13" item="0"/>
          <tpl fld="6" item="35"/>
          <tpl fld="0" item="0"/>
          <tpl fld="5" item="0"/>
        </tpls>
      </n>
      <n v="0" in="0">
        <tpls c="5">
          <tpl hier="4" item="13"/>
          <tpl hier="13" item="0"/>
          <tpl fld="6" item="95"/>
          <tpl fld="0" item="0"/>
          <tpl fld="5" item="0"/>
        </tpls>
      </n>
      <n v="49.169499999999999" in="0">
        <tpls c="5">
          <tpl hier="4" item="13"/>
          <tpl hier="13" item="0"/>
          <tpl fld="6" item="125"/>
          <tpl fld="0" item="0"/>
          <tpl fld="5" item="1"/>
        </tpls>
      </n>
      <n v="113.7867" in="0">
        <tpls c="5">
          <tpl hier="4" item="13"/>
          <tpl hier="13" item="0"/>
          <tpl fld="6" item="114"/>
          <tpl fld="0" item="0"/>
          <tpl fld="5" item="1"/>
        </tpls>
      </n>
      <n v="142.23330000000001" in="0">
        <tpls c="5">
          <tpl hier="4" item="13"/>
          <tpl hier="13" item="0"/>
          <tpl fld="6" item="112"/>
          <tpl fld="0" item="0"/>
          <tpl fld="5" item="1"/>
        </tpls>
      </n>
      <n v="1131.1839" in="0">
        <tpls c="5">
          <tpl hier="4" item="13"/>
          <tpl hier="13" item="0"/>
          <tpl fld="6" item="86"/>
          <tpl fld="0" item="0"/>
          <tpl fld="5" item="2"/>
        </tpls>
      </n>
      <n v="0" in="0">
        <tpls c="5">
          <tpl hier="4" item="13"/>
          <tpl hier="13" item="0"/>
          <tpl fld="6" item="81"/>
          <tpl fld="0" item="0"/>
          <tpl fld="5" item="0"/>
        </tpls>
      </n>
      <n v="24.925799999999999" in="0">
        <tpls c="5">
          <tpl hier="4" item="13"/>
          <tpl hier="13" item="0"/>
          <tpl fld="6" item="83"/>
          <tpl fld="0" item="0"/>
          <tpl fld="5" item="3"/>
        </tpls>
      </n>
      <n v="0" in="0">
        <tpls c="5">
          <tpl hier="4" item="13"/>
          <tpl hier="13" item="0"/>
          <tpl fld="6" item="60"/>
          <tpl fld="0" item="0"/>
          <tpl fld="5" item="0"/>
        </tpls>
      </n>
      <n v="866.43870000000004" in="0">
        <tpls c="5">
          <tpl hier="4" item="13"/>
          <tpl hier="13" item="0"/>
          <tpl fld="6" item="17"/>
          <tpl fld="0" item="0"/>
          <tpl fld="5" item="2"/>
        </tpls>
      </n>
      <n v="68.707499999999996" in="0">
        <tpls c="5">
          <tpl hier="4" item="13"/>
          <tpl hier="13" item="0"/>
          <tpl fld="6" item="25"/>
          <tpl fld="0" item="0"/>
          <tpl fld="5" item="1"/>
        </tpls>
      </n>
      <n v="51.513300000000001" in="0">
        <tpls c="5">
          <tpl hier="4" item="13"/>
          <tpl hier="13" item="0"/>
          <tpl fld="6" item="14"/>
          <tpl fld="0" item="0"/>
          <tpl fld="5" item="3"/>
        </tpls>
      </n>
      <n v="51.513300000000001" in="0">
        <tpls c="5">
          <tpl hier="4" item="13"/>
          <tpl hier="13" item="0"/>
          <tpl fld="6" item="60"/>
          <tpl fld="0" item="0"/>
          <tpl fld="5" item="3"/>
        </tpls>
      </n>
      <n v="0" in="0">
        <tpls c="5">
          <tpl hier="4" item="13"/>
          <tpl hier="13" item="0"/>
          <tpl fld="6" item="83"/>
          <tpl fld="0" item="0"/>
          <tpl fld="5" item="0"/>
        </tpls>
      </n>
      <n v="51.513300000000001" in="0">
        <tpls c="5">
          <tpl hier="4" item="13"/>
          <tpl hier="13" item="0"/>
          <tpl fld="6" item="49"/>
          <tpl fld="0" item="0"/>
          <tpl fld="5" item="3"/>
        </tpls>
      </n>
      <n v="0" in="0">
        <tpls c="5">
          <tpl hier="4" item="13"/>
          <tpl hier="13" item="0"/>
          <tpl fld="6" item="126"/>
          <tpl fld="0" item="0"/>
          <tpl fld="5" item="0"/>
        </tpls>
      </n>
      <n v="113.7867" in="0">
        <tpls c="5">
          <tpl hier="4" item="13"/>
          <tpl hier="13" item="0"/>
          <tpl fld="6" item="47"/>
          <tpl fld="0" item="0"/>
          <tpl fld="5" item="1"/>
        </tpls>
      </n>
      <n v="820.71" in="0">
        <tpls c="5">
          <tpl hier="4" item="13"/>
          <tpl hier="13" item="0"/>
          <tpl fld="6" item="115"/>
          <tpl fld="0" item="0"/>
          <tpl fld="5" item="2"/>
        </tpls>
      </n>
      <n v="0" in="0">
        <tpls c="5">
          <tpl hier="4" item="13"/>
          <tpl hier="13" item="0"/>
          <tpl fld="6" item="94"/>
          <tpl fld="0" item="0"/>
          <tpl fld="5" item="0"/>
        </tpls>
      </n>
      <n v="77.27" in="0">
        <tpls c="5">
          <tpl hier="4" item="13"/>
          <tpl hier="13" item="0"/>
          <tpl fld="6" item="112"/>
          <tpl fld="0" item="0"/>
          <tpl fld="5" item="3"/>
        </tpls>
      </n>
      <n v="141.25239999999999" in="0">
        <tpls c="5">
          <tpl hier="4" item="13"/>
          <tpl hier="13" item="0"/>
          <tpl fld="6" item="123"/>
          <tpl fld="0" item="0"/>
          <tpl fld="5" item="1"/>
        </tpls>
      </n>
      <n v="0" in="0">
        <tpls c="5">
          <tpl hier="4" item="13"/>
          <tpl hier="13" item="0"/>
          <tpl fld="6" item="70"/>
          <tpl fld="0" item="0"/>
          <tpl fld="5" item="0"/>
        </tpls>
      </n>
      <n v="0" in="0">
        <tpls c="5">
          <tpl hier="4" item="13"/>
          <tpl hier="13" item="0"/>
          <tpl fld="6" item="102"/>
          <tpl fld="0" item="0"/>
          <tpl fld="5" item="0"/>
        </tpls>
      </n>
      <n v="110.1161" in="0">
        <tpls c="5">
          <tpl hier="4" item="13"/>
          <tpl hier="13" item="0"/>
          <tpl fld="6" item="107"/>
          <tpl fld="0" item="0"/>
          <tpl fld="5" item="1"/>
        </tpls>
      </n>
      <n v="113.7867" in="0">
        <tpls c="5">
          <tpl hier="4" item="13"/>
          <tpl hier="13" item="0"/>
          <tpl fld="6" item="64"/>
          <tpl fld="0" item="0"/>
          <tpl fld="5" item="1"/>
        </tpls>
      </n>
      <n v="914.57420000000002" in="0">
        <tpls c="5">
          <tpl hier="4" item="13"/>
          <tpl hier="13" item="0"/>
          <tpl fld="6" item="70"/>
          <tpl fld="0" item="0"/>
          <tpl fld="5" item="2"/>
        </tpls>
      </n>
      <n v="994.8" in="0">
        <tpls c="5">
          <tpl hier="4" item="13"/>
          <tpl hier="13" item="0"/>
          <tpl fld="6" item="141"/>
          <tpl fld="0" item="0"/>
          <tpl fld="5" item="2"/>
        </tpls>
      </n>
      <n v="0" in="0">
        <tpls c="5">
          <tpl hier="4" item="13"/>
          <tpl hier="13" item="0"/>
          <tpl fld="6" item="54"/>
          <tpl fld="0" item="0"/>
          <tpl fld="5" item="0"/>
        </tpls>
      </n>
      <n v="505.42259999999999" in="0">
        <tpls c="5">
          <tpl hier="4" item="13"/>
          <tpl hier="13" item="0"/>
          <tpl fld="6" item="71"/>
          <tpl fld="0" item="0"/>
          <tpl fld="5" item="2"/>
        </tpls>
      </n>
      <n v="0" in="0">
        <tpls c="5">
          <tpl hier="4" item="13"/>
          <tpl hier="13" item="0"/>
          <tpl fld="6" item="40"/>
          <tpl fld="0" item="0"/>
          <tpl fld="5" item="0"/>
        </tpls>
      </n>
      <n v="986.77739999999994" in="0">
        <tpls c="5">
          <tpl hier="4" item="13"/>
          <tpl hier="13" item="0"/>
          <tpl fld="6" item="29"/>
          <tpl fld="0" item="0"/>
          <tpl fld="5" item="2"/>
        </tpls>
      </n>
      <n v="797.48090000000002" in="0">
        <tpls c="5">
          <tpl hier="4" item="13"/>
          <tpl hier="13" item="0"/>
          <tpl fld="6" item="93"/>
          <tpl fld="0" item="0"/>
          <tpl fld="5" item="2"/>
        </tpls>
      </n>
      <n v="51.513300000000001" in="0">
        <tpls c="5">
          <tpl hier="4" item="13"/>
          <tpl hier="13" item="0"/>
          <tpl fld="6" item="19"/>
          <tpl fld="0" item="0"/>
          <tpl fld="5" item="3"/>
        </tpls>
      </n>
      <n v="24.925799999999999" in="0">
        <tpls c="5">
          <tpl hier="4" item="13"/>
          <tpl hier="13" item="0"/>
          <tpl fld="6" item="111"/>
          <tpl fld="0" item="0"/>
          <tpl fld="5" item="3"/>
        </tpls>
      </n>
      <n v="0" in="0">
        <tpls c="5">
          <tpl hier="4" item="13"/>
          <tpl hier="13" item="0"/>
          <tpl fld="6" item="43"/>
          <tpl fld="0" item="0"/>
          <tpl fld="5" item="3"/>
        </tpls>
      </n>
      <n v="1225.7357" in="0">
        <tpls c="5">
          <tpl hier="4" item="13"/>
          <tpl hier="13" item="0"/>
          <tpl fld="6" item="4"/>
          <tpl fld="0" item="0"/>
          <tpl fld="5" item="2"/>
        </tpls>
      </n>
      <n v="74.7774" in="0">
        <tpls c="5">
          <tpl hier="4" item="13"/>
          <tpl hier="13" item="0"/>
          <tpl fld="6" item="87"/>
          <tpl fld="0" item="0"/>
          <tpl fld="5" item="3"/>
        </tpls>
      </n>
      <n v="0" in="0">
        <tpls c="5">
          <tpl hier="4" item="13"/>
          <tpl hier="13" item="0"/>
          <tpl fld="6" item="56"/>
          <tpl fld="0" item="0"/>
          <tpl fld="5" item="0"/>
        </tpls>
      </n>
      <n v="82.587100000000007" in="0">
        <tpls c="5">
          <tpl hier="4" item="13"/>
          <tpl hier="13" item="0"/>
          <tpl fld="6" item="52"/>
          <tpl fld="0" item="0"/>
          <tpl fld="5" item="1"/>
        </tpls>
      </n>
      <n v="49.851599999999998" in="0">
        <tpls c="5">
          <tpl hier="4" item="13"/>
          <tpl hier="13" item="0"/>
          <tpl fld="6" item="3"/>
          <tpl fld="0" item="0"/>
          <tpl fld="5" item="3"/>
        </tpls>
      </n>
      <n v="82.587100000000007" in="0">
        <tpls c="5">
          <tpl hier="4" item="13"/>
          <tpl hier="13" item="0"/>
          <tpl fld="6" item="131"/>
          <tpl fld="0" item="0"/>
          <tpl fld="5" item="1"/>
        </tpls>
      </n>
      <n v="1080.5586000000001" in="0">
        <tpls c="5">
          <tpl hier="4" item="13"/>
          <tpl hier="13" item="0"/>
          <tpl fld="6" item="123"/>
          <tpl fld="0" item="0"/>
          <tpl fld="5" item="2"/>
        </tpls>
      </n>
      <n v="152.3929" in="0">
        <tpls c="5">
          <tpl hier="4" item="13"/>
          <tpl hier="13" item="0"/>
          <tpl fld="6" item="4"/>
          <tpl fld="0" item="0"/>
          <tpl fld="5" item="1"/>
        </tpls>
      </n>
      <n v="0" in="0">
        <tpls c="5">
          <tpl hier="4" item="13"/>
          <tpl hier="13" item="0"/>
          <tpl fld="6" item="69"/>
          <tpl fld="0" item="0"/>
          <tpl fld="5" item="0"/>
        </tpls>
      </n>
      <n v="0" in="0">
        <tpls c="5">
          <tpl hier="4" item="13"/>
          <tpl hier="13" item="0"/>
          <tpl fld="6" item="63"/>
          <tpl fld="0" item="0"/>
          <tpl fld="5" item="0"/>
        </tpls>
      </n>
      <n v="1019.67" in="0">
        <tpls c="5">
          <tpl hier="4" item="13"/>
          <tpl hier="13" item="0"/>
          <tpl fld="6" item="78"/>
          <tpl fld="0" item="0"/>
          <tpl fld="5" item="2"/>
        </tpls>
      </n>
      <n v="72.118700000000004" in="0">
        <tpls c="5">
          <tpl hier="4" item="13"/>
          <tpl hier="13" item="0"/>
          <tpl fld="6" item="106"/>
          <tpl fld="0" item="0"/>
          <tpl fld="5" item="3"/>
        </tpls>
      </n>
      <n v="0" in="0">
        <tpls c="5">
          <tpl hier="4" item="13"/>
          <tpl hier="13" item="0"/>
          <tpl fld="6" item="13"/>
          <tpl fld="0" item="0"/>
          <tpl fld="5" item="0"/>
        </tpls>
      </n>
      <n v="1252.3821" in="0">
        <tpls c="5">
          <tpl hier="4" item="13"/>
          <tpl hier="13" item="0"/>
          <tpl fld="6" item="89"/>
          <tpl fld="0" item="0"/>
          <tpl fld="5" item="2"/>
        </tpls>
      </n>
      <n v="77.27" in="0">
        <tpls c="5">
          <tpl hier="4" item="13"/>
          <tpl hier="13" item="0"/>
          <tpl fld="6" item="117"/>
          <tpl fld="0" item="0"/>
          <tpl fld="5" item="3"/>
        </tpls>
      </n>
      <n v="51.513300000000001" in="0">
        <tpls c="5">
          <tpl hier="4" item="13"/>
          <tpl hier="13" item="0"/>
          <tpl fld="6" item="72"/>
          <tpl fld="0" item="0"/>
          <tpl fld="5" item="3"/>
        </tpls>
      </n>
      <n v="0" in="0">
        <tpls c="5">
          <tpl hier="4" item="13"/>
          <tpl hier="13" item="0"/>
          <tpl fld="6" item="98"/>
          <tpl fld="0" item="0"/>
          <tpl fld="5" item="0"/>
        </tpls>
      </n>
      <n v="819.95910000000003" in="0">
        <tpls c="5">
          <tpl hier="4" item="13"/>
          <tpl hier="13" item="0"/>
          <tpl fld="6" item="22"/>
          <tpl fld="0" item="0"/>
          <tpl fld="5" item="2"/>
        </tpls>
      </n>
      <n v="1347.7935" in="0">
        <tpls c="5">
          <tpl hier="4" item="13"/>
          <tpl hier="13" item="0"/>
          <tpl fld="6" item="116"/>
          <tpl fld="0" item="0"/>
          <tpl fld="5" item="2"/>
        </tpls>
      </n>
      <n v="0" in="0">
        <tpls c="5">
          <tpl hier="4" item="13"/>
          <tpl hier="13" item="0"/>
          <tpl fld="6" item="29"/>
          <tpl fld="0" item="0"/>
          <tpl fld="5" item="0"/>
        </tpls>
      </n>
      <n v="986.77739999999994" in="0">
        <tpls c="5">
          <tpl hier="4" item="13"/>
          <tpl hier="13" item="0"/>
          <tpl fld="6" item="20"/>
          <tpl fld="0" item="0"/>
          <tpl fld="5" item="2"/>
        </tpls>
      </n>
      <n v="49.851599999999998" in="0">
        <tpls c="5">
          <tpl hier="4" item="13"/>
          <tpl hier="13" item="0"/>
          <tpl fld="6" item="138"/>
          <tpl fld="0" item="0"/>
          <tpl fld="5" item="3"/>
        </tpls>
      </n>
      <n v="0" in="0">
        <tpls c="5">
          <tpl hier="4" item="13"/>
          <tpl hier="13" item="0"/>
          <tpl fld="6" item="118"/>
          <tpl fld="0" item="0"/>
          <tpl fld="5" item="0"/>
        </tpls>
      </n>
      <n v="74.7774" in="0">
        <tpls c="5">
          <tpl hier="4" item="13"/>
          <tpl hier="13" item="0"/>
          <tpl fld="6" item="97"/>
          <tpl fld="0" item="0"/>
          <tpl fld="5" item="3"/>
        </tpls>
      </n>
      <n v="0" in="0">
        <tpls c="5">
          <tpl hier="4" item="13"/>
          <tpl hier="13" item="0"/>
          <tpl fld="6" item="109"/>
          <tpl fld="0" item="0"/>
          <tpl fld="5" item="0"/>
        </tpls>
      </n>
      <n v="820.71" in="0">
        <tpls c="5">
          <tpl hier="4" item="13"/>
          <tpl hier="13" item="0"/>
          <tpl fld="6" item="88"/>
          <tpl fld="0" item="0"/>
          <tpl fld="5" item="2"/>
        </tpls>
      </n>
      <n v="51.513300000000001" in="0">
        <tpls c="5">
          <tpl hier="4" item="13"/>
          <tpl hier="13" item="0"/>
          <tpl fld="6" item="11"/>
          <tpl fld="0" item="0"/>
          <tpl fld="5" item="3"/>
        </tpls>
      </n>
      <n v="82.587100000000007" in="0">
        <tpls c="5">
          <tpl hier="4" item="13"/>
          <tpl hier="13" item="0"/>
          <tpl fld="6" item="51"/>
          <tpl fld="0" item="0"/>
          <tpl fld="5" item="1"/>
        </tpls>
      </n>
      <n v="49.851599999999998" in="0">
        <tpls c="5">
          <tpl hier="4" item="13"/>
          <tpl hier="13" item="0"/>
          <tpl fld="6" item="86"/>
          <tpl fld="0" item="0"/>
          <tpl fld="5" item="3"/>
        </tpls>
      </n>
      <n v="962.7097" in="0">
        <tpls c="5">
          <tpl hier="4" item="13"/>
          <tpl hier="13" item="0"/>
          <tpl fld="6" item="74"/>
          <tpl fld="0" item="0"/>
          <tpl fld="5" item="2"/>
        </tpls>
      </n>
      <n v="51.513300000000001" in="0">
        <tpls c="5">
          <tpl hier="4" item="13"/>
          <tpl hier="13" item="0"/>
          <tpl fld="6" item="47"/>
          <tpl fld="0" item="0"/>
          <tpl fld="5" item="3"/>
        </tpls>
      </n>
      <n v="0" in="0">
        <tpls c="5">
          <tpl hier="4" item="13"/>
          <tpl hier="13" item="0"/>
          <tpl fld="6" item="115"/>
          <tpl fld="0" item="0"/>
          <tpl fld="5" item="0"/>
        </tpls>
      </n>
      <n v="110.1161" in="0">
        <tpls c="5">
          <tpl hier="4" item="13"/>
          <tpl hier="13" item="0"/>
          <tpl fld="6" item="3"/>
          <tpl fld="0" item="0"/>
          <tpl fld="5" item="1"/>
        </tpls>
      </n>
      <n v="0" in="0">
        <tpls c="5">
          <tpl hier="4" item="13"/>
          <tpl hier="13" item="0"/>
          <tpl fld="6" item="46"/>
          <tpl fld="0" item="0"/>
          <tpl fld="5" item="0"/>
        </tpls>
      </n>
      <n v="0" in="0">
        <tpls c="5">
          <tpl hier="4" item="13"/>
          <tpl hier="13" item="0"/>
          <tpl fld="6" item="48"/>
          <tpl fld="0" item="0"/>
          <tpl fld="5" item="0"/>
        </tpls>
      </n>
      <n v="110.1161" in="0">
        <tpls c="5">
          <tpl hier="4" item="13"/>
          <tpl hier="13" item="0"/>
          <tpl fld="6" item="127"/>
          <tpl fld="0" item="0"/>
          <tpl fld="5" item="1"/>
        </tpls>
      </n>
      <n v="51.513300000000001" in="0">
        <tpls c="5">
          <tpl hier="4" item="13"/>
          <tpl hier="13" item="0"/>
          <tpl fld="6" item="122"/>
          <tpl fld="0" item="0"/>
          <tpl fld="5" item="3"/>
        </tpls>
      </n>
      <n v="28.4467" in="0">
        <tpls c="5">
          <tpl hier="4" item="13"/>
          <tpl hier="13" item="0"/>
          <tpl fld="6" item="53"/>
          <tpl fld="0" item="0"/>
          <tpl fld="5" item="1"/>
        </tpls>
      </n>
      <n v="49.851599999999998" in="0">
        <tpls c="5">
          <tpl hier="4" item="13"/>
          <tpl hier="13" item="0"/>
          <tpl fld="6" item="131"/>
          <tpl fld="0" item="0"/>
          <tpl fld="5" item="3"/>
        </tpls>
      </n>
      <n v="25.756699999999999" in="0">
        <tpls c="5">
          <tpl hier="4" item="13"/>
          <tpl hier="13" item="0"/>
          <tpl fld="6" item="141"/>
          <tpl fld="0" item="0"/>
          <tpl fld="5" item="3"/>
        </tpls>
      </n>
      <n v="82.587100000000007" in="0">
        <tpls c="5">
          <tpl hier="4" item="13"/>
          <tpl hier="13" item="0"/>
          <tpl fld="6" item="97"/>
          <tpl fld="0" item="0"/>
          <tpl fld="5" item="1"/>
        </tpls>
      </n>
      <n v="0" in="0">
        <tpls c="5">
          <tpl hier="4" item="13"/>
          <tpl hier="13" item="0"/>
          <tpl fld="6" item="107"/>
          <tpl fld="0" item="0"/>
          <tpl fld="5" item="0"/>
        </tpls>
      </n>
      <n v="121.9143" in="0">
        <tpls c="5">
          <tpl hier="4" item="13"/>
          <tpl hier="13" item="0"/>
          <tpl fld="6" item="77"/>
          <tpl fld="0" item="0"/>
          <tpl fld="5" item="1"/>
        </tpls>
      </n>
      <n v="51.513300000000001" in="0">
        <tpls c="5">
          <tpl hier="4" item="13"/>
          <tpl hier="13" item="0"/>
          <tpl fld="6" item="102"/>
          <tpl fld="0" item="0"/>
          <tpl fld="5" item="3"/>
        </tpls>
      </n>
      <n v="51.513300000000001" in="0">
        <tpls c="5">
          <tpl hier="4" item="13"/>
          <tpl hier="13" item="0"/>
          <tpl fld="6" item="136"/>
          <tpl fld="0" item="0"/>
          <tpl fld="5" item="3"/>
        </tpls>
      </n>
      <n v="0" in="0">
        <tpls c="5">
          <tpl hier="4" item="13"/>
          <tpl hier="13" item="0"/>
          <tpl fld="6" item="41"/>
          <tpl fld="0" item="0"/>
          <tpl fld="5" item="0"/>
        </tpls>
      </n>
      <n v="938.64189999999996" in="0">
        <tpls c="5">
          <tpl hier="4" item="13"/>
          <tpl hier="13" item="0"/>
          <tpl fld="6" item="133"/>
          <tpl fld="0" item="0"/>
          <tpl fld="5" item="2"/>
        </tpls>
      </n>
      <n v="0" in="0">
        <tpls c="5">
          <tpl hier="4" item="13"/>
          <tpl hier="13" item="0"/>
          <tpl fld="6" item="72"/>
          <tpl fld="0" item="0"/>
          <tpl fld="5" item="0"/>
        </tpls>
      </n>
      <n v="110.1161" in="0">
        <tpls c="5">
          <tpl hier="4" item="13"/>
          <tpl hier="13" item="0"/>
          <tpl fld="6" item="10"/>
          <tpl fld="0" item="0"/>
          <tpl fld="5" item="1"/>
        </tpls>
      </n>
      <n v="895.32" in="0">
        <tpls c="5">
          <tpl hier="4" item="13"/>
          <tpl hier="13" item="0"/>
          <tpl fld="6" item="53"/>
          <tpl fld="0" item="0"/>
          <tpl fld="5" item="2"/>
        </tpls>
      </n>
      <n v="0" in="0">
        <tpls c="5">
          <tpl hier="4" item="13"/>
          <tpl hier="13" item="0"/>
          <tpl fld="6" item="136"/>
          <tpl fld="0" item="0"/>
          <tpl fld="5" item="0"/>
        </tpls>
      </n>
      <n v="0" in="0">
        <tpls c="5">
          <tpl hier="4" item="13"/>
          <tpl hier="13" item="0"/>
          <tpl fld="6" item="99"/>
          <tpl fld="0" item="0"/>
          <tpl fld="5" item="0"/>
        </tpls>
      </n>
      <n v="1225.7357" in="0">
        <tpls c="5">
          <tpl hier="4" item="13"/>
          <tpl hier="13" item="0"/>
          <tpl fld="6" item="77"/>
          <tpl fld="0" item="0"/>
          <tpl fld="5" item="2"/>
        </tpls>
      </n>
      <n v="0" in="0">
        <tpls c="5">
          <tpl hier="4" item="13"/>
          <tpl hier="13" item="0"/>
          <tpl fld="6" item="18"/>
          <tpl fld="0" item="0"/>
          <tpl fld="5" item="0"/>
        </tpls>
      </n>
      <n v="137.64519999999999" in="0">
        <tpls c="5">
          <tpl hier="4" item="13"/>
          <tpl hier="13" item="0"/>
          <tpl fld="6" item="103"/>
          <tpl fld="0" item="0"/>
          <tpl fld="5" item="1"/>
        </tpls>
      </n>
      <n v="110.1161" in="0">
        <tpls c="5">
          <tpl hier="4" item="13"/>
          <tpl hier="13" item="0"/>
          <tpl fld="6" item="54"/>
          <tpl fld="0" item="0"/>
          <tpl fld="5" item="1"/>
        </tpls>
      </n>
      <n v="0" in="0">
        <tpls c="5">
          <tpl hier="4" item="13"/>
          <tpl hier="13" item="0"/>
          <tpl fld="6" item="58"/>
          <tpl fld="0" item="0"/>
          <tpl fld="5" item="0"/>
        </tpls>
      </n>
      <n v="1010.8452" in="0">
        <tpls c="5">
          <tpl hier="4" item="13"/>
          <tpl hier="13" item="0"/>
          <tpl fld="6" item="55"/>
          <tpl fld="0" item="0"/>
          <tpl fld="5" item="2"/>
        </tpls>
      </n>
      <n v="1131.1839" in="0">
        <tpls c="5">
          <tpl hier="4" item="13"/>
          <tpl hier="13" item="0"/>
          <tpl fld="6" item="130"/>
          <tpl fld="0" item="0"/>
          <tpl fld="5" item="2"/>
        </tpls>
      </n>
      <n v="1114.1759999999999" in="0">
        <tpls c="5">
          <tpl hier="4" item="13"/>
          <tpl hier="13" item="0"/>
          <tpl fld="6" item="105"/>
          <tpl fld="0" item="0"/>
          <tpl fld="5" item="2"/>
        </tpls>
      </n>
      <n v="74.7774" in="0">
        <tpls c="5">
          <tpl hier="4" item="13"/>
          <tpl hier="13" item="0"/>
          <tpl fld="6" item="96"/>
          <tpl fld="0" item="0"/>
          <tpl fld="5" item="3"/>
        </tpls>
      </n>
      <n v="794.2355" in="0">
        <tpls c="5">
          <tpl hier="4" item="13"/>
          <tpl hier="13" item="0"/>
          <tpl fld="6" item="54"/>
          <tpl fld="0" item="0"/>
          <tpl fld="5" item="2"/>
        </tpls>
      </n>
      <n v="0" in="0">
        <tpls c="5">
          <tpl hier="4" item="13"/>
          <tpl hier="13" item="0"/>
          <tpl fld="6" item="46"/>
          <tpl fld="0" item="0"/>
          <tpl fld="5" item="3"/>
        </tpls>
      </n>
      <n v="82.587100000000007" in="0">
        <tpls c="5">
          <tpl hier="4" item="13"/>
          <tpl hier="13" item="0"/>
          <tpl fld="6" item="74"/>
          <tpl fld="0" item="0"/>
          <tpl fld="5" item="1"/>
        </tpls>
      </n>
      <n v="0" in="0">
        <tpls c="5">
          <tpl hier="4" item="13"/>
          <tpl hier="13" item="0"/>
          <tpl fld="6" item="30"/>
          <tpl fld="0" item="0"/>
          <tpl fld="5" item="0"/>
        </tpls>
      </n>
      <n v="0" in="0">
        <tpls c="5">
          <tpl hier="4" item="13"/>
          <tpl hier="13" item="0"/>
          <tpl fld="6" item="38"/>
          <tpl fld="0" item="0"/>
          <tpl fld="5" item="0"/>
        </tpls>
      </n>
      <n v="117.7103" in="0">
        <tpls c="5">
          <tpl hier="4" item="13"/>
          <tpl hier="13" item="0"/>
          <tpl fld="6" item="139"/>
          <tpl fld="0" item="0"/>
          <tpl fld="5" item="1"/>
        </tpls>
      </n>
      <n v="137.64519999999999" in="0">
        <tpls c="5">
          <tpl hier="4" item="13"/>
          <tpl hier="13" item="0"/>
          <tpl fld="6" item="9"/>
          <tpl fld="0" item="0"/>
          <tpl fld="5" item="1"/>
        </tpls>
      </n>
      <n v="895.32" in="0">
        <tpls c="5">
          <tpl hier="4" item="13"/>
          <tpl hier="13" item="0"/>
          <tpl fld="6" item="58"/>
          <tpl fld="0" item="0"/>
          <tpl fld="5" item="2"/>
        </tpls>
      </n>
      <n v="770.16769999999997" in="0">
        <tpls c="5">
          <tpl hier="4" item="13"/>
          <tpl hier="13" item="0"/>
          <tpl fld="6" item="90"/>
          <tpl fld="0" item="0"/>
          <tpl fld="5" item="2"/>
        </tpls>
      </n>
      <n v="1323.7257999999999" in="0">
        <tpls c="5">
          <tpl hier="4" item="13"/>
          <tpl hier="13" item="0"/>
          <tpl fld="6" item="50"/>
          <tpl fld="0" item="0"/>
          <tpl fld="5" item="2"/>
        </tpls>
      </n>
      <n v="0" in="0">
        <tpls c="5">
          <tpl hier="4" item="13"/>
          <tpl hier="13" item="0"/>
          <tpl fld="6" item="87"/>
          <tpl fld="0" item="0"/>
          <tpl fld="5" item="0"/>
        </tpls>
      </n>
      <n v="823.28279999999995" in="0">
        <tpls c="5">
          <tpl hier="4" item="13"/>
          <tpl hier="13" item="0"/>
          <tpl fld="6" item="25"/>
          <tpl fld="0" item="0"/>
          <tpl fld="5" item="2"/>
        </tpls>
      </n>
      <n v="85.34" in="0">
        <tpls c="5">
          <tpl hier="4" item="13"/>
          <tpl hier="13" item="0"/>
          <tpl fld="6" item="141"/>
          <tpl fld="0" item="0"/>
          <tpl fld="5" item="1"/>
        </tpls>
      </n>
      <n v="55.058100000000003" in="0">
        <tpls c="5">
          <tpl hier="4" item="13"/>
          <tpl hier="13" item="0"/>
          <tpl fld="6" item="140"/>
          <tpl fld="0" item="0"/>
          <tpl fld="5" item="1"/>
        </tpls>
      </n>
      <n v="82.587100000000007" in="0">
        <tpls c="5">
          <tpl hier="4" item="13"/>
          <tpl hier="13" item="0"/>
          <tpl fld="6" item="39"/>
          <tpl fld="0" item="0"/>
          <tpl fld="5" item="1"/>
        </tpls>
      </n>
      <n v="1131.1839" in="0">
        <tpls c="5">
          <tpl hier="4" item="13"/>
          <tpl hier="13" item="0"/>
          <tpl fld="6" item="96"/>
          <tpl fld="0" item="0"/>
          <tpl fld="5" item="2"/>
        </tpls>
      </n>
      <n v="0" in="0">
        <tpls c="5">
          <tpl hier="4" item="13"/>
          <tpl hier="13" item="0"/>
          <tpl fld="6" item="94"/>
          <tpl fld="0" item="0"/>
          <tpl fld="5" item="3"/>
        </tpls>
      </n>
      <n v="49.851599999999998" in="0">
        <tpls c="5">
          <tpl hier="4" item="13"/>
          <tpl hier="13" item="0"/>
          <tpl fld="6" item="68"/>
          <tpl fld="0" item="0"/>
          <tpl fld="5" item="3"/>
        </tpls>
      </n>
      <n v="0" in="0">
        <tpls c="5">
          <tpl hier="4" item="13"/>
          <tpl hier="13" item="0"/>
          <tpl fld="6" item="39"/>
          <tpl fld="0" item="0"/>
          <tpl fld="5" item="0"/>
        </tpls>
      </n>
      <n v="49.851599999999998" in="0">
        <tpls c="5">
          <tpl hier="4" item="13"/>
          <tpl hier="13" item="0"/>
          <tpl fld="6" item="48"/>
          <tpl fld="0" item="0"/>
          <tpl fld="5" item="3"/>
        </tpls>
      </n>
      <n v="986.77739999999994" in="0">
        <tpls c="5">
          <tpl hier="4" item="13"/>
          <tpl hier="13" item="0"/>
          <tpl fld="6" item="59"/>
          <tpl fld="0" item="0"/>
          <tpl fld="5" item="2"/>
        </tpls>
      </n>
      <n v="0" in="0">
        <tpls c="5">
          <tpl hier="4" item="13"/>
          <tpl hier="13" item="0"/>
          <tpl fld="6" item="27"/>
          <tpl fld="0" item="0"/>
          <tpl fld="5" item="0"/>
        </tpls>
      </n>
      <n v="82.587100000000007" in="0">
        <tpls c="5">
          <tpl hier="4" item="13"/>
          <tpl hier="13" item="0"/>
          <tpl fld="6" item="79"/>
          <tpl fld="0" item="0"/>
          <tpl fld="5" item="1"/>
        </tpls>
      </n>
      <n v="3.8900999999999999" in="0">
        <tpls c="5">
          <tpl hier="4" item="13"/>
          <tpl hier="13" item="0"/>
          <tpl fld="6" item="25"/>
          <tpl fld="0" item="0"/>
          <tpl fld="5" item="3"/>
        </tpls>
      </n>
      <n v="0" in="0">
        <tpls c="5">
          <tpl hier="4" item="13"/>
          <tpl hier="13" item="0"/>
          <tpl fld="6" item="104"/>
          <tpl fld="0" item="0"/>
          <tpl fld="5" item="0"/>
        </tpls>
      </n>
      <n v="24.925799999999999" in="0">
        <tpls c="5">
          <tpl hier="4" item="13"/>
          <tpl hier="13" item="0"/>
          <tpl fld="6" item="73"/>
          <tpl fld="0" item="0"/>
          <tpl fld="5" item="3"/>
        </tpls>
      </n>
      <n v="12.961399999999999" in="0">
        <tpls c="5">
          <tpl hier="4" item="13"/>
          <tpl hier="13" item="0"/>
          <tpl fld="6" item="65"/>
          <tpl fld="0" item="0"/>
          <tpl fld="5" item="3"/>
        </tpls>
      </n>
      <n v="55.058100000000003" in="0">
        <tpls c="5">
          <tpl hier="4" item="13"/>
          <tpl hier="13" item="0"/>
          <tpl fld="6" item="90"/>
          <tpl fld="0" item="0"/>
          <tpl fld="5" item="1"/>
        </tpls>
      </n>
      <n v="51.513300000000001" in="0">
        <tpls c="5">
          <tpl hier="4" item="13"/>
          <tpl hier="13" item="0"/>
          <tpl fld="6" item="64"/>
          <tpl fld="0" item="0"/>
          <tpl fld="5" item="3"/>
        </tpls>
      </n>
      <n v="27.596399999999999" in="0">
        <tpls c="5">
          <tpl hier="4" item="13"/>
          <tpl hier="13" item="0"/>
          <tpl fld="6" item="36"/>
          <tpl fld="0" item="0"/>
          <tpl fld="5" item="3"/>
        </tpls>
      </n>
      <n v="82.587100000000007" in="0">
        <tpls c="5">
          <tpl hier="4" item="13"/>
          <tpl hier="13" item="0"/>
          <tpl fld="6" item="73"/>
          <tpl fld="0" item="0"/>
          <tpl fld="5" item="1"/>
        </tpls>
      </n>
      <n v="986.77739999999994" in="0">
        <tpls c="5">
          <tpl hier="4" item="13"/>
          <tpl hier="13" item="0"/>
          <tpl fld="6" item="52"/>
          <tpl fld="0" item="0"/>
          <tpl fld="5" item="2"/>
        </tpls>
      </n>
      <n v="0" in="0">
        <tpls c="5">
          <tpl hier="4" item="13"/>
          <tpl hier="13" item="0"/>
          <tpl fld="6" item="89"/>
          <tpl fld="0" item="0"/>
          <tpl fld="5" item="0"/>
        </tpls>
      </n>
      <n v="77.27" in="0">
        <tpls c="5">
          <tpl hier="4" item="13"/>
          <tpl hier="13" item="0"/>
          <tpl fld="6" item="42"/>
          <tpl fld="0" item="0"/>
          <tpl fld="5" item="3"/>
        </tpls>
      </n>
      <n v="14.955500000000001" in="0">
        <tpls c="5">
          <tpl hier="4" item="13"/>
          <tpl hier="13" item="0"/>
          <tpl fld="6" item="31"/>
          <tpl fld="0" item="0"/>
          <tpl fld="5" item="3"/>
        </tpls>
      </n>
      <n v="1299.6581000000001" in="0">
        <tpls c="5">
          <tpl hier="4" item="13"/>
          <tpl hier="13" item="0"/>
          <tpl fld="6" item="56"/>
          <tpl fld="0" item="0"/>
          <tpl fld="5" item="2"/>
        </tpls>
      </n>
      <n v="104.6103" in="0">
        <tpls c="5">
          <tpl hier="4" item="13"/>
          <tpl hier="13" item="0"/>
          <tpl fld="6" item="70"/>
          <tpl fld="0" item="0"/>
          <tpl fld="5" item="1"/>
        </tpls>
      </n>
      <n v="51.513300000000001" in="0">
        <tpls c="5">
          <tpl hier="4" item="13"/>
          <tpl hier="13" item="0"/>
          <tpl fld="6" item="135"/>
          <tpl fld="0" item="0"/>
          <tpl fld="5" item="3"/>
        </tpls>
      </n>
      <n v="845.58" in="0">
        <tpls c="5">
          <tpl hier="4" item="13"/>
          <tpl hier="13" item="0"/>
          <tpl fld="6" item="24"/>
          <tpl fld="0" item="0"/>
          <tpl fld="5" item="2"/>
        </tpls>
      </n>
      <n v="914.57420000000002" in="0">
        <tpls c="5">
          <tpl hier="4" item="13"/>
          <tpl hier="13" item="0"/>
          <tpl fld="6" item="57"/>
          <tpl fld="0" item="0"/>
          <tpl fld="5" item="2"/>
        </tpls>
      </n>
      <n v="1044.54" in="0">
        <tpls c="5">
          <tpl hier="4" item="13"/>
          <tpl hier="13" item="0"/>
          <tpl fld="6" item="106"/>
          <tpl fld="0" item="0"/>
          <tpl fld="5" item="2"/>
        </tpls>
      </n>
      <n v="770.16769999999997" in="0">
        <tpls c="5">
          <tpl hier="4" item="13"/>
          <tpl hier="13" item="0"/>
          <tpl fld="6" item="39"/>
          <tpl fld="0" item="0"/>
          <tpl fld="5" item="2"/>
        </tpls>
      </n>
      <n v="51.513300000000001" in="0">
        <tpls c="5">
          <tpl hier="4" item="13"/>
          <tpl hier="13" item="0"/>
          <tpl fld="6" item="99"/>
          <tpl fld="0" item="0"/>
          <tpl fld="5" item="3"/>
        </tpls>
      </n>
      <n v="0" in="0">
        <tpls c="5">
          <tpl hier="4" item="13"/>
          <tpl hier="13" item="0"/>
          <tpl fld="6" item="37"/>
          <tpl fld="0" item="0"/>
          <tpl fld="5" item="0"/>
        </tpls>
      </n>
      <n v="85.34" in="0">
        <tpls c="5">
          <tpl hier="4" item="13"/>
          <tpl hier="13" item="0"/>
          <tpl fld="6" item="19"/>
          <tpl fld="0" item="0"/>
          <tpl fld="5" item="1"/>
        </tpls>
      </n>
      <n v="794.2355" in="0">
        <tpls c="5">
          <tpl hier="4" item="13"/>
          <tpl hier="13" item="0"/>
          <tpl fld="6" item="98"/>
          <tpl fld="0" item="0"/>
          <tpl fld="5" item="2"/>
        </tpls>
      </n>
      <n v="55.058100000000003" in="0">
        <tpls c="5">
          <tpl hier="4" item="13"/>
          <tpl hier="13" item="0"/>
          <tpl fld="6" item="34"/>
          <tpl fld="0" item="0"/>
          <tpl fld="5" item="1"/>
        </tpls>
      </n>
      <n v="0" in="0">
        <tpls c="5">
          <tpl hier="4" item="13"/>
          <tpl hier="13" item="0"/>
          <tpl fld="6" item="91"/>
          <tpl fld="0" item="0"/>
          <tpl fld="5" item="0"/>
        </tpls>
      </n>
      <n v="770.97" in="0">
        <tpls c="5">
          <tpl hier="4" item="13"/>
          <tpl hier="13" item="0"/>
          <tpl fld="6" item="27"/>
          <tpl fld="0" item="0"/>
          <tpl fld="5" item="2"/>
        </tpls>
      </n>
      <n v="0" in="0">
        <tpls c="5">
          <tpl hier="4" item="13"/>
          <tpl hier="13" item="0"/>
          <tpl fld="6" item="59"/>
          <tpl fld="0" item="0"/>
          <tpl fld="5" item="0"/>
        </tpls>
      </n>
      <n v="0" in="0">
        <tpls c="5">
          <tpl hier="4" item="13"/>
          <tpl hier="13" item="0"/>
          <tpl fld="6" item="43"/>
          <tpl fld="0" item="0"/>
          <tpl fld="5" item="0"/>
        </tpls>
      </n>
      <n v="1155.2516000000001" in="0">
        <tpls c="5">
          <tpl hier="4" item="13"/>
          <tpl hier="13" item="0"/>
          <tpl fld="6" item="41"/>
          <tpl fld="0" item="0"/>
          <tpl fld="5" item="2"/>
        </tpls>
      </n>
      <n v="0" in="0">
        <tpls c="5">
          <tpl hier="4" item="13"/>
          <tpl hier="13" item="0"/>
          <tpl fld="6" item="101"/>
          <tpl fld="0" item="0"/>
          <tpl fld="5" item="0"/>
        </tpls>
      </n>
      <n v="673.89679999999998" in="0">
        <tpls c="5">
          <tpl hier="4" item="13"/>
          <tpl hier="13" item="0"/>
          <tpl fld="6" item="111"/>
          <tpl fld="0" item="0"/>
          <tpl fld="5" item="2"/>
        </tpls>
      </n>
      <n v="895.32" in="0">
        <tpls c="5">
          <tpl hier="4" item="13"/>
          <tpl hier="13" item="0"/>
          <tpl fld="6" item="95"/>
          <tpl fld="0" item="0"/>
          <tpl fld="5" item="2"/>
        </tpls>
      </n>
      <n v="104.6103" in="0">
        <tpls c="5">
          <tpl hier="4" item="13"/>
          <tpl hier="13" item="0"/>
          <tpl fld="6" item="85"/>
          <tpl fld="0" item="0"/>
          <tpl fld="5" item="1"/>
        </tpls>
      </n>
      <n v="110.1161" in="0">
        <tpls c="5">
          <tpl hier="4" item="13"/>
          <tpl hier="13" item="0"/>
          <tpl fld="6" item="50"/>
          <tpl fld="0" item="0"/>
          <tpl fld="5" item="1"/>
        </tpls>
      </n>
      <n v="0" in="0">
        <tpls c="5">
          <tpl hier="4" item="13"/>
          <tpl hier="13" item="0"/>
          <tpl fld="6" item="49"/>
          <tpl fld="0" item="0"/>
          <tpl fld="5" item="0"/>
        </tpls>
      </n>
      <n v="82.587100000000007" in="0">
        <tpls c="5">
          <tpl hier="4" item="13"/>
          <tpl hier="13" item="0"/>
          <tpl fld="6" item="38"/>
          <tpl fld="0" item="0"/>
          <tpl fld="5" item="1"/>
        </tpls>
      </n>
      <n v="24.925799999999999" in="0">
        <tpls c="5">
          <tpl hier="4" item="13"/>
          <tpl hier="13" item="0"/>
          <tpl fld="6" item="15"/>
          <tpl fld="0" item="0"/>
          <tpl fld="5" item="3"/>
        </tpls>
      </n>
      <n v="170.68" in="0">
        <tpls c="5">
          <tpl hier="4" item="13"/>
          <tpl hier="13" item="0"/>
          <tpl fld="6" item="110"/>
          <tpl fld="0" item="0"/>
          <tpl fld="5" item="1"/>
        </tpls>
      </n>
      <n v="137.64519999999999" in="0">
        <tpls c="5">
          <tpl hier="4" item="13"/>
          <tpl hier="13" item="0"/>
          <tpl fld="6" item="80"/>
          <tpl fld="0" item="0"/>
          <tpl fld="5" item="1"/>
        </tpls>
      </n>
      <n v="49.851599999999998" in="0">
        <tpls c="5">
          <tpl hier="4" item="13"/>
          <tpl hier="13" item="0"/>
          <tpl fld="6" item="20"/>
          <tpl fld="0" item="0"/>
          <tpl fld="5" item="3"/>
        </tpls>
      </n>
      <n v="51.513300000000001" in="0">
        <tpls c="5">
          <tpl hier="4" item="13"/>
          <tpl hier="13" item="0"/>
          <tpl fld="6" item="78"/>
          <tpl fld="0" item="0"/>
          <tpl fld="5" item="3"/>
        </tpls>
      </n>
      <n v="78.171400000000006" in="0">
        <tpls c="5">
          <tpl hier="4" item="13"/>
          <tpl hier="13" item="0"/>
          <tpl fld="6" item="88"/>
          <tpl fld="0" item="0"/>
          <tpl fld="5" item="1"/>
        </tpls>
      </n>
      <n v="0" in="0">
        <tpls c="5">
          <tpl hier="4" item="13"/>
          <tpl hier="13" item="0"/>
          <tpl fld="6" item="62"/>
          <tpl fld="0" item="0"/>
          <tpl fld="5" item="3"/>
        </tpls>
      </n>
      <n v="49.851599999999998" in="0">
        <tpls c="5">
          <tpl hier="4" item="13"/>
          <tpl hier="13" item="0"/>
          <tpl fld="6" item="9"/>
          <tpl fld="0" item="0"/>
          <tpl fld="5" item="3"/>
        </tpls>
      </n>
      <n v="0" in="0">
        <tpls c="5">
          <tpl hier="4" item="13"/>
          <tpl hier="13" item="0"/>
          <tpl fld="6" item="98"/>
          <tpl fld="0" item="0"/>
          <tpl fld="5" item="3"/>
        </tpls>
      </n>
      <n v="1069.4100000000001" in="0">
        <tpls c="5">
          <tpl hier="4" item="13"/>
          <tpl hier="13" item="0"/>
          <tpl fld="6" item="66"/>
          <tpl fld="0" item="0"/>
          <tpl fld="5" item="2"/>
        </tpls>
      </n>
      <n v="890.50649999999996" in="0">
        <tpls c="5">
          <tpl hier="4" item="13"/>
          <tpl hier="13" item="0"/>
          <tpl fld="6" item="126"/>
          <tpl fld="0" item="0"/>
          <tpl fld="5" item="2"/>
        </tpls>
      </n>
      <n v="0" in="0">
        <tpls c="5">
          <tpl hier="4" item="13"/>
          <tpl hier="13" item="0"/>
          <tpl fld="6" item="130"/>
          <tpl fld="0" item="0"/>
          <tpl fld="5" item="0"/>
        </tpls>
      </n>
      <n v="0" in="0">
        <tpls c="5">
          <tpl hier="4" item="13"/>
          <tpl hier="13" item="0"/>
          <tpl fld="6" item="66"/>
          <tpl fld="0" item="0"/>
          <tpl fld="5" item="0"/>
        </tpls>
      </n>
      <n v="110.1161" in="0">
        <tpls c="5">
          <tpl hier="4" item="13"/>
          <tpl hier="13" item="0"/>
          <tpl fld="6" item="20"/>
          <tpl fld="0" item="0"/>
          <tpl fld="5" item="1"/>
        </tpls>
      </n>
      <n v="0" in="0">
        <tpls c="5">
          <tpl hier="4" item="13"/>
          <tpl hier="13" item="0"/>
          <tpl fld="6" item="100"/>
          <tpl fld="0" item="0"/>
          <tpl fld="5" item="0"/>
        </tpls>
      </n>
      <n v="27.596399999999999" in="0">
        <tpls c="5">
          <tpl hier="4" item="13"/>
          <tpl hier="13" item="0"/>
          <tpl fld="6" item="4"/>
          <tpl fld="0" item="0"/>
          <tpl fld="5" item="3"/>
        </tpls>
      </n>
      <n v="0" in="0">
        <tpls c="5">
          <tpl hier="4" item="13"/>
          <tpl hier="13" item="0"/>
          <tpl fld="6" item="140"/>
          <tpl fld="0" item="0"/>
          <tpl fld="5" item="3"/>
        </tpls>
      </n>
      <n v="113.7867" in="0">
        <tpls c="5">
          <tpl hier="4" item="13"/>
          <tpl hier="13" item="0"/>
          <tpl fld="6" item="106"/>
          <tpl fld="0" item="0"/>
          <tpl fld="5" item="1"/>
        </tpls>
      </n>
      <n v="24.925799999999999" in="0">
        <tpls c="5">
          <tpl hier="4" item="13"/>
          <tpl hier="13" item="0"/>
          <tpl fld="6" item="130"/>
          <tpl fld="0" item="0"/>
          <tpl fld="5" item="3"/>
        </tpls>
      </n>
      <n v="0" in="0">
        <tpls c="5">
          <tpl hier="4" item="13"/>
          <tpl hier="13" item="0"/>
          <tpl fld="6" item="108"/>
          <tpl fld="0" item="0"/>
          <tpl fld="5" item="0"/>
        </tpls>
      </n>
      <n v="49.851599999999998" in="0">
        <tpls c="5">
          <tpl hier="4" item="13"/>
          <tpl hier="13" item="0"/>
          <tpl fld="6" item="91"/>
          <tpl fld="0" item="0"/>
          <tpl fld="5" item="3"/>
        </tpls>
      </n>
      <n v="49.851599999999998" in="0">
        <tpls c="5">
          <tpl hier="4" item="13"/>
          <tpl hier="13" item="0"/>
          <tpl fld="6" item="70"/>
          <tpl fld="0" item="0"/>
          <tpl fld="5" item="3"/>
        </tpls>
      </n>
      <n v="82.587100000000007" in="0">
        <tpls c="5">
          <tpl hier="4" item="13"/>
          <tpl hier="13" item="0"/>
          <tpl fld="6" item="96"/>
          <tpl fld="0" item="0"/>
          <tpl fld="5" item="1"/>
        </tpls>
      </n>
      <n v="1058.9806000000001" in="0">
        <tpls c="5">
          <tpl hier="4" item="13"/>
          <tpl hier="13" item="0"/>
          <tpl fld="6" item="80"/>
          <tpl fld="0" item="0"/>
          <tpl fld="5" item="2"/>
        </tpls>
      </n>
      <n v="49.851599999999998" in="0">
        <tpls c="5">
          <tpl hier="4" item="13"/>
          <tpl hier="13" item="0"/>
          <tpl fld="6" item="107"/>
          <tpl fld="0" item="0"/>
          <tpl fld="5" item="3"/>
        </tpls>
      </n>
      <n v="56.893300000000004" in="0">
        <tpls c="5">
          <tpl hier="4" item="13"/>
          <tpl hier="13" item="0"/>
          <tpl fld="6" item="5"/>
          <tpl fld="0" item="0"/>
          <tpl fld="5" item="1"/>
        </tpls>
      </n>
      <n v="79.834199999999996" in="0">
        <tpls c="5">
          <tpl hier="4" item="13"/>
          <tpl hier="13" item="0"/>
          <tpl fld="6" item="6"/>
          <tpl fld="0" item="0"/>
          <tpl fld="5" item="1"/>
        </tpls>
      </n>
      <n v="49.851599999999998" in="0">
        <tpls c="5">
          <tpl hier="4" item="13"/>
          <tpl hier="13" item="0"/>
          <tpl fld="6" item="116"/>
          <tpl fld="0" item="0"/>
          <tpl fld="5" item="3"/>
        </tpls>
      </n>
      <n v="0" in="0">
        <tpls c="5">
          <tpl hier="4" item="13"/>
          <tpl hier="13" item="0"/>
          <tpl fld="6" item="88"/>
          <tpl fld="0" item="0"/>
          <tpl fld="5" item="0"/>
        </tpls>
      </n>
      <n v="0" in="0">
        <tpls c="5">
          <tpl hier="4" item="13"/>
          <tpl hier="13" item="0"/>
          <tpl fld="6" item="67"/>
          <tpl fld="0" item="0"/>
          <tpl fld="5" item="0"/>
        </tpls>
      </n>
      <n v="24.925799999999999" in="0">
        <tpls c="5">
          <tpl hier="4" item="13"/>
          <tpl hier="13" item="0"/>
          <tpl fld="6" item="133"/>
          <tpl fld="0" item="0"/>
          <tpl fld="5" item="3"/>
        </tpls>
      </n>
      <n v="113.7867" in="0">
        <tpls c="5">
          <tpl hier="4" item="13"/>
          <tpl hier="13" item="0"/>
          <tpl fld="6" item="66"/>
          <tpl fld="0" item="0"/>
          <tpl fld="5" item="1"/>
        </tpls>
      </n>
      <n v="795.84" in="0">
        <tpls c="5">
          <tpl hier="4" item="13"/>
          <tpl hier="13" item="0"/>
          <tpl fld="6" item="43"/>
          <tpl fld="0" item="0"/>
          <tpl fld="5" item="2"/>
        </tpls>
      </n>
      <n v="60.7121" in="0">
        <tpls c="5">
          <tpl hier="4" item="13"/>
          <tpl hier="13" item="0"/>
          <tpl fld="6" item="104"/>
          <tpl fld="0" item="0"/>
          <tpl fld="5" item="3"/>
        </tpls>
      </n>
      <n v="52.344200000000001" in="0">
        <tpls c="5">
          <tpl hier="4" item="13"/>
          <tpl hier="13" item="0"/>
          <tpl fld="6" item="121"/>
          <tpl fld="0" item="0"/>
          <tpl fld="5" item="3"/>
        </tpls>
      </n>
      <n v="113.7867" in="0">
        <tpls c="5">
          <tpl hier="4" item="13"/>
          <tpl hier="13" item="0"/>
          <tpl fld="6" item="92"/>
          <tpl fld="0" item="0"/>
          <tpl fld="5" item="1"/>
        </tpls>
      </n>
      <n v="55.192900000000002" in="0">
        <tpls c="5">
          <tpl hier="4" item="13"/>
          <tpl hier="13" item="0"/>
          <tpl fld="6" item="100"/>
          <tpl fld="0" item="0"/>
          <tpl fld="5" item="3"/>
        </tpls>
      </n>
      <n v="1046.7061000000001" in="0">
        <tpls c="5">
          <tpl hier="4" item="13"/>
          <tpl hier="13" item="0"/>
          <tpl fld="6" item="85"/>
          <tpl fld="0" item="0"/>
          <tpl fld="5" item="2"/>
        </tpls>
      </n>
      <n v="247.76130000000001" in="0">
        <tpls c="5">
          <tpl hier="4" item="13"/>
          <tpl hier="13" item="0"/>
          <tpl fld="6" item="87"/>
          <tpl fld="0" item="0"/>
          <tpl fld="5" item="1"/>
        </tpls>
      </n>
      <n v="0" in="0">
        <tpls c="5">
          <tpl hier="4" item="13"/>
          <tpl hier="13" item="0"/>
          <tpl fld="6" item="97"/>
          <tpl fld="0" item="0"/>
          <tpl fld="5" item="0"/>
        </tpls>
      </n>
      <n v="0" in="0">
        <tpls c="5">
          <tpl hier="4" item="13"/>
          <tpl hier="13" item="0"/>
          <tpl fld="6" item="75"/>
          <tpl fld="0" item="0"/>
          <tpl fld="5" item="0"/>
        </tpls>
      </n>
      <n v="879.43529999999998" in="0">
        <tpls c="5">
          <tpl hier="4" item="13"/>
          <tpl hier="13" item="0"/>
          <tpl fld="6" item="28"/>
          <tpl fld="0" item="0"/>
          <tpl fld="5" item="2"/>
        </tpls>
      </n>
      <n v="0" in="0">
        <tpls c="5">
          <tpl hier="4" item="13"/>
          <tpl hier="13" item="0"/>
          <tpl fld="6" item="51"/>
          <tpl fld="0" item="0"/>
          <tpl fld="5" item="0"/>
        </tpls>
      </n>
      <n v="27.529" in="0">
        <tpls c="5">
          <tpl hier="4" item="13"/>
          <tpl hier="13" item="0"/>
          <tpl fld="6" item="111"/>
          <tpl fld="0" item="0"/>
          <tpl fld="5" item="1"/>
        </tpls>
      </n>
      <n v="746.1" in="0">
        <tpls c="5">
          <tpl hier="4" item="13"/>
          <tpl hier="13" item="0"/>
          <tpl fld="6" item="140"/>
          <tpl fld="0" item="0"/>
          <tpl fld="5" item="2"/>
        </tpls>
      </n>
      <n v="110.6575" in="0">
        <tpls c="5">
          <tpl hier="4" item="13"/>
          <tpl hier="13" item="0"/>
          <tpl fld="6" item="58"/>
          <tpl fld="0" item="0"/>
          <tpl fld="5" item="1"/>
        </tpls>
      </n>
      <n v="842.37099999999998" in="0">
        <tpls c="5">
          <tpl hier="4" item="13"/>
          <tpl hier="13" item="0"/>
          <tpl fld="6" item="33"/>
          <tpl fld="0" item="0"/>
          <tpl fld="5" item="2"/>
        </tpls>
      </n>
      <n v="85.34" in="0">
        <tpls c="5">
          <tpl hier="4" item="13"/>
          <tpl hier="13" item="0"/>
          <tpl fld="6" item="135"/>
          <tpl fld="0" item="0"/>
          <tpl fld="5" item="1"/>
        </tpls>
      </n>
      <n v="0" in="0">
        <tpls c="5">
          <tpl hier="4" item="13"/>
          <tpl hier="13" item="0"/>
          <tpl fld="6" item="106"/>
          <tpl fld="0" item="0"/>
          <tpl fld="5" item="0"/>
        </tpls>
      </n>
      <n v="1144.02" in="0">
        <tpls c="5">
          <tpl hier="4" item="13"/>
          <tpl hier="13" item="0"/>
          <tpl fld="6" item="60"/>
          <tpl fld="0" item="0"/>
          <tpl fld="5" item="2"/>
        </tpls>
      </n>
      <n v="49.851599999999998" in="0">
        <tpls c="5">
          <tpl hier="4" item="13"/>
          <tpl hier="13" item="0"/>
          <tpl fld="6" item="17"/>
          <tpl fld="0" item="0"/>
          <tpl fld="5" item="3"/>
        </tpls>
      </n>
      <n v="49.851599999999998" in="0">
        <tpls c="5">
          <tpl hier="4" item="13"/>
          <tpl hier="13" item="0"/>
          <tpl fld="6" item="118"/>
          <tpl fld="0" item="0"/>
          <tpl fld="5" item="3"/>
        </tpls>
      </n>
      <n v="28.4467" in="0">
        <tpls c="5">
          <tpl hier="4" item="13"/>
          <tpl hier="13" item="0"/>
          <tpl fld="6" item="115"/>
          <tpl fld="0" item="0"/>
          <tpl fld="5" item="1"/>
        </tpls>
      </n>
      <n v="24.925799999999999" in="0">
        <tpls c="5">
          <tpl hier="4" item="13"/>
          <tpl hier="13" item="0"/>
          <tpl fld="6" item="51"/>
          <tpl fld="0" item="0"/>
          <tpl fld="5" item="3"/>
        </tpls>
      </n>
      <n v="0" in="0">
        <tpls c="5">
          <tpl hier="4" item="13"/>
          <tpl hier="13" item="0"/>
          <tpl fld="6" item="36"/>
          <tpl fld="0" item="0"/>
          <tpl fld="5" item="0"/>
        </tpls>
      </n>
      <n v="110.1161" in="0">
        <tpls c="5">
          <tpl hier="4" item="13"/>
          <tpl hier="13" item="0"/>
          <tpl fld="6" item="124"/>
          <tpl fld="0" item="0"/>
          <tpl fld="5" item="1"/>
        </tpls>
      </n>
      <n v="0" in="0">
        <tpls c="5">
          <tpl hier="4" item="13"/>
          <tpl hier="13" item="0"/>
          <tpl fld="6" item="21"/>
          <tpl fld="0" item="0"/>
          <tpl fld="5" item="1"/>
        </tpls>
      </n>
      <n v="51.513300000000001" in="0">
        <tpls c="5">
          <tpl hier="4" item="13"/>
          <tpl hier="13" item="0"/>
          <tpl fld="6" item="92"/>
          <tpl fld="0" item="0"/>
          <tpl fld="5" item="3"/>
        </tpls>
      </n>
      <n v="49.851599999999998" in="0">
        <tpls c="5">
          <tpl hier="4" item="13"/>
          <tpl hier="13" item="0"/>
          <tpl fld="6" item="41"/>
          <tpl fld="0" item="0"/>
          <tpl fld="5" item="3"/>
        </tpls>
      </n>
      <n v="1227.4548" in="0">
        <tpls c="5">
          <tpl hier="4" item="13"/>
          <tpl hier="13" item="0"/>
          <tpl fld="6" item="68"/>
          <tpl fld="0" item="0"/>
          <tpl fld="5" item="2"/>
        </tpls>
      </n>
      <n v="74.7774" in="0">
        <tpls c="5">
          <tpl hier="4" item="13"/>
          <tpl hier="13" item="0"/>
          <tpl fld="6" item="132"/>
          <tpl fld="0" item="0"/>
          <tpl fld="5" item="3"/>
        </tpls>
      </n>
      <n v="0" in="0">
        <tpls c="5">
          <tpl hier="4" item="13"/>
          <tpl hier="13" item="0"/>
          <tpl fld="6" item="10"/>
          <tpl fld="0" item="0"/>
          <tpl fld="5" item="0"/>
        </tpls>
      </n>
      <n v="51.513300000000001" in="0">
        <tpls c="5">
          <tpl hier="4" item="13"/>
          <tpl hier="13" item="0"/>
          <tpl fld="6" item="53"/>
          <tpl fld="0" item="0"/>
          <tpl fld="5" item="3"/>
        </tpls>
      </n>
      <n v="52.305199999999999" in="0">
        <tpls c="5">
          <tpl hier="4" item="13"/>
          <tpl hier="13" item="0"/>
          <tpl fld="6" item="118"/>
          <tpl fld="0" item="0"/>
          <tpl fld="5" item="1"/>
        </tpls>
      </n>
      <n v="49.851599999999998" in="0">
        <tpls c="5">
          <tpl hier="4" item="13"/>
          <tpl hier="13" item="0"/>
          <tpl fld="6" item="80"/>
          <tpl fld="0" item="0"/>
          <tpl fld="5" item="3"/>
        </tpls>
      </n>
      <n v="0" in="0">
        <tpls c="5">
          <tpl hier="4" item="13"/>
          <tpl hier="13" item="0"/>
          <tpl fld="6" item="7"/>
          <tpl fld="0" item="0"/>
          <tpl fld="5" item="0"/>
        </tpls>
      </n>
      <n v="85.34" in="0">
        <tpls c="5">
          <tpl hier="4" item="13"/>
          <tpl hier="13" item="0"/>
          <tpl fld="6" item="42"/>
          <tpl fld="0" item="0"/>
          <tpl fld="5" item="1"/>
        </tpls>
      </n>
      <n v="110.1161" in="0">
        <tpls c="5">
          <tpl hier="4" item="13"/>
          <tpl hier="13" item="0"/>
          <tpl fld="6" item="91"/>
          <tpl fld="0" item="0"/>
          <tpl fld="5" item="1"/>
        </tpls>
      </n>
      <n v="24.925799999999999" in="0">
        <tpls c="5">
          <tpl hier="4" item="13"/>
          <tpl hier="13" item="0"/>
          <tpl fld="6" item="8"/>
          <tpl fld="0" item="0"/>
          <tpl fld="5" item="3"/>
        </tpls>
      </n>
      <n v="763.18809999999996" in="0">
        <tpls c="5">
          <tpl hier="4" item="13"/>
          <tpl hier="13" item="0"/>
          <tpl fld="6" item="65"/>
          <tpl fld="0" item="0"/>
          <tpl fld="5" item="2"/>
        </tpls>
      </n>
      <n v="33.525199999999998" in="0">
        <tpls c="5">
          <tpl hier="4" item="13"/>
          <tpl hier="13" item="0"/>
          <tpl fld="6" item="45"/>
          <tpl fld="0" item="0"/>
          <tpl fld="5" item="3"/>
        </tpls>
      </n>
      <n v="0" in="0">
        <tpls c="5">
          <tpl hier="4" item="13"/>
          <tpl hier="13" item="0"/>
          <tpl fld="6" item="92"/>
          <tpl fld="0" item="0"/>
          <tpl fld="5" item="0"/>
        </tpls>
      </n>
      <n v="121.9143" in="0">
        <tpls c="5">
          <tpl hier="4" item="13"/>
          <tpl hier="13" item="0"/>
          <tpl fld="6" item="100"/>
          <tpl fld="0" item="0"/>
          <tpl fld="5" item="1"/>
        </tpls>
      </n>
      <n v="1094.28" in="0">
        <tpls c="5">
          <tpl hier="4" item="13"/>
          <tpl hier="13" item="0"/>
          <tpl fld="6" item="135"/>
          <tpl fld="0" item="0"/>
          <tpl fld="5" item="2"/>
        </tpls>
      </n>
      <n v="82.587100000000007" in="0">
        <tpls c="5">
          <tpl hier="4" item="13"/>
          <tpl hier="13" item="0"/>
          <tpl fld="6" item="138"/>
          <tpl fld="0" item="0"/>
          <tpl fld="5" item="1"/>
        </tpls>
      </n>
      <n v="0" in="0">
        <tpls c="5">
          <tpl hier="4" item="13"/>
          <tpl hier="13" item="0"/>
          <tpl fld="6" item="108"/>
          <tpl fld="0" item="0"/>
          <tpl fld="5" item="3"/>
        </tpls>
      </n>
      <n v="962.7097" in="0">
        <tpls c="5">
          <tpl hier="4" item="13"/>
          <tpl hier="13" item="0"/>
          <tpl fld="6" item="132"/>
          <tpl fld="0" item="0"/>
          <tpl fld="5" item="2"/>
        </tpls>
      </n>
      <n v="829.85569999999996" in="0">
        <tpls c="5">
          <tpl hier="4" item="13"/>
          <tpl hier="13" item="0"/>
          <tpl fld="6" item="121"/>
          <tpl fld="0" item="0"/>
          <tpl fld="5" item="2"/>
        </tpls>
      </n>
      <n v="85.34" in="0">
        <tpls c="5">
          <tpl hier="4" item="13"/>
          <tpl hier="13" item="0"/>
          <tpl fld="6" item="60"/>
          <tpl fld="0" item="0"/>
          <tpl fld="5" item="1"/>
        </tpls>
      </n>
      <n v="82.587100000000007" in="0">
        <tpls c="5">
          <tpl hier="4" item="13"/>
          <tpl hier="13" item="0"/>
          <tpl fld="6" item="17"/>
          <tpl fld="0" item="0"/>
          <tpl fld="5" item="1"/>
        </tpls>
      </n>
      <n v="722.03229999999996" in="0">
        <tpls c="5">
          <tpl hier="4" item="13"/>
          <tpl hier="13" item="0"/>
          <tpl fld="6" item="109"/>
          <tpl fld="0" item="0"/>
          <tpl fld="5" item="2"/>
        </tpls>
      </n>
      <n v="19.9406" in="0">
        <tpls c="5">
          <tpl hier="4" item="13"/>
          <tpl hier="13" item="0"/>
          <tpl fld="6" item="81"/>
          <tpl fld="0" item="0"/>
          <tpl fld="5" item="3"/>
        </tpls>
      </n>
      <n v="91.435699999999997" in="0">
        <tpls c="5">
          <tpl hier="4" item="13"/>
          <tpl hier="13" item="0"/>
          <tpl fld="6" item="32"/>
          <tpl fld="0" item="0"/>
          <tpl fld="5" item="1"/>
        </tpls>
      </n>
      <n v="1119.1500000000001" in="0">
        <tpls c="5">
          <tpl hier="4" item="13"/>
          <tpl hier="13" item="0"/>
          <tpl fld="6" item="35"/>
          <tpl fld="0" item="0"/>
          <tpl fld="5" item="2"/>
        </tpls>
      </n>
      <n v="13.3935" in="0">
        <tpls c="5">
          <tpl hier="4" item="13"/>
          <tpl hier="13" item="0"/>
          <tpl fld="6" item="58"/>
          <tpl fld="0" item="0"/>
          <tpl fld="5" item="3"/>
        </tpls>
      </n>
      <n v="0" in="0">
        <tpls c="5">
          <tpl hier="4" item="13"/>
          <tpl hier="13" item="0"/>
          <tpl fld="6" item="129"/>
          <tpl fld="0" item="0"/>
          <tpl fld="5" item="0"/>
        </tpls>
      </n>
      <n v="0" in="0">
        <tpls c="5">
          <tpl hier="4" item="13"/>
          <tpl hier="13" item="0"/>
          <tpl fld="6" item="8"/>
          <tpl fld="0" item="0"/>
          <tpl fld="5" item="0"/>
        </tpls>
      </n>
      <n v="1168.8900000000001" in="0">
        <tpls c="5">
          <tpl hier="4" item="13"/>
          <tpl hier="13" item="0"/>
          <tpl fld="6" item="117"/>
          <tpl fld="0" item="0"/>
          <tpl fld="5" item="2"/>
        </tpls>
      </n>
      <n v="27.596399999999999" in="0">
        <tpls c="5">
          <tpl hier="4" item="13"/>
          <tpl hier="13" item="0"/>
          <tpl fld="6" item="35"/>
          <tpl fld="0" item="0"/>
          <tpl fld="5" item="3"/>
        </tpls>
      </n>
      <n v="0" in="0">
        <tpls c="5">
          <tpl hier="4" item="13"/>
          <tpl hier="13" item="0"/>
          <tpl fld="6" item="21"/>
          <tpl fld="0" item="0"/>
          <tpl fld="5" item="2"/>
        </tpls>
      </n>
      <n v="55.058100000000003" in="0">
        <tpls c="5">
          <tpl hier="4" item="13"/>
          <tpl hier="13" item="0"/>
          <tpl fld="6" item="108"/>
          <tpl fld="0" item="0"/>
          <tpl fld="5" item="1"/>
        </tpls>
      </n>
      <n v="98.049599999999998" in="0">
        <tpls c="5">
          <tpl hier="4" item="13"/>
          <tpl hier="13" item="0"/>
          <tpl fld="6" item="23"/>
          <tpl fld="0" item="0"/>
          <tpl fld="5" item="1"/>
        </tpls>
      </n>
      <n v="93.598699999999994" in="0">
        <tpls c="5">
          <tpl hier="4" item="13"/>
          <tpl hier="13" item="0"/>
          <tpl fld="6" item="109"/>
          <tpl fld="0" item="0"/>
          <tpl fld="5" item="1"/>
        </tpls>
      </n>
      <n v="110.1161" in="0">
        <tpls c="5">
          <tpl hier="4" item="13"/>
          <tpl hier="13" item="0"/>
          <tpl fld="6" item="44"/>
          <tpl fld="0" item="0"/>
          <tpl fld="5" item="1"/>
        </tpls>
      </n>
      <n v="56.893300000000004" in="0">
        <tpls c="5">
          <tpl hier="4" item="13"/>
          <tpl hier="13" item="0"/>
          <tpl fld="6" item="75"/>
          <tpl fld="0" item="0"/>
          <tpl fld="5" item="1"/>
        </tpls>
      </n>
      <n v="17.257000000000001" in="0">
        <tpls c="5">
          <tpl hier="4" item="13"/>
          <tpl hier="13" item="0"/>
          <tpl fld="6" item="93"/>
          <tpl fld="0" item="0"/>
          <tpl fld="5" item="3"/>
        </tpls>
      </n>
      <n v="722.03229999999996" in="0">
        <tpls c="5">
          <tpl hier="4" item="13"/>
          <tpl hier="13" item="0"/>
          <tpl fld="6" item="108"/>
          <tpl fld="0" item="0"/>
          <tpl fld="5" item="2"/>
        </tpls>
      </n>
      <n v="85.34" in="0">
        <tpls c="5">
          <tpl hier="4" item="13"/>
          <tpl hier="13" item="0"/>
          <tpl fld="6" item="95"/>
          <tpl fld="0" item="0"/>
          <tpl fld="5" item="1"/>
        </tpls>
      </n>
      <n v="49.851599999999998" in="0">
        <tpls c="5">
          <tpl hier="4" item="13"/>
          <tpl hier="13" item="0"/>
          <tpl fld="6" item="52"/>
          <tpl fld="0" item="0"/>
          <tpl fld="5" item="3"/>
        </tpls>
      </n>
      <n v="110.1161" in="0">
        <tpls c="5">
          <tpl hier="4" item="13"/>
          <tpl hier="13" item="0"/>
          <tpl fld="6" item="126"/>
          <tpl fld="0" item="0"/>
          <tpl fld="5" item="1"/>
        </tpls>
      </n>
      <n v="979.66539999999998" in="0">
        <tpls c="5">
          <tpl hier="4" item="13"/>
          <tpl hier="13" item="0"/>
          <tpl fld="6" item="137"/>
          <tpl fld="0" item="0"/>
          <tpl fld="5" item="2"/>
        </tpls>
      </n>
      <n v="81.761200000000002" in="0">
        <tpls c="5">
          <tpl hier="4" item="13"/>
          <tpl hier="13" item="0"/>
          <tpl fld="6" item="28"/>
          <tpl fld="0" item="0"/>
          <tpl fld="5" item="1"/>
        </tpls>
      </n>
      <n v="24.925799999999999" in="0">
        <tpls c="5">
          <tpl hier="4" item="13"/>
          <tpl hier="13" item="0"/>
          <tpl fld="6" item="7"/>
          <tpl fld="0" item="0"/>
          <tpl fld="5" item="3"/>
        </tpls>
      </n>
      <n v="0" in="0">
        <tpls c="5">
          <tpl hier="4" item="13"/>
          <tpl hier="13" item="0"/>
          <tpl fld="6" item="74"/>
          <tpl fld="0" item="0"/>
          <tpl fld="5" item="0"/>
        </tpls>
      </n>
      <n v="746.1" in="0">
        <tpls c="5">
          <tpl hier="4" item="13"/>
          <tpl hier="13" item="0"/>
          <tpl fld="6" item="73"/>
          <tpl fld="0" item="0"/>
          <tpl fld="5" item="2"/>
        </tpls>
      </n>
      <n v="0" in="0">
        <tpls c="5">
          <tpl hier="4" item="13"/>
          <tpl hier="13" item="0"/>
          <tpl fld="6" item="96"/>
          <tpl fld="0" item="0"/>
          <tpl fld="5" item="0"/>
        </tpls>
      </n>
      <n v="49.851599999999998" in="0">
        <tpls c="5">
          <tpl hier="4" item="13"/>
          <tpl hier="13" item="0"/>
          <tpl fld="6" item="101"/>
          <tpl fld="0" item="0"/>
          <tpl fld="5" item="3"/>
        </tpls>
      </n>
      <n v="0" in="0">
        <tpls c="5">
          <tpl hier="4" item="13"/>
          <tpl hier="13" item="0"/>
          <tpl fld="6" item="6"/>
          <tpl fld="0" item="0"/>
          <tpl fld="5" item="0"/>
        </tpls>
      </n>
      <n v="79.9345" in="0">
        <tpls c="5">
          <tpl hier="4" item="13"/>
          <tpl hier="13" item="0"/>
          <tpl fld="6" item="123"/>
          <tpl fld="0" item="0"/>
          <tpl fld="5" item="3"/>
        </tpls>
      </n>
      <n v="818.30319999999995" in="0">
        <tpls c="5">
          <tpl hier="4" item="13"/>
          <tpl hier="13" item="0"/>
          <tpl fld="6" item="91"/>
          <tpl fld="0" item="0"/>
          <tpl fld="5" item="2"/>
        </tpls>
      </n>
      <n v="0" in="0">
        <tpls c="5">
          <tpl hier="4" item="13"/>
          <tpl hier="13" item="0"/>
          <tpl fld="6" item="33"/>
          <tpl fld="0" item="0"/>
          <tpl fld="5" item="0"/>
        </tpls>
      </n>
      <n v="0" in="0">
        <tpls c="5">
          <tpl hier="4" item="13"/>
          <tpl hier="13" item="0"/>
          <tpl fld="6" item="45"/>
          <tpl fld="0" item="0"/>
          <tpl fld="5" item="0"/>
        </tpls>
      </n>
      <n v="76.087999999999994" in="0">
        <tpls c="5">
          <tpl hier="4" item="13"/>
          <tpl hier="13" item="0"/>
          <tpl fld="6" item="45"/>
          <tpl fld="0" item="0"/>
          <tpl fld="5" item="1"/>
        </tpls>
      </n>
      <n v="0" in="0">
        <tpls c="5">
          <tpl hier="4" item="13"/>
          <tpl hier="13" item="0"/>
          <tpl fld="6" item="12"/>
          <tpl fld="0" item="0"/>
          <tpl fld="5" item="0"/>
        </tpls>
      </n>
      <n v="137.64519999999999" in="0">
        <tpls c="5">
          <tpl hier="4" item="13"/>
          <tpl hier="13" item="0"/>
          <tpl fld="6" item="55"/>
          <tpl fld="0" item="0"/>
          <tpl fld="5" item="1"/>
        </tpls>
      </n>
      <n v="895.32" in="0">
        <tpls c="5">
          <tpl hier="4" item="13"/>
          <tpl hier="13" item="0"/>
          <tpl fld="6" item="11"/>
          <tpl fld="0" item="0"/>
          <tpl fld="5" item="2"/>
        </tpls>
      </n>
      <n v="82.587100000000007" in="0">
        <tpls c="5">
          <tpl hier="4" item="13"/>
          <tpl hier="13" item="0"/>
          <tpl fld="6" item="94"/>
          <tpl fld="0" item="0"/>
          <tpl fld="5" item="1"/>
        </tpls>
      </n>
      <n v="0" in="0">
        <tpls c="5">
          <tpl hier="4" item="13"/>
          <tpl hier="13" item="0"/>
          <tpl fld="6" item="138"/>
          <tpl fld="0" item="0"/>
          <tpl fld="5" item="0"/>
        </tpls>
      </n>
      <n v="25.756699999999999" in="0">
        <tpls c="5">
          <tpl hier="4" item="13"/>
          <tpl hier="13" item="0"/>
          <tpl fld="6" item="24"/>
          <tpl fld="0" item="0"/>
          <tpl fld="5" item="3"/>
        </tpls>
      </n>
      <n v="1044.54" in="0">
        <tpls c="5">
          <tpl hier="4" item="13"/>
          <tpl hier="13" item="0"/>
          <tpl fld="6" item="114"/>
          <tpl fld="0" item="0"/>
          <tpl fld="5" item="2"/>
        </tpls>
      </n>
      <n v="0" in="0">
        <tpls c="5">
          <tpl hier="4" item="13"/>
          <tpl hier="13" item="0"/>
          <tpl fld="6" item="71"/>
          <tpl fld="0" item="0"/>
          <tpl fld="5" item="0"/>
        </tpls>
      </n>
      <n v="49.851599999999998" in="0">
        <tpls c="5">
          <tpl hier="4" item="13"/>
          <tpl hier="13" item="0"/>
          <tpl fld="6" item="6"/>
          <tpl fld="0" item="0"/>
          <tpl fld="5" item="3"/>
        </tpls>
      </n>
      <n v="746.1" in="0">
        <tpls c="5">
          <tpl hier="4" item="13"/>
          <tpl hier="13" item="0"/>
          <tpl fld="6" item="79"/>
          <tpl fld="0" item="0"/>
          <tpl fld="5" item="2"/>
        </tpls>
      </n>
      <n v="68.272000000000006" in="0">
        <tpls c="5">
          <tpl hier="4" item="13"/>
          <tpl hier="13" item="0"/>
          <tpl fld="6" item="65"/>
          <tpl fld="0" item="0"/>
          <tpl fld="5" item="1"/>
        </tpls>
      </n>
      <n v="1119.1500000000001" in="0">
        <tpls c="5">
          <tpl hier="4" item="13"/>
          <tpl hier="13" item="0"/>
          <tpl fld="6" item="102"/>
          <tpl fld="0" item="0"/>
          <tpl fld="5" item="2"/>
        </tpls>
      </n>
      <n v="0" in="0">
        <tpls c="5">
          <tpl hier="4" item="13"/>
          <tpl hier="13" item="0"/>
          <tpl fld="6" item="131"/>
          <tpl fld="0" item="0"/>
          <tpl fld="5" item="0"/>
        </tpls>
      </n>
      <n v="37.139499999999998" in="0">
        <tpls c="5">
          <tpl hier="4" item="13"/>
          <tpl hier="13" item="0"/>
          <tpl fld="6" item="61"/>
          <tpl fld="0" item="0"/>
          <tpl fld="5" item="3"/>
        </tpls>
      </n>
      <n v="110.1161" in="0">
        <tpls c="5">
          <tpl hier="4" item="13"/>
          <tpl hier="13" item="0"/>
          <tpl fld="6" item="63"/>
          <tpl fld="0" item="0"/>
          <tpl fld="5" item="1"/>
        </tpls>
      </n>
      <n v="854.78989999999999" in="0">
        <tpls c="5">
          <tpl hier="4" item="13"/>
          <tpl hier="13" item="0"/>
          <tpl fld="6" item="81"/>
          <tpl fld="0" item="0"/>
          <tpl fld="5" item="2"/>
        </tpls>
      </n>
      <n v="17.4481" in="0">
        <tpls c="5">
          <tpl hier="4" item="13"/>
          <tpl hier="13" item="0"/>
          <tpl fld="6" item="28"/>
          <tpl fld="0" item="0"/>
          <tpl fld="5" item="3"/>
        </tpls>
      </n>
      <n v="830.65800000000002" in="0">
        <tpls c="5">
          <tpl hier="4" item="13"/>
          <tpl hier="13" item="0"/>
          <tpl fld="6" item="75"/>
          <tpl fld="0" item="0"/>
          <tpl fld="5" item="2"/>
        </tpls>
      </n>
      <n v="110.1161" in="0">
        <tpls c="5">
          <tpl hier="4" item="13"/>
          <tpl hier="13" item="0"/>
          <tpl fld="6" item="8"/>
          <tpl fld="0" item="0"/>
          <tpl fld="5" item="1"/>
        </tpls>
      </n>
      <n v="0" in="0">
        <tpls c="5">
          <tpl hier="4" item="13"/>
          <tpl hier="13" item="0"/>
          <tpl fld="6" item="61"/>
          <tpl fld="0" item="0"/>
          <tpl fld="5" item="0"/>
        </tpls>
      </n>
      <n v="0" in="0">
        <tpls c="5">
          <tpl hier="4" item="13"/>
          <tpl hier="13" item="0"/>
          <tpl fld="6" item="116"/>
          <tpl fld="0" item="0"/>
          <tpl fld="5" item="0"/>
        </tpls>
      </n>
      <n v="47.359000000000002" in="0">
        <tpls c="5">
          <tpl hier="4" item="13"/>
          <tpl hier="13" item="0"/>
          <tpl fld="6" item="63"/>
          <tpl fld="0" item="0"/>
          <tpl fld="5" item="3"/>
        </tpls>
      </n>
      <n v="9.7210999999999999" in="0">
        <tpls c="5">
          <tpl hier="4" item="13"/>
          <tpl hier="13" item="0"/>
          <tpl fld="6" item="119"/>
          <tpl fld="0" item="0"/>
          <tpl fld="5" item="3"/>
        </tpls>
      </n>
      <n v="0" in="0">
        <tpls c="5">
          <tpl hier="4" item="13"/>
          <tpl hier="13" item="0"/>
          <tpl fld="6" item="73"/>
          <tpl fld="0" item="0"/>
          <tpl fld="5" item="0"/>
        </tpls>
      </n>
      <n v="0" in="0">
        <tpls c="5">
          <tpl hier="4" item="13"/>
          <tpl hier="13" item="0"/>
          <tpl fld="6" item="134"/>
          <tpl fld="0" item="0"/>
          <tpl fld="5" item="0"/>
        </tpls>
      </n>
      <n v="1144.02" in="0">
        <tpls c="5">
          <tpl hier="4" item="13"/>
          <tpl hier="13" item="0"/>
          <tpl fld="6" item="76"/>
          <tpl fld="0" item="0"/>
          <tpl fld="5" item="2"/>
        </tpls>
      </n>
      <n v="82.587100000000007" in="0">
        <tpls c="5">
          <tpl hier="4" item="13"/>
          <tpl hier="13" item="0"/>
          <tpl fld="6" item="33"/>
          <tpl fld="0" item="0"/>
          <tpl fld="5" item="1"/>
        </tpls>
      </n>
      <n v="74.7774" in="0">
        <tpls c="5">
          <tpl hier="4" item="13"/>
          <tpl hier="13" item="0"/>
          <tpl fld="6" item="124"/>
          <tpl fld="0" item="0"/>
          <tpl fld="5" item="3"/>
        </tpls>
      </n>
      <n v="0" in="0">
        <tpls c="5">
          <tpl hier="4" item="13"/>
          <tpl hier="13" item="0"/>
          <tpl fld="6" item="52"/>
          <tpl fld="0" item="0"/>
          <tpl fld="5" item="0"/>
        </tpls>
      </n>
      <n v="0" in="0">
        <tpls c="5">
          <tpl hier="4" item="13"/>
          <tpl hier="13" item="0"/>
          <tpl fld="6" item="20"/>
          <tpl fld="0" item="0"/>
          <tpl fld="5" item="0"/>
        </tpls>
      </n>
      <n v="49.851599999999998" in="0">
        <tpls c="5">
          <tpl hier="4" item="13"/>
          <tpl hier="13" item="0"/>
          <tpl fld="6" item="67"/>
          <tpl fld="0" item="0"/>
          <tpl fld="5" item="3"/>
        </tpls>
      </n>
      <n v="0" in="0">
        <tpls c="5">
          <tpl hier="4" item="13"/>
          <tpl hier="13" item="0"/>
          <tpl fld="6" item="79"/>
          <tpl fld="0" item="0"/>
          <tpl fld="5" item="0"/>
        </tpls>
      </n>
      <n v="722.03229999999996" in="0">
        <tpls c="5">
          <tpl hier="4" item="13"/>
          <tpl hier="13" item="0"/>
          <tpl fld="6" item="38"/>
          <tpl fld="0" item="0"/>
          <tpl fld="5" item="2"/>
        </tpls>
      </n>
      <n v="0" in="0">
        <tpls c="5">
          <tpl hier="4" item="13"/>
          <tpl hier="13" item="0"/>
          <tpl fld="6" item="11"/>
          <tpl fld="0" item="0"/>
          <tpl fld="5" item="0"/>
        </tpls>
      </n>
      <n v="152.3929" in="0">
        <tpls c="5">
          <tpl hier="4" item="13"/>
          <tpl hier="13" item="0"/>
          <tpl fld="6" item="89"/>
          <tpl fld="0" item="0"/>
          <tpl fld="5" item="1"/>
        </tpls>
      </n>
      <n v="0" in="0">
        <tpls c="5">
          <tpl hier="4" item="13"/>
          <tpl hier="13" item="0"/>
          <tpl fld="6" item="123"/>
          <tpl fld="0" item="0"/>
          <tpl fld="5" item="0"/>
        </tpls>
      </n>
      <n v="1044.54" in="0">
        <tpls c="5">
          <tpl hier="4" item="13"/>
          <tpl hier="13" item="0"/>
          <tpl fld="6" item="122"/>
          <tpl fld="0" item="0"/>
          <tpl fld="5" item="2"/>
        </tpls>
      </n>
      <n v="0" in="0">
        <tpls c="5">
          <tpl hier="4" item="13"/>
          <tpl hier="13" item="0"/>
          <tpl fld="6" item="114"/>
          <tpl fld="0" item="0"/>
          <tpl fld="5" item="0"/>
        </tpls>
      </n>
      <n v="0" in="0">
        <tpls c="5">
          <tpl hier="4" item="13"/>
          <tpl hier="13" item="0"/>
          <tpl fld="6" item="86"/>
          <tpl fld="0" item="0"/>
          <tpl fld="5" item="0"/>
        </tpls>
      </n>
      <n v="86.716499999999996" in="0">
        <tpls c="5">
          <tpl hier="4" item="13"/>
          <tpl hier="13" item="0"/>
          <tpl fld="6" item="81"/>
          <tpl fld="0" item="0"/>
          <tpl fld="5" item="1"/>
        </tpls>
      </n>
      <n v="0" in="0">
        <tpls c="5">
          <tpl hier="4" item="13"/>
          <tpl hier="13" item="0"/>
          <tpl fld="6" item="28"/>
          <tpl fld="0" item="0"/>
          <tpl fld="5" item="0"/>
        </tpls>
      </n>
      <n v="82.587100000000007" in="0">
        <tpls c="5">
          <tpl hier="4" item="13"/>
          <tpl hier="13" item="0"/>
          <tpl fld="6" item="59"/>
          <tpl fld="0" item="0"/>
          <tpl fld="5" item="1"/>
        </tpls>
      </n>
      <n v="0" in="0">
        <tpls c="5">
          <tpl hier="4" item="13"/>
          <tpl hier="13" item="0"/>
          <tpl fld="6" item="38"/>
          <tpl fld="0" item="0"/>
          <tpl fld="5" item="3"/>
        </tpls>
      </n>
      <n v="113.7867" in="0">
        <tpls c="5">
          <tpl hier="4" item="13"/>
          <tpl hier="13" item="0"/>
          <tpl fld="6" item="84"/>
          <tpl fld="0" item="0"/>
          <tpl fld="5" item="1"/>
        </tpls>
      </n>
      <n v="94.314499999999995" in="0">
        <tpls c="5">
          <tpl hier="4" item="13"/>
          <tpl hier="13" item="0"/>
          <tpl fld="6" item="134"/>
          <tpl fld="0" item="0"/>
          <tpl fld="5" item="1"/>
        </tpls>
      </n>
      <n v="1010.8452" in="0">
        <tpls c="5">
          <tpl hier="4" item="13"/>
          <tpl hier="13" item="0"/>
          <tpl fld="6" item="67"/>
          <tpl fld="0" item="0"/>
          <tpl fld="5" item="2"/>
        </tpls>
      </n>
      <n v="1054.8309999999999" in="0">
        <tpls c="5">
          <tpl hier="4" item="13"/>
          <tpl hier="13" item="0"/>
          <tpl fld="6" item="139"/>
          <tpl fld="0" item="0"/>
          <tpl fld="5" item="2"/>
        </tpls>
      </n>
      <n v="7.1345999999999998" in="0">
        <tpls c="5">
          <tpl hier="4" item="13"/>
          <tpl hier="13" item="0"/>
          <tpl fld="6" item="88"/>
          <tpl fld="0" item="0"/>
          <tpl fld="5" item="3"/>
        </tpls>
      </n>
      <n v="0" in="0">
        <tpls c="5">
          <tpl hier="4" item="13"/>
          <tpl hier="13" item="0"/>
          <tpl fld="6" item="77"/>
          <tpl fld="0" item="0"/>
          <tpl fld="5" item="0"/>
        </tpls>
      </n>
      <n v="49.851599999999998" in="0">
        <tpls c="5">
          <tpl hier="4" item="13"/>
          <tpl hier="13" item="0"/>
          <tpl fld="6" item="57"/>
          <tpl fld="0" item="0"/>
          <tpl fld="5" item="3"/>
        </tpls>
      </n>
      <n v="0" in="0">
        <tpls c="5">
          <tpl hier="4" item="13"/>
          <tpl hier="13" item="0"/>
          <tpl fld="6" item="57"/>
          <tpl fld="0" item="0"/>
          <tpl fld="5" item="0"/>
        </tpls>
      </n>
      <n v="0" in="0">
        <tpls c="5">
          <tpl hier="4" item="13"/>
          <tpl hier="13" item="0"/>
          <tpl fld="6" item="125"/>
          <tpl fld="0" item="0"/>
          <tpl fld="5" item="0"/>
        </tpls>
      </n>
      <n v="121.9143" in="0">
        <tpls c="5">
          <tpl hier="4" item="13"/>
          <tpl hier="13" item="0"/>
          <tpl fld="6" item="35"/>
          <tpl fld="0" item="0"/>
          <tpl fld="5" item="1"/>
        </tpls>
      </n>
      <n v="0" in="0">
        <tpls c="5">
          <tpl hier="4" item="13"/>
          <tpl hier="13" item="0"/>
          <tpl fld="6" item="110"/>
          <tpl fld="0" item="0"/>
          <tpl fld="5" item="0"/>
        </tpls>
      </n>
      <n v="870.45" in="0">
        <tpls c="5">
          <tpl hier="4" item="13"/>
          <tpl hier="13" item="0"/>
          <tpl fld="6" item="99"/>
          <tpl fld="0" item="0"/>
          <tpl fld="5" item="2"/>
        </tpls>
      </n>
      <n v="0" in="0">
        <tpls c="5">
          <tpl hier="4" item="13"/>
          <tpl hier="13" item="0"/>
          <tpl fld="6" item="124"/>
          <tpl fld="0" item="0"/>
          <tpl fld="5" item="0"/>
        </tpls>
      </n>
      <n v="0" in="0">
        <tpls c="5">
          <tpl hier="4" item="13"/>
          <tpl hier="13" item="0"/>
          <tpl fld="6" item="32"/>
          <tpl fld="0" item="0"/>
          <tpl fld="5" item="0"/>
        </tpls>
      </n>
      <n v="49.851599999999998" in="0">
        <tpls c="5">
          <tpl hier="4" item="13"/>
          <tpl hier="13" item="0"/>
          <tpl fld="6" item="71"/>
          <tpl fld="0" item="0"/>
          <tpl fld="5" item="3"/>
        </tpls>
      </n>
      <n v="1168.8900000000001" in="0">
        <tpls c="5">
          <tpl hier="4" item="13"/>
          <tpl hier="13" item="0"/>
          <tpl fld="6" item="26"/>
          <tpl fld="0" item="0"/>
          <tpl fld="5" item="2"/>
        </tpls>
      </n>
      <n v="0" in="0">
        <tpls c="5">
          <tpl hier="4" item="13"/>
          <tpl hier="13" item="0"/>
          <tpl fld="6" item="76"/>
          <tpl fld="0" item="0"/>
          <tpl fld="5" item="0"/>
        </tpls>
      </n>
      <n v="38.6875" in="0">
        <tpls c="5">
          <tpl hier="4" item="13"/>
          <tpl hier="13" item="0"/>
          <tpl fld="6" item="16"/>
          <tpl fld="0" item="0"/>
          <tpl fld="5" item="1"/>
        </tpls>
      </n>
      <n v="0" in="0">
        <tpls c="5">
          <tpl hier="4" item="13"/>
          <tpl hier="13" item="0"/>
          <tpl fld="6" item="42"/>
          <tpl fld="0" item="0"/>
          <tpl fld="5" item="0"/>
        </tpls>
      </n>
      <n v="65.401200000000003" in="0">
        <tpls c="5">
          <tpl hier="4" item="13"/>
          <tpl hier="13" item="0"/>
          <tpl fld="6" item="93"/>
          <tpl fld="0" item="0"/>
          <tpl fld="5" item="1"/>
        </tpls>
      </n>
      <n v="113.7867" in="0">
        <tpls c="5">
          <tpl hier="4" item="13"/>
          <tpl hier="13" item="0"/>
          <tpl fld="6" item="14"/>
          <tpl fld="0" item="0"/>
          <tpl fld="5" item="1"/>
        </tpls>
      </n>
      <n v="984.85199999999998" in="0">
        <tpls c="5">
          <tpl hier="4" item="13"/>
          <tpl hier="13" item="0"/>
          <tpl fld="6" item="72"/>
          <tpl fld="0" item="0"/>
          <tpl fld="5" item="2"/>
        </tpls>
      </n>
      <n v="74.7774" in="0">
        <tpls c="5">
          <tpl hier="4" item="13"/>
          <tpl hier="13" item="0"/>
          <tpl fld="6" item="54"/>
          <tpl fld="0" item="0"/>
          <tpl fld="5" item="3"/>
        </tpls>
      </n>
      <n v="51.513300000000001" in="0">
        <tpls c="5">
          <tpl hier="4" item="13"/>
          <tpl hier="13" item="0"/>
          <tpl fld="6" item="84"/>
          <tpl fld="0" item="0"/>
          <tpl fld="5" item="3"/>
        </tpls>
      </n>
      <n v="1010.8452" in="0">
        <tpls c="5">
          <tpl hier="4" item="13"/>
          <tpl hier="13" item="0"/>
          <tpl fld="6" item="9"/>
          <tpl fld="0" item="0"/>
          <tpl fld="5" item="2"/>
        </tpls>
      </n>
      <n v="82.587100000000007" in="0">
        <tpls c="5">
          <tpl hier="4" item="13"/>
          <tpl hier="13" item="0"/>
          <tpl fld="6" item="71"/>
          <tpl fld="0" item="0"/>
          <tpl fld="5" item="1"/>
        </tpls>
      </n>
      <n v="49.851599999999998" in="0">
        <tpls c="5">
          <tpl hier="4" item="13"/>
          <tpl hier="13" item="0"/>
          <tpl fld="6" item="33"/>
          <tpl fld="0" item="0"/>
          <tpl fld="5" item="3"/>
        </tpls>
      </n>
      <n v="0" in="0">
        <tpls c="5">
          <tpl hier="4" item="13"/>
          <tpl hier="13" item="0"/>
          <tpl fld="6" item="21"/>
          <tpl fld="0" item="0"/>
          <tpl fld="5" item="0"/>
        </tpls>
      </n>
      <n v="792.06939999999997" in="0">
        <tpls c="5">
          <tpl hier="4" item="13"/>
          <tpl hier="13" item="0"/>
          <tpl fld="6" item="125"/>
          <tpl fld="0" item="0"/>
          <tpl fld="5" item="2"/>
        </tpls>
      </n>
      <n v="68.272000000000006" in="0">
        <tpls c="5">
          <tpl hier="4" item="13"/>
          <tpl hier="13" item="0"/>
          <tpl fld="6" item="40"/>
          <tpl fld="0" item="0"/>
          <tpl fld="5" item="1"/>
        </tpls>
      </n>
      <n v="39.631999999999998" in="0">
        <tpls c="5">
          <tpl hier="4" item="13"/>
          <tpl hier="13" item="0"/>
          <tpl fld="6" item="109"/>
          <tpl fld="0" item="0"/>
          <tpl fld="5" item="3"/>
        </tpls>
      </n>
      <n v="0" in="0">
        <tpls c="5">
          <tpl hier="4" item="13"/>
          <tpl hier="13" item="0"/>
          <tpl fld="6" item="5"/>
          <tpl fld="0" item="0"/>
          <tpl fld="5" item="0"/>
        </tpls>
      </n>
      <n v="152.7861" in="0">
        <tpls c="5">
          <tpl hier="4" item="13"/>
          <tpl hier="13" item="0"/>
          <tpl fld="6" item="116"/>
          <tpl fld="0" item="0"/>
          <tpl fld="5" item="1"/>
        </tpls>
      </n>
      <n v="818.30319999999995" in="0">
        <tpls c="5">
          <tpl hier="4" item="13"/>
          <tpl hier="13" item="0"/>
          <tpl fld="6" item="46"/>
          <tpl fld="0" item="0"/>
          <tpl fld="5" item="2"/>
        </tpls>
      </n>
      <n v="1144.02" in="0">
        <tpls c="5">
          <tpl hier="4" item="13"/>
          <tpl hier="13" item="0"/>
          <tpl fld="6" item="136"/>
          <tpl fld="0" item="0"/>
          <tpl fld="5" item="2"/>
        </tpls>
      </n>
      <n v="26.6448" in="0">
        <tpls c="5">
          <tpl hier="4" item="13"/>
          <tpl hier="13" item="0"/>
          <tpl fld="6" item="139"/>
          <tpl fld="0" item="0"/>
          <tpl fld="5" item="3"/>
        </tpls>
      </n>
      <n v="137.64519999999999" in="0">
        <tpls c="5">
          <tpl hier="4" item="13"/>
          <tpl hier="13" item="0"/>
          <tpl fld="6" item="68"/>
          <tpl fld="0" item="0"/>
          <tpl fld="5" item="1"/>
        </tpls>
      </n>
      <n v="0" in="0">
        <tpls c="5">
          <tpl hier="4" item="13"/>
          <tpl hier="13" item="0"/>
          <tpl fld="6" item="44"/>
          <tpl fld="0" item="0"/>
          <tpl fld="5" item="0"/>
        </tpls>
      </n>
      <n v="91.435699999999997" in="0">
        <tpls c="5">
          <tpl hier="4" item="13"/>
          <tpl hier="13" item="0"/>
          <tpl fld="6" item="36"/>
          <tpl fld="0" item="0"/>
          <tpl fld="5" item="1"/>
        </tpls>
      </n>
      <n v="1010.8452" in="0">
        <tpls c="5">
          <tpl hier="4" item="13"/>
          <tpl hier="13" item="0"/>
          <tpl fld="6" item="120"/>
          <tpl fld="0" item="0"/>
          <tpl fld="5" item="2"/>
        </tpls>
      </n>
      <n v="0" in="0">
        <tpls c="5">
          <tpl hier="4" item="13"/>
          <tpl hier="13" item="0"/>
          <tpl fld="6" item="25"/>
          <tpl fld="0" item="0"/>
          <tpl fld="5" item="0"/>
        </tpls>
      </n>
      <n v="1179.3194000000001" in="0">
        <tpls c="5">
          <tpl hier="4" item="13"/>
          <tpl hier="13" item="0"/>
          <tpl fld="6" item="34"/>
          <tpl fld="0" item="0"/>
          <tpl fld="5" item="2"/>
        </tpls>
      </n>
      <n v="1131.1839" in="0">
        <tpls c="5">
          <tpl hier="4" item="13"/>
          <tpl hier="13" item="0"/>
          <tpl fld="6" item="8"/>
          <tpl fld="0" item="0"/>
          <tpl fld="5" item="2"/>
        </tpls>
      </n>
      <n v="1010.8452" in="0">
        <tpls c="5">
          <tpl hier="4" item="13"/>
          <tpl hier="13" item="0"/>
          <tpl fld="6" item="124"/>
          <tpl fld="0" item="0"/>
          <tpl fld="5" item="2"/>
        </tpls>
      </n>
      <n v="807.95410000000004" in="0">
        <tpls c="5">
          <tpl hier="4" item="13"/>
          <tpl hier="13" item="0"/>
          <tpl fld="6" item="61"/>
          <tpl fld="0" item="0"/>
          <tpl fld="5" item="2"/>
        </tpls>
      </n>
      <n v="0" in="0">
        <tpls c="5">
          <tpl hier="4" item="13"/>
          <tpl hier="13" item="0"/>
          <tpl fld="6" item="26"/>
          <tpl fld="0" item="0"/>
          <tpl fld="5" item="0"/>
        </tpls>
      </n>
      <n v="0" in="0">
        <tpls c="5">
          <tpl hier="4" item="13"/>
          <tpl hier="13" item="0"/>
          <tpl fld="6" item="21"/>
          <tpl fld="0" item="0"/>
          <tpl fld="5" item="3"/>
        </tpls>
      </n>
      <n v="0" in="0">
        <tpls c="5">
          <tpl hier="4" item="13"/>
          <tpl hier="13" item="0"/>
          <tpl fld="6" item="22"/>
          <tpl fld="0" item="0"/>
          <tpl fld="5" item="0"/>
        </tpls>
      </n>
      <n v="82.587100000000007" in="0">
        <tpls c="5">
          <tpl hier="4" item="13"/>
          <tpl hier="13" item="0"/>
          <tpl fld="6" item="7"/>
          <tpl fld="0" item="0"/>
          <tpl fld="5" item="1"/>
        </tpls>
      </n>
      <n v="986.77739999999994" in="0">
        <tpls c="5">
          <tpl hier="4" item="13"/>
          <tpl hier="13" item="0"/>
          <tpl fld="6" item="69"/>
          <tpl fld="0" item="0"/>
          <tpl fld="5" item="2"/>
        </tpls>
      </n>
      <n v="74.7774" in="0">
        <tpls c="5">
          <tpl hier="4" item="13"/>
          <tpl hier="13" item="0"/>
          <tpl fld="6" item="120"/>
          <tpl fld="0" item="0"/>
          <tpl fld="5" item="3"/>
        </tpls>
      </n>
      <n v="99.104500000000002" in="0">
        <tpls c="5">
          <tpl hier="4" item="13"/>
          <tpl hier="13" item="0"/>
          <tpl fld="6" item="31"/>
          <tpl fld="0" item="0"/>
          <tpl fld="5" item="1"/>
        </tpls>
      </n>
      <n v="110.1161" in="0">
        <tpls c="5">
          <tpl hier="4" item="13"/>
          <tpl hier="13" item="0"/>
          <tpl fld="6" item="130"/>
          <tpl fld="0" item="0"/>
          <tpl fld="5" item="1"/>
        </tpls>
      </n>
      <n v="109.8408" in="0">
        <tpls c="5">
          <tpl hier="4" item="13"/>
          <tpl hier="13" item="0"/>
          <tpl fld="6" item="121"/>
          <tpl fld="0" item="0"/>
          <tpl fld="5" item="1"/>
        </tpls>
      </n>
      <n v="0" in="0">
        <tpls c="5">
          <tpl hier="4" item="13"/>
          <tpl hier="13" item="0"/>
          <tpl fld="6" item="82"/>
          <tpl fld="0" item="0"/>
          <tpl fld="5" item="0"/>
        </tpls>
      </n>
      <n v="247.76130000000001" in="0">
        <tpls c="5">
          <tpl hier="4" item="13"/>
          <tpl hier="13" item="0"/>
          <tpl fld="6" item="101"/>
          <tpl fld="0" item="0"/>
          <tpl fld="5" item="1"/>
        </tpls>
      </n>
      <n v="0" in="0">
        <tpls c="5">
          <tpl hier="4" item="13"/>
          <tpl hier="13" item="0"/>
          <tpl fld="6" item="53"/>
          <tpl fld="0" item="0"/>
          <tpl fld="5" item="0"/>
        </tpls>
      </n>
      <n v="55.058100000000003" in="0">
        <tpls c="5">
          <tpl hier="4" item="13"/>
          <tpl hier="13" item="0"/>
          <tpl fld="6" item="98"/>
          <tpl fld="0" item="0"/>
          <tpl fld="5" item="1"/>
        </tpls>
      </n>
      <n v="0" in="0">
        <tpls c="5">
          <tpl hier="4" item="13"/>
          <tpl hier="13" item="0"/>
          <tpl fld="6" item="5"/>
          <tpl fld="0" item="0"/>
          <tpl fld="5" item="3"/>
        </tpls>
      </n>
      <n v="914.57420000000002" in="0">
        <tpls c="5">
          <tpl hier="4" item="13"/>
          <tpl hier="13" item="0"/>
          <tpl fld="6" item="138"/>
          <tpl fld="0" item="0"/>
          <tpl fld="5" item="2"/>
        </tpls>
      </n>
      <n v="969.93" in="0">
        <tpls c="5">
          <tpl hier="4" item="13"/>
          <tpl hier="13" item="0"/>
          <tpl fld="6" item="110"/>
          <tpl fld="0" item="0"/>
          <tpl fld="5" item="2"/>
        </tpls>
      </n>
      <n v="23.696100000000001" in="0">
        <tpls c="5">
          <tpl hier="4" item="13"/>
          <tpl hier="13" item="0"/>
          <tpl fld="6" item="129"/>
          <tpl fld="0" item="0"/>
          <tpl fld="5" item="3"/>
        </tpls>
      </n>
      <n v="49.851599999999998" in="0">
        <tpls c="5">
          <tpl hier="4" item="13"/>
          <tpl hier="13" item="0"/>
          <tpl fld="6" item="18"/>
          <tpl fld="0" item="0"/>
          <tpl fld="5" item="3"/>
        </tpls>
      </n>
      <n v="1078.2348" in="0">
        <tpls c="5">
          <tpl hier="4" item="13"/>
          <tpl hier="13" item="0"/>
          <tpl fld="6" item="51"/>
          <tpl fld="0" item="0"/>
          <tpl fld="5" item="2"/>
        </tpls>
      </n>
      <n v="20.6053" in="0">
        <tpls c="5">
          <tpl hier="4" item="13"/>
          <tpl hier="13" item="0"/>
          <tpl fld="6" item="16"/>
          <tpl fld="0" item="0"/>
          <tpl fld="5" item="3"/>
        </tpls>
      </n>
      <n v="82.587100000000007" in="0">
        <tpls c="5">
          <tpl hier="4" item="13"/>
          <tpl hier="13" item="0"/>
          <tpl fld="6" item="69"/>
          <tpl fld="0" item="0"/>
          <tpl fld="5" item="1"/>
        </tpls>
      </n>
      <n v="56.893300000000004" in="0">
        <tpls c="5">
          <tpl hier="4" item="13"/>
          <tpl hier="13" item="0"/>
          <tpl fld="6" item="24"/>
          <tpl fld="0" item="0"/>
          <tpl fld="5" item="1"/>
        </tpls>
      </n>
      <n v="0" in="0">
        <tpls c="5">
          <tpl hier="4" item="13"/>
          <tpl hier="13" item="0"/>
          <tpl fld="6" item="137"/>
          <tpl fld="0" item="0"/>
          <tpl fld="5" item="0"/>
        </tpls>
      </n>
      <n v="142.23330000000001" in="0">
        <tpls c="5">
          <tpl hier="4" item="13"/>
          <tpl hier="13" item="0"/>
          <tpl fld="6" item="117"/>
          <tpl fld="0" item="0"/>
          <tpl fld="5" item="1"/>
        </tpls>
      </n>
      <n v="0" in="0">
        <tpls c="5">
          <tpl hier="4" item="13"/>
          <tpl hier="13" item="0"/>
          <tpl fld="6" item="140"/>
          <tpl fld="0" item="0"/>
          <tpl fld="5" item="0"/>
        </tpls>
      </n>
      <n v="905.97860000000003" in="0">
        <tpls c="5">
          <tpl hier="4" item="13"/>
          <tpl hier="13" item="0"/>
          <tpl fld="6" item="36"/>
          <tpl fld="0" item="0"/>
          <tpl fld="5" item="2"/>
        </tpls>
      </n>
      <n v="914.57420000000002" in="0">
        <tpls c="5">
          <tpl hier="4" item="13"/>
          <tpl hier="13" item="0"/>
          <tpl fld="6" item="118"/>
          <tpl fld="0" item="0"/>
          <tpl fld="5" item="2"/>
        </tpls>
      </n>
      <n v="24.925799999999999" in="0">
        <tpls c="5">
          <tpl hier="4" item="13"/>
          <tpl hier="13" item="0"/>
          <tpl fld="6" item="37"/>
          <tpl fld="0" item="0"/>
          <tpl fld="5" item="3"/>
        </tpls>
      </n>
      <n v="0" in="0">
        <tpls c="5">
          <tpl hier="4" item="13"/>
          <tpl hier="13" item="0"/>
          <tpl fld="6" item="93"/>
          <tpl fld="0" item="0"/>
          <tpl fld="5" item="0"/>
        </tpls>
      </n>
      <n v="770.97" in="0">
        <tpls c="5">
          <tpl hier="4" item="13"/>
          <tpl hier="13" item="0"/>
          <tpl fld="6" item="5"/>
          <tpl fld="0" item="0"/>
          <tpl fld="5" item="2"/>
        </tpls>
      </n>
      <n v="74.7774" in="0">
        <tpls c="5">
          <tpl hier="4" item="13"/>
          <tpl hier="13" item="0"/>
          <tpl fld="6" item="69"/>
          <tpl fld="0" item="0"/>
          <tpl fld="5" item="3"/>
        </tpls>
      </n>
      <n v="938.64189999999996" in="0">
        <tpls c="5">
          <tpl hier="4" item="13"/>
          <tpl hier="13" item="0"/>
          <tpl fld="6" item="15"/>
          <tpl fld="0" item="0"/>
          <tpl fld="5" item="2"/>
        </tpls>
      </n>
      <n v="192.70320000000001" in="0">
        <tpls c="5">
          <tpl hier="4" item="13"/>
          <tpl hier="13" item="0"/>
          <tpl fld="6" item="41"/>
          <tpl fld="0" item="0"/>
          <tpl fld="5" item="1"/>
        </tpls>
      </n>
      <n v="1019.67" in="0">
        <tpls c="5">
          <tpl hier="4" item="13"/>
          <tpl hier="13" item="0"/>
          <tpl fld="6" item="19"/>
          <tpl fld="0" item="0"/>
          <tpl fld="5" item="2"/>
        </tpls>
      </n>
      <n v="14.955500000000001" in="0">
        <tpls c="5">
          <tpl hier="4" item="13"/>
          <tpl hier="13" item="0"/>
          <tpl fld="6" item="10"/>
          <tpl fld="0" item="0"/>
          <tpl fld="5" item="3"/>
        </tpls>
      </n>
      <n v="0" in="0">
        <tpls c="5">
          <tpl hier="4" item="13"/>
          <tpl hier="13" item="0"/>
          <tpl fld="6" item="112"/>
          <tpl fld="0" item="0"/>
          <tpl fld="5" item="0"/>
        </tpls>
      </n>
      <n v="0" in="0">
        <tpls c="5">
          <tpl hier="4" item="13"/>
          <tpl hier="13" item="0"/>
          <tpl fld="6" item="139"/>
          <tpl fld="0" item="0"/>
          <tpl fld="5" item="0"/>
        </tpls>
      </n>
      <n v="24.925799999999999" in="0">
        <tpls c="5">
          <tpl hier="4" item="13"/>
          <tpl hier="13" item="0"/>
          <tpl fld="6" item="12"/>
          <tpl fld="0" item="0"/>
          <tpl fld="5" item="3"/>
        </tpls>
      </n>
      <n v="0" in="0">
        <tpls c="5">
          <tpl hier="4" item="13"/>
          <tpl hier="13" item="0"/>
          <tpl fld="6" item="4"/>
          <tpl fld="0" item="0"/>
          <tpl fld="5" item="0"/>
        </tpls>
      </n>
      <n v="77.27" in="0">
        <tpls c="5">
          <tpl hier="4" item="13"/>
          <tpl hier="13" item="0"/>
          <tpl fld="6" item="105"/>
          <tpl fld="0" item="0"/>
          <tpl fld="5" item="3"/>
        </tpls>
      </n>
      <n v="51.513300000000001" in="0">
        <tpls c="5">
          <tpl hier="4" item="13"/>
          <tpl hier="13" item="0"/>
          <tpl fld="6" item="66"/>
          <tpl fld="0" item="0"/>
          <tpl fld="5" item="3"/>
        </tpls>
      </n>
      <n v="82.587100000000007" in="0">
        <tpls c="5">
          <tpl hier="4" item="13"/>
          <tpl hier="13" item="0"/>
          <tpl fld="6" item="132"/>
          <tpl fld="0" item="0"/>
          <tpl fld="5" item="1"/>
        </tpls>
      </n>
      <n v="113.7867" in="0">
        <tpls c="5">
          <tpl hier="4" item="13"/>
          <tpl hier="13" item="0"/>
          <tpl fld="6" item="99"/>
          <tpl fld="0" item="0"/>
          <tpl fld="5" item="1"/>
        </tpls>
      </n>
      <n v="6.4633000000000003" in="0">
        <tpls c="5">
          <tpl hier="4" item="13"/>
          <tpl hier="13" item="0"/>
          <tpl fld="6" item="137"/>
          <tpl fld="0" item="0"/>
          <tpl fld="5" item="3"/>
        </tpls>
      </n>
      <n v="0" in="0">
        <tpls c="5">
          <tpl hier="4" item="13"/>
          <tpl hier="13" item="0"/>
          <tpl fld="6" item="132"/>
          <tpl fld="0" item="0"/>
          <tpl fld="5" item="0"/>
        </tpls>
      </n>
      <n v="870.45" in="0">
        <tpls c="5">
          <tpl hier="4" item="13"/>
          <tpl hier="13" item="0"/>
          <tpl fld="6" item="42"/>
          <tpl fld="0" item="0"/>
          <tpl fld="5" item="2"/>
        </tpls>
      </n>
      <n v="44.866500000000002" in="0">
        <tpls c="5">
          <tpl hier="4" item="13"/>
          <tpl hier="13" item="0"/>
          <tpl fld="6" item="134"/>
          <tpl fld="0" item="0"/>
          <tpl fld="5" item="3"/>
        </tpls>
      </n>
      <n v="737.64419999999996" in="0">
        <tpls c="5">
          <tpl hier="4" item="13"/>
          <tpl hier="13" item="0"/>
          <tpl fld="6" item="16"/>
          <tpl fld="0" item="0"/>
          <tpl fld="5" item="2"/>
        </tpls>
      </n>
      <n v="0" in="0">
        <tpls c="5">
          <tpl hier="4" item="13"/>
          <tpl hier="13" item="0"/>
          <tpl fld="6" item="23"/>
          <tpl fld="0" item="0"/>
          <tpl fld="5" item="0"/>
        </tpls>
      </n>
      <n v="0" in="0">
        <tpls c="5">
          <tpl hier="4" item="13"/>
          <tpl hier="13" item="0"/>
          <tpl fld="6" item="111"/>
          <tpl fld="0" item="0"/>
          <tpl fld="5" item="0"/>
        </tpls>
      </n>
      <n v="1039.2107000000001" in="0">
        <tpls c="5">
          <tpl hier="4" item="13"/>
          <tpl hier="13" item="0"/>
          <tpl fld="6" item="100"/>
          <tpl fld="0" item="0"/>
          <tpl fld="5" item="2"/>
        </tpls>
      </n>
      <n v="10.868399999999999" in="0">
        <tpls c="5">
          <tpl hier="4" item="13"/>
          <tpl hier="13" item="0"/>
          <tpl fld="6" item="125"/>
          <tpl fld="0" item="0"/>
          <tpl fld="5" item="3"/>
        </tpls>
      </n>
      <n v="74.7774" in="0">
        <tpls c="5">
          <tpl hier="4" item="13"/>
          <tpl hier="13" item="0"/>
          <tpl fld="6" item="44"/>
          <tpl fld="0" item="0"/>
          <tpl fld="5" item="3"/>
        </tpls>
      </n>
      <n v="0" in="0">
        <tpls c="5">
          <tpl hier="4" item="13"/>
          <tpl hier="13" item="0"/>
          <tpl fld="6" item="65"/>
          <tpl fld="0" item="0"/>
          <tpl fld="5" item="0"/>
        </tpls>
      </n>
      <n v="142.23330000000001" in="0">
        <tpls c="5">
          <tpl hier="4" item="13"/>
          <tpl hier="13" item="0"/>
          <tpl fld="6" item="128"/>
          <tpl fld="0" item="0"/>
          <tpl fld="5" item="1"/>
        </tpls>
      </n>
      <n v="0" in="0">
        <tpls c="5">
          <tpl hier="4" item="13"/>
          <tpl hier="13" item="0"/>
          <tpl fld="6" item="120"/>
          <tpl fld="0" item="0"/>
          <tpl fld="5" item="0"/>
        </tpls>
      </n>
      <n v="110.1161" in="0">
        <tpls c="5">
          <tpl hier="4" item="13"/>
          <tpl hier="13" item="0"/>
          <tpl fld="6" item="86"/>
          <tpl fld="0" item="0"/>
          <tpl fld="5" item="1"/>
        </tpls>
      </n>
      <n v="0" in="0">
        <tpls c="5">
          <tpl hier="4" item="13"/>
          <tpl hier="13" item="0"/>
          <tpl fld="6" item="128"/>
          <tpl fld="0" item="0"/>
          <tpl fld="5" item="0"/>
        </tpls>
      </n>
      <n v="199.1267" in="0">
        <tpls c="5">
          <tpl hier="4" item="13"/>
          <tpl hier="13" item="0"/>
          <tpl fld="6" item="26"/>
          <tpl fld="0" item="0"/>
          <tpl fld="5" item="1"/>
        </tpls>
      </n>
      <n v="1034.9129" in="0">
        <tpls c="5">
          <tpl hier="4" item="13"/>
          <tpl hier="13" item="0"/>
          <tpl fld="6" item="18"/>
          <tpl fld="0" item="0"/>
          <tpl fld="5" item="2"/>
        </tpls>
      </n>
      <n v="0" in="0">
        <tpls c="5">
          <tpl hier="4" item="13"/>
          <tpl hier="13" item="0"/>
          <tpl fld="6" item="24"/>
          <tpl fld="0" item="0"/>
          <tpl fld="5" item="0"/>
        </tpls>
      </n>
      <n v="69.373199999999997" in="0">
        <tpls c="5">
          <tpl hier="4" item="13"/>
          <tpl hier="13" item="0"/>
          <tpl fld="6" item="61"/>
          <tpl fld="0" item="0"/>
          <tpl fld="5" item="1"/>
        </tpls>
      </n>
      <n v="48.9377" in="0">
        <tpls c="5">
          <tpl hier="4" item="13"/>
          <tpl hier="13" item="0"/>
          <tpl fld="6" item="114"/>
          <tpl fld="0" item="0"/>
          <tpl fld="5" item="3"/>
        </tpls>
      </n>
      <n v="0" in="0">
        <tpls c="5">
          <tpl hier="4" item="13"/>
          <tpl hier="13" item="0"/>
          <tpl fld="6" item="55"/>
          <tpl fld="0" item="0"/>
          <tpl fld="5" item="0"/>
        </tpls>
      </n>
      <n v="49.851599999999998" in="0">
        <tpls c="5">
          <tpl hier="4" item="13"/>
          <tpl hier="13" item="0"/>
          <tpl fld="6" item="39"/>
          <tpl fld="0" item="0"/>
          <tpl fld="5" item="3"/>
        </tpls>
      </n>
      <n v="71.116699999999994" in="0">
        <tpls c="5">
          <tpl hier="4" item="13"/>
          <tpl hier="13" item="0"/>
          <tpl fld="6" item="129"/>
          <tpl fld="0" item="0"/>
          <tpl fld="5" item="1"/>
        </tpls>
      </n>
      <n v="938.64189999999996" in="0">
        <tpls c="5">
          <tpl hier="4" item="13"/>
          <tpl hier="13" item="0"/>
          <tpl fld="6" item="13"/>
          <tpl fld="0" item="0"/>
          <tpl fld="5" item="2"/>
        </tpls>
      </n>
      <n v="0" in="0">
        <tpls c="5">
          <tpl hier="4" item="13"/>
          <tpl hier="13" item="0"/>
          <tpl fld="6" item="103"/>
          <tpl fld="0" item="0"/>
          <tpl fld="5" item="0"/>
        </tpls>
      </n>
      <n v="722.03229999999996" in="0">
        <tpls c="5">
          <tpl hier="4" item="13"/>
          <tpl hier="13" item="0"/>
          <tpl fld="6" item="7"/>
          <tpl fld="0" item="0"/>
          <tpl fld="5" item="2"/>
        </tpls>
      </n>
      <n v="23.457000000000001" in="0">
        <tpls c="5">
          <tpl hier="4" item="13"/>
          <tpl hier="13" item="0"/>
          <tpl fld="6" item="23"/>
          <tpl fld="0" item="0"/>
          <tpl fld="5" item="3"/>
        </tpls>
      </n>
      <n v="890.50649999999996" in="0">
        <tpls c="5">
          <tpl hier="4" item="13"/>
          <tpl hier="13" item="0"/>
          <tpl fld="6" item="131"/>
          <tpl fld="0" item="0"/>
          <tpl fld="5" item="2"/>
        </tpls>
      </n>
      <n v="772.74639999999999" in="0">
        <tpls c="5">
          <tpl hier="4" item="13"/>
          <tpl hier="13" item="0"/>
          <tpl fld="6" item="32"/>
          <tpl fld="0" item="0"/>
          <tpl fld="5" item="2"/>
        </tpls>
      </n>
      <n v="24.925799999999999" in="0">
        <tpls c="5">
          <tpl hier="4" item="13"/>
          <tpl hier="13" item="0"/>
          <tpl fld="6" item="103"/>
          <tpl fld="0" item="0"/>
          <tpl fld="5" item="3"/>
        </tpls>
      </n>
      <n v="55.192900000000002" in="0">
        <tpls c="5">
          <tpl hier="4" item="13"/>
          <tpl hier="13" item="0"/>
          <tpl fld="6" item="89"/>
          <tpl fld="0" item="0"/>
          <tpl fld="5" item="3"/>
        </tpls>
      </n>
      <n v="74.7774" in="0">
        <tpls c="5">
          <tpl hier="4" item="13"/>
          <tpl hier="13" item="0"/>
          <tpl fld="6" item="74"/>
          <tpl fld="0" item="0"/>
          <tpl fld="5" item="3"/>
        </tpls>
      </n>
      <n v="0" in="0">
        <tpls c="5">
          <tpl hier="4" item="13"/>
          <tpl hier="13" item="0"/>
          <tpl fld="6" item="17"/>
          <tpl fld="0" item="0"/>
          <tpl fld="5" item="0"/>
        </tpls>
      </n>
      <n v="24.925799999999999" in="0">
        <tpls c="5">
          <tpl hier="4" item="13"/>
          <tpl hier="13" item="0"/>
          <tpl fld="6" item="127"/>
          <tpl fld="0" item="0"/>
          <tpl fld="5" item="3"/>
        </tpls>
      </n>
      <n v="842.37099999999998" in="0">
        <tpls c="5">
          <tpl hier="4" item="13"/>
          <tpl hier="13" item="0"/>
          <tpl fld="6" item="107"/>
          <tpl fld="0" item="0"/>
          <tpl fld="5" item="2"/>
        </tpls>
      </n>
      <n v="0" in="0">
        <tpls c="5">
          <tpl hier="4" item="13"/>
          <tpl hier="13" item="0"/>
          <tpl fld="6" item="9"/>
          <tpl fld="0" item="0"/>
          <tpl fld="5" item="0"/>
        </tpls>
      </n>
      <n v="905.97860000000003" in="0">
        <tpls c="5">
          <tpl hier="4" item="13"/>
          <tpl hier="13" item="0"/>
          <tpl fld="6" item="23"/>
          <tpl fld="0" item="0"/>
          <tpl fld="5" item="2"/>
        </tpls>
      </n>
      <n v="0" in="0">
        <tpls c="5">
          <tpl hier="4" item="13"/>
          <tpl hier="13" item="0"/>
          <tpl fld="6" item="15"/>
          <tpl fld="0" item="0"/>
          <tpl fld="5" item="0"/>
        </tpls>
      </n>
      <n v="0" in="0">
        <tpls c="5">
          <tpl hier="4" item="13"/>
          <tpl hier="13" item="0"/>
          <tpl fld="6" item="30"/>
          <tpl fld="0" item="0"/>
          <tpl fld="5" item="3"/>
        </tpls>
      </n>
      <n v="77.27" in="0">
        <tpls c="5">
          <tpl hier="4" item="13"/>
          <tpl hier="13" item="0"/>
          <tpl fld="6" item="82"/>
          <tpl fld="0" item="0"/>
          <tpl fld="5" item="3"/>
        </tpls>
      </n>
      <n v="767.48820000000001" in="0">
        <tpls c="5">
          <tpl hier="4" item="13"/>
          <tpl hier="13" item="0"/>
          <tpl fld="6" item="40"/>
          <tpl fld="0" item="0"/>
          <tpl fld="5" item="2"/>
        </tpls>
      </n>
      <n v="143.24930000000001" in="0">
        <tpls c="5">
          <tpl hier="4" item="13"/>
          <tpl hier="13" item="0"/>
          <tpl fld="6" item="104"/>
          <tpl fld="0" item="0"/>
          <tpl fld="5" item="1"/>
        </tpls>
      </n>
      <n v="0" in="0">
        <tpls c="5">
          <tpl hier="4" item="13"/>
          <tpl hier="13" item="0"/>
          <tpl fld="6" item="127"/>
          <tpl fld="0" item="0"/>
          <tpl fld="5" item="0"/>
        </tpls>
      </n>
      <n v="142.23330000000001" in="0">
        <tpls c="5">
          <tpl hier="4" item="13"/>
          <tpl hier="13" item="0"/>
          <tpl fld="6" item="78"/>
          <tpl fld="0" item="0"/>
          <tpl fld="5" item="1"/>
        </tpls>
      </n>
      <n v="1155.2516000000001" in="0">
        <tpls c="5">
          <tpl hier="4" item="13"/>
          <tpl hier="13" item="0"/>
          <tpl fld="6" item="127"/>
          <tpl fld="0" item="0"/>
          <tpl fld="5" item="2"/>
        </tpls>
      </n>
      <n v="82.587100000000007" in="0">
        <tpls c="5">
          <tpl hier="4" item="13"/>
          <tpl hier="13" item="0"/>
          <tpl fld="6" item="12"/>
          <tpl fld="0" item="0"/>
          <tpl fld="5" item="1"/>
        </tpls>
      </n>
      <n v="1145.1432" in="0">
        <tpls c="5">
          <tpl hier="4" item="13"/>
          <tpl hier="13" item="0"/>
          <tpl fld="6" item="134"/>
          <tpl fld="0" item="0"/>
          <tpl fld="5" item="2"/>
        </tpls>
      </n>
      <n v="938.64189999999996" in="0">
        <tpls c="5">
          <tpl hier="4" item="13"/>
          <tpl hier="13" item="0"/>
          <tpl fld="6" item="94"/>
          <tpl fld="0" item="0"/>
          <tpl fld="5" item="2"/>
        </tpls>
      </n>
      <n v="49.851599999999998" in="0">
        <tpls c="5">
          <tpl hier="4" item="13"/>
          <tpl hier="13" item="0"/>
          <tpl fld="6" item="29"/>
          <tpl fld="0" item="0"/>
          <tpl fld="5" item="3"/>
        </tpls>
      </n>
      <n v="945.06" in="0">
        <tpls c="5">
          <tpl hier="4" item="13"/>
          <tpl hier="13" item="0"/>
          <tpl fld="6" item="92"/>
          <tpl fld="0" item="0"/>
          <tpl fld="5" item="2"/>
        </tpls>
      </n>
      <n v="0" in="0">
        <tpls c="5">
          <tpl hier="4" item="13"/>
          <tpl hier="13" item="0"/>
          <tpl fld="6" item="80"/>
          <tpl fld="0" item="0"/>
          <tpl fld="5" item="0"/>
        </tpls>
      </n>
      <n v="767.76099999999997" in="0">
        <tpls c="5">
          <tpl hier="4" item="13"/>
          <tpl hier="13" item="0"/>
          <tpl fld="6" item="6"/>
          <tpl fld="0" item="0"/>
          <tpl fld="5" item="2"/>
        </tpls>
      </n>
      <n v="133.69929999999999" in="0">
        <tpls c="5">
          <tpl hier="4" item="13"/>
          <tpl hier="13" item="0"/>
          <tpl fld="6" item="136"/>
          <tpl fld="0" item="0"/>
          <tpl fld="5" item="1"/>
        </tpls>
      </n>
      <n v="56.893300000000004" in="0">
        <tpls c="5">
          <tpl hier="4" item="13"/>
          <tpl hier="13" item="0"/>
          <tpl fld="6" item="49"/>
          <tpl fld="0" item="0"/>
          <tpl fld="5" item="1"/>
        </tpls>
      </n>
      <n v="110.1161" in="0">
        <tpls c="5">
          <tpl hier="4" item="13"/>
          <tpl hier="13" item="0"/>
          <tpl fld="6" item="83"/>
          <tpl fld="0" item="0"/>
          <tpl fld="5" item="1"/>
        </tpls>
      </n>
      <n v="82.587100000000007" in="0">
        <tpls c="5">
          <tpl hier="4" item="13"/>
          <tpl hier="13" item="0"/>
          <tpl fld="6" item="15"/>
          <tpl fld="0" item="0"/>
          <tpl fld="5" item="1"/>
        </tpls>
      </n>
      <n v="0" in="0">
        <tpls c="5">
          <tpl hier="4" item="13"/>
          <tpl hier="13" item="0"/>
          <tpl fld="6" item="90"/>
          <tpl fld="0" item="0"/>
          <tpl fld="5" item="0"/>
        </tpls>
      </n>
      <n v="696.36" in="0">
        <tpls c="5">
          <tpl hier="4" item="13"/>
          <tpl hier="13" item="0"/>
          <tpl fld="6" item="30"/>
          <tpl fld="0" item="0"/>
          <tpl fld="5" item="2"/>
        </tpls>
      </n>
      <n v="0" in="0">
        <tpls c="5">
          <tpl hier="4" item="13"/>
          <tpl hier="13" item="0"/>
          <tpl fld="6" item="16"/>
          <tpl fld="0" item="0"/>
          <tpl fld="5" item="0"/>
        </tpls>
      </n>
      <n v="51.513300000000001" in="0">
        <tpls c="5">
          <tpl hier="4" item="13"/>
          <tpl hier="13" item="0"/>
          <tpl fld="6" item="95"/>
          <tpl fld="0" item="0"/>
          <tpl fld="5" item="3"/>
        </tpls>
      </n>
      <n v="0" in="0">
        <tpls c="5">
          <tpl hier="4" item="13"/>
          <tpl hier="13" item="0"/>
          <tpl fld="6" item="133"/>
          <tpl fld="0" item="0"/>
          <tpl fld="5" item="0"/>
        </tpls>
      </n>
      <n v="74.7774" in="0">
        <tpls c="5">
          <tpl hier="4" item="13"/>
          <tpl hier="13" item="0"/>
          <tpl fld="6" item="34"/>
          <tpl fld="0" item="0"/>
          <tpl fld="5" item="3"/>
        </tpls>
      </n>
      <n v="110.1161" in="0">
        <tpls c="5">
          <tpl hier="4" item="13"/>
          <tpl hier="13" item="0"/>
          <tpl fld="6" item="120"/>
          <tpl fld="0" item="0"/>
          <tpl fld="5" item="1"/>
        </tpls>
      </n>
      <n v="0" in="0">
        <tpls c="5">
          <tpl hier="4" item="13"/>
          <tpl hier="13" item="0"/>
          <tpl fld="6" item="115"/>
          <tpl fld="0" item="0"/>
          <tpl fld="5" item="3"/>
        </tpls>
      </n>
      <n v="25.756699999999999" in="0">
        <tpls c="5">
          <tpl hier="4" item="13"/>
          <tpl hier="13" item="0"/>
          <tpl fld="6" item="27"/>
          <tpl fld="0" item="0"/>
          <tpl fld="5" item="3"/>
        </tpls>
      </n>
      <n v="840.08450000000005" in="0">
        <tpls c="5">
          <tpl hier="4" item="13"/>
          <tpl hier="13" item="0"/>
          <tpl fld="6" item="45"/>
          <tpl fld="0" item="0"/>
          <tpl fld="5" item="2"/>
        </tpls>
      </n>
      <n v="0" in="0">
        <tpls c="5">
          <tpl hier="4" item="13"/>
          <tpl hier="13" item="0"/>
          <tpl fld="6" item="78"/>
          <tpl fld="0" item="0"/>
          <tpl fld="5" item="0"/>
        </tpls>
      </n>
      <n v="945.06" in="0">
        <tpls c="5">
          <tpl hier="4" item="13"/>
          <tpl hier="13" item="0"/>
          <tpl fld="6" item="112"/>
          <tpl fld="0" item="0"/>
          <tpl fld="5" item="2"/>
        </tpls>
      </n>
      <n v="0" in="0">
        <tpls c="5">
          <tpl hier="4" item="13"/>
          <tpl hier="13" item="0"/>
          <tpl fld="6" item="62"/>
          <tpl fld="0" item="0"/>
          <tpl fld="5" item="0"/>
        </tpls>
      </n>
      <n v="113.7867" in="0">
        <tpls c="5">
          <tpl hier="4" item="13"/>
          <tpl hier="13" item="0"/>
          <tpl fld="6" item="11"/>
          <tpl fld="0" item="0"/>
          <tpl fld="5" item="1"/>
        </tpls>
      </n>
      <n v="170.68" in="0">
        <tpls c="5">
          <tpl hier="4" item="13"/>
          <tpl hier="13" item="0"/>
          <tpl fld="6" item="105"/>
          <tpl fld="0" item="0"/>
          <tpl fld="5" item="1"/>
        </tpls>
      </n>
      <n v="56.893300000000004" in="0">
        <tpls c="5">
          <tpl hier="4" item="13"/>
          <tpl hier="13" item="0"/>
          <tpl fld="6" item="27"/>
          <tpl fld="0" item="0"/>
          <tpl fld="5" item="1"/>
        </tpls>
      </n>
      <n v="0" in="0">
        <tpls c="5">
          <tpl hier="4" item="13"/>
          <tpl hier="13" item="0"/>
          <tpl fld="6" item="3"/>
          <tpl fld="0" item="0"/>
          <tpl fld="5" item="0"/>
        </tpls>
      </n>
      <n v="128.53309999999999" in="0">
        <tpls c="5">
          <tpl hier="4" item="13"/>
          <tpl hier="13" item="0"/>
          <tpl fld="6" item="113"/>
          <tpl fld="0" item="0"/>
          <tpl fld="5" item="1"/>
        </tpls>
      </n>
      <n v="1010.8452" in="0">
        <tpls c="5">
          <tpl hier="4" item="13"/>
          <tpl hier="13" item="0"/>
          <tpl fld="6" item="3"/>
          <tpl fld="0" item="0"/>
          <tpl fld="5" item="2"/>
        </tpls>
      </n>
      <n v="82.587100000000007" in="0">
        <tpls c="5">
          <tpl hier="4" item="13"/>
          <tpl hier="13" item="0"/>
          <tpl fld="6" item="48"/>
          <tpl fld="0" item="0"/>
          <tpl fld="5" item="1"/>
        </tpls>
      </n>
      <n v="938.64189999999996" in="0">
        <tpls c="5">
          <tpl hier="4" item="13"/>
          <tpl hier="13" item="0"/>
          <tpl fld="6" item="12"/>
          <tpl fld="0" item="0"/>
          <tpl fld="5" item="2"/>
        </tpls>
      </n>
      <n v="51.513300000000001" in="0">
        <tpls c="5">
          <tpl hier="4" item="13"/>
          <tpl hier="13" item="0"/>
          <tpl fld="6" item="76"/>
          <tpl fld="0" item="0"/>
          <tpl fld="5" item="3"/>
        </tpls>
      </n>
      <n v="1058.9806000000001" in="0">
        <tpls c="5">
          <tpl hier="4" item="13"/>
          <tpl hier="13" item="0"/>
          <tpl fld="6" item="97"/>
          <tpl fld="0" item="0"/>
          <tpl fld="5" item="2"/>
        </tpls>
      </n>
      <n v="1252.3821" in="0">
        <tpls c="5">
          <tpl hier="4" item="13"/>
          <tpl hier="13" item="0"/>
          <tpl fld="6" item="104"/>
          <tpl fld="0" item="0"/>
          <tpl fld="5" item="2"/>
        </tpls>
      </n>
      <n v="969.93" in="0">
        <tpls c="5">
          <tpl hier="4" item="13"/>
          <tpl hier="13" item="0"/>
          <tpl fld="6" item="47"/>
          <tpl fld="0" item="0"/>
          <tpl fld="5" item="2"/>
        </tpls>
      </n>
      <n v="49.851599999999998" in="0">
        <tpls c="5">
          <tpl hier="4" item="13"/>
          <tpl hier="13" item="0"/>
          <tpl fld="6" item="59"/>
          <tpl fld="0" item="0"/>
          <tpl fld="5" item="3"/>
        </tpls>
      </n>
      <n v="49.851599999999998" in="0">
        <tpls c="5">
          <tpl hier="4" item="13"/>
          <tpl hier="13" item="0"/>
          <tpl fld="6" item="13"/>
          <tpl fld="0" item="0"/>
          <tpl fld="5" item="3"/>
        </tpls>
      </n>
      <n v="842.37099999999998" in="0">
        <tpls c="5">
          <tpl hier="4" item="13"/>
          <tpl hier="13" item="0"/>
          <tpl fld="6" item="83"/>
          <tpl fld="0" item="0"/>
          <tpl fld="5" item="2"/>
        </tpls>
      </n>
      <n v="82.587100000000007" in="0">
        <tpls c="5">
          <tpl hier="4" item="13"/>
          <tpl hier="13" item="0"/>
          <tpl fld="6" item="29"/>
          <tpl fld="0" item="0"/>
          <tpl fld="5" item="1"/>
        </tpls>
      </n>
      <n v="986.77739999999994" in="0">
        <tpls c="5">
          <tpl hier="4" item="13"/>
          <tpl hier="13" item="0"/>
          <tpl fld="6" item="44"/>
          <tpl fld="0" item="0"/>
          <tpl fld="5" item="2"/>
        </tpls>
      </n>
      <n v="0" in="0">
        <tpls c="5">
          <tpl hier="4" item="13"/>
          <tpl hier="13" item="0"/>
          <tpl fld="6" item="117"/>
          <tpl fld="0" item="0"/>
          <tpl fld="5" item="0"/>
        </tpls>
      </n>
      <n v="870.45" in="0">
        <tpls c="5">
          <tpl hier="4" item="13"/>
          <tpl hier="13" item="0"/>
          <tpl fld="6" item="49"/>
          <tpl fld="0" item="0"/>
          <tpl fld="5" item="2"/>
        </tpls>
      </n>
      <n v="103.02670000000001" in="0">
        <tpls c="5">
          <tpl hier="4" item="13"/>
          <tpl hier="13" item="0"/>
          <tpl fld="6" item="128"/>
          <tpl fld="0" item="0"/>
          <tpl fld="5" item="3"/>
        </tpls>
      </n>
      <n v="165.17420000000001" in="0">
        <tpls c="5">
          <tpl hier="4" item="13"/>
          <tpl hier="13" item="0"/>
          <tpl fld="6" item="56"/>
          <tpl fld="0" item="0"/>
          <tpl fld="5" item="1"/>
        </tpls>
      </n>
      <n v="85.34" in="0">
        <tpls c="5">
          <tpl hier="4" item="13"/>
          <tpl hier="13" item="0"/>
          <tpl fld="6" item="30"/>
          <tpl fld="0" item="0"/>
          <tpl fld="5" item="1"/>
        </tpls>
      </n>
      <n v="85.34" in="0">
        <tpls c="5">
          <tpl hier="4" item="13"/>
          <tpl hier="13" item="0"/>
          <tpl fld="6" item="62"/>
          <tpl fld="0" item="0"/>
          <tpl fld="5" item="1"/>
        </tpls>
      </n>
      <n v="165.17420000000001" in="0">
        <tpls c="5">
          <tpl hier="4" item="13"/>
          <tpl hier="13" item="0"/>
          <tpl fld="6" item="18"/>
          <tpl fld="0" item="0"/>
          <tpl fld="5" item="1"/>
        </tpls>
      </n>
      <n v="113.7867" in="0">
        <tpls c="5">
          <tpl hier="4" item="13"/>
          <tpl hier="13" item="0"/>
          <tpl fld="6" item="82"/>
          <tpl fld="0" item="0"/>
          <tpl fld="5" item="1"/>
        </tpls>
      </n>
      <n v="77.27" in="0">
        <tpls c="5">
          <tpl hier="4" item="13"/>
          <tpl hier="13" item="0"/>
          <tpl fld="6" item="26"/>
          <tpl fld="0" item="0"/>
          <tpl fld="5" item="3"/>
        </tpls>
      </n>
      <n v="1019.67" in="0">
        <tpls c="5">
          <tpl hier="4" item="13"/>
          <tpl hier="13" item="0"/>
          <tpl fld="6" item="14"/>
          <tpl fld="0" item="0"/>
          <tpl fld="5" item="2"/>
        </tpls>
      </n>
      <n v="0" in="0">
        <tpls c="5">
          <tpl hier="4" item="13"/>
          <tpl hier="13" item="0"/>
          <tpl fld="6" item="141"/>
          <tpl fld="0" item="0"/>
          <tpl fld="5" item="0"/>
        </tpls>
      </n>
      <n v="866.43870000000004" in="0">
        <tpls c="5">
          <tpl hier="4" item="13"/>
          <tpl hier="13" item="0"/>
          <tpl fld="6" item="10"/>
          <tpl fld="0" item="0"/>
          <tpl fld="5" item="2"/>
        </tpls>
      </n>
      <n v="49.851599999999998" in="0">
        <tpls c="5">
          <tpl hier="4" item="13"/>
          <tpl hier="13" item="0"/>
          <tpl fld="6" item="55"/>
          <tpl fld="0" item="0"/>
          <tpl fld="5" item="3"/>
        </tpls>
      </n>
      <n v="0" in="0">
        <tpls c="5">
          <tpl hier="4" item="13"/>
          <tpl hier="13" item="0"/>
          <tpl fld="6" item="64"/>
          <tpl fld="0" item="0"/>
          <tpl fld="5" item="0"/>
        </tpls>
      </n>
      <n v="1010.8452" in="0">
        <tpls c="5">
          <tpl hier="4" item="13"/>
          <tpl hier="13" item="0"/>
          <tpl fld="6" item="31"/>
          <tpl fld="0" item="0"/>
          <tpl fld="5" item="2"/>
        </tpls>
      </n>
      <n v="994.8" in="0">
        <tpls c="5">
          <tpl hier="4" item="13"/>
          <tpl hier="13" item="0"/>
          <tpl fld="6" item="64"/>
          <tpl fld="0" item="0"/>
          <tpl fld="5" item="2"/>
        </tpls>
      </n>
      <n v="0" in="0">
        <tpls c="5">
          <tpl hier="4" item="13"/>
          <tpl hier="13" item="0"/>
          <tpl fld="6" item="50"/>
          <tpl fld="0" item="0"/>
          <tpl fld="5" item="0"/>
        </tpls>
      </n>
      <n v="1069.4100000000001" in="0">
        <tpls c="5">
          <tpl hier="4" item="13"/>
          <tpl hier="13" item="0"/>
          <tpl fld="6" item="82"/>
          <tpl fld="0" item="0"/>
          <tpl fld="5" item="2"/>
        </tpls>
      </n>
      <n v="0" in="0">
        <tpls c="5">
          <tpl hier="4" item="13"/>
          <tpl hier="13" item="0"/>
          <tpl fld="6" item="68"/>
          <tpl fld="0" item="0"/>
          <tpl fld="5" item="0"/>
        </tpls>
      </n>
      <n v="0" in="0">
        <tpls c="5">
          <tpl hier="4" item="13"/>
          <tpl hier="13" item="0"/>
          <tpl fld="6" item="113"/>
          <tpl fld="0" item="0"/>
          <tpl fld="5" item="0"/>
        </tpls>
      </n>
      <n v="1347.7935" in="0">
        <tpls c="5">
          <tpl hier="4" item="13"/>
          <tpl hier="13" item="0"/>
          <tpl fld="6" item="87"/>
          <tpl fld="0" item="0"/>
          <tpl fld="5" item="2"/>
        </tpls>
      </n>
      <n v="77.27" in="0">
        <tpls c="5">
          <tpl hier="4" item="13"/>
          <tpl hier="13" item="0"/>
          <tpl fld="6" item="110"/>
          <tpl fld="0" item="0"/>
          <tpl fld="5" item="3"/>
        </tpls>
      </n>
      <n v="170.68" in="0">
        <tpls c="5">
          <tpl hier="4" item="13"/>
          <tpl hier="13" item="0"/>
          <tpl fld="6" item="72"/>
          <tpl fld="0" item="0"/>
          <tpl fld="5" item="1"/>
        </tpls>
      </n>
      <n v="0" in="0">
        <tpls c="5">
          <tpl hier="4" item="13"/>
          <tpl hier="13" item="0"/>
          <tpl fld="6" item="135"/>
          <tpl fld="0" item="0"/>
          <tpl fld="5" item="0"/>
        </tpls>
      </n>
      <n v="0" in="0">
        <tpls c="5">
          <tpl hier="4" item="13"/>
          <tpl hier="13" item="0"/>
          <tpl fld="6" item="19"/>
          <tpl fld="0" item="0"/>
          <tpl fld="5" item="0"/>
        </tpls>
      </n>
      <n v="55.192900000000002" in="0">
        <tpls c="5">
          <tpl hier="4" item="13"/>
          <tpl hier="13" item="0"/>
          <tpl fld="6" item="32"/>
          <tpl fld="0" item="0"/>
          <tpl fld="5" item="3"/>
        </tpls>
      </n>
      <n v="0" in="0">
        <tpls c="5">
          <tpl hier="4" item="13"/>
          <tpl hier="13" item="0"/>
          <tpl fld="6" item="121"/>
          <tpl fld="0" item="0"/>
          <tpl fld="5" item="0"/>
        </tpls>
      </n>
      <n v="85.34" in="0">
        <tpls c="5">
          <tpl hier="4" item="13"/>
          <tpl hier="13" item="0"/>
          <tpl fld="6" item="102"/>
          <tpl fld="0" item="0"/>
          <tpl fld="5" item="1"/>
        </tpls>
      </n>
      <n v="85.34" in="0">
        <tpls c="5">
          <tpl hier="4" item="13"/>
          <tpl hier="13" item="0"/>
          <tpl fld="6" item="43"/>
          <tpl fld="0" item="0"/>
          <tpl fld="5" item="1"/>
        </tpls>
      </n>
      <n v="870.45" in="0">
        <tpls c="5">
          <tpl hier="4" item="13"/>
          <tpl hier="13" item="0"/>
          <tpl fld="6" item="62"/>
          <tpl fld="0" item="0"/>
          <tpl fld="5" item="2"/>
        </tpls>
      </n>
      <n v="0" in="0">
        <tpls c="5">
          <tpl hier="4" item="13"/>
          <tpl hier="13" item="3"/>
          <tpl fld="6" item="1"/>
          <tpl fld="0" item="0"/>
          <tpl fld="5" item="3"/>
        </tpls>
      </n>
      <n v="0" in="0">
        <tpls c="5">
          <tpl hier="4" item="13"/>
          <tpl hier="13" item="3"/>
          <tpl fld="6" item="2"/>
          <tpl fld="0" item="0"/>
          <tpl fld="5" item="1"/>
        </tpls>
      </n>
      <n v="0" in="0">
        <tpls c="5">
          <tpl hier="4" item="13"/>
          <tpl hier="13" item="3"/>
          <tpl fld="6" item="1"/>
          <tpl fld="0" item="0"/>
          <tpl fld="5" item="2"/>
        </tpls>
      </n>
      <n v="0" in="0">
        <tpls c="5">
          <tpl hier="4" item="13"/>
          <tpl hier="13" item="3"/>
          <tpl fld="6" item="2"/>
          <tpl fld="0" item="0"/>
          <tpl fld="5" item="0"/>
        </tpls>
      </n>
      <n v="0" in="0">
        <tpls c="5">
          <tpl hier="4" item="13"/>
          <tpl hier="13" item="3"/>
          <tpl fld="6" item="1"/>
          <tpl fld="0" item="0"/>
          <tpl fld="5" item="1"/>
        </tpls>
      </n>
      <n v="0" in="0">
        <tpls c="5">
          <tpl hier="4" item="13"/>
          <tpl hier="13" item="3"/>
          <tpl fld="6" item="2"/>
          <tpl fld="0" item="0"/>
          <tpl fld="5" item="3"/>
        </tpls>
      </n>
      <n v="0" in="0">
        <tpls c="5">
          <tpl hier="4" item="13"/>
          <tpl hier="13" item="3"/>
          <tpl fld="6" item="1"/>
          <tpl fld="0" item="0"/>
          <tpl fld="5" item="0"/>
        </tpls>
      </n>
      <n v="24.87" in="0">
        <tpls c="5">
          <tpl hier="4" item="13"/>
          <tpl hier="13" item="3"/>
          <tpl fld="6" item="2"/>
          <tpl fld="0" item="0"/>
          <tpl fld="5" item="2"/>
        </tpls>
      </n>
      <n v="0" in="0">
        <tpls c="5">
          <tpl hier="4" item="13"/>
          <tpl hier="13" item="3"/>
          <tpl fld="6" item="127"/>
          <tpl fld="0" item="0"/>
          <tpl fld="5" item="1"/>
        </tpls>
      </n>
      <n v="0" in="0">
        <tpls c="5">
          <tpl hier="4" item="13"/>
          <tpl hier="13" item="3"/>
          <tpl fld="6" item="76"/>
          <tpl fld="0" item="0"/>
          <tpl fld="5" item="1"/>
        </tpls>
      </n>
      <n v="0" in="0">
        <tpls c="5">
          <tpl hier="4" item="13"/>
          <tpl hier="13" item="3"/>
          <tpl fld="6" item="60"/>
          <tpl fld="0" item="0"/>
          <tpl fld="5" item="1"/>
        </tpls>
      </n>
      <n v="0" in="0">
        <tpls c="5">
          <tpl hier="4" item="13"/>
          <tpl hier="13" item="3"/>
          <tpl fld="6" item="67"/>
          <tpl fld="0" item="0"/>
          <tpl fld="5" item="1"/>
        </tpls>
      </n>
      <n v="0" in="0">
        <tpls c="5">
          <tpl hier="4" item="13"/>
          <tpl hier="13" item="3"/>
          <tpl fld="6" item="36"/>
          <tpl fld="0" item="0"/>
          <tpl fld="5" item="2"/>
        </tpls>
      </n>
      <n v="0" in="0">
        <tpls c="5">
          <tpl hier="4" item="13"/>
          <tpl hier="13" item="3"/>
          <tpl fld="6" item="95"/>
          <tpl fld="0" item="0"/>
          <tpl fld="5" item="3"/>
        </tpls>
      </n>
      <n v="0" in="0">
        <tpls c="5">
          <tpl hier="4" item="13"/>
          <tpl hier="13" item="3"/>
          <tpl fld="6" item="36"/>
          <tpl fld="0" item="0"/>
          <tpl fld="5" item="3"/>
        </tpls>
      </n>
      <n v="0" in="0">
        <tpls c="5">
          <tpl hier="4" item="13"/>
          <tpl hier="13" item="3"/>
          <tpl fld="6" item="92"/>
          <tpl fld="0" item="0"/>
          <tpl fld="5" item="1"/>
        </tpls>
      </n>
      <n v="0" in="0">
        <tpls c="5">
          <tpl hier="4" item="13"/>
          <tpl hier="13" item="3"/>
          <tpl fld="6" item="73"/>
          <tpl fld="0" item="0"/>
          <tpl fld="5" item="3"/>
        </tpls>
      </n>
      <n v="0" in="0">
        <tpls c="5">
          <tpl hier="4" item="13"/>
          <tpl hier="13" item="3"/>
          <tpl fld="6" item="68"/>
          <tpl fld="0" item="0"/>
          <tpl fld="5" item="1"/>
        </tpls>
      </n>
      <n v="0" in="0">
        <tpls c="5">
          <tpl hier="4" item="13"/>
          <tpl hier="13" item="3"/>
          <tpl fld="6" item="31"/>
          <tpl fld="0" item="0"/>
          <tpl fld="5" item="3"/>
        </tpls>
      </n>
      <n v="28.162199999999999" in="0">
        <tpls c="5">
          <tpl hier="4" item="13"/>
          <tpl hier="13" item="3"/>
          <tpl fld="6" item="49"/>
          <tpl fld="0" item="0"/>
          <tpl fld="5" item="1"/>
        </tpls>
      </n>
      <n v="0" in="0">
        <tpls c="5">
          <tpl hier="4" item="13"/>
          <tpl hier="13" item="3"/>
          <tpl fld="6" item="104"/>
          <tpl fld="0" item="0"/>
          <tpl fld="5" item="3"/>
        </tpls>
      </n>
      <n v="0" in="0">
        <tpls c="5">
          <tpl hier="4" item="13"/>
          <tpl hier="13" item="3"/>
          <tpl fld="6" item="122"/>
          <tpl fld="0" item="0"/>
          <tpl fld="5" item="2"/>
        </tpls>
      </n>
      <n v="0" in="0">
        <tpls c="5">
          <tpl hier="4" item="13"/>
          <tpl hier="13" item="3"/>
          <tpl fld="6" item="37"/>
          <tpl fld="0" item="0"/>
          <tpl fld="5" item="0"/>
        </tpls>
      </n>
      <n v="0" in="0">
        <tpls c="5">
          <tpl hier="4" item="13"/>
          <tpl hier="13" item="3"/>
          <tpl fld="6" item="119"/>
          <tpl fld="0" item="0"/>
          <tpl fld="5" item="0"/>
        </tpls>
      </n>
      <n v="0" in="0">
        <tpls c="5">
          <tpl hier="4" item="13"/>
          <tpl hier="13" item="3"/>
          <tpl fld="6" item="9"/>
          <tpl fld="0" item="0"/>
          <tpl fld="5" item="2"/>
        </tpls>
      </n>
      <n v="13.7645" in="0">
        <tpls c="5">
          <tpl hier="4" item="13"/>
          <tpl hier="13" item="3"/>
          <tpl fld="6" item="63"/>
          <tpl fld="0" item="0"/>
          <tpl fld="5" item="1"/>
        </tpls>
      </n>
      <n v="0" in="0">
        <tpls c="5">
          <tpl hier="4" item="13"/>
          <tpl hier="13" item="3"/>
          <tpl fld="6" item="69"/>
          <tpl fld="0" item="0"/>
          <tpl fld="5" item="1"/>
        </tpls>
      </n>
      <n v="0" in="0">
        <tpls c="5">
          <tpl hier="4" item="13"/>
          <tpl hier="13" item="3"/>
          <tpl fld="6" item="128"/>
          <tpl fld="0" item="0"/>
          <tpl fld="5" item="3"/>
        </tpls>
      </n>
      <n v="0" in="0">
        <tpls c="5">
          <tpl hier="4" item="13"/>
          <tpl hier="13" item="3"/>
          <tpl fld="6" item="9"/>
          <tpl fld="0" item="0"/>
          <tpl fld="5" item="1"/>
        </tpls>
      </n>
      <n v="0" in="0">
        <tpls c="5">
          <tpl hier="4" item="13"/>
          <tpl hier="13" item="3"/>
          <tpl fld="6" item="86"/>
          <tpl fld="0" item="0"/>
          <tpl fld="5" item="0"/>
        </tpls>
      </n>
      <n v="0" in="0">
        <tpls c="5">
          <tpl hier="4" item="13"/>
          <tpl hier="13" item="3"/>
          <tpl fld="6" item="122"/>
          <tpl fld="0" item="0"/>
          <tpl fld="5" item="3"/>
        </tpls>
      </n>
      <n v="0" in="0">
        <tpls c="5">
          <tpl hier="4" item="13"/>
          <tpl hier="13" item="3"/>
          <tpl fld="6" item="130"/>
          <tpl fld="0" item="0"/>
          <tpl fld="5" item="2"/>
        </tpls>
      </n>
      <n v="24.87" in="0">
        <tpls c="5">
          <tpl hier="4" item="13"/>
          <tpl hier="13" item="3"/>
          <tpl fld="6" item="27"/>
          <tpl fld="0" item="0"/>
          <tpl fld="5" item="2"/>
        </tpls>
      </n>
      <n v="0" in="0">
        <tpls c="5">
          <tpl hier="4" item="13"/>
          <tpl hier="13" item="3"/>
          <tpl fld="6" item="68"/>
          <tpl fld="0" item="0"/>
          <tpl fld="5" item="2"/>
        </tpls>
      </n>
      <n v="28.4467" in="0">
        <tpls c="5">
          <tpl hier="4" item="13"/>
          <tpl hier="13" item="3"/>
          <tpl fld="6" item="82"/>
          <tpl fld="0" item="0"/>
          <tpl fld="5" item="1"/>
        </tpls>
      </n>
      <n v="0" in="0">
        <tpls c="5">
          <tpl hier="4" item="13"/>
          <tpl hier="13" item="3"/>
          <tpl fld="6" item="14"/>
          <tpl fld="0" item="0"/>
          <tpl fld="5" item="3"/>
        </tpls>
      </n>
      <n v="0" in="0">
        <tpls c="5">
          <tpl hier="4" item="13"/>
          <tpl hier="13" item="3"/>
          <tpl fld="6" item="105"/>
          <tpl fld="0" item="0"/>
          <tpl fld="5" item="3"/>
        </tpls>
      </n>
      <n v="0" in="0">
        <tpls c="5">
          <tpl hier="4" item="13"/>
          <tpl hier="13" item="3"/>
          <tpl fld="6" item="80"/>
          <tpl fld="0" item="0"/>
          <tpl fld="5" item="1"/>
        </tpls>
      </n>
      <n v="0" in="0">
        <tpls c="5">
          <tpl hier="4" item="13"/>
          <tpl hier="13" item="3"/>
          <tpl fld="6" item="85"/>
          <tpl fld="0" item="0"/>
          <tpl fld="5" item="1"/>
        </tpls>
      </n>
      <n v="0" in="0">
        <tpls c="5">
          <tpl hier="4" item="13"/>
          <tpl hier="13" item="3"/>
          <tpl fld="6" item="44"/>
          <tpl fld="0" item="0"/>
          <tpl fld="5" item="2"/>
        </tpls>
      </n>
      <n v="0" in="0">
        <tpls c="5">
          <tpl hier="4" item="13"/>
          <tpl hier="13" item="3"/>
          <tpl fld="6" item="80"/>
          <tpl fld="0" item="0"/>
          <tpl fld="5" item="2"/>
        </tpls>
      </n>
      <n v="0" in="0">
        <tpls c="5">
          <tpl hier="4" item="13"/>
          <tpl hier="13" item="3"/>
          <tpl fld="6" item="92"/>
          <tpl fld="0" item="0"/>
          <tpl fld="5" item="0"/>
        </tpls>
      </n>
      <n v="0" in="0">
        <tpls c="5">
          <tpl hier="4" item="13"/>
          <tpl hier="13" item="3"/>
          <tpl fld="6" item="36"/>
          <tpl fld="0" item="0"/>
          <tpl fld="5" item="0"/>
        </tpls>
      </n>
      <n v="0" in="0">
        <tpls c="5">
          <tpl hier="4" item="13"/>
          <tpl hier="13" item="3"/>
          <tpl fld="6" item="78"/>
          <tpl fld="0" item="0"/>
          <tpl fld="5" item="3"/>
        </tpls>
      </n>
      <n v="0" in="0">
        <tpls c="5">
          <tpl hier="4" item="13"/>
          <tpl hier="13" item="3"/>
          <tpl fld="6" item="18"/>
          <tpl fld="0" item="0"/>
          <tpl fld="5" item="1"/>
        </tpls>
      </n>
      <n v="10.3627" in="0">
        <tpls c="5">
          <tpl hier="4" item="13"/>
          <tpl hier="13" item="3"/>
          <tpl fld="6" item="23"/>
          <tpl fld="0" item="0"/>
          <tpl fld="5" item="1"/>
        </tpls>
      </n>
      <n v="0" in="0">
        <tpls c="5">
          <tpl hier="4" item="13"/>
          <tpl hier="13" item="3"/>
          <tpl fld="6" item="87"/>
          <tpl fld="0" item="0"/>
          <tpl fld="5" item="3"/>
        </tpls>
      </n>
      <n v="0" in="0">
        <tpls c="5">
          <tpl hier="4" item="13"/>
          <tpl hier="13" item="3"/>
          <tpl fld="6" item="48"/>
          <tpl fld="0" item="0"/>
          <tpl fld="5" item="1"/>
        </tpls>
      </n>
      <n v="27.529" in="0">
        <tpls c="5">
          <tpl hier="4" item="13"/>
          <tpl hier="13" item="3"/>
          <tpl fld="6" item="94"/>
          <tpl fld="0" item="0"/>
          <tpl fld="5" item="1"/>
        </tpls>
      </n>
      <n v="0" in="0">
        <tpls c="5">
          <tpl hier="4" item="13"/>
          <tpl hier="13" item="3"/>
          <tpl fld="6" item="6"/>
          <tpl fld="0" item="0"/>
          <tpl fld="5" item="1"/>
        </tpls>
      </n>
      <n v="23.7242" in="0">
        <tpls c="5">
          <tpl hier="4" item="13"/>
          <tpl hier="13" item="3"/>
          <tpl fld="6" item="25"/>
          <tpl fld="0" item="0"/>
          <tpl fld="5" item="2"/>
        </tpls>
      </n>
      <n v="0" in="0">
        <tpls c="5">
          <tpl hier="4" item="13"/>
          <tpl hier="13" item="3"/>
          <tpl fld="6" item="32"/>
          <tpl fld="0" item="0"/>
          <tpl fld="5" item="2"/>
        </tpls>
      </n>
      <n v="0" in="0">
        <tpls c="5">
          <tpl hier="4" item="13"/>
          <tpl hier="13" item="3"/>
          <tpl fld="6" item="138"/>
          <tpl fld="0" item="0"/>
          <tpl fld="5" item="1"/>
        </tpls>
      </n>
      <n v="0" in="0">
        <tpls c="5">
          <tpl hier="4" item="13"/>
          <tpl hier="13" item="3"/>
          <tpl fld="6" item="118"/>
          <tpl fld="0" item="0"/>
          <tpl fld="5" item="2"/>
        </tpls>
      </n>
      <n v="0" in="0">
        <tpls c="5">
          <tpl hier="4" item="13"/>
          <tpl hier="13" item="3"/>
          <tpl fld="6" item="112"/>
          <tpl fld="0" item="0"/>
          <tpl fld="5" item="1"/>
        </tpls>
      </n>
      <n v="0" in="0">
        <tpls c="5">
          <tpl hier="4" item="13"/>
          <tpl hier="13" item="3"/>
          <tpl fld="6" item="4"/>
          <tpl fld="0" item="0"/>
          <tpl fld="5" item="3"/>
        </tpls>
      </n>
      <n v="0" in="0">
        <tpls c="5">
          <tpl hier="4" item="13"/>
          <tpl hier="13" item="3"/>
          <tpl fld="6" item="113"/>
          <tpl fld="0" item="0"/>
          <tpl fld="5" item="2"/>
        </tpls>
      </n>
      <n v="0" in="0">
        <tpls c="5">
          <tpl hier="4" item="13"/>
          <tpl hier="13" item="3"/>
          <tpl fld="6" item="97"/>
          <tpl fld="0" item="0"/>
          <tpl fld="5" item="1"/>
        </tpls>
      </n>
      <n v="0" in="0">
        <tpls c="5">
          <tpl hier="4" item="13"/>
          <tpl hier="13" item="3"/>
          <tpl fld="6" item="65"/>
          <tpl fld="0" item="0"/>
          <tpl fld="5" item="2"/>
        </tpls>
      </n>
      <n v="0" in="0">
        <tpls c="5">
          <tpl hier="4" item="13"/>
          <tpl hier="13" item="3"/>
          <tpl fld="6" item="140"/>
          <tpl fld="0" item="0"/>
          <tpl fld="5" item="1"/>
        </tpls>
      </n>
      <n v="0" in="0">
        <tpls c="5">
          <tpl hier="4" item="13"/>
          <tpl hier="13" item="3"/>
          <tpl fld="6" item="56"/>
          <tpl fld="0" item="0"/>
          <tpl fld="5" item="3"/>
        </tpls>
      </n>
      <n v="0" in="0">
        <tpls c="5">
          <tpl hier="4" item="13"/>
          <tpl hier="13" item="3"/>
          <tpl fld="6" item="116"/>
          <tpl fld="0" item="0"/>
          <tpl fld="5" item="3"/>
        </tpls>
      </n>
      <n v="0" in="0">
        <tpls c="5">
          <tpl hier="4" item="13"/>
          <tpl hier="13" item="3"/>
          <tpl fld="6" item="57"/>
          <tpl fld="0" item="0"/>
          <tpl fld="5" item="0"/>
        </tpls>
      </n>
      <n v="0" in="0">
        <tpls c="5">
          <tpl hier="4" item="13"/>
          <tpl hier="13" item="3"/>
          <tpl fld="6" item="64"/>
          <tpl fld="0" item="0"/>
          <tpl fld="5" item="3"/>
        </tpls>
      </n>
      <n v="0" in="0">
        <tpls c="5">
          <tpl hier="4" item="13"/>
          <tpl hier="13" item="3"/>
          <tpl fld="6" item="43"/>
          <tpl fld="0" item="0"/>
          <tpl fld="5" item="3"/>
        </tpls>
      </n>
      <n v="0" in="0">
        <tpls c="5">
          <tpl hier="4" item="13"/>
          <tpl hier="13" item="3"/>
          <tpl fld="6" item="39"/>
          <tpl fld="0" item="0"/>
          <tpl fld="5" item="3"/>
        </tpls>
      </n>
      <n v="0" in="0">
        <tpls c="5">
          <tpl hier="4" item="13"/>
          <tpl hier="13" item="3"/>
          <tpl fld="6" item="122"/>
          <tpl fld="0" item="0"/>
          <tpl fld="5" item="1"/>
        </tpls>
      </n>
      <n v="6.1999999999999998E-3" in="0">
        <tpls c="5">
          <tpl hier="4" item="13"/>
          <tpl hier="13" item="3"/>
          <tpl fld="6" item="88"/>
          <tpl fld="0" item="0"/>
          <tpl fld="5" item="3"/>
        </tpls>
      </n>
      <n v="0" in="0">
        <tpls c="5">
          <tpl hier="4" item="13"/>
          <tpl hier="13" item="3"/>
          <tpl fld="6" item="3"/>
          <tpl fld="0" item="0"/>
          <tpl fld="5" item="2"/>
        </tpls>
      </n>
      <n v="24.7761" in="0">
        <tpls c="5">
          <tpl hier="4" item="13"/>
          <tpl hier="13" item="3"/>
          <tpl fld="6" item="118"/>
          <tpl fld="0" item="0"/>
          <tpl fld="5" item="1"/>
        </tpls>
      </n>
      <n v="0" in="0">
        <tpls c="5">
          <tpl hier="4" item="13"/>
          <tpl hier="13" item="3"/>
          <tpl fld="6" item="103"/>
          <tpl fld="0" item="0"/>
          <tpl fld="5" item="3"/>
        </tpls>
      </n>
      <n v="0" in="0">
        <tpls c="5">
          <tpl hier="4" item="13"/>
          <tpl hier="13" item="3"/>
          <tpl fld="6" item="106"/>
          <tpl fld="0" item="0"/>
          <tpl fld="5" item="2"/>
        </tpls>
      </n>
      <n v="27.529" in="0">
        <tpls c="5">
          <tpl hier="4" item="13"/>
          <tpl hier="13" item="3"/>
          <tpl fld="6" item="111"/>
          <tpl fld="0" item="0"/>
          <tpl fld="5" item="1"/>
        </tpls>
      </n>
      <n v="0" in="0">
        <tpls c="5">
          <tpl hier="4" item="13"/>
          <tpl hier="13" item="3"/>
          <tpl fld="6" item="67"/>
          <tpl fld="0" item="0"/>
          <tpl fld="5" item="3"/>
        </tpls>
      </n>
      <n v="0" in="0">
        <tpls c="5">
          <tpl hier="4" item="13"/>
          <tpl hier="13" item="3"/>
          <tpl fld="6" item="138"/>
          <tpl fld="0" item="0"/>
          <tpl fld="5" item="2"/>
        </tpls>
      </n>
      <n v="0" in="0">
        <tpls c="5">
          <tpl hier="4" item="13"/>
          <tpl hier="13" item="3"/>
          <tpl fld="6" item="101"/>
          <tpl fld="0" item="0"/>
          <tpl fld="5" item="0"/>
        </tpls>
      </n>
      <n v="0" in="0">
        <tpls c="5">
          <tpl hier="4" item="13"/>
          <tpl hier="13" item="3"/>
          <tpl fld="6" item="62"/>
          <tpl fld="0" item="0"/>
          <tpl fld="5" item="3"/>
        </tpls>
      </n>
      <n v="0" in="0">
        <tpls c="5">
          <tpl hier="4" item="13"/>
          <tpl hier="13" item="3"/>
          <tpl fld="6" item="66"/>
          <tpl fld="0" item="0"/>
          <tpl fld="5" item="1"/>
        </tpls>
      </n>
      <n v="0" in="0">
        <tpls c="5">
          <tpl hier="4" item="13"/>
          <tpl hier="13" item="3"/>
          <tpl fld="6" item="21"/>
          <tpl fld="0" item="0"/>
          <tpl fld="5" item="0"/>
        </tpls>
      </n>
      <n v="0" in="0">
        <tpls c="5">
          <tpl hier="4" item="13"/>
          <tpl hier="13" item="3"/>
          <tpl fld="6" item="64"/>
          <tpl fld="0" item="0"/>
          <tpl fld="5" item="2"/>
        </tpls>
      </n>
      <n v="0" in="0">
        <tpls c="5">
          <tpl hier="4" item="13"/>
          <tpl hier="13" item="3"/>
          <tpl fld="6" item="90"/>
          <tpl fld="0" item="0"/>
          <tpl fld="5" item="0"/>
        </tpls>
      </n>
      <n v="0" in="0">
        <tpls c="5">
          <tpl hier="4" item="13"/>
          <tpl hier="13" item="3"/>
          <tpl fld="6" item="91"/>
          <tpl fld="0" item="0"/>
          <tpl fld="5" item="2"/>
        </tpls>
      </n>
      <n v="0" in="0">
        <tpls c="5">
          <tpl hier="4" item="13"/>
          <tpl hier="13" item="3"/>
          <tpl fld="6" item="17"/>
          <tpl fld="0" item="0"/>
          <tpl fld="5" item="3"/>
        </tpls>
      </n>
      <n v="0" in="0">
        <tpls c="5">
          <tpl hier="4" item="13"/>
          <tpl hier="13" item="3"/>
          <tpl fld="6" item="37"/>
          <tpl fld="0" item="0"/>
          <tpl fld="5" item="3"/>
        </tpls>
      </n>
      <n v="0" in="0">
        <tpls c="5">
          <tpl hier="4" item="13"/>
          <tpl hier="13" item="3"/>
          <tpl fld="6" item="28"/>
          <tpl fld="0" item="0"/>
          <tpl fld="5" item="2"/>
        </tpls>
      </n>
      <n v="0" in="0">
        <tpls c="5">
          <tpl hier="4" item="13"/>
          <tpl hier="13" item="3"/>
          <tpl fld="6" item="15"/>
          <tpl fld="0" item="0"/>
          <tpl fld="5" item="3"/>
        </tpls>
      </n>
      <n v="0" in="0">
        <tpls c="5">
          <tpl hier="4" item="13"/>
          <tpl hier="13" item="3"/>
          <tpl fld="6" item="70"/>
          <tpl fld="0" item="0"/>
          <tpl fld="5" item="1"/>
        </tpls>
      </n>
      <n v="0" in="0">
        <tpls c="5">
          <tpl hier="4" item="13"/>
          <tpl hier="13" item="3"/>
          <tpl fld="6" item="39"/>
          <tpl fld="0" item="0"/>
          <tpl fld="5" item="2"/>
        </tpls>
      </n>
      <n v="0" in="0">
        <tpls c="5">
          <tpl hier="4" item="13"/>
          <tpl hier="13" item="3"/>
          <tpl fld="6" item="133"/>
          <tpl fld="0" item="0"/>
          <tpl fld="5" item="1"/>
        </tpls>
      </n>
      <n v="0" in="0">
        <tpls c="5">
          <tpl hier="4" item="13"/>
          <tpl hier="13" item="3"/>
          <tpl fld="6" item="131"/>
          <tpl fld="0" item="0"/>
          <tpl fld="5" item="2"/>
        </tpls>
      </n>
      <n v="27.529" in="0">
        <tpls c="5">
          <tpl hier="4" item="13"/>
          <tpl hier="13" item="3"/>
          <tpl fld="6" item="59"/>
          <tpl fld="0" item="0"/>
          <tpl fld="5" item="1"/>
        </tpls>
      </n>
      <n v="0" in="0">
        <tpls c="5">
          <tpl hier="4" item="13"/>
          <tpl hier="13" item="3"/>
          <tpl fld="6" item="12"/>
          <tpl fld="0" item="0"/>
          <tpl fld="5" item="3"/>
        </tpls>
      </n>
      <n v="0" in="0">
        <tpls c="5">
          <tpl hier="4" item="13"/>
          <tpl hier="13" item="3"/>
          <tpl fld="6" item="85"/>
          <tpl fld="0" item="0"/>
          <tpl fld="5" item="2"/>
        </tpls>
      </n>
      <n v="0" in="0">
        <tpls c="5">
          <tpl hier="4" item="13"/>
          <tpl hier="13" item="3"/>
          <tpl fld="6" item="131"/>
          <tpl fld="0" item="0"/>
          <tpl fld="5" item="3"/>
        </tpls>
      </n>
      <n v="0" in="0">
        <tpls c="5">
          <tpl hier="4" item="13"/>
          <tpl hier="13" item="3"/>
          <tpl fld="6" item="6"/>
          <tpl fld="0" item="0"/>
          <tpl fld="5" item="3"/>
        </tpls>
      </n>
      <n v="0" in="0">
        <tpls c="5">
          <tpl hier="4" item="13"/>
          <tpl hier="13" item="3"/>
          <tpl fld="6" item="101"/>
          <tpl fld="0" item="0"/>
          <tpl fld="5" item="3"/>
        </tpls>
      </n>
      <n v="0" in="0">
        <tpls c="5">
          <tpl hier="4" item="13"/>
          <tpl hier="13" item="3"/>
          <tpl fld="6" item="118"/>
          <tpl fld="0" item="0"/>
          <tpl fld="5" item="0"/>
        </tpls>
      </n>
      <n v="0.1087" in="0">
        <tpls c="5">
          <tpl hier="4" item="13"/>
          <tpl hier="13" item="3"/>
          <tpl fld="6" item="125"/>
          <tpl fld="0" item="0"/>
          <tpl fld="5" item="3"/>
        </tpls>
      </n>
      <n v="0" in="0">
        <tpls c="5">
          <tpl hier="4" item="13"/>
          <tpl hier="13" item="3"/>
          <tpl fld="6" item="131"/>
          <tpl fld="0" item="0"/>
          <tpl fld="5" item="0"/>
        </tpls>
      </n>
      <n v="0" in="0">
        <tpls c="5">
          <tpl hier="4" item="13"/>
          <tpl hier="13" item="3"/>
          <tpl fld="6" item="84"/>
          <tpl fld="0" item="0"/>
          <tpl fld="5" item="0"/>
        </tpls>
      </n>
      <n v="18.490300000000001" in="0">
        <tpls c="5">
          <tpl hier="4" item="13"/>
          <tpl hier="13" item="3"/>
          <tpl fld="6" item="75"/>
          <tpl fld="0" item="0"/>
          <tpl fld="5" item="1"/>
        </tpls>
      </n>
      <n v="0" in="0">
        <tpls c="5">
          <tpl hier="4" item="13"/>
          <tpl hier="13" item="3"/>
          <tpl fld="6" item="110"/>
          <tpl fld="0" item="0"/>
          <tpl fld="5" item="2"/>
        </tpls>
      </n>
      <n v="0" in="0">
        <tpls c="5">
          <tpl hier="4" item="13"/>
          <tpl hier="13" item="3"/>
          <tpl fld="6" item="31"/>
          <tpl fld="0" item="0"/>
          <tpl fld="5" item="2"/>
        </tpls>
      </n>
      <n v="0" in="0">
        <tpls c="5">
          <tpl hier="4" item="13"/>
          <tpl hier="13" item="3"/>
          <tpl fld="6" item="98"/>
          <tpl fld="0" item="0"/>
          <tpl fld="5" item="1"/>
        </tpls>
      </n>
      <n v="0" in="0">
        <tpls c="5">
          <tpl hier="4" item="13"/>
          <tpl hier="13" item="3"/>
          <tpl fld="6" item="85"/>
          <tpl fld="0" item="0"/>
          <tpl fld="5" item="3"/>
        </tpls>
      </n>
      <n v="0" in="0">
        <tpls c="5">
          <tpl hier="4" item="13"/>
          <tpl hier="13" item="3"/>
          <tpl fld="6" item="31"/>
          <tpl fld="0" item="0"/>
          <tpl fld="5" item="0"/>
        </tpls>
      </n>
      <n v="24.87" in="0">
        <tpls c="5">
          <tpl hier="4" item="13"/>
          <tpl hier="13" item="3"/>
          <tpl fld="6" item="115"/>
          <tpl fld="0" item="0"/>
          <tpl fld="5" item="2"/>
        </tpls>
      </n>
      <n v="0" in="0">
        <tpls c="5">
          <tpl hier="4" item="13"/>
          <tpl hier="13" item="3"/>
          <tpl fld="6" item="12"/>
          <tpl fld="0" item="0"/>
          <tpl fld="5" item="1"/>
        </tpls>
      </n>
      <n v="0" in="0">
        <tpls c="5">
          <tpl hier="4" item="13"/>
          <tpl hier="13" item="3"/>
          <tpl fld="6" item="48"/>
          <tpl fld="0" item="0"/>
          <tpl fld="5" item="3"/>
        </tpls>
      </n>
      <n v="0" in="0">
        <tpls c="5">
          <tpl hier="4" item="13"/>
          <tpl hier="13" item="3"/>
          <tpl fld="6" item="60"/>
          <tpl fld="0" item="0"/>
          <tpl fld="5" item="2"/>
        </tpls>
      </n>
      <n v="0" in="0">
        <tpls c="5">
          <tpl hier="4" item="13"/>
          <tpl hier="13" item="3"/>
          <tpl fld="6" item="51"/>
          <tpl fld="0" item="0"/>
          <tpl fld="5" item="1"/>
        </tpls>
      </n>
      <n v="0" in="0">
        <tpls c="5">
          <tpl hier="4" item="13"/>
          <tpl hier="13" item="3"/>
          <tpl fld="6" item="51"/>
          <tpl fld="0" item="0"/>
          <tpl fld="5" item="0"/>
        </tpls>
      </n>
      <n v="0" in="0">
        <tpls c="5">
          <tpl hier="4" item="13"/>
          <tpl hier="13" item="3"/>
          <tpl fld="6" item="87"/>
          <tpl fld="0" item="0"/>
          <tpl fld="5" item="1"/>
        </tpls>
      </n>
      <n v="0" in="0">
        <tpls c="5">
          <tpl hier="4" item="13"/>
          <tpl hier="13" item="3"/>
          <tpl fld="6" item="52"/>
          <tpl fld="0" item="0"/>
          <tpl fld="5" item="1"/>
        </tpls>
      </n>
      <n v="0" in="0">
        <tpls c="5">
          <tpl hier="4" item="13"/>
          <tpl hier="13" item="3"/>
          <tpl fld="6" item="63"/>
          <tpl fld="0" item="0"/>
          <tpl fld="5" item="3"/>
        </tpls>
      </n>
      <n v="0" in="0">
        <tpls c="5">
          <tpl hier="4" item="13"/>
          <tpl hier="13" item="3"/>
          <tpl fld="6" item="99"/>
          <tpl fld="0" item="0"/>
          <tpl fld="5" item="0"/>
        </tpls>
      </n>
      <n v="0" in="0">
        <tpls c="5">
          <tpl hier="4" item="13"/>
          <tpl hier="13" item="3"/>
          <tpl fld="6" item="58"/>
          <tpl fld="0" item="0"/>
          <tpl fld="5" item="1"/>
        </tpls>
      </n>
      <n v="0" in="0">
        <tpls c="5">
          <tpl hier="4" item="13"/>
          <tpl hier="13" item="3"/>
          <tpl fld="6" item="17"/>
          <tpl fld="0" item="0"/>
          <tpl fld="5" item="1"/>
        </tpls>
      </n>
      <n v="0" in="0">
        <tpls c="5">
          <tpl hier="4" item="13"/>
          <tpl hier="13" item="3"/>
          <tpl fld="6" item="20"/>
          <tpl fld="0" item="0"/>
          <tpl fld="5" item="2"/>
        </tpls>
      </n>
      <n v="0" in="0">
        <tpls c="5">
          <tpl hier="4" item="13"/>
          <tpl hier="13" item="3"/>
          <tpl fld="6" item="19"/>
          <tpl fld="0" item="0"/>
          <tpl fld="5" item="1"/>
        </tpls>
      </n>
      <n v="0" in="0">
        <tpls c="5">
          <tpl hier="4" item="13"/>
          <tpl hier="13" item="3"/>
          <tpl fld="6" item="7"/>
          <tpl fld="0" item="0"/>
          <tpl fld="5" item="1"/>
        </tpls>
      </n>
      <n v="0" in="0">
        <tpls c="5">
          <tpl hier="4" item="13"/>
          <tpl hier="13" item="3"/>
          <tpl fld="6" item="139"/>
          <tpl fld="0" item="0"/>
          <tpl fld="5" item="3"/>
        </tpls>
      </n>
      <n v="0" in="0">
        <tpls c="5">
          <tpl hier="4" item="13"/>
          <tpl hier="13" item="3"/>
          <tpl fld="6" item="77"/>
          <tpl fld="0" item="0"/>
          <tpl fld="5" item="1"/>
        </tpls>
      </n>
      <n v="0" in="0">
        <tpls c="5">
          <tpl hier="4" item="13"/>
          <tpl hier="13" item="3"/>
          <tpl fld="6" item="93"/>
          <tpl fld="0" item="0"/>
          <tpl fld="5" item="1"/>
        </tpls>
      </n>
      <n v="0" in="0">
        <tpls c="5">
          <tpl hier="4" item="13"/>
          <tpl hier="13" item="3"/>
          <tpl fld="6" item="57"/>
          <tpl fld="0" item="0"/>
          <tpl fld="5" item="1"/>
        </tpls>
      </n>
      <n v="0" in="0">
        <tpls c="5">
          <tpl hier="4" item="13"/>
          <tpl hier="13" item="3"/>
          <tpl fld="6" item="13"/>
          <tpl fld="0" item="0"/>
          <tpl fld="5" item="2"/>
        </tpls>
      </n>
      <n v="0" in="0">
        <tpls c="5">
          <tpl hier="4" item="13"/>
          <tpl hier="13" item="3"/>
          <tpl fld="6" item="21"/>
          <tpl fld="0" item="0"/>
          <tpl fld="5" item="2"/>
        </tpls>
      </n>
      <n v="0" in="0">
        <tpls c="5">
          <tpl hier="4" item="13"/>
          <tpl hier="13" item="3"/>
          <tpl fld="6" item="81"/>
          <tpl fld="0" item="0"/>
          <tpl fld="5" item="0"/>
        </tpls>
      </n>
      <n v="20.371500000000001" in="0">
        <tpls c="5">
          <tpl hier="4" item="13"/>
          <tpl hier="13" item="3"/>
          <tpl fld="6" item="109"/>
          <tpl fld="0" item="0"/>
          <tpl fld="5" item="1"/>
        </tpls>
      </n>
      <n v="0" in="0">
        <tpls c="5">
          <tpl hier="4" item="13"/>
          <tpl hier="13" item="3"/>
          <tpl fld="6" item="119"/>
          <tpl fld="0" item="0"/>
          <tpl fld="5" item="3"/>
        </tpls>
      </n>
      <n v="0" in="0">
        <tpls c="5">
          <tpl hier="4" item="13"/>
          <tpl hier="13" item="3"/>
          <tpl fld="6" item="21"/>
          <tpl fld="0" item="0"/>
          <tpl fld="5" item="1"/>
        </tpls>
      </n>
      <n v="0" in="0">
        <tpls c="5">
          <tpl hier="4" item="13"/>
          <tpl hier="13" item="3"/>
          <tpl fld="6" item="114"/>
          <tpl fld="0" item="0"/>
          <tpl fld="5" item="1"/>
        </tpls>
      </n>
      <n v="0" in="0">
        <tpls c="5">
          <tpl hier="4" item="13"/>
          <tpl hier="13" item="3"/>
          <tpl fld="6" item="36"/>
          <tpl fld="0" item="0"/>
          <tpl fld="5" item="1"/>
        </tpls>
      </n>
      <n v="0" in="0">
        <tpls c="5">
          <tpl hier="4" item="13"/>
          <tpl hier="13" item="3"/>
          <tpl fld="6" item="90"/>
          <tpl fld="0" item="0"/>
          <tpl fld="5" item="1"/>
        </tpls>
      </n>
      <n v="0" in="0">
        <tpls c="5">
          <tpl hier="4" item="13"/>
          <tpl hier="13" item="3"/>
          <tpl fld="6" item="28"/>
          <tpl fld="0" item="0"/>
          <tpl fld="5" item="1"/>
        </tpls>
      </n>
      <n v="24.067699999999999" in="0">
        <tpls c="5">
          <tpl hier="4" item="13"/>
          <tpl hier="13" item="3"/>
          <tpl fld="6" item="17"/>
          <tpl fld="0" item="0"/>
          <tpl fld="5" item="2"/>
        </tpls>
      </n>
      <n v="0.21390000000000001" in="0">
        <tpls c="5">
          <tpl hier="4" item="13"/>
          <tpl hier="13" item="3"/>
          <tpl fld="6" item="45"/>
          <tpl fld="0" item="0"/>
          <tpl fld="5" item="1"/>
        </tpls>
      </n>
      <n v="0" in="0">
        <tpls c="5">
          <tpl hier="4" item="13"/>
          <tpl hier="13" item="3"/>
          <tpl fld="6" item="56"/>
          <tpl fld="0" item="0"/>
          <tpl fld="5" item="1"/>
        </tpls>
      </n>
      <n v="0" in="0">
        <tpls c="5">
          <tpl hier="4" item="13"/>
          <tpl hier="13" item="3"/>
          <tpl fld="6" item="127"/>
          <tpl fld="0" item="0"/>
          <tpl fld="5" item="0"/>
        </tpls>
      </n>
      <n v="0" in="0">
        <tpls c="5">
          <tpl hier="4" item="13"/>
          <tpl hier="13" item="3"/>
          <tpl fld="6" item="6"/>
          <tpl fld="0" item="0"/>
          <tpl fld="5" item="2"/>
        </tpls>
      </n>
      <n v="0" in="0">
        <tpls c="5">
          <tpl hier="4" item="13"/>
          <tpl hier="13" item="3"/>
          <tpl fld="6" item="55"/>
          <tpl fld="0" item="0"/>
          <tpl fld="5" item="3"/>
        </tpls>
      </n>
      <n v="0" in="0">
        <tpls c="5">
          <tpl hier="4" item="13"/>
          <tpl hier="13" item="3"/>
          <tpl fld="6" item="106"/>
          <tpl fld="0" item="0"/>
          <tpl fld="5" item="3"/>
        </tpls>
      </n>
      <n v="0" in="0">
        <tpls c="5">
          <tpl hier="4" item="13"/>
          <tpl hier="13" item="3"/>
          <tpl fld="6" item="57"/>
          <tpl fld="0" item="0"/>
          <tpl fld="5" item="2"/>
        </tpls>
      </n>
      <n v="0" in="0">
        <tpls c="5">
          <tpl hier="4" item="13"/>
          <tpl hier="13" item="3"/>
          <tpl fld="6" item="57"/>
          <tpl fld="0" item="0"/>
          <tpl fld="5" item="3"/>
        </tpls>
      </n>
      <n v="0" in="0">
        <tpls c="5">
          <tpl hier="4" item="13"/>
          <tpl hier="13" item="3"/>
          <tpl fld="6" item="7"/>
          <tpl fld="0" item="0"/>
          <tpl fld="5" item="0"/>
        </tpls>
      </n>
      <n v="0" in="0">
        <tpls c="5">
          <tpl hier="4" item="13"/>
          <tpl hier="13" item="3"/>
          <tpl fld="6" item="89"/>
          <tpl fld="0" item="0"/>
          <tpl fld="5" item="0"/>
        </tpls>
      </n>
      <n v="0" in="0">
        <tpls c="5">
          <tpl hier="4" item="13"/>
          <tpl hier="13" item="3"/>
          <tpl fld="6" item="86"/>
          <tpl fld="0" item="0"/>
          <tpl fld="5" item="3"/>
        </tpls>
      </n>
      <n v="0" in="0">
        <tpls c="5">
          <tpl hier="4" item="13"/>
          <tpl hier="13" item="3"/>
          <tpl fld="6" item="29"/>
          <tpl fld="0" item="0"/>
          <tpl fld="5" item="1"/>
        </tpls>
      </n>
      <n v="0" in="0">
        <tpls c="5">
          <tpl hier="4" item="13"/>
          <tpl hier="13" item="3"/>
          <tpl fld="6" item="45"/>
          <tpl fld="0" item="0"/>
          <tpl fld="5" item="0"/>
        </tpls>
      </n>
      <n v="0" in="0">
        <tpls c="5">
          <tpl hier="4" item="13"/>
          <tpl hier="13" item="3"/>
          <tpl fld="6" item="35"/>
          <tpl fld="0" item="0"/>
          <tpl fld="5" item="2"/>
        </tpls>
      </n>
      <n v="0" in="0">
        <tpls c="5">
          <tpl hier="4" item="13"/>
          <tpl hier="13" item="3"/>
          <tpl fld="6" item="14"/>
          <tpl fld="0" item="0"/>
          <tpl fld="5" item="2"/>
        </tpls>
      </n>
      <n v="0" in="0">
        <tpls c="5">
          <tpl hier="4" item="13"/>
          <tpl hier="13" item="3"/>
          <tpl fld="6" item="49"/>
          <tpl fld="0" item="0"/>
          <tpl fld="5" item="3"/>
        </tpls>
      </n>
      <n v="0" in="0">
        <tpls c="5">
          <tpl hier="4" item="13"/>
          <tpl hier="13" item="3"/>
          <tpl fld="6" item="24"/>
          <tpl fld="0" item="0"/>
          <tpl fld="5" item="3"/>
        </tpls>
      </n>
      <n v="0" in="0">
        <tpls c="5">
          <tpl hier="4" item="13"/>
          <tpl hier="13" item="3"/>
          <tpl fld="6" item="32"/>
          <tpl fld="0" item="0"/>
          <tpl fld="5" item="0"/>
        </tpls>
      </n>
      <n v="0" in="0">
        <tpls c="5">
          <tpl hier="4" item="13"/>
          <tpl hier="13" item="3"/>
          <tpl fld="6" item="35"/>
          <tpl fld="0" item="0"/>
          <tpl fld="5" item="3"/>
        </tpls>
      </n>
      <n v="0" in="0">
        <tpls c="5">
          <tpl hier="4" item="13"/>
          <tpl hier="13" item="3"/>
          <tpl fld="6" item="61"/>
          <tpl fld="0" item="0"/>
          <tpl fld="5" item="0"/>
        </tpls>
      </n>
      <n v="0" in="0">
        <tpls c="5">
          <tpl hier="4" item="13"/>
          <tpl hier="13" item="3"/>
          <tpl fld="6" item="66"/>
          <tpl fld="0" item="0"/>
          <tpl fld="5" item="0"/>
        </tpls>
      </n>
      <n v="0" in="0">
        <tpls c="5">
          <tpl hier="4" item="13"/>
          <tpl hier="13" item="3"/>
          <tpl fld="6" item="28"/>
          <tpl fld="0" item="0"/>
          <tpl fld="5" item="0"/>
        </tpls>
      </n>
      <n v="0" in="0">
        <tpls c="5">
          <tpl hier="4" item="13"/>
          <tpl hier="13" item="3"/>
          <tpl fld="6" item="53"/>
          <tpl fld="0" item="0"/>
          <tpl fld="5" item="2"/>
        </tpls>
      </n>
      <n v="0" in="0">
        <tpls c="5">
          <tpl hier="4" item="13"/>
          <tpl hier="13" item="3"/>
          <tpl fld="6" item="55"/>
          <tpl fld="0" item="0"/>
          <tpl fld="5" item="0"/>
        </tpls>
      </n>
      <n v="0" in="0">
        <tpls c="5">
          <tpl hier="4" item="13"/>
          <tpl hier="13" item="3"/>
          <tpl fld="6" item="6"/>
          <tpl fld="0" item="0"/>
          <tpl fld="5" item="0"/>
        </tpls>
      </n>
      <n v="0" in="0">
        <tpls c="5">
          <tpl hier="4" item="13"/>
          <tpl hier="13" item="3"/>
          <tpl fld="6" item="24"/>
          <tpl fld="0" item="0"/>
          <tpl fld="5" item="0"/>
        </tpls>
      </n>
      <n v="0" in="0">
        <tpls c="5">
          <tpl hier="4" item="13"/>
          <tpl hier="13" item="3"/>
          <tpl fld="6" item="29"/>
          <tpl fld="0" item="0"/>
          <tpl fld="5" item="2"/>
        </tpls>
      </n>
      <n v="0" in="0">
        <tpls c="5">
          <tpl hier="4" item="13"/>
          <tpl hier="13" item="3"/>
          <tpl fld="6" item="76"/>
          <tpl fld="0" item="0"/>
          <tpl fld="5" item="0"/>
        </tpls>
      </n>
      <n v="0" in="0">
        <tpls c="5">
          <tpl hier="4" item="13"/>
          <tpl hier="13" item="3"/>
          <tpl fld="6" item="4"/>
          <tpl fld="0" item="0"/>
          <tpl fld="5" item="0"/>
        </tpls>
      </n>
      <n v="0" in="0">
        <tpls c="5">
          <tpl hier="4" item="13"/>
          <tpl hier="13" item="3"/>
          <tpl fld="6" item="107"/>
          <tpl fld="0" item="0"/>
          <tpl fld="5" item="2"/>
        </tpls>
      </n>
      <n v="0" in="0">
        <tpls c="5">
          <tpl hier="4" item="13"/>
          <tpl hier="13" item="3"/>
          <tpl fld="6" item="18"/>
          <tpl fld="0" item="0"/>
          <tpl fld="5" item="3"/>
        </tpls>
      </n>
      <n v="0" in="0">
        <tpls c="5">
          <tpl hier="4" item="13"/>
          <tpl hier="13" item="3"/>
          <tpl fld="6" item="124"/>
          <tpl fld="0" item="0"/>
          <tpl fld="5" item="2"/>
        </tpls>
      </n>
      <n v="0" in="0">
        <tpls c="5">
          <tpl hier="4" item="13"/>
          <tpl hier="13" item="3"/>
          <tpl fld="6" item="89"/>
          <tpl fld="0" item="0"/>
          <tpl fld="5" item="3"/>
        </tpls>
      </n>
      <n v="0" in="0">
        <tpls c="5">
          <tpl hier="4" item="13"/>
          <tpl hier="13" item="3"/>
          <tpl fld="6" item="0"/>
          <tpl fld="0" item="0"/>
          <tpl fld="5" item="3"/>
        </tpls>
      </n>
      <n v="0" in="0">
        <tpls c="5">
          <tpl hier="4" item="13"/>
          <tpl hier="13" item="3"/>
          <tpl fld="6" item="0"/>
          <tpl fld="0" item="0"/>
          <tpl fld="5" item="2"/>
        </tpls>
      </n>
      <n v="0" in="0">
        <tpls c="5">
          <tpl hier="4" item="13"/>
          <tpl hier="13" item="3"/>
          <tpl fld="6" item="17"/>
          <tpl fld="0" item="0"/>
          <tpl fld="5" item="0"/>
        </tpls>
      </n>
      <n v="0" in="0">
        <tpls c="5">
          <tpl hier="4" item="13"/>
          <tpl hier="13" item="3"/>
          <tpl fld="6" item="4"/>
          <tpl fld="0" item="0"/>
          <tpl fld="5" item="2"/>
        </tpls>
      </n>
      <n v="0" in="0">
        <tpls c="5">
          <tpl hier="4" item="13"/>
          <tpl hier="13" item="3"/>
          <tpl fld="6" item="127"/>
          <tpl fld="0" item="0"/>
          <tpl fld="5" item="3"/>
        </tpls>
      </n>
      <n v="0" in="0">
        <tpls c="5">
          <tpl hier="4" item="13"/>
          <tpl hier="13" item="3"/>
          <tpl fld="6" item="141"/>
          <tpl fld="0" item="0"/>
          <tpl fld="5" item="0"/>
        </tpls>
      </n>
      <n v="2.7593000000000001" in="0">
        <tpls c="5">
          <tpl hier="4" item="13"/>
          <tpl hier="13" item="3"/>
          <tpl fld="6" item="129"/>
          <tpl fld="0" item="0"/>
          <tpl fld="5" item="1"/>
        </tpls>
      </n>
      <n v="0" in="0">
        <tpls c="5">
          <tpl hier="4" item="13"/>
          <tpl hier="13" item="3"/>
          <tpl fld="6" item="115"/>
          <tpl fld="0" item="0"/>
          <tpl fld="5" item="0"/>
        </tpls>
      </n>
      <n v="0" in="0">
        <tpls c="5">
          <tpl hier="4" item="13"/>
          <tpl hier="13" item="3"/>
          <tpl fld="6" item="61"/>
          <tpl fld="0" item="0"/>
          <tpl fld="5" item="2"/>
        </tpls>
      </n>
      <n v="0" in="0">
        <tpls c="5">
          <tpl hier="4" item="13"/>
          <tpl hier="13" item="3"/>
          <tpl fld="6" item="132"/>
          <tpl fld="0" item="0"/>
          <tpl fld="5" item="0"/>
        </tpls>
      </n>
      <n v="0" in="0">
        <tpls c="5">
          <tpl hier="4" item="13"/>
          <tpl hier="13" item="3"/>
          <tpl fld="6" item="34"/>
          <tpl fld="0" item="0"/>
          <tpl fld="5" item="2"/>
        </tpls>
      </n>
      <n v="0" in="0">
        <tpls c="5">
          <tpl hier="4" item="13"/>
          <tpl hier="13" item="3"/>
          <tpl fld="6" item="101"/>
          <tpl fld="0" item="0"/>
          <tpl fld="5" item="2"/>
        </tpls>
      </n>
      <n v="0" in="0">
        <tpls c="5">
          <tpl hier="4" item="13"/>
          <tpl hier="13" item="3"/>
          <tpl fld="6" item="138"/>
          <tpl fld="0" item="0"/>
          <tpl fld="5" item="3"/>
        </tpls>
      </n>
      <n v="0" in="0">
        <tpls c="5">
          <tpl hier="4" item="13"/>
          <tpl hier="13" item="3"/>
          <tpl fld="6" item="141"/>
          <tpl fld="0" item="0"/>
          <tpl fld="5" item="1"/>
        </tpls>
      </n>
      <n v="0" in="0">
        <tpls c="5">
          <tpl hier="4" item="13"/>
          <tpl hier="13" item="3"/>
          <tpl fld="6" item="118"/>
          <tpl fld="0" item="0"/>
          <tpl fld="5" item="3"/>
        </tpls>
      </n>
      <n v="0" in="0">
        <tpls c="5">
          <tpl hier="4" item="13"/>
          <tpl hier="13" item="3"/>
          <tpl fld="6" item="13"/>
          <tpl fld="0" item="0"/>
          <tpl fld="5" item="1"/>
        </tpls>
      </n>
      <n v="0" in="0">
        <tpls c="5">
          <tpl hier="4" item="13"/>
          <tpl hier="13" item="3"/>
          <tpl fld="6" item="96"/>
          <tpl fld="0" item="0"/>
          <tpl fld="5" item="2"/>
        </tpls>
      </n>
      <n v="0" in="0">
        <tpls c="5">
          <tpl hier="4" item="13"/>
          <tpl hier="13" item="3"/>
          <tpl fld="6" item="44"/>
          <tpl fld="0" item="0"/>
          <tpl fld="5" item="0"/>
        </tpls>
      </n>
      <n v="0" in="0">
        <tpls c="5">
          <tpl hier="4" item="13"/>
          <tpl hier="13" item="3"/>
          <tpl fld="6" item="33"/>
          <tpl fld="0" item="0"/>
          <tpl fld="5" item="3"/>
        </tpls>
      </n>
      <n v="0" in="0">
        <tpls c="5">
          <tpl hier="4" item="13"/>
          <tpl hier="13" item="3"/>
          <tpl fld="6" item="91"/>
          <tpl fld="0" item="0"/>
          <tpl fld="5" item="3"/>
        </tpls>
      </n>
      <n v="0" in="0">
        <tpls c="5">
          <tpl hier="4" item="13"/>
          <tpl hier="13" item="3"/>
          <tpl fld="6" item="74"/>
          <tpl fld="0" item="0"/>
          <tpl fld="5" item="2"/>
        </tpls>
      </n>
      <n v="0" in="0">
        <tpls c="5">
          <tpl hier="4" item="13"/>
          <tpl hier="13" item="3"/>
          <tpl fld="6" item="19"/>
          <tpl fld="0" item="0"/>
          <tpl fld="5" item="3"/>
        </tpls>
      </n>
      <n v="0" in="0">
        <tpls c="5">
          <tpl hier="4" item="13"/>
          <tpl hier="13" item="3"/>
          <tpl fld="6" item="139"/>
          <tpl fld="0" item="0"/>
          <tpl fld="5" item="0"/>
        </tpls>
      </n>
      <n v="0" in="0">
        <tpls c="5">
          <tpl hier="4" item="13"/>
          <tpl hier="13" item="3"/>
          <tpl fld="6" item="19"/>
          <tpl fld="0" item="0"/>
          <tpl fld="5" item="2"/>
        </tpls>
      </n>
      <n v="17.5868" in="0">
        <tpls c="5">
          <tpl hier="4" item="13"/>
          <tpl hier="13" item="3"/>
          <tpl fld="6" item="22"/>
          <tpl fld="0" item="0"/>
          <tpl fld="5" item="2"/>
        </tpls>
      </n>
      <n v="28.4467" in="0">
        <tpls c="5">
          <tpl hier="4" item="13"/>
          <tpl hier="13" item="3"/>
          <tpl fld="6" item="30"/>
          <tpl fld="0" item="0"/>
          <tpl fld="5" item="1"/>
        </tpls>
      </n>
      <n v="0" in="0">
        <tpls c="5">
          <tpl hier="4" item="13"/>
          <tpl hier="13" item="3"/>
          <tpl fld="6" item="97"/>
          <tpl fld="0" item="0"/>
          <tpl fld="5" item="2"/>
        </tpls>
      </n>
      <n v="0" in="0">
        <tpls c="5">
          <tpl hier="4" item="13"/>
          <tpl hier="13" item="3"/>
          <tpl fld="6" item="64"/>
          <tpl fld="0" item="0"/>
          <tpl fld="5" item="0"/>
        </tpls>
      </n>
      <n v="0" in="0">
        <tpls c="5">
          <tpl hier="4" item="13"/>
          <tpl hier="13" item="3"/>
          <tpl fld="6" item="107"/>
          <tpl fld="0" item="0"/>
          <tpl fld="5" item="0"/>
        </tpls>
      </n>
      <n v="0" in="0">
        <tpls c="5">
          <tpl hier="4" item="13"/>
          <tpl hier="13" item="3"/>
          <tpl fld="6" item="8"/>
          <tpl fld="0" item="0"/>
          <tpl fld="5" item="3"/>
        </tpls>
      </n>
      <n v="0" in="0">
        <tpls c="5">
          <tpl hier="4" item="13"/>
          <tpl hier="13" item="3"/>
          <tpl fld="6" item="76"/>
          <tpl fld="0" item="0"/>
          <tpl fld="5" item="3"/>
        </tpls>
      </n>
      <n v="0" in="0">
        <tpls c="5">
          <tpl hier="4" item="13"/>
          <tpl hier="13" item="3"/>
          <tpl fld="6" item="7"/>
          <tpl fld="0" item="0"/>
          <tpl fld="5" item="3"/>
        </tpls>
      </n>
      <n v="0" in="0">
        <tpls c="5">
          <tpl hier="4" item="13"/>
          <tpl hier="13" item="3"/>
          <tpl fld="6" item="16"/>
          <tpl fld="0" item="0"/>
          <tpl fld="5" item="2"/>
        </tpls>
      </n>
      <n v="0" in="0">
        <tpls c="5">
          <tpl hier="4" item="13"/>
          <tpl hier="13" item="3"/>
          <tpl fld="6" item="10"/>
          <tpl fld="0" item="0"/>
          <tpl fld="5" item="0"/>
        </tpls>
      </n>
      <n v="0" in="0">
        <tpls c="5">
          <tpl hier="4" item="13"/>
          <tpl hier="13" item="3"/>
          <tpl fld="6" item="133"/>
          <tpl fld="0" item="0"/>
          <tpl fld="5" item="2"/>
        </tpls>
      </n>
      <n v="0" in="0">
        <tpls c="5">
          <tpl hier="4" item="13"/>
          <tpl hier="13" item="3"/>
          <tpl fld="6" item="43"/>
          <tpl fld="0" item="0"/>
          <tpl fld="5" item="2"/>
        </tpls>
      </n>
      <n v="0" in="0">
        <tpls c="5">
          <tpl hier="4" item="13"/>
          <tpl hier="13" item="3"/>
          <tpl fld="6" item="47"/>
          <tpl fld="0" item="0"/>
          <tpl fld="5" item="0"/>
        </tpls>
      </n>
      <n v="0" in="0">
        <tpls c="5">
          <tpl hier="4" item="13"/>
          <tpl hier="13" item="3"/>
          <tpl fld="6" item="50"/>
          <tpl fld="0" item="0"/>
          <tpl fld="5" item="3"/>
        </tpls>
      </n>
      <n v="0" in="0">
        <tpls c="5">
          <tpl hier="4" item="13"/>
          <tpl hier="13" item="3"/>
          <tpl fld="6" item="67"/>
          <tpl fld="0" item="0"/>
          <tpl fld="5" item="2"/>
        </tpls>
      </n>
      <n v="0" in="0">
        <tpls c="5">
          <tpl hier="4" item="13"/>
          <tpl hier="13" item="3"/>
          <tpl fld="6" item="117"/>
          <tpl fld="0" item="0"/>
          <tpl fld="5" item="3"/>
        </tpls>
      </n>
      <n v="0" in="0">
        <tpls c="5">
          <tpl hier="4" item="13"/>
          <tpl hier="13" item="3"/>
          <tpl fld="6" item="134"/>
          <tpl fld="0" item="0"/>
          <tpl fld="5" item="3"/>
        </tpls>
      </n>
      <n v="0" in="0">
        <tpls c="5">
          <tpl hier="4" item="13"/>
          <tpl hier="13" item="3"/>
          <tpl fld="6" item="100"/>
          <tpl fld="0" item="0"/>
          <tpl fld="5" item="1"/>
        </tpls>
      </n>
      <n v="0" in="0">
        <tpls c="5">
          <tpl hier="4" item="13"/>
          <tpl hier="13" item="3"/>
          <tpl fld="6" item="87"/>
          <tpl fld="0" item="0"/>
          <tpl fld="5" item="0"/>
        </tpls>
      </n>
      <n v="0" in="0">
        <tpls c="5">
          <tpl hier="4" item="13"/>
          <tpl hier="13" item="3"/>
          <tpl fld="6" item="128"/>
          <tpl fld="0" item="0"/>
          <tpl fld="5" item="0"/>
        </tpls>
      </n>
      <n v="0" in="0">
        <tpls c="5">
          <tpl hier="4" item="13"/>
          <tpl hier="13" item="3"/>
          <tpl fld="6" item="71"/>
          <tpl fld="0" item="0"/>
          <tpl fld="5" item="1"/>
        </tpls>
      </n>
      <n v="0" in="0">
        <tpls c="5">
          <tpl hier="4" item="13"/>
          <tpl hier="13" item="3"/>
          <tpl fld="6" item="49"/>
          <tpl fld="0" item="0"/>
          <tpl fld="5" item="2"/>
        </tpls>
      </n>
      <n v="0" in="0">
        <tpls c="5">
          <tpl hier="4" item="13"/>
          <tpl hier="13" item="3"/>
          <tpl fld="6" item="82"/>
          <tpl fld="0" item="0"/>
          <tpl fld="5" item="2"/>
        </tpls>
      </n>
      <n v="0" in="0">
        <tpls c="5">
          <tpl hier="4" item="13"/>
          <tpl hier="13" item="3"/>
          <tpl fld="6" item="99"/>
          <tpl fld="0" item="0"/>
          <tpl fld="5" item="3"/>
        </tpls>
      </n>
      <n v="0" in="0">
        <tpls c="5">
          <tpl hier="4" item="13"/>
          <tpl hier="13" item="3"/>
          <tpl fld="6" item="110"/>
          <tpl fld="0" item="0"/>
          <tpl fld="5" item="0"/>
        </tpls>
      </n>
      <n v="24.067699999999999" in="0">
        <tpls c="5">
          <tpl hier="4" item="13"/>
          <tpl hier="13" item="3"/>
          <tpl fld="6" item="94"/>
          <tpl fld="0" item="0"/>
          <tpl fld="5" item="2"/>
        </tpls>
      </n>
      <n v="0" in="0">
        <tpls c="5">
          <tpl hier="4" item="13"/>
          <tpl hier="13" item="3"/>
          <tpl fld="6" item="70"/>
          <tpl fld="0" item="0"/>
          <tpl fld="5" item="0"/>
        </tpls>
      </n>
      <n v="0" in="0">
        <tpls c="5">
          <tpl hier="4" item="13"/>
          <tpl hier="13" item="3"/>
          <tpl fld="6" item="128"/>
          <tpl fld="0" item="0"/>
          <tpl fld="5" item="2"/>
        </tpls>
      </n>
      <n v="0" in="0">
        <tpls c="5">
          <tpl hier="4" item="13"/>
          <tpl hier="13" item="3"/>
          <tpl fld="6" item="135"/>
          <tpl fld="0" item="0"/>
          <tpl fld="5" item="2"/>
        </tpls>
      </n>
      <n v="0" in="0">
        <tpls c="5">
          <tpl hier="4" item="13"/>
          <tpl hier="13" item="3"/>
          <tpl fld="6" item="31"/>
          <tpl fld="0" item="0"/>
          <tpl fld="5" item="1"/>
        </tpls>
      </n>
      <n v="27.529" in="0">
        <tpls c="5">
          <tpl hier="4" item="13"/>
          <tpl hier="13" item="3"/>
          <tpl fld="6" item="130"/>
          <tpl fld="0" item="0"/>
          <tpl fld="5" item="1"/>
        </tpls>
      </n>
      <n v="0" in="0">
        <tpls c="5">
          <tpl hier="4" item="13"/>
          <tpl hier="13" item="3"/>
          <tpl fld="6" item="71"/>
          <tpl fld="0" item="0"/>
          <tpl fld="5" item="0"/>
        </tpls>
      </n>
      <n v="0" in="0">
        <tpls c="5">
          <tpl hier="4" item="13"/>
          <tpl hier="13" item="3"/>
          <tpl fld="6" item="54"/>
          <tpl fld="0" item="0"/>
          <tpl fld="5" item="3"/>
        </tpls>
      </n>
      <n v="0" in="0">
        <tpls c="5">
          <tpl hier="4" item="13"/>
          <tpl hier="13" item="3"/>
          <tpl fld="6" item="141"/>
          <tpl fld="0" item="0"/>
          <tpl fld="5" item="3"/>
        </tpls>
      </n>
      <n v="0" in="0">
        <tpls c="5">
          <tpl hier="4" item="13"/>
          <tpl hier="13" item="3"/>
          <tpl fld="6" item="116"/>
          <tpl fld="0" item="0"/>
          <tpl fld="5" item="0"/>
        </tpls>
      </n>
      <n v="0.3579" in="0">
        <tpls c="5">
          <tpl hier="4" item="13"/>
          <tpl hier="13" item="3"/>
          <tpl fld="6" item="81"/>
          <tpl fld="0" item="0"/>
          <tpl fld="5" item="1"/>
        </tpls>
      </n>
      <n v="0" in="0">
        <tpls c="5">
          <tpl hier="4" item="13"/>
          <tpl hier="13" item="3"/>
          <tpl fld="6" item="46"/>
          <tpl fld="0" item="0"/>
          <tpl fld="5" item="3"/>
        </tpls>
      </n>
      <n v="0" in="0">
        <tpls c="5">
          <tpl hier="4" item="13"/>
          <tpl hier="13" item="3"/>
          <tpl fld="6" item="129"/>
          <tpl fld="0" item="0"/>
          <tpl fld="5" item="3"/>
        </tpls>
      </n>
      <n v="0" in="0">
        <tpls c="5">
          <tpl hier="4" item="13"/>
          <tpl hier="13" item="3"/>
          <tpl fld="6" item="0"/>
          <tpl fld="0" item="0"/>
          <tpl fld="5" item="0"/>
        </tpls>
      </n>
      <n v="0" in="0">
        <tpls c="5">
          <tpl hier="4" item="13"/>
          <tpl hier="13" item="3"/>
          <tpl fld="6" item="73"/>
          <tpl fld="0" item="0"/>
          <tpl fld="5" item="0"/>
        </tpls>
      </n>
      <n v="0" in="0">
        <tpls c="5">
          <tpl hier="4" item="13"/>
          <tpl hier="13" item="3"/>
          <tpl fld="6" item="95"/>
          <tpl fld="0" item="0"/>
          <tpl fld="5" item="0"/>
        </tpls>
      </n>
      <n v="0" in="0">
        <tpls c="5">
          <tpl hier="4" item="13"/>
          <tpl hier="13" item="3"/>
          <tpl fld="6" item="84"/>
          <tpl fld="0" item="0"/>
          <tpl fld="5" item="3"/>
        </tpls>
      </n>
      <n v="0" in="0">
        <tpls c="5">
          <tpl hier="4" item="13"/>
          <tpl hier="13" item="3"/>
          <tpl fld="6" item="41"/>
          <tpl fld="0" item="0"/>
          <tpl fld="5" item="0"/>
        </tpls>
      </n>
      <n v="0" in="0">
        <tpls c="5">
          <tpl hier="4" item="13"/>
          <tpl hier="13" item="3"/>
          <tpl fld="6" item="136"/>
          <tpl fld="0" item="0"/>
          <tpl fld="5" item="0"/>
        </tpls>
      </n>
      <n v="0" in="0">
        <tpls c="5">
          <tpl hier="4" item="13"/>
          <tpl hier="13" item="3"/>
          <tpl fld="6" item="23"/>
          <tpl fld="0" item="0"/>
          <tpl fld="5" item="0"/>
        </tpls>
      </n>
      <n v="0" in="0">
        <tpls c="5">
          <tpl hier="4" item="13"/>
          <tpl hier="13" item="3"/>
          <tpl fld="6" item="56"/>
          <tpl fld="0" item="0"/>
          <tpl fld="5" item="2"/>
        </tpls>
      </n>
      <n v="24.87" in="0">
        <tpls c="5">
          <tpl hier="4" item="13"/>
          <tpl hier="13" item="3"/>
          <tpl fld="6" item="30"/>
          <tpl fld="0" item="0"/>
          <tpl fld="5" item="2"/>
        </tpls>
      </n>
      <n v="27.529" in="0">
        <tpls c="5">
          <tpl hier="4" item="13"/>
          <tpl hier="13" item="3"/>
          <tpl fld="6" item="108"/>
          <tpl fld="0" item="0"/>
          <tpl fld="5" item="1"/>
        </tpls>
      </n>
      <n v="0" in="0">
        <tpls c="5">
          <tpl hier="4" item="13"/>
          <tpl hier="13" item="3"/>
          <tpl fld="6" item="76"/>
          <tpl fld="0" item="0"/>
          <tpl fld="5" item="2"/>
        </tpls>
      </n>
      <n v="0" in="0">
        <tpls c="5">
          <tpl hier="4" item="13"/>
          <tpl hier="13" item="3"/>
          <tpl fld="6" item="97"/>
          <tpl fld="0" item="0"/>
          <tpl fld="5" item="3"/>
        </tpls>
      </n>
      <n v="0" in="0">
        <tpls c="5">
          <tpl hier="4" item="13"/>
          <tpl hier="13" item="3"/>
          <tpl fld="6" item="109"/>
          <tpl fld="0" item="0"/>
          <tpl fld="5" item="3"/>
        </tpls>
      </n>
      <n v="0" in="0">
        <tpls c="5">
          <tpl hier="4" item="13"/>
          <tpl hier="13" item="3"/>
          <tpl fld="6" item="8"/>
          <tpl fld="0" item="0"/>
          <tpl fld="5" item="0"/>
        </tpls>
      </n>
      <n v="0" in="0">
        <tpls c="5">
          <tpl hier="4" item="13"/>
          <tpl hier="13" item="3"/>
          <tpl fld="6" item="16"/>
          <tpl fld="0" item="0"/>
          <tpl fld="5" item="0"/>
        </tpls>
      </n>
      <n v="0" in="0">
        <tpls c="5">
          <tpl hier="4" item="13"/>
          <tpl hier="13" item="3"/>
          <tpl fld="6" item="136"/>
          <tpl fld="0" item="0"/>
          <tpl fld="5" item="3"/>
        </tpls>
      </n>
      <n v="0" in="0">
        <tpls c="5">
          <tpl hier="4" item="13"/>
          <tpl hier="13" item="3"/>
          <tpl fld="6" item="40"/>
          <tpl fld="0" item="0"/>
          <tpl fld="5" item="2"/>
        </tpls>
      </n>
      <n v="0" in="0">
        <tpls c="5">
          <tpl hier="4" item="13"/>
          <tpl hier="13" item="3"/>
          <tpl fld="6" item="79"/>
          <tpl fld="0" item="0"/>
          <tpl fld="5" item="3"/>
        </tpls>
      </n>
      <n v="0" in="0">
        <tpls c="5">
          <tpl hier="4" item="13"/>
          <tpl hier="13" item="3"/>
          <tpl fld="6" item="10"/>
          <tpl fld="0" item="0"/>
          <tpl fld="5" item="3"/>
        </tpls>
      </n>
      <n v="0" in="0">
        <tpls c="5">
          <tpl hier="4" item="13"/>
          <tpl hier="13" item="3"/>
          <tpl fld="6" item="23"/>
          <tpl fld="0" item="0"/>
          <tpl fld="5" item="2"/>
        </tpls>
      </n>
      <n v="0" in="0">
        <tpls c="5">
          <tpl hier="4" item="13"/>
          <tpl hier="13" item="3"/>
          <tpl fld="6" item="96"/>
          <tpl fld="0" item="0"/>
          <tpl fld="5" item="0"/>
        </tpls>
      </n>
      <n v="0" in="0">
        <tpls c="5">
          <tpl hier="4" item="13"/>
          <tpl hier="13" item="3"/>
          <tpl fld="6" item="18"/>
          <tpl fld="0" item="0"/>
          <tpl fld="5" item="2"/>
        </tpls>
      </n>
      <n v="0" in="0">
        <tpls c="5">
          <tpl hier="4" item="13"/>
          <tpl hier="13" item="3"/>
          <tpl fld="6" item="42"/>
          <tpl fld="0" item="0"/>
          <tpl fld="5" item="3"/>
        </tpls>
      </n>
      <n v="30.4786" in="0">
        <tpls c="5">
          <tpl hier="4" item="13"/>
          <tpl hier="13" item="3"/>
          <tpl fld="6" item="32"/>
          <tpl fld="0" item="0"/>
          <tpl fld="5" item="1"/>
        </tpls>
      </n>
      <n v="0" in="0">
        <tpls c="5">
          <tpl hier="4" item="13"/>
          <tpl hier="13" item="3"/>
          <tpl fld="6" item="111"/>
          <tpl fld="0" item="0"/>
          <tpl fld="5" item="0"/>
        </tpls>
      </n>
      <n v="0" in="0">
        <tpls c="5">
          <tpl hier="4" item="13"/>
          <tpl hier="13" item="3"/>
          <tpl fld="6" item="38"/>
          <tpl fld="0" item="0"/>
          <tpl fld="5" item="0"/>
        </tpls>
      </n>
      <n v="0" in="0">
        <tpls c="5">
          <tpl hier="4" item="13"/>
          <tpl hier="13" item="3"/>
          <tpl fld="6" item="133"/>
          <tpl fld="0" item="0"/>
          <tpl fld="5" item="3"/>
        </tpls>
      </n>
      <n v="0" in="0">
        <tpls c="5">
          <tpl hier="4" item="13"/>
          <tpl hier="13" item="3"/>
          <tpl fld="6" item="62"/>
          <tpl fld="0" item="0"/>
          <tpl fld="5" item="0"/>
        </tpls>
      </n>
      <n v="0" in="0">
        <tpls c="5">
          <tpl hier="4" item="13"/>
          <tpl hier="13" item="3"/>
          <tpl fld="6" item="77"/>
          <tpl fld="0" item="0"/>
          <tpl fld="5" item="3"/>
        </tpls>
      </n>
      <n v="0" in="0">
        <tpls c="5">
          <tpl hier="4" item="13"/>
          <tpl hier="13" item="3"/>
          <tpl fld="6" item="15"/>
          <tpl fld="0" item="0"/>
          <tpl fld="5" item="0"/>
        </tpls>
      </n>
      <n v="0" in="0">
        <tpls c="5">
          <tpl hier="4" item="13"/>
          <tpl hier="13" item="3"/>
          <tpl fld="6" item="130"/>
          <tpl fld="0" item="0"/>
          <tpl fld="5" item="0"/>
        </tpls>
      </n>
      <n v="0" in="0">
        <tpls c="5">
          <tpl hier="4" item="13"/>
          <tpl hier="13" item="3"/>
          <tpl fld="6" item="11"/>
          <tpl fld="0" item="0"/>
          <tpl fld="5" item="0"/>
        </tpls>
      </n>
      <n v="0" in="0">
        <tpls c="5">
          <tpl hier="4" item="13"/>
          <tpl hier="13" item="3"/>
          <tpl fld="6" item="41"/>
          <tpl fld="0" item="0"/>
          <tpl fld="5" item="3"/>
        </tpls>
      </n>
      <n v="0" in="0">
        <tpls c="5">
          <tpl hier="4" item="13"/>
          <tpl hier="13" item="3"/>
          <tpl fld="6" item="97"/>
          <tpl fld="0" item="0"/>
          <tpl fld="5" item="0"/>
        </tpls>
      </n>
      <n v="0" in="0">
        <tpls c="5">
          <tpl hier="4" item="13"/>
          <tpl hier="13" item="3"/>
          <tpl fld="6" item="111"/>
          <tpl fld="0" item="0"/>
          <tpl fld="5" item="3"/>
        </tpls>
      </n>
      <n v="0" in="0">
        <tpls c="5">
          <tpl hier="4" item="13"/>
          <tpl hier="13" item="3"/>
          <tpl fld="6" item="69"/>
          <tpl fld="0" item="0"/>
          <tpl fld="5" item="2"/>
        </tpls>
      </n>
      <n v="0" in="0">
        <tpls c="5">
          <tpl hier="4" item="13"/>
          <tpl hier="13" item="3"/>
          <tpl fld="6" item="90"/>
          <tpl fld="0" item="0"/>
          <tpl fld="5" item="2"/>
        </tpls>
      </n>
      <n v="0" in="0">
        <tpls c="5">
          <tpl hier="4" item="13"/>
          <tpl hier="13" item="3"/>
          <tpl fld="6" item="52"/>
          <tpl fld="0" item="0"/>
          <tpl fld="5" item="2"/>
        </tpls>
      </n>
      <n v="0" in="0">
        <tpls c="5">
          <tpl hier="4" item="13"/>
          <tpl hier="13" item="3"/>
          <tpl fld="6" item="52"/>
          <tpl fld="0" item="0"/>
          <tpl fld="5" item="3"/>
        </tpls>
      </n>
      <n v="0" in="0">
        <tpls c="5">
          <tpl hier="4" item="13"/>
          <tpl hier="13" item="3"/>
          <tpl fld="6" item="54"/>
          <tpl fld="0" item="0"/>
          <tpl fld="5" item="1"/>
        </tpls>
      </n>
      <n v="0" in="0">
        <tpls c="5">
          <tpl hier="4" item="13"/>
          <tpl hier="13" item="3"/>
          <tpl fld="6" item="26"/>
          <tpl fld="0" item="0"/>
          <tpl fld="5" item="0"/>
        </tpls>
      </n>
      <n v="0" in="0">
        <tpls c="5">
          <tpl hier="4" item="13"/>
          <tpl hier="13" item="3"/>
          <tpl fld="6" item="60"/>
          <tpl fld="0" item="0"/>
          <tpl fld="5" item="3"/>
        </tpls>
      </n>
      <n v="0" in="0">
        <tpls c="5">
          <tpl hier="4" item="13"/>
          <tpl hier="13" item="3"/>
          <tpl fld="6" item="103"/>
          <tpl fld="0" item="0"/>
          <tpl fld="5" item="1"/>
        </tpls>
      </n>
      <n v="0" in="0">
        <tpls c="5">
          <tpl hier="4" item="13"/>
          <tpl hier="13" item="3"/>
          <tpl fld="6" item="12"/>
          <tpl fld="0" item="0"/>
          <tpl fld="5" item="2"/>
        </tpls>
      </n>
      <n v="0" in="0">
        <tpls c="5">
          <tpl hier="4" item="13"/>
          <tpl hier="13" item="3"/>
          <tpl fld="6" item="72"/>
          <tpl fld="0" item="0"/>
          <tpl fld="5" item="0"/>
        </tpls>
      </n>
      <n v="0" in="0">
        <tpls c="5">
          <tpl hier="4" item="13"/>
          <tpl hier="13" item="3"/>
          <tpl fld="6" item="96"/>
          <tpl fld="0" item="0"/>
          <tpl fld="5" item="3"/>
        </tpls>
      </n>
      <n v="0" in="0">
        <tpls c="5">
          <tpl hier="4" item="13"/>
          <tpl hier="13" item="3"/>
          <tpl fld="6" item="115"/>
          <tpl fld="0" item="0"/>
          <tpl fld="5" item="3"/>
        </tpls>
      </n>
      <n v="0" in="0">
        <tpls c="5">
          <tpl hier="4" item="13"/>
          <tpl hier="13" item="3"/>
          <tpl fld="6" item="83"/>
          <tpl fld="0" item="0"/>
          <tpl fld="5" item="1"/>
        </tpls>
      </n>
      <n v="0" in="0">
        <tpls c="5">
          <tpl hier="4" item="13"/>
          <tpl hier="13" item="3"/>
          <tpl fld="6" item="92"/>
          <tpl fld="0" item="0"/>
          <tpl fld="5" item="3"/>
        </tpls>
      </n>
      <n v="0" in="0">
        <tpls c="5">
          <tpl hier="4" item="13"/>
          <tpl hier="13" item="3"/>
          <tpl fld="6" item="94"/>
          <tpl fld="0" item="0"/>
          <tpl fld="5" item="0"/>
        </tpls>
      </n>
      <n v="0" in="0">
        <tpls c="5">
          <tpl hier="4" item="13"/>
          <tpl hier="13" item="3"/>
          <tpl fld="6" item="88"/>
          <tpl fld="0" item="0"/>
          <tpl fld="5" item="0"/>
        </tpls>
      </n>
      <n v="0" in="0">
        <tpls c="5">
          <tpl hier="4" item="13"/>
          <tpl hier="13" item="3"/>
          <tpl fld="6" item="120"/>
          <tpl fld="0" item="0"/>
          <tpl fld="5" item="3"/>
        </tpls>
      </n>
      <n v="0" in="0">
        <tpls c="5">
          <tpl hier="4" item="13"/>
          <tpl hier="13" item="3"/>
          <tpl fld="6" item="117"/>
          <tpl fld="0" item="0"/>
          <tpl fld="5" item="2"/>
        </tpls>
      </n>
      <n v="24.067699999999999" in="0">
        <tpls c="5">
          <tpl hier="4" item="13"/>
          <tpl hier="13" item="3"/>
          <tpl fld="6" item="108"/>
          <tpl fld="0" item="0"/>
          <tpl fld="5" item="2"/>
        </tpls>
      </n>
      <n v="0" in="0">
        <tpls c="5">
          <tpl hier="4" item="13"/>
          <tpl hier="13" item="3"/>
          <tpl fld="6" item="99"/>
          <tpl fld="0" item="0"/>
          <tpl fld="5" item="2"/>
        </tpls>
      </n>
      <n v="0" in="0">
        <tpls c="5">
          <tpl hier="4" item="13"/>
          <tpl hier="13" item="3"/>
          <tpl fld="6" item="92"/>
          <tpl fld="0" item="0"/>
          <tpl fld="5" item="2"/>
        </tpls>
      </n>
      <n v="0" in="0">
        <tpls c="5">
          <tpl hier="4" item="13"/>
          <tpl hier="13" item="3"/>
          <tpl fld="6" item="38"/>
          <tpl fld="0" item="0"/>
          <tpl fld="5" item="3"/>
        </tpls>
      </n>
      <n v="0" in="0">
        <tpls c="5">
          <tpl hier="4" item="13"/>
          <tpl hier="13" item="3"/>
          <tpl fld="6" item="80"/>
          <tpl fld="0" item="0"/>
          <tpl fld="5" item="0"/>
        </tpls>
      </n>
      <n v="0" in="0">
        <tpls c="5">
          <tpl hier="4" item="13"/>
          <tpl hier="13" item="3"/>
          <tpl fld="6" item="48"/>
          <tpl fld="0" item="0"/>
          <tpl fld="5" item="2"/>
        </tpls>
      </n>
      <n v="0" in="0">
        <tpls c="5">
          <tpl hier="4" item="13"/>
          <tpl hier="13" item="3"/>
          <tpl fld="6" item="124"/>
          <tpl fld="0" item="0"/>
          <tpl fld="5" item="1"/>
        </tpls>
      </n>
      <n v="0" in="0">
        <tpls c="5">
          <tpl hier="4" item="13"/>
          <tpl hier="13" item="3"/>
          <tpl fld="6" item="16"/>
          <tpl fld="0" item="0"/>
          <tpl fld="5" item="3"/>
        </tpls>
      </n>
      <n v="0" in="0">
        <tpls c="5">
          <tpl hier="4" item="13"/>
          <tpl hier="13" item="3"/>
          <tpl fld="6" item="66"/>
          <tpl fld="0" item="0"/>
          <tpl fld="5" item="3"/>
        </tpls>
      </n>
      <n v="0" in="0">
        <tpls c="5">
          <tpl hier="4" item="13"/>
          <tpl hier="13" item="3"/>
          <tpl fld="6" item="26"/>
          <tpl fld="0" item="0"/>
          <tpl fld="5" item="3"/>
        </tpls>
      </n>
      <n v="0" in="0">
        <tpls c="5">
          <tpl hier="4" item="13"/>
          <tpl hier="13" item="3"/>
          <tpl fld="6" item="114"/>
          <tpl fld="0" item="0"/>
          <tpl fld="5" item="3"/>
        </tpls>
      </n>
      <n v="24.87" in="0">
        <tpls c="5">
          <tpl hier="4" item="13"/>
          <tpl hier="13" item="3"/>
          <tpl fld="6" item="95"/>
          <tpl fld="0" item="0"/>
          <tpl fld="5" item="2"/>
        </tpls>
      </n>
      <n v="0" in="0">
        <tpls c="5">
          <tpl hier="4" item="13"/>
          <tpl hier="13" item="3"/>
          <tpl fld="6" item="126"/>
          <tpl fld="0" item="0"/>
          <tpl fld="5" item="1"/>
        </tpls>
      </n>
      <n v="0" in="0">
        <tpls c="5">
          <tpl hier="4" item="13"/>
          <tpl hier="13" item="3"/>
          <tpl fld="6" item="68"/>
          <tpl fld="0" item="0"/>
          <tpl fld="5" item="3"/>
        </tpls>
      </n>
      <n v="0" in="0">
        <tpls c="5">
          <tpl hier="4" item="13"/>
          <tpl hier="13" item="3"/>
          <tpl fld="6" item="104"/>
          <tpl fld="0" item="0"/>
          <tpl fld="5" item="1"/>
        </tpls>
      </n>
      <n v="0" in="0">
        <tpls c="5">
          <tpl hier="4" item="13"/>
          <tpl hier="13" item="3"/>
          <tpl fld="6" item="14"/>
          <tpl fld="0" item="0"/>
          <tpl fld="5" item="1"/>
        </tpls>
      </n>
      <n v="0" in="0">
        <tpls c="5">
          <tpl hier="4" item="13"/>
          <tpl hier="13" item="3"/>
          <tpl fld="6" item="54"/>
          <tpl fld="0" item="0"/>
          <tpl fld="5" item="0"/>
        </tpls>
      </n>
      <n v="27.529" in="0">
        <tpls c="5">
          <tpl hier="4" item="13"/>
          <tpl hier="13" item="3"/>
          <tpl fld="6" item="131"/>
          <tpl fld="0" item="0"/>
          <tpl fld="5" item="1"/>
        </tpls>
      </n>
      <n v="0" in="0">
        <tpls c="5">
          <tpl hier="4" item="13"/>
          <tpl hier="13" item="3"/>
          <tpl fld="6" item="47"/>
          <tpl fld="0" item="0"/>
          <tpl fld="5" item="2"/>
        </tpls>
      </n>
      <n v="0" in="0">
        <tpls c="5">
          <tpl hier="4" item="13"/>
          <tpl hier="13" item="3"/>
          <tpl fld="6" item="75"/>
          <tpl fld="0" item="0"/>
          <tpl fld="5" item="3"/>
        </tpls>
      </n>
      <n v="7.9000000000000001E-2" in="0">
        <tpls c="5">
          <tpl hier="4" item="13"/>
          <tpl hier="13" item="3"/>
          <tpl fld="6" item="22"/>
          <tpl fld="0" item="0"/>
          <tpl fld="5" item="3"/>
        </tpls>
      </n>
      <n v="24.067699999999999" in="0">
        <tpls c="5">
          <tpl hier="4" item="13"/>
          <tpl hier="13" item="3"/>
          <tpl fld="6" item="73"/>
          <tpl fld="0" item="0"/>
          <tpl fld="5" item="2"/>
        </tpls>
      </n>
      <n v="0" in="0">
        <tpls c="5">
          <tpl hier="4" item="13"/>
          <tpl hier="13" item="3"/>
          <tpl fld="6" item="25"/>
          <tpl fld="0" item="0"/>
          <tpl fld="5" item="3"/>
        </tpls>
      </n>
      <n v="0" in="0">
        <tpls c="5">
          <tpl hier="4" item="13"/>
          <tpl hier="13" item="3"/>
          <tpl fld="6" item="125"/>
          <tpl fld="0" item="0"/>
          <tpl fld="5" item="0"/>
        </tpls>
      </n>
      <n v="0" in="0">
        <tpls c="5">
          <tpl hier="4" item="13"/>
          <tpl hier="13" item="3"/>
          <tpl fld="6" item="90"/>
          <tpl fld="0" item="0"/>
          <tpl fld="5" item="3"/>
        </tpls>
      </n>
      <n v="27.529" in="0">
        <tpls c="5">
          <tpl hier="4" item="13"/>
          <tpl hier="13" item="3"/>
          <tpl fld="6" item="37"/>
          <tpl fld="0" item="0"/>
          <tpl fld="5" item="1"/>
        </tpls>
      </n>
      <n v="0" in="0">
        <tpls c="5">
          <tpl hier="4" item="13"/>
          <tpl hier="13" item="3"/>
          <tpl fld="6" item="83"/>
          <tpl fld="0" item="0"/>
          <tpl fld="5" item="3"/>
        </tpls>
      </n>
      <n v="0" in="0">
        <tpls c="5">
          <tpl hier="4" item="13"/>
          <tpl hier="13" item="3"/>
          <tpl fld="6" item="103"/>
          <tpl fld="0" item="0"/>
          <tpl fld="5" item="0"/>
        </tpls>
      </n>
      <n v="0" in="0">
        <tpls c="5">
          <tpl hier="4" item="13"/>
          <tpl hier="13" item="3"/>
          <tpl fld="6" item="61"/>
          <tpl fld="0" item="0"/>
          <tpl fld="5" item="3"/>
        </tpls>
      </n>
      <n v="39.060899999999997" in="0">
        <tpls c="5">
          <tpl hier="4" item="13"/>
          <tpl hier="13" item="3"/>
          <tpl fld="6" item="125"/>
          <tpl fld="0" item="0"/>
          <tpl fld="5" item="1"/>
        </tpls>
      </n>
      <n v="0" in="0">
        <tpls c="5">
          <tpl hier="4" item="13"/>
          <tpl hier="13" item="3"/>
          <tpl fld="6" item="119"/>
          <tpl fld="0" item="0"/>
          <tpl fld="5" item="1"/>
        </tpls>
      </n>
      <n v="19.633700000000001" in="0">
        <tpls c="5">
          <tpl hier="4" item="13"/>
          <tpl hier="13" item="3"/>
          <tpl fld="6" item="22"/>
          <tpl fld="0" item="0"/>
          <tpl fld="5" item="1"/>
        </tpls>
      </n>
      <n v="0" in="0">
        <tpls c="5">
          <tpl hier="4" item="13"/>
          <tpl hier="13" item="3"/>
          <tpl fld="6" item="121"/>
          <tpl fld="0" item="0"/>
          <tpl fld="5" item="2"/>
        </tpls>
      </n>
      <n v="0" in="0">
        <tpls c="5">
          <tpl hier="4" item="13"/>
          <tpl hier="13" item="3"/>
          <tpl fld="6" item="100"/>
          <tpl fld="0" item="0"/>
          <tpl fld="5" item="2"/>
        </tpls>
      </n>
      <n v="0" in="0">
        <tpls c="5">
          <tpl hier="4" item="13"/>
          <tpl hier="13" item="3"/>
          <tpl fld="6" item="93"/>
          <tpl fld="0" item="0"/>
          <tpl fld="5" item="3"/>
        </tpls>
      </n>
      <n v="0" in="0">
        <tpls c="5">
          <tpl hier="4" item="13"/>
          <tpl hier="13" item="3"/>
          <tpl fld="6" item="7"/>
          <tpl fld="0" item="0"/>
          <tpl fld="5" item="2"/>
        </tpls>
      </n>
      <n v="0" in="0">
        <tpls c="5">
          <tpl hier="4" item="13"/>
          <tpl hier="13" item="3"/>
          <tpl fld="6" item="109"/>
          <tpl fld="0" item="0"/>
          <tpl fld="5" item="2"/>
        </tpls>
      </n>
      <n v="0" in="0">
        <tpls c="5">
          <tpl hier="4" item="13"/>
          <tpl hier="13" item="3"/>
          <tpl fld="6" item="56"/>
          <tpl fld="0" item="0"/>
          <tpl fld="5" item="0"/>
        </tpls>
      </n>
      <n v="0.186" in="0">
        <tpls c="5">
          <tpl hier="4" item="13"/>
          <tpl hier="13" item="3"/>
          <tpl fld="6" item="88"/>
          <tpl fld="0" item="0"/>
          <tpl fld="5" item="2"/>
        </tpls>
      </n>
      <n v="28.4467" in="0">
        <tpls c="5">
          <tpl hier="4" item="13"/>
          <tpl hier="13" item="3"/>
          <tpl fld="6" item="5"/>
          <tpl fld="0" item="0"/>
          <tpl fld="5" item="1"/>
        </tpls>
      </n>
      <n v="0" in="0">
        <tpls c="5">
          <tpl hier="4" item="13"/>
          <tpl hier="13" item="3"/>
          <tpl fld="6" item="86"/>
          <tpl fld="0" item="0"/>
          <tpl fld="5" item="1"/>
        </tpls>
      </n>
      <n v="0" in="0">
        <tpls c="5">
          <tpl hier="4" item="13"/>
          <tpl hier="13" item="3"/>
          <tpl fld="6" item="102"/>
          <tpl fld="0" item="0"/>
          <tpl fld="5" item="1"/>
        </tpls>
      </n>
      <n v="28.4467" in="0">
        <tpls c="5">
          <tpl hier="4" item="13"/>
          <tpl hier="13" item="3"/>
          <tpl fld="6" item="27"/>
          <tpl fld="0" item="0"/>
          <tpl fld="5" item="1"/>
        </tpls>
      </n>
      <n v="24.067699999999999" in="0">
        <tpls c="5">
          <tpl hier="4" item="13"/>
          <tpl hier="13" item="3"/>
          <tpl fld="6" item="79"/>
          <tpl fld="0" item="0"/>
          <tpl fld="5" item="2"/>
        </tpls>
      </n>
      <n v="0" in="0">
        <tpls c="5">
          <tpl hier="4" item="13"/>
          <tpl hier="13" item="3"/>
          <tpl fld="6" item="58"/>
          <tpl fld="0" item="0"/>
          <tpl fld="5" item="2"/>
        </tpls>
      </n>
      <n v="28.4467" in="0">
        <tpls c="5">
          <tpl hier="4" item="13"/>
          <tpl hier="13" item="3"/>
          <tpl fld="6" item="115"/>
          <tpl fld="0" item="0"/>
          <tpl fld="5" item="1"/>
        </tpls>
      </n>
      <n v="0" in="0">
        <tpls c="5">
          <tpl hier="4" item="13"/>
          <tpl hier="13" item="3"/>
          <tpl fld="6" item="79"/>
          <tpl fld="0" item="0"/>
          <tpl fld="5" item="0"/>
        </tpls>
      </n>
      <n v="27.529" in="0">
        <tpls c="5">
          <tpl hier="4" item="13"/>
          <tpl hier="13" item="3"/>
          <tpl fld="6" item="79"/>
          <tpl fld="0" item="0"/>
          <tpl fld="5" item="1"/>
        </tpls>
      </n>
      <n v="0" in="0">
        <tpls c="5">
          <tpl hier="4" item="13"/>
          <tpl hier="13" item="3"/>
          <tpl fld="6" item="93"/>
          <tpl fld="0" item="0"/>
          <tpl fld="5" item="2"/>
        </tpls>
      </n>
      <n v="0" in="0">
        <tpls c="5">
          <tpl hier="4" item="13"/>
          <tpl hier="13" item="3"/>
          <tpl fld="6" item="134"/>
          <tpl fld="0" item="0"/>
          <tpl fld="5" item="0"/>
        </tpls>
      </n>
      <n v="0" in="0">
        <tpls c="5">
          <tpl hier="4" item="13"/>
          <tpl hier="13" item="3"/>
          <tpl fld="6" item="51"/>
          <tpl fld="0" item="0"/>
          <tpl fld="5" item="2"/>
        </tpls>
      </n>
      <n v="24.067699999999999" in="0">
        <tpls c="5">
          <tpl hier="4" item="13"/>
          <tpl hier="13" item="3"/>
          <tpl fld="6" item="41"/>
          <tpl fld="0" item="0"/>
          <tpl fld="5" item="2"/>
        </tpls>
      </n>
      <n v="0" in="0">
        <tpls c="5">
          <tpl hier="4" item="13"/>
          <tpl hier="13" item="3"/>
          <tpl fld="6" item="53"/>
          <tpl fld="0" item="0"/>
          <tpl fld="5" item="0"/>
        </tpls>
      </n>
      <n v="0" in="0">
        <tpls c="5">
          <tpl hier="4" item="13"/>
          <tpl hier="13" item="3"/>
          <tpl fld="6" item="69"/>
          <tpl fld="0" item="0"/>
          <tpl fld="5" item="3"/>
        </tpls>
      </n>
      <n v="0" in="0">
        <tpls c="5">
          <tpl hier="4" item="13"/>
          <tpl hier="13" item="3"/>
          <tpl fld="6" item="33"/>
          <tpl fld="0" item="0"/>
          <tpl fld="5" item="1"/>
        </tpls>
      </n>
      <n v="0" in="0">
        <tpls c="5">
          <tpl hier="4" item="13"/>
          <tpl hier="13" item="3"/>
          <tpl fld="6" item="124"/>
          <tpl fld="0" item="0"/>
          <tpl fld="5" item="0"/>
        </tpls>
      </n>
      <n v="0" in="0">
        <tpls c="5">
          <tpl hier="4" item="13"/>
          <tpl hier="13" item="3"/>
          <tpl fld="6" item="20"/>
          <tpl fld="0" item="0"/>
          <tpl fld="5" item="1"/>
        </tpls>
      </n>
      <n v="0" in="0">
        <tpls c="5">
          <tpl hier="4" item="13"/>
          <tpl hier="13" item="3"/>
          <tpl fld="6" item="50"/>
          <tpl fld="0" item="0"/>
          <tpl fld="5" item="0"/>
        </tpls>
      </n>
      <n v="0" in="0">
        <tpls c="5">
          <tpl hier="4" item="13"/>
          <tpl hier="13" item="3"/>
          <tpl fld="6" item="78"/>
          <tpl fld="0" item="0"/>
          <tpl fld="5" item="0"/>
        </tpls>
      </n>
      <n v="0" in="0">
        <tpls c="5">
          <tpl hier="4" item="13"/>
          <tpl hier="13" item="3"/>
          <tpl fld="6" item="9"/>
          <tpl fld="0" item="0"/>
          <tpl fld="5" item="0"/>
        </tpls>
      </n>
      <n v="0" in="0">
        <tpls c="5">
          <tpl hier="4" item="13"/>
          <tpl hier="13" item="3"/>
          <tpl fld="6" item="26"/>
          <tpl fld="0" item="0"/>
          <tpl fld="5" item="2"/>
        </tpls>
      </n>
      <n v="0" in="0">
        <tpls c="5">
          <tpl hier="4" item="13"/>
          <tpl hier="13" item="3"/>
          <tpl fld="6" item="9"/>
          <tpl fld="0" item="0"/>
          <tpl fld="5" item="3"/>
        </tpls>
      </n>
      <n v="0" in="0">
        <tpls c="5">
          <tpl hier="4" item="13"/>
          <tpl hier="13" item="3"/>
          <tpl fld="6" item="10"/>
          <tpl fld="0" item="0"/>
          <tpl fld="5" item="1"/>
        </tpls>
      </n>
      <n v="0" in="0">
        <tpls c="5">
          <tpl hier="4" item="13"/>
          <tpl hier="13" item="3"/>
          <tpl fld="6" item="38"/>
          <tpl fld="0" item="0"/>
          <tpl fld="5" item="2"/>
        </tpls>
      </n>
      <n v="0" in="0">
        <tpls c="5">
          <tpl hier="4" item="13"/>
          <tpl hier="13" item="3"/>
          <tpl fld="6" item="83"/>
          <tpl fld="0" item="0"/>
          <tpl fld="5" item="0"/>
        </tpls>
      </n>
      <n v="0" in="0">
        <tpls c="5">
          <tpl hier="4" item="13"/>
          <tpl hier="13" item="3"/>
          <tpl fld="6" item="108"/>
          <tpl fld="0" item="0"/>
          <tpl fld="5" item="0"/>
        </tpls>
      </n>
      <n v="27.529" in="0">
        <tpls c="5">
          <tpl hier="4" item="13"/>
          <tpl hier="13" item="3"/>
          <tpl fld="6" item="73"/>
          <tpl fld="0" item="0"/>
          <tpl fld="5" item="1"/>
        </tpls>
      </n>
      <n v="0" in="0">
        <tpls c="5">
          <tpl hier="4" item="13"/>
          <tpl hier="13" item="3"/>
          <tpl fld="6" item="29"/>
          <tpl fld="0" item="0"/>
          <tpl fld="5" item="0"/>
        </tpls>
      </n>
      <n v="0" in="0">
        <tpls c="5">
          <tpl hier="4" item="13"/>
          <tpl hier="13" item="3"/>
          <tpl fld="6" item="20"/>
          <tpl fld="0" item="0"/>
          <tpl fld="5" item="0"/>
        </tpls>
      </n>
      <n v="0" in="0">
        <tpls c="5">
          <tpl hier="4" item="13"/>
          <tpl hier="13" item="3"/>
          <tpl fld="6" item="4"/>
          <tpl fld="0" item="0"/>
          <tpl fld="5" item="1"/>
        </tpls>
      </n>
      <n v="0" in="0">
        <tpls c="5">
          <tpl hier="4" item="13"/>
          <tpl hier="13" item="3"/>
          <tpl fld="6" item="46"/>
          <tpl fld="0" item="0"/>
          <tpl fld="5" item="0"/>
        </tpls>
      </n>
      <n v="0" in="0">
        <tpls c="5">
          <tpl hier="4" item="13"/>
          <tpl hier="13" item="3"/>
          <tpl fld="6" item="34"/>
          <tpl fld="0" item="0"/>
          <tpl fld="5" item="0"/>
        </tpls>
      </n>
      <n v="0" in="0">
        <tpls c="5">
          <tpl hier="4" item="13"/>
          <tpl hier="13" item="3"/>
          <tpl fld="6" item="65"/>
          <tpl fld="0" item="0"/>
          <tpl fld="5" item="3"/>
        </tpls>
      </n>
      <n v="27.529" in="0">
        <tpls c="5">
          <tpl hier="4" item="13"/>
          <tpl hier="13" item="3"/>
          <tpl fld="6" item="91"/>
          <tpl fld="0" item="0"/>
          <tpl fld="5" item="1"/>
        </tpls>
      </n>
      <n v="0" in="0">
        <tpls c="5">
          <tpl hier="4" item="13"/>
          <tpl hier="13" item="3"/>
          <tpl fld="6" item="58"/>
          <tpl fld="0" item="0"/>
          <tpl fld="5" item="0"/>
        </tpls>
      </n>
      <n v="0" in="0">
        <tpls c="5">
          <tpl hier="4" item="13"/>
          <tpl hier="13" item="3"/>
          <tpl fld="6" item="50"/>
          <tpl fld="0" item="0"/>
          <tpl fld="5" item="2"/>
        </tpls>
      </n>
      <n v="27.529" in="0">
        <tpls c="5">
          <tpl hier="4" item="13"/>
          <tpl hier="13" item="3"/>
          <tpl fld="6" item="46"/>
          <tpl fld="0" item="0"/>
          <tpl fld="5" item="1"/>
        </tpls>
      </n>
      <n v="0" in="0">
        <tpls c="5">
          <tpl hier="4" item="13"/>
          <tpl hier="13" item="3"/>
          <tpl fld="6" item="53"/>
          <tpl fld="0" item="0"/>
          <tpl fld="5" item="3"/>
        </tpls>
      </n>
      <n v="0" in="0">
        <tpls c="5">
          <tpl hier="4" item="13"/>
          <tpl hier="13" item="3"/>
          <tpl fld="6" item="120"/>
          <tpl fld="0" item="0"/>
          <tpl fld="5" item="2"/>
        </tpls>
      </n>
      <n v="0" in="0">
        <tpls c="5">
          <tpl hier="4" item="13"/>
          <tpl hier="13" item="3"/>
          <tpl fld="6" item="123"/>
          <tpl fld="0" item="0"/>
          <tpl fld="5" item="3"/>
        </tpls>
      </n>
      <n v="0" in="0">
        <tpls c="5">
          <tpl hier="4" item="13"/>
          <tpl hier="13" item="3"/>
          <tpl fld="6" item="104"/>
          <tpl fld="0" item="0"/>
          <tpl fld="5" item="2"/>
        </tpls>
      </n>
      <n v="0" in="0">
        <tpls c="5">
          <tpl hier="4" item="13"/>
          <tpl hier="13" item="3"/>
          <tpl fld="6" item="43"/>
          <tpl fld="0" item="0"/>
          <tpl fld="5" item="0"/>
        </tpls>
      </n>
      <n v="0" in="0">
        <tpls c="5">
          <tpl hier="4" item="13"/>
          <tpl hier="13" item="3"/>
          <tpl fld="6" item="0"/>
          <tpl fld="0" item="0"/>
          <tpl fld="5" item="1"/>
        </tpls>
      </n>
      <n v="0" in="0">
        <tpls c="5">
          <tpl hier="4" item="13"/>
          <tpl hier="13" item="3"/>
          <tpl fld="6" item="112"/>
          <tpl fld="0" item="0"/>
          <tpl fld="5" item="2"/>
        </tpls>
      </n>
      <n v="0" in="0">
        <tpls c="5">
          <tpl hier="4" item="13"/>
          <tpl hier="13" item="3"/>
          <tpl fld="6" item="64"/>
          <tpl fld="0" item="0"/>
          <tpl fld="5" item="1"/>
        </tpls>
      </n>
      <n v="0" in="0">
        <tpls c="5">
          <tpl hier="4" item="13"/>
          <tpl hier="13" item="3"/>
          <tpl fld="6" item="11"/>
          <tpl fld="0" item="0"/>
          <tpl fld="5" item="2"/>
        </tpls>
      </n>
      <n v="0" in="0">
        <tpls c="5">
          <tpl hier="4" item="13"/>
          <tpl hier="13" item="3"/>
          <tpl fld="6" item="74"/>
          <tpl fld="0" item="0"/>
          <tpl fld="5" item="3"/>
        </tpls>
      </n>
      <n v="0" in="0">
        <tpls c="5">
          <tpl hier="4" item="13"/>
          <tpl hier="13" item="3"/>
          <tpl fld="6" item="82"/>
          <tpl fld="0" item="0"/>
          <tpl fld="5" item="0"/>
        </tpls>
      </n>
      <n v="0" in="0">
        <tpls c="5">
          <tpl hier="4" item="13"/>
          <tpl hier="13" item="3"/>
          <tpl fld="6" item="62"/>
          <tpl fld="0" item="0"/>
          <tpl fld="5" item="2"/>
        </tpls>
      </n>
      <n v="0" in="0">
        <tpls c="5">
          <tpl hier="4" item="13"/>
          <tpl hier="13" item="3"/>
          <tpl fld="6" item="40"/>
          <tpl fld="0" item="0"/>
          <tpl fld="5" item="0"/>
        </tpls>
      </n>
      <n v="0" in="0">
        <tpls c="5">
          <tpl hier="4" item="13"/>
          <tpl hier="13" item="3"/>
          <tpl fld="6" item="98"/>
          <tpl fld="0" item="0"/>
          <tpl fld="5" item="2"/>
        </tpls>
      </n>
      <n v="0" in="0">
        <tpls c="5">
          <tpl hier="4" item="13"/>
          <tpl hier="13" item="3"/>
          <tpl fld="6" item="117"/>
          <tpl fld="0" item="0"/>
          <tpl fld="5" item="0"/>
        </tpls>
      </n>
      <n v="0" in="0">
        <tpls c="5">
          <tpl hier="4" item="13"/>
          <tpl hier="13" item="3"/>
          <tpl fld="6" item="105"/>
          <tpl fld="0" item="0"/>
          <tpl fld="5" item="0"/>
        </tpls>
      </n>
      <n v="0" in="0">
        <tpls c="5">
          <tpl hier="4" item="13"/>
          <tpl hier="13" item="3"/>
          <tpl fld="6" item="54"/>
          <tpl fld="0" item="0"/>
          <tpl fld="5" item="2"/>
        </tpls>
      </n>
      <n v="0" in="0">
        <tpls c="5">
          <tpl hier="4" item="13"/>
          <tpl hier="13" item="3"/>
          <tpl fld="6" item="22"/>
          <tpl fld="0" item="0"/>
          <tpl fld="5" item="0"/>
        </tpls>
      </n>
      <n v="0" in="0">
        <tpls c="5">
          <tpl hier="4" item="13"/>
          <tpl hier="13" item="3"/>
          <tpl fld="6" item="48"/>
          <tpl fld="0" item="0"/>
          <tpl fld="5" item="0"/>
        </tpls>
      </n>
      <n v="0" in="0">
        <tpls c="5">
          <tpl hier="4" item="13"/>
          <tpl hier="13" item="3"/>
          <tpl fld="6" item="84"/>
          <tpl fld="0" item="0"/>
          <tpl fld="5" item="2"/>
        </tpls>
      </n>
      <n v="0" in="0">
        <tpls c="5">
          <tpl hier="4" item="13"/>
          <tpl hier="13" item="3"/>
          <tpl fld="6" item="21"/>
          <tpl fld="0" item="0"/>
          <tpl fld="5" item="3"/>
        </tpls>
      </n>
      <n v="0" in="0">
        <tpls c="5">
          <tpl hier="4" item="13"/>
          <tpl hier="13" item="3"/>
          <tpl fld="6" item="25"/>
          <tpl fld="0" item="0"/>
          <tpl fld="5" item="0"/>
        </tpls>
      </n>
      <n v="0" in="0">
        <tpls c="5">
          <tpl hier="4" item="13"/>
          <tpl hier="13" item="3"/>
          <tpl fld="6" item="5"/>
          <tpl fld="0" item="0"/>
          <tpl fld="5" item="3"/>
        </tpls>
      </n>
      <n v="0" in="0">
        <tpls c="5">
          <tpl hier="4" item="13"/>
          <tpl hier="13" item="3"/>
          <tpl fld="6" item="26"/>
          <tpl fld="0" item="0"/>
          <tpl fld="5" item="1"/>
        </tpls>
      </n>
      <n v="0" in="0">
        <tpls c="5">
          <tpl hier="4" item="13"/>
          <tpl hier="13" item="3"/>
          <tpl fld="6" item="113"/>
          <tpl fld="0" item="0"/>
          <tpl fld="5" item="1"/>
        </tpls>
      </n>
      <n v="0" in="0">
        <tpls c="5">
          <tpl hier="4" item="13"/>
          <tpl hier="13" item="3"/>
          <tpl fld="6" item="132"/>
          <tpl fld="0" item="0"/>
          <tpl fld="5" item="2"/>
        </tpls>
      </n>
      <n v="0" in="0">
        <tpls c="5">
          <tpl hier="4" item="13"/>
          <tpl hier="13" item="3"/>
          <tpl fld="6" item="20"/>
          <tpl fld="0" item="0"/>
          <tpl fld="5" item="3"/>
        </tpls>
      </n>
      <n v="0" in="0">
        <tpls c="5">
          <tpl hier="4" item="13"/>
          <tpl hier="13" item="3"/>
          <tpl fld="6" item="74"/>
          <tpl fld="0" item="0"/>
          <tpl fld="5" item="1"/>
        </tpls>
      </n>
      <n v="0" in="0">
        <tpls c="5">
          <tpl hier="4" item="13"/>
          <tpl hier="13" item="3"/>
          <tpl fld="6" item="83"/>
          <tpl fld="0" item="0"/>
          <tpl fld="5" item="2"/>
        </tpls>
      </n>
      <n v="0" in="0">
        <tpls c="5">
          <tpl hier="4" item="13"/>
          <tpl hier="13" item="3"/>
          <tpl fld="6" item="105"/>
          <tpl fld="0" item="0"/>
          <tpl fld="5" item="1"/>
        </tpls>
      </n>
      <n v="0" in="0">
        <tpls c="5">
          <tpl hier="4" item="13"/>
          <tpl hier="13" item="3"/>
          <tpl fld="6" item="110"/>
          <tpl fld="0" item="0"/>
          <tpl fld="5" item="3"/>
        </tpls>
      </n>
      <n v="0" in="0">
        <tpls c="5">
          <tpl hier="4" item="13"/>
          <tpl hier="13" item="3"/>
          <tpl fld="6" item="116"/>
          <tpl fld="0" item="0"/>
          <tpl fld="5" item="2"/>
        </tpls>
      </n>
      <n v="0" in="0">
        <tpls c="5">
          <tpl hier="4" item="13"/>
          <tpl hier="13" item="3"/>
          <tpl fld="6" item="50"/>
          <tpl fld="0" item="0"/>
          <tpl fld="5" item="1"/>
        </tpls>
      </n>
      <n v="0" in="0">
        <tpls c="5">
          <tpl hier="4" item="13"/>
          <tpl hier="13" item="3"/>
          <tpl fld="6" item="59"/>
          <tpl fld="0" item="0"/>
          <tpl fld="5" item="2"/>
        </tpls>
      </n>
      <n v="24.87" in="0">
        <tpls c="5">
          <tpl hier="4" item="13"/>
          <tpl hier="13" item="3"/>
          <tpl fld="6" item="5"/>
          <tpl fld="0" item="0"/>
          <tpl fld="5" item="2"/>
        </tpls>
      </n>
      <n v="0" in="0">
        <tpls c="5">
          <tpl hier="4" item="13"/>
          <tpl hier="13" item="3"/>
          <tpl fld="6" item="99"/>
          <tpl fld="0" item="0"/>
          <tpl fld="5" item="1"/>
        </tpls>
      </n>
      <n v="0" in="0">
        <tpls c="5">
          <tpl hier="4" item="13"/>
          <tpl hier="13" item="3"/>
          <tpl fld="6" item="117"/>
          <tpl fld="0" item="0"/>
          <tpl fld="5" item="1"/>
        </tpls>
      </n>
      <n v="0" in="0">
        <tpls c="5">
          <tpl hier="4" item="13"/>
          <tpl hier="13" item="3"/>
          <tpl fld="6" item="81"/>
          <tpl fld="0" item="0"/>
          <tpl fld="5" item="2"/>
        </tpls>
      </n>
      <n v="0" in="0">
        <tpls c="5">
          <tpl hier="4" item="13"/>
          <tpl hier="13" item="3"/>
          <tpl fld="6" item="12"/>
          <tpl fld="0" item="0"/>
          <tpl fld="5" item="0"/>
        </tpls>
      </n>
      <n v="28.4467" in="0">
        <tpls c="5">
          <tpl hier="4" item="13"/>
          <tpl hier="13" item="3"/>
          <tpl fld="6" item="24"/>
          <tpl fld="0" item="0"/>
          <tpl fld="5" item="1"/>
        </tpls>
      </n>
      <n v="0" in="0">
        <tpls c="5">
          <tpl hier="4" item="13"/>
          <tpl hier="13" item="3"/>
          <tpl fld="6" item="66"/>
          <tpl fld="0" item="0"/>
          <tpl fld="5" item="2"/>
        </tpls>
      </n>
      <n v="0" in="0">
        <tpls c="5">
          <tpl hier="4" item="13"/>
          <tpl hier="13" item="3"/>
          <tpl fld="6" item="11"/>
          <tpl fld="0" item="0"/>
          <tpl fld="5" item="3"/>
        </tpls>
      </n>
      <n v="0" in="0">
        <tpls c="5">
          <tpl hier="4" item="13"/>
          <tpl hier="13" item="3"/>
          <tpl fld="6" item="72"/>
          <tpl fld="0" item="0"/>
          <tpl fld="5" item="2"/>
        </tpls>
      </n>
      <n v="0" in="0">
        <tpls c="5">
          <tpl hier="4" item="13"/>
          <tpl hier="13" item="3"/>
          <tpl fld="6" item="33"/>
          <tpl fld="0" item="0"/>
          <tpl fld="5" item="2"/>
        </tpls>
      </n>
      <n v="0" in="0">
        <tpls c="5">
          <tpl hier="4" item="13"/>
          <tpl hier="13" item="3"/>
          <tpl fld="6" item="70"/>
          <tpl fld="0" item="0"/>
          <tpl fld="5" item="2"/>
        </tpls>
      </n>
      <n v="0" in="0">
        <tpls c="5">
          <tpl hier="4" item="13"/>
          <tpl hier="13" item="3"/>
          <tpl fld="6" item="63"/>
          <tpl fld="0" item="0"/>
          <tpl fld="5" item="0"/>
        </tpls>
      </n>
      <n v="0" in="0">
        <tpls c="5">
          <tpl hier="4" item="13"/>
          <tpl hier="13" item="3"/>
          <tpl fld="6" item="52"/>
          <tpl fld="0" item="0"/>
          <tpl fld="5" item="0"/>
        </tpls>
      </n>
      <n v="0" in="0">
        <tpls c="5">
          <tpl hier="4" item="13"/>
          <tpl hier="13" item="3"/>
          <tpl fld="6" item="70"/>
          <tpl fld="0" item="0"/>
          <tpl fld="5" item="3"/>
        </tpls>
      </n>
      <n v="0" in="0">
        <tpls c="5">
          <tpl hier="4" item="13"/>
          <tpl hier="13" item="3"/>
          <tpl fld="6" item="141"/>
          <tpl fld="0" item="0"/>
          <tpl fld="5" item="2"/>
        </tpls>
      </n>
      <n v="0" in="0">
        <tpls c="5">
          <tpl hier="4" item="13"/>
          <tpl hier="13" item="3"/>
          <tpl fld="6" item="44"/>
          <tpl fld="0" item="0"/>
          <tpl fld="5" item="3"/>
        </tpls>
      </n>
      <n v="0" in="0">
        <tpls c="5">
          <tpl hier="4" item="13"/>
          <tpl hier="13" item="3"/>
          <tpl fld="6" item="28"/>
          <tpl fld="0" item="0"/>
          <tpl fld="5" item="3"/>
        </tpls>
      </n>
      <n v="28.4467" in="0">
        <tpls c="5">
          <tpl hier="4" item="13"/>
          <tpl hier="13" item="3"/>
          <tpl fld="6" item="16"/>
          <tpl fld="0" item="0"/>
          <tpl fld="5" item="1"/>
        </tpls>
      </n>
      <n v="0" in="0">
        <tpls c="5">
          <tpl hier="4" item="13"/>
          <tpl hier="13" item="3"/>
          <tpl fld="6" item="108"/>
          <tpl fld="0" item="0"/>
          <tpl fld="5" item="3"/>
        </tpls>
      </n>
      <n v="0.95809999999999995" in="0">
        <tpls c="5">
          <tpl hier="4" item="13"/>
          <tpl hier="13" item="3"/>
          <tpl fld="6" item="88"/>
          <tpl fld="0" item="0"/>
          <tpl fld="5" item="1"/>
        </tpls>
      </n>
      <n v="0" in="0">
        <tpls c="5">
          <tpl hier="4" item="13"/>
          <tpl hier="13" item="3"/>
          <tpl fld="6" item="40"/>
          <tpl fld="0" item="0"/>
          <tpl fld="5" item="1"/>
        </tpls>
      </n>
      <n v="24.067699999999999" in="0">
        <tpls c="5">
          <tpl hier="4" item="13"/>
          <tpl hier="13" item="3"/>
          <tpl fld="6" item="37"/>
          <tpl fld="0" item="0"/>
          <tpl fld="5" item="2"/>
        </tpls>
      </n>
      <n v="0" in="0">
        <tpls c="5">
          <tpl hier="4" item="13"/>
          <tpl hier="13" item="3"/>
          <tpl fld="6" item="135"/>
          <tpl fld="0" item="0"/>
          <tpl fld="5" item="1"/>
        </tpls>
      </n>
      <n v="0" in="0">
        <tpls c="5">
          <tpl hier="4" item="13"/>
          <tpl hier="13" item="3"/>
          <tpl fld="6" item="89"/>
          <tpl fld="0" item="0"/>
          <tpl fld="5" item="2"/>
        </tpls>
      </n>
      <n v="0" in="0">
        <tpls c="5">
          <tpl hier="4" item="13"/>
          <tpl hier="13" item="3"/>
          <tpl fld="6" item="67"/>
          <tpl fld="0" item="0"/>
          <tpl fld="5" item="0"/>
        </tpls>
      </n>
      <n v="0" in="0">
        <tpls c="5">
          <tpl hier="4" item="13"/>
          <tpl hier="13" item="3"/>
          <tpl fld="6" item="106"/>
          <tpl fld="0" item="0"/>
          <tpl fld="5" item="1"/>
        </tpls>
      </n>
      <n v="0" in="0">
        <tpls c="5">
          <tpl hier="4" item="13"/>
          <tpl hier="13" item="3"/>
          <tpl fld="6" item="35"/>
          <tpl fld="0" item="0"/>
          <tpl fld="5" item="0"/>
        </tpls>
      </n>
      <n v="0" in="0">
        <tpls c="5">
          <tpl hier="4" item="13"/>
          <tpl hier="13" item="3"/>
          <tpl fld="6" item="86"/>
          <tpl fld="0" item="0"/>
          <tpl fld="5" item="2"/>
        </tpls>
      </n>
      <n v="0" in="0">
        <tpls c="5">
          <tpl hier="4" item="13"/>
          <tpl hier="13" item="3"/>
          <tpl fld="6" item="133"/>
          <tpl fld="0" item="0"/>
          <tpl fld="5" item="0"/>
        </tpls>
      </n>
      <n v="0" in="0">
        <tpls c="5">
          <tpl hier="4" item="13"/>
          <tpl hier="13" item="3"/>
          <tpl fld="6" item="128"/>
          <tpl fld="0" item="0"/>
          <tpl fld="5" item="1"/>
        </tpls>
      </n>
      <n v="0" in="0">
        <tpls c="5">
          <tpl hier="4" item="13"/>
          <tpl hier="13" item="3"/>
          <tpl fld="6" item="114"/>
          <tpl fld="0" item="0"/>
          <tpl fld="5" item="2"/>
        </tpls>
      </n>
      <n v="0" in="0">
        <tpls c="5">
          <tpl hier="4" item="13"/>
          <tpl hier="13" item="3"/>
          <tpl fld="6" item="107"/>
          <tpl fld="0" item="0"/>
          <tpl fld="5" item="1"/>
        </tpls>
      </n>
      <n v="0" in="0">
        <tpls c="5">
          <tpl hier="4" item="13"/>
          <tpl hier="13" item="3"/>
          <tpl fld="6" item="129"/>
          <tpl fld="0" item="0"/>
          <tpl fld="5" item="0"/>
        </tpls>
      </n>
      <n v="0" in="0">
        <tpls c="5">
          <tpl hier="4" item="13"/>
          <tpl hier="13" item="3"/>
          <tpl fld="6" item="77"/>
          <tpl fld="0" item="0"/>
          <tpl fld="5" item="0"/>
        </tpls>
      </n>
      <n v="9.4562000000000008" in="0">
        <tpls c="5">
          <tpl hier="4" item="13"/>
          <tpl hier="13" item="3"/>
          <tpl fld="6" item="137"/>
          <tpl fld="0" item="0"/>
          <tpl fld="5" item="1"/>
        </tpls>
      </n>
      <n v="0" in="0">
        <tpls c="5">
          <tpl hier="4" item="13"/>
          <tpl hier="13" item="3"/>
          <tpl fld="6" item="123"/>
          <tpl fld="0" item="0"/>
          <tpl fld="5" item="2"/>
        </tpls>
      </n>
      <n v="0" in="0">
        <tpls c="5">
          <tpl hier="4" item="13"/>
          <tpl hier="13" item="3"/>
          <tpl fld="6" item="135"/>
          <tpl fld="0" item="0"/>
          <tpl fld="5" item="0"/>
        </tpls>
      </n>
      <n v="0" in="0">
        <tpls c="5">
          <tpl hier="4" item="13"/>
          <tpl hier="13" item="3"/>
          <tpl fld="6" item="30"/>
          <tpl fld="0" item="0"/>
          <tpl fld="5" item="0"/>
        </tpls>
      </n>
      <n v="0" in="0">
        <tpls c="5">
          <tpl hier="4" item="13"/>
          <tpl hier="13" item="3"/>
          <tpl fld="6" item="89"/>
          <tpl fld="0" item="0"/>
          <tpl fld="5" item="1"/>
        </tpls>
      </n>
      <n v="7.7000000000000002E-3" in="0">
        <tpls c="5">
          <tpl hier="4" item="13"/>
          <tpl hier="13" item="3"/>
          <tpl fld="6" item="137"/>
          <tpl fld="0" item="0"/>
          <tpl fld="5" item="3"/>
        </tpls>
      </n>
      <n v="0" in="0">
        <tpls c="5">
          <tpl hier="4" item="13"/>
          <tpl hier="13" item="3"/>
          <tpl fld="6" item="63"/>
          <tpl fld="0" item="0"/>
          <tpl fld="5" item="2"/>
        </tpls>
      </n>
      <n v="0" in="0">
        <tpls c="5">
          <tpl hier="4" item="13"/>
          <tpl hier="13" item="3"/>
          <tpl fld="6" item="71"/>
          <tpl fld="0" item="0"/>
          <tpl fld="5" item="2"/>
        </tpls>
      </n>
      <n v="0" in="0">
        <tpls c="5">
          <tpl hier="4" item="13"/>
          <tpl hier="13" item="3"/>
          <tpl fld="6" item="81"/>
          <tpl fld="0" item="0"/>
          <tpl fld="5" item="3"/>
        </tpls>
      </n>
      <n v="0" in="0">
        <tpls c="5">
          <tpl hier="4" item="13"/>
          <tpl hier="13" item="3"/>
          <tpl fld="6" item="44"/>
          <tpl fld="0" item="0"/>
          <tpl fld="5" item="1"/>
        </tpls>
      </n>
      <n v="0" in="0">
        <tpls c="5">
          <tpl hier="4" item="13"/>
          <tpl hier="13" item="3"/>
          <tpl fld="6" item="124"/>
          <tpl fld="0" item="0"/>
          <tpl fld="5" item="3"/>
        </tpls>
      </n>
      <n v="0" in="0">
        <tpls c="5">
          <tpl hier="4" item="13"/>
          <tpl hier="13" item="3"/>
          <tpl fld="6" item="84"/>
          <tpl fld="0" item="0"/>
          <tpl fld="5" item="1"/>
        </tpls>
      </n>
      <n v="0" in="0">
        <tpls c="5">
          <tpl hier="4" item="13"/>
          <tpl hier="13" item="3"/>
          <tpl fld="6" item="100"/>
          <tpl fld="0" item="0"/>
          <tpl fld="5" item="0"/>
        </tpls>
      </n>
      <n v="0" in="0">
        <tpls c="5">
          <tpl hier="4" item="13"/>
          <tpl hier="13" item="3"/>
          <tpl fld="6" item="49"/>
          <tpl fld="0" item="0"/>
          <tpl fld="5" item="0"/>
        </tpls>
      </n>
      <n v="0.55059999999999998" in="0">
        <tpls c="5">
          <tpl hier="4" item="13"/>
          <tpl hier="13" item="3"/>
          <tpl fld="6" item="65"/>
          <tpl fld="0" item="0"/>
          <tpl fld="5" item="1"/>
        </tpls>
      </n>
      <n v="0" in="0">
        <tpls c="5">
          <tpl hier="4" item="13"/>
          <tpl hier="13" item="3"/>
          <tpl fld="6" item="33"/>
          <tpl fld="0" item="0"/>
          <tpl fld="5" item="0"/>
        </tpls>
      </n>
      <n v="0" in="0">
        <tpls c="5">
          <tpl hier="4" item="13"/>
          <tpl hier="13" item="3"/>
          <tpl fld="6" item="32"/>
          <tpl fld="0" item="0"/>
          <tpl fld="5" item="3"/>
        </tpls>
      </n>
      <n v="0" in="0">
        <tpls c="5">
          <tpl hier="4" item="13"/>
          <tpl hier="13" item="3"/>
          <tpl fld="6" item="132"/>
          <tpl fld="0" item="0"/>
          <tpl fld="5" item="3"/>
        </tpls>
      </n>
      <n v="0" in="0">
        <tpls c="5">
          <tpl hier="4" item="13"/>
          <tpl hier="13" item="3"/>
          <tpl fld="6" item="47"/>
          <tpl fld="0" item="0"/>
          <tpl fld="5" item="1"/>
        </tpls>
      </n>
      <n v="0" in="0">
        <tpls c="5">
          <tpl hier="4" item="13"/>
          <tpl hier="13" item="3"/>
          <tpl fld="6" item="140"/>
          <tpl fld="0" item="0"/>
          <tpl fld="5" item="2"/>
        </tpls>
      </n>
      <n v="0" in="0">
        <tpls c="5">
          <tpl hier="4" item="13"/>
          <tpl hier="13" item="3"/>
          <tpl fld="6" item="104"/>
          <tpl fld="0" item="0"/>
          <tpl fld="5" item="0"/>
        </tpls>
      </n>
      <n v="0" in="0">
        <tpls c="5">
          <tpl hier="4" item="13"/>
          <tpl hier="13" item="3"/>
          <tpl fld="6" item="68"/>
          <tpl fld="0" item="0"/>
          <tpl fld="5" item="0"/>
        </tpls>
      </n>
      <n v="0" in="0">
        <tpls c="5">
          <tpl hier="4" item="13"/>
          <tpl hier="13" item="3"/>
          <tpl fld="6" item="8"/>
          <tpl fld="0" item="0"/>
          <tpl fld="5" item="2"/>
        </tpls>
      </n>
      <n v="0" in="0">
        <tpls c="5">
          <tpl hier="4" item="13"/>
          <tpl hier="13" item="3"/>
          <tpl fld="6" item="135"/>
          <tpl fld="0" item="0"/>
          <tpl fld="5" item="3"/>
        </tpls>
      </n>
      <n v="0" in="0">
        <tpls c="5">
          <tpl hier="4" item="13"/>
          <tpl hier="13" item="3"/>
          <tpl fld="6" item="23"/>
          <tpl fld="0" item="0"/>
          <tpl fld="5" item="3"/>
        </tpls>
      </n>
      <n v="28.4467" in="0">
        <tpls c="5">
          <tpl hier="4" item="13"/>
          <tpl hier="13" item="3"/>
          <tpl fld="6" item="53"/>
          <tpl fld="0" item="0"/>
          <tpl fld="5" item="1"/>
        </tpls>
      </n>
      <n v="24.067699999999999" in="0">
        <tpls c="5">
          <tpl hier="4" item="13"/>
          <tpl hier="13" item="3"/>
          <tpl fld="6" item="111"/>
          <tpl fld="0" item="0"/>
          <tpl fld="5" item="2"/>
        </tpls>
      </n>
      <n v="0" in="0">
        <tpls c="5">
          <tpl hier="4" item="13"/>
          <tpl hier="13" item="3"/>
          <tpl fld="6" item="72"/>
          <tpl fld="0" item="0"/>
          <tpl fld="5" item="3"/>
        </tpls>
      </n>
      <n v="0" in="0">
        <tpls c="5">
          <tpl hier="4" item="13"/>
          <tpl hier="13" item="3"/>
          <tpl fld="6" item="38"/>
          <tpl fld="0" item="0"/>
          <tpl fld="5" item="1"/>
        </tpls>
      </n>
      <n v="0" in="0">
        <tpls c="5">
          <tpl hier="4" item="13"/>
          <tpl hier="13" item="3"/>
          <tpl fld="6" item="5"/>
          <tpl fld="0" item="0"/>
          <tpl fld="5" item="0"/>
        </tpls>
      </n>
      <n v="0" in="0">
        <tpls c="5">
          <tpl hier="4" item="13"/>
          <tpl hier="13" item="3"/>
          <tpl fld="6" item="112"/>
          <tpl fld="0" item="0"/>
          <tpl fld="5" item="3"/>
        </tpls>
      </n>
      <n v="0" in="0">
        <tpls c="5">
          <tpl hier="4" item="13"/>
          <tpl hier="13" item="3"/>
          <tpl fld="6" item="130"/>
          <tpl fld="0" item="0"/>
          <tpl fld="5" item="3"/>
        </tpls>
      </n>
      <n v="0" in="0">
        <tpls c="5">
          <tpl hier="4" item="13"/>
          <tpl hier="13" item="3"/>
          <tpl fld="6" item="59"/>
          <tpl fld="0" item="0"/>
          <tpl fld="5" item="3"/>
        </tpls>
      </n>
      <n v="0" in="0">
        <tpls c="5">
          <tpl hier="4" item="13"/>
          <tpl hier="13" item="3"/>
          <tpl fld="6" item="102"/>
          <tpl fld="0" item="0"/>
          <tpl fld="5" item="3"/>
        </tpls>
      </n>
      <n v="0" in="0">
        <tpls c="5">
          <tpl hier="4" item="13"/>
          <tpl hier="13" item="3"/>
          <tpl fld="6" item="93"/>
          <tpl fld="0" item="0"/>
          <tpl fld="5" item="0"/>
        </tpls>
      </n>
      <n v="0" in="0">
        <tpls c="5">
          <tpl hier="4" item="13"/>
          <tpl hier="13" item="3"/>
          <tpl fld="6" item="35"/>
          <tpl fld="0" item="0"/>
          <tpl fld="5" item="1"/>
        </tpls>
      </n>
      <n v="0" in="0">
        <tpls c="5">
          <tpl hier="4" item="13"/>
          <tpl hier="13" item="3"/>
          <tpl fld="6" item="100"/>
          <tpl fld="0" item="0"/>
          <tpl fld="5" item="3"/>
        </tpls>
      </n>
      <n v="24.067699999999999" in="0">
        <tpls c="5">
          <tpl hier="4" item="13"/>
          <tpl hier="13" item="3"/>
          <tpl fld="6" item="127"/>
          <tpl fld="0" item="0"/>
          <tpl fld="5" item="2"/>
        </tpls>
      </n>
      <n v="0" in="0">
        <tpls c="5">
          <tpl hier="4" item="13"/>
          <tpl hier="13" item="3"/>
          <tpl fld="6" item="96"/>
          <tpl fld="0" item="0"/>
          <tpl fld="5" item="1"/>
        </tpls>
      </n>
      <n v="0" in="0">
        <tpls c="5">
          <tpl hier="4" item="13"/>
          <tpl hier="13" item="3"/>
          <tpl fld="6" item="136"/>
          <tpl fld="0" item="0"/>
          <tpl fld="5" item="2"/>
        </tpls>
      </n>
      <n v="0" in="0">
        <tpls c="5">
          <tpl hier="4" item="13"/>
          <tpl hier="13" item="3"/>
          <tpl fld="6" item="140"/>
          <tpl fld="0" item="0"/>
          <tpl fld="5" item="3"/>
        </tpls>
      </n>
      <n v="0" in="0">
        <tpls c="5">
          <tpl hier="4" item="13"/>
          <tpl hier="13" item="3"/>
          <tpl fld="6" item="42"/>
          <tpl fld="0" item="0"/>
          <tpl fld="5" item="0"/>
        </tpls>
      </n>
      <n v="42.67" in="0">
        <tpls c="5">
          <tpl hier="4" item="13"/>
          <tpl hier="13" item="3"/>
          <tpl fld="6" item="134"/>
          <tpl fld="0" item="0"/>
          <tpl fld="5" item="1"/>
        </tpls>
      </n>
      <n v="55.058100000000003" in="0">
        <tpls c="5">
          <tpl hier="4" item="13"/>
          <tpl hier="13" item="3"/>
          <tpl fld="6" item="15"/>
          <tpl fld="0" item="0"/>
          <tpl fld="5" item="1"/>
        </tpls>
      </n>
      <n v="0" in="0">
        <tpls c="5">
          <tpl hier="4" item="13"/>
          <tpl hier="13" item="3"/>
          <tpl fld="6" item="65"/>
          <tpl fld="0" item="0"/>
          <tpl fld="5" item="0"/>
        </tpls>
      </n>
      <n v="0" in="0">
        <tpls c="5">
          <tpl hier="4" item="13"/>
          <tpl hier="13" item="3"/>
          <tpl fld="6" item="3"/>
          <tpl fld="0" item="0"/>
          <tpl fld="5" item="3"/>
        </tpls>
      </n>
      <n v="0" in="0">
        <tpls c="5">
          <tpl hier="4" item="13"/>
          <tpl hier="13" item="3"/>
          <tpl fld="6" item="75"/>
          <tpl fld="0" item="0"/>
          <tpl fld="5" item="0"/>
        </tpls>
      </n>
      <n v="0" in="0">
        <tpls c="5">
          <tpl hier="4" item="13"/>
          <tpl hier="13" item="3"/>
          <tpl fld="6" item="71"/>
          <tpl fld="0" item="0"/>
          <tpl fld="5" item="3"/>
        </tpls>
      </n>
      <n v="0" in="0">
        <tpls c="5">
          <tpl hier="4" item="13"/>
          <tpl hier="13" item="3"/>
          <tpl fld="6" item="102"/>
          <tpl fld="0" item="0"/>
          <tpl fld="5" item="0"/>
        </tpls>
      </n>
      <n v="0" in="0">
        <tpls c="5">
          <tpl hier="4" item="13"/>
          <tpl hier="13" item="3"/>
          <tpl fld="6" item="41"/>
          <tpl fld="0" item="0"/>
          <tpl fld="5" item="1"/>
        </tpls>
      </n>
      <n v="0" in="0">
        <tpls c="5">
          <tpl hier="4" item="13"/>
          <tpl hier="13" item="3"/>
          <tpl fld="6" item="101"/>
          <tpl fld="0" item="0"/>
          <tpl fld="5" item="1"/>
        </tpls>
      </n>
      <n v="0" in="0">
        <tpls c="5">
          <tpl hier="4" item="13"/>
          <tpl hier="13" item="3"/>
          <tpl fld="6" item="30"/>
          <tpl fld="0" item="0"/>
          <tpl fld="5" item="3"/>
        </tpls>
      </n>
      <n v="0" in="0">
        <tpls c="5">
          <tpl hier="4" item="13"/>
          <tpl hier="13" item="3"/>
          <tpl fld="6" item="91"/>
          <tpl fld="0" item="0"/>
          <tpl fld="5" item="0"/>
        </tpls>
      </n>
      <n v="0" in="0">
        <tpls c="5">
          <tpl hier="4" item="13"/>
          <tpl hier="13" item="3"/>
          <tpl fld="6" item="139"/>
          <tpl fld="0" item="0"/>
          <tpl fld="5" item="1"/>
        </tpls>
      </n>
      <n v="0" in="0">
        <tpls c="5">
          <tpl hier="4" item="13"/>
          <tpl hier="13" item="3"/>
          <tpl fld="6" item="75"/>
          <tpl fld="0" item="0"/>
          <tpl fld="5" item="2"/>
        </tpls>
      </n>
      <n v="0" in="0">
        <tpls c="5">
          <tpl hier="4" item="13"/>
          <tpl hier="13" item="3"/>
          <tpl fld="6" item="39"/>
          <tpl fld="0" item="0"/>
          <tpl fld="5" item="0"/>
        </tpls>
      </n>
      <n v="0" in="0">
        <tpls c="5">
          <tpl hier="4" item="13"/>
          <tpl hier="13" item="3"/>
          <tpl fld="6" item="77"/>
          <tpl fld="0" item="0"/>
          <tpl fld="5" item="2"/>
        </tpls>
      </n>
      <n v="0" in="0">
        <tpls c="5">
          <tpl hier="4" item="13"/>
          <tpl hier="13" item="3"/>
          <tpl fld="6" item="106"/>
          <tpl fld="0" item="0"/>
          <tpl fld="5" item="0"/>
        </tpls>
      </n>
      <n v="0" in="0">
        <tpls c="5">
          <tpl hier="4" item="13"/>
          <tpl hier="13" item="3"/>
          <tpl fld="6" item="58"/>
          <tpl fld="0" item="0"/>
          <tpl fld="5" item="3"/>
        </tpls>
      </n>
      <n v="16.631799999999998" in="0">
        <tpls c="5">
          <tpl hier="4" item="13"/>
          <tpl hier="13" item="3"/>
          <tpl fld="6" item="137"/>
          <tpl fld="0" item="0"/>
          <tpl fld="5" item="2"/>
        </tpls>
      </n>
      <n v="24.067699999999999" in="0">
        <tpls c="5">
          <tpl hier="4" item="13"/>
          <tpl hier="13" item="3"/>
          <tpl fld="6" item="46"/>
          <tpl fld="0" item="0"/>
          <tpl fld="5" item="2"/>
        </tpls>
      </n>
      <n v="7.22E-2" in="0">
        <tpls c="5">
          <tpl hier="4" item="13"/>
          <tpl hier="13" item="3"/>
          <tpl fld="6" item="45"/>
          <tpl fld="0" item="0"/>
          <tpl fld="5" item="2"/>
        </tpls>
      </n>
      <n v="0" in="0">
        <tpls c="5">
          <tpl hier="4" item="13"/>
          <tpl hier="13" item="3"/>
          <tpl fld="6" item="126"/>
          <tpl fld="0" item="0"/>
          <tpl fld="5" item="2"/>
        </tpls>
      </n>
      <n v="0" in="0">
        <tpls c="5">
          <tpl hier="4" item="13"/>
          <tpl hier="13" item="3"/>
          <tpl fld="6" item="113"/>
          <tpl fld="0" item="0"/>
          <tpl fld="5" item="0"/>
        </tpls>
      </n>
      <n v="0" in="0">
        <tpls c="5">
          <tpl hier="4" item="13"/>
          <tpl hier="13" item="3"/>
          <tpl fld="6" item="13"/>
          <tpl fld="0" item="0"/>
          <tpl fld="5" item="0"/>
        </tpls>
      </n>
      <n v="24.7761" in="0">
        <tpls c="5">
          <tpl hier="4" item="13"/>
          <tpl hier="13" item="3"/>
          <tpl fld="6" item="8"/>
          <tpl fld="0" item="0"/>
          <tpl fld="5" item="1"/>
        </tpls>
      </n>
      <n v="0" in="0">
        <tpls c="5">
          <tpl hier="4" item="13"/>
          <tpl hier="13" item="3"/>
          <tpl fld="6" item="107"/>
          <tpl fld="0" item="0"/>
          <tpl fld="5" item="3"/>
        </tpls>
      </n>
      <n v="0" in="0">
        <tpls c="5">
          <tpl hier="4" item="13"/>
          <tpl hier="13" item="3"/>
          <tpl fld="6" item="45"/>
          <tpl fld="0" item="0"/>
          <tpl fld="5" item="3"/>
        </tpls>
      </n>
      <n v="0" in="0">
        <tpls c="5">
          <tpl hier="4" item="13"/>
          <tpl hier="13" item="3"/>
          <tpl fld="6" item="136"/>
          <tpl fld="0" item="0"/>
          <tpl fld="5" item="1"/>
        </tpls>
      </n>
      <n v="0" in="0">
        <tpls c="5">
          <tpl hier="4" item="13"/>
          <tpl hier="13" item="3"/>
          <tpl fld="6" item="129"/>
          <tpl fld="0" item="0"/>
          <tpl fld="5" item="2"/>
        </tpls>
      </n>
      <n v="0" in="0">
        <tpls c="5">
          <tpl hier="4" item="13"/>
          <tpl hier="13" item="3"/>
          <tpl fld="6" item="78"/>
          <tpl fld="0" item="0"/>
          <tpl fld="5" item="2"/>
        </tpls>
      </n>
      <n v="0" in="0">
        <tpls c="5">
          <tpl hier="4" item="13"/>
          <tpl hier="13" item="3"/>
          <tpl fld="6" item="120"/>
          <tpl fld="0" item="0"/>
          <tpl fld="5" item="1"/>
        </tpls>
      </n>
      <n v="0" in="0">
        <tpls c="5">
          <tpl hier="4" item="13"/>
          <tpl hier="13" item="3"/>
          <tpl fld="6" item="74"/>
          <tpl fld="0" item="0"/>
          <tpl fld="5" item="0"/>
        </tpls>
      </n>
      <n v="0" in="0">
        <tpls c="5">
          <tpl hier="4" item="13"/>
          <tpl hier="13" item="3"/>
          <tpl fld="6" item="10"/>
          <tpl fld="0" item="0"/>
          <tpl fld="5" item="2"/>
        </tpls>
      </n>
      <n v="0" in="0">
        <tpls c="5">
          <tpl hier="4" item="13"/>
          <tpl hier="13" item="3"/>
          <tpl fld="6" item="134"/>
          <tpl fld="0" item="0"/>
          <tpl fld="5" item="2"/>
        </tpls>
      </n>
      <n v="0" in="0">
        <tpls c="5">
          <tpl hier="4" item="13"/>
          <tpl hier="13" item="3"/>
          <tpl fld="6" item="3"/>
          <tpl fld="0" item="0"/>
          <tpl fld="5" item="1"/>
        </tpls>
      </n>
      <n v="0" in="0">
        <tpls c="5">
          <tpl hier="4" item="13"/>
          <tpl hier="13" item="3"/>
          <tpl fld="6" item="95"/>
          <tpl fld="0" item="0"/>
          <tpl fld="5" item="1"/>
        </tpls>
      </n>
      <n v="0" in="0">
        <tpls c="5">
          <tpl hier="4" item="13"/>
          <tpl hier="13" item="3"/>
          <tpl fld="6" item="13"/>
          <tpl fld="0" item="0"/>
          <tpl fld="5" item="3"/>
        </tpls>
      </n>
      <n v="0" in="0">
        <tpls c="5">
          <tpl hier="4" item="13"/>
          <tpl hier="13" item="3"/>
          <tpl fld="6" item="85"/>
          <tpl fld="0" item="0"/>
          <tpl fld="5" item="0"/>
        </tpls>
      </n>
      <n v="0" in="0">
        <tpls c="5">
          <tpl hier="4" item="13"/>
          <tpl hier="13" item="3"/>
          <tpl fld="6" item="15"/>
          <tpl fld="0" item="0"/>
          <tpl fld="5" item="2"/>
        </tpls>
      </n>
      <n v="28.4467" in="0">
        <tpls c="5">
          <tpl hier="4" item="13"/>
          <tpl hier="13" item="3"/>
          <tpl fld="6" item="11"/>
          <tpl fld="0" item="0"/>
          <tpl fld="5" item="1"/>
        </tpls>
      </n>
      <n v="0" in="0">
        <tpls c="5">
          <tpl hier="4" item="13"/>
          <tpl hier="13" item="3"/>
          <tpl fld="6" item="105"/>
          <tpl fld="0" item="0"/>
          <tpl fld="5" item="2"/>
        </tpls>
      </n>
      <n v="0" in="0">
        <tpls c="5">
          <tpl hier="4" item="13"/>
          <tpl hier="13" item="3"/>
          <tpl fld="6" item="121"/>
          <tpl fld="0" item="0"/>
          <tpl fld="5" item="3"/>
        </tpls>
      </n>
      <n v="0" in="0">
        <tpls c="5">
          <tpl hier="4" item="13"/>
          <tpl hier="13" item="3"/>
          <tpl fld="6" item="43"/>
          <tpl fld="0" item="0"/>
          <tpl fld="5" item="1"/>
        </tpls>
      </n>
      <n v="0" in="0">
        <tpls c="5">
          <tpl hier="4" item="13"/>
          <tpl hier="13" item="3"/>
          <tpl fld="6" item="139"/>
          <tpl fld="0" item="0"/>
          <tpl fld="5" item="2"/>
        </tpls>
      </n>
      <n v="0" in="0">
        <tpls c="5">
          <tpl hier="4" item="13"/>
          <tpl hier="13" item="3"/>
          <tpl fld="6" item="138"/>
          <tpl fld="0" item="0"/>
          <tpl fld="5" item="0"/>
        </tpls>
      </n>
      <n v="0" in="0">
        <tpls c="5">
          <tpl hier="4" item="13"/>
          <tpl hier="13" item="3"/>
          <tpl fld="6" item="126"/>
          <tpl fld="0" item="0"/>
          <tpl fld="5" item="3"/>
        </tpls>
      </n>
      <n v="0" in="0">
        <tpls c="5">
          <tpl hier="4" item="13"/>
          <tpl hier="13" item="3"/>
          <tpl fld="6" item="94"/>
          <tpl fld="0" item="0"/>
          <tpl fld="5" item="3"/>
        </tpls>
      </n>
      <n v="0" in="0">
        <tpls c="5">
          <tpl hier="4" item="13"/>
          <tpl hier="13" item="3"/>
          <tpl fld="6" item="113"/>
          <tpl fld="0" item="0"/>
          <tpl fld="5" item="3"/>
        </tpls>
      </n>
      <n v="0" in="0">
        <tpls c="5">
          <tpl hier="4" item="13"/>
          <tpl hier="13" item="3"/>
          <tpl fld="6" item="42"/>
          <tpl fld="0" item="0"/>
          <tpl fld="5" item="2"/>
        </tpls>
      </n>
      <n v="0" in="0">
        <tpls c="5">
          <tpl hier="4" item="13"/>
          <tpl hier="13" item="3"/>
          <tpl fld="6" item="18"/>
          <tpl fld="0" item="0"/>
          <tpl fld="5" item="0"/>
        </tpls>
      </n>
      <n v="0" in="0">
        <tpls c="5">
          <tpl hier="4" item="13"/>
          <tpl hier="13" item="3"/>
          <tpl fld="6" item="80"/>
          <tpl fld="0" item="0"/>
          <tpl fld="5" item="3"/>
        </tpls>
      </n>
      <n v="0" in="0">
        <tpls c="5">
          <tpl hier="4" item="13"/>
          <tpl hier="13" item="3"/>
          <tpl fld="6" item="27"/>
          <tpl fld="0" item="0"/>
          <tpl fld="5" item="0"/>
        </tpls>
      </n>
      <n v="28.4467" in="0">
        <tpls c="5">
          <tpl hier="4" item="13"/>
          <tpl hier="13" item="3"/>
          <tpl fld="6" item="62"/>
          <tpl fld="0" item="0"/>
          <tpl fld="5" item="1"/>
        </tpls>
      </n>
      <n v="0" in="0">
        <tpls c="5">
          <tpl hier="4" item="13"/>
          <tpl hier="13" item="3"/>
          <tpl fld="6" item="98"/>
          <tpl fld="0" item="0"/>
          <tpl fld="5" item="3"/>
        </tpls>
      </n>
      <n v="0" in="0">
        <tpls c="5">
          <tpl hier="4" item="13"/>
          <tpl hier="13" item="3"/>
          <tpl fld="6" item="24"/>
          <tpl fld="0" item="0"/>
          <tpl fld="5" item="2"/>
        </tpls>
      </n>
      <n v="0" in="0">
        <tpls c="5">
          <tpl hier="4" item="13"/>
          <tpl hier="13" item="3"/>
          <tpl fld="6" item="110"/>
          <tpl fld="0" item="0"/>
          <tpl fld="5" item="1"/>
        </tpls>
      </n>
      <n v="0" in="0">
        <tpls c="5">
          <tpl hier="4" item="13"/>
          <tpl hier="13" item="3"/>
          <tpl fld="6" item="82"/>
          <tpl fld="0" item="0"/>
          <tpl fld="5" item="3"/>
        </tpls>
      </n>
      <n v="0" in="0">
        <tpls c="5">
          <tpl hier="4" item="13"/>
          <tpl hier="13" item="3"/>
          <tpl fld="6" item="122"/>
          <tpl fld="0" item="0"/>
          <tpl fld="5" item="0"/>
        </tpls>
      </n>
      <n v="0" in="0">
        <tpls c="5">
          <tpl hier="4" item="13"/>
          <tpl hier="13" item="3"/>
          <tpl fld="6" item="34"/>
          <tpl fld="0" item="0"/>
          <tpl fld="5" item="1"/>
        </tpls>
      </n>
      <n v="0" in="0">
        <tpls c="5">
          <tpl hier="4" item="13"/>
          <tpl hier="13" item="3"/>
          <tpl fld="6" item="19"/>
          <tpl fld="0" item="0"/>
          <tpl fld="5" item="0"/>
        </tpls>
      </n>
      <n v="0" in="0">
        <tpls c="5">
          <tpl hier="4" item="13"/>
          <tpl hier="13" item="3"/>
          <tpl fld="6" item="59"/>
          <tpl fld="0" item="0"/>
          <tpl fld="5" item="0"/>
        </tpls>
      </n>
      <n v="0" in="0">
        <tpls c="5">
          <tpl hier="4" item="13"/>
          <tpl hier="13" item="3"/>
          <tpl fld="6" item="87"/>
          <tpl fld="0" item="0"/>
          <tpl fld="5" item="2"/>
        </tpls>
      </n>
      <n v="0" in="0">
        <tpls c="5">
          <tpl hier="4" item="13"/>
          <tpl hier="13" item="3"/>
          <tpl fld="6" item="114"/>
          <tpl fld="0" item="0"/>
          <tpl fld="5" item="0"/>
        </tpls>
      </n>
      <n v="0" in="0">
        <tpls c="5">
          <tpl hier="4" item="13"/>
          <tpl hier="13" item="3"/>
          <tpl fld="6" item="55"/>
          <tpl fld="0" item="0"/>
          <tpl fld="5" item="1"/>
        </tpls>
      </n>
      <n v="0" in="0">
        <tpls c="5">
          <tpl hier="4" item="13"/>
          <tpl hier="13" item="3"/>
          <tpl fld="6" item="47"/>
          <tpl fld="0" item="0"/>
          <tpl fld="5" item="3"/>
        </tpls>
      </n>
      <n v="0" in="0">
        <tpls c="5">
          <tpl hier="4" item="13"/>
          <tpl hier="13" item="3"/>
          <tpl fld="6" item="119"/>
          <tpl fld="0" item="0"/>
          <tpl fld="5" item="2"/>
        </tpls>
      </n>
      <n v="0" in="0">
        <tpls c="5">
          <tpl hier="4" item="13"/>
          <tpl hier="13" item="3"/>
          <tpl fld="6" item="112"/>
          <tpl fld="0" item="0"/>
          <tpl fld="5" item="0"/>
        </tpls>
      </n>
      <n v="27.529" in="0">
        <tpls c="5">
          <tpl hier="4" item="13"/>
          <tpl hier="13" item="3"/>
          <tpl fld="6" item="39"/>
          <tpl fld="0" item="0"/>
          <tpl fld="5" item="1"/>
        </tpls>
      </n>
      <n v="0" in="0">
        <tpls c="5">
          <tpl hier="4" item="13"/>
          <tpl hier="13" item="3"/>
          <tpl fld="6" item="126"/>
          <tpl fld="0" item="0"/>
          <tpl fld="5" item="0"/>
        </tpls>
      </n>
      <n v="0" in="0">
        <tpls c="5">
          <tpl hier="4" item="13"/>
          <tpl hier="13" item="3"/>
          <tpl fld="6" item="137"/>
          <tpl fld="0" item="0"/>
          <tpl fld="5" item="0"/>
        </tpls>
      </n>
      <n v="0" in="0">
        <tpls c="5">
          <tpl hier="4" item="13"/>
          <tpl hier="13" item="3"/>
          <tpl fld="6" item="3"/>
          <tpl fld="0" item="0"/>
          <tpl fld="5" item="0"/>
        </tpls>
      </n>
      <n v="0" in="0">
        <tpls c="5">
          <tpl hier="4" item="13"/>
          <tpl hier="13" item="3"/>
          <tpl fld="6" item="123"/>
          <tpl fld="0" item="0"/>
          <tpl fld="5" item="0"/>
        </tpls>
      </n>
      <n v="0" in="0">
        <tpls c="5">
          <tpl hier="4" item="13"/>
          <tpl hier="13" item="3"/>
          <tpl fld="6" item="29"/>
          <tpl fld="0" item="0"/>
          <tpl fld="5" item="3"/>
        </tpls>
      </n>
      <n v="0" in="0">
        <tpls c="5">
          <tpl hier="4" item="13"/>
          <tpl hier="13" item="3"/>
          <tpl fld="6" item="27"/>
          <tpl fld="0" item="0"/>
          <tpl fld="5" item="3"/>
        </tpls>
      </n>
      <n v="0.46800000000000003" in="0">
        <tpls c="5">
          <tpl hier="4" item="13"/>
          <tpl hier="13" item="3"/>
          <tpl fld="6" item="61"/>
          <tpl fld="0" item="0"/>
          <tpl fld="5" item="1"/>
        </tpls>
      </n>
      <n v="21.452100000000002" in="0">
        <tpls c="5">
          <tpl hier="4" item="13"/>
          <tpl hier="13" item="3"/>
          <tpl fld="6" item="25"/>
          <tpl fld="0" item="0"/>
          <tpl fld="5" item="1"/>
        </tpls>
      </n>
      <n v="0" in="0">
        <tpls c="5">
          <tpl hier="4" item="13"/>
          <tpl hier="13" item="3"/>
          <tpl fld="6" item="40"/>
          <tpl fld="0" item="0"/>
          <tpl fld="5" item="3"/>
        </tpls>
      </n>
      <n v="0" in="0">
        <tpls c="5">
          <tpl hier="4" item="13"/>
          <tpl hier="13" item="3"/>
          <tpl fld="6" item="34"/>
          <tpl fld="0" item="0"/>
          <tpl fld="5" item="3"/>
        </tpls>
      </n>
      <n v="0" in="0">
        <tpls c="5">
          <tpl hier="4" item="13"/>
          <tpl hier="13" item="3"/>
          <tpl fld="6" item="60"/>
          <tpl fld="0" item="0"/>
          <tpl fld="5" item="0"/>
        </tpls>
      </n>
      <n v="0" in="0">
        <tpls c="5">
          <tpl hier="4" item="13"/>
          <tpl hier="13" item="3"/>
          <tpl fld="6" item="14"/>
          <tpl fld="0" item="0"/>
          <tpl fld="5" item="0"/>
        </tpls>
      </n>
      <n v="0" in="0">
        <tpls c="5">
          <tpl hier="4" item="13"/>
          <tpl hier="13" item="3"/>
          <tpl fld="6" item="103"/>
          <tpl fld="0" item="0"/>
          <tpl fld="5" item="2"/>
        </tpls>
      </n>
      <n v="0" in="0">
        <tpls c="5">
          <tpl hier="4" item="13"/>
          <tpl hier="13" item="3"/>
          <tpl fld="6" item="51"/>
          <tpl fld="0" item="0"/>
          <tpl fld="5" item="3"/>
        </tpls>
      </n>
      <n v="28.4467" in="0">
        <tpls c="5">
          <tpl hier="4" item="13"/>
          <tpl hier="13" item="3"/>
          <tpl fld="6" item="42"/>
          <tpl fld="0" item="0"/>
          <tpl fld="5" item="1"/>
        </tpls>
      </n>
      <n v="0" in="0">
        <tpls c="5">
          <tpl hier="4" item="13"/>
          <tpl hier="13" item="3"/>
          <tpl fld="6" item="102"/>
          <tpl fld="0" item="0"/>
          <tpl fld="5" item="2"/>
        </tpls>
      </n>
      <n v="0" in="0">
        <tpls c="5">
          <tpl hier="4" item="13"/>
          <tpl hier="13" item="3"/>
          <tpl fld="6" item="109"/>
          <tpl fld="0" item="0"/>
          <tpl fld="5" item="0"/>
        </tpls>
      </n>
      <n v="0" in="0">
        <tpls c="5">
          <tpl hier="4" item="13"/>
          <tpl hier="13" item="3"/>
          <tpl fld="6" item="140"/>
          <tpl fld="0" item="0"/>
          <tpl fld="5" item="0"/>
        </tpls>
      </n>
      <n v="0" in="0">
        <tpls c="5">
          <tpl hier="4" item="13"/>
          <tpl hier="13" item="3"/>
          <tpl fld="6" item="121"/>
          <tpl fld="0" item="0"/>
          <tpl fld="5" item="0"/>
        </tpls>
      </n>
      <n v="23.754899999999999" in="0">
        <tpls c="5">
          <tpl hier="4" item="13"/>
          <tpl hier="13" item="3"/>
          <tpl fld="6" item="125"/>
          <tpl fld="0" item="0"/>
          <tpl fld="5" item="2"/>
        </tpls>
      </n>
      <n v="0" in="0">
        <tpls c="5">
          <tpl hier="4" item="13"/>
          <tpl hier="13" item="3"/>
          <tpl fld="6" item="78"/>
          <tpl fld="0" item="0"/>
          <tpl fld="5" item="1"/>
        </tpls>
      </n>
      <n v="0" in="0">
        <tpls c="5">
          <tpl hier="4" item="13"/>
          <tpl hier="13" item="3"/>
          <tpl fld="6" item="123"/>
          <tpl fld="0" item="0"/>
          <tpl fld="5" item="1"/>
        </tpls>
      </n>
      <n v="0" in="0">
        <tpls c="5">
          <tpl hier="4" item="13"/>
          <tpl hier="13" item="3"/>
          <tpl fld="6" item="132"/>
          <tpl fld="0" item="0"/>
          <tpl fld="5" item="1"/>
        </tpls>
      </n>
      <n v="0" in="0">
        <tpls c="5">
          <tpl hier="4" item="13"/>
          <tpl hier="13" item="3"/>
          <tpl fld="6" item="121"/>
          <tpl fld="0" item="0"/>
          <tpl fld="5" item="1"/>
        </tpls>
      </n>
      <n v="0" in="0">
        <tpls c="5">
          <tpl hier="4" item="13"/>
          <tpl hier="13" item="3"/>
          <tpl fld="6" item="55"/>
          <tpl fld="0" item="0"/>
          <tpl fld="5" item="2"/>
        </tpls>
      </n>
      <n v="0" in="0">
        <tpls c="5">
          <tpl hier="4" item="13"/>
          <tpl hier="13" item="3"/>
          <tpl fld="6" item="120"/>
          <tpl fld="0" item="0"/>
          <tpl fld="5" item="0"/>
        </tpls>
      </n>
      <n v="0" in="0">
        <tpls c="5">
          <tpl hier="4" item="13"/>
          <tpl hier="13" item="3"/>
          <tpl fld="6" item="98"/>
          <tpl fld="0" item="0"/>
          <tpl fld="5" item="0"/>
        </tpls>
      </n>
      <n v="27.529" in="0">
        <tpls c="5">
          <tpl hier="4" item="13"/>
          <tpl hier="13" item="3"/>
          <tpl fld="6" item="116"/>
          <tpl fld="0" item="0"/>
          <tpl fld="5" item="1"/>
        </tpls>
      </n>
      <n v="0" in="0">
        <tpls c="5">
          <tpl hier="4" item="13"/>
          <tpl hier="13" item="3"/>
          <tpl fld="6" item="69"/>
          <tpl fld="0" item="0"/>
          <tpl fld="5" item="0"/>
        </tpls>
      </n>
      <n v="28.4467" in="0">
        <tpls c="5">
          <tpl hier="4" item="13"/>
          <tpl hier="13" item="3"/>
          <tpl fld="6" item="72"/>
          <tpl fld="0" item="0"/>
          <tpl fld="5" item="1"/>
        </tpls>
      </n>
      <n v="0" in="0">
        <tpls c="5">
          <tpl hier="4" item="5"/>
          <tpl hier="13" item="0"/>
          <tpl fld="6" item="0"/>
          <tpl fld="0" item="0"/>
          <tpl fld="5" item="0"/>
        </tpls>
      </n>
      <n v="125.9419" in="0">
        <tpls c="5">
          <tpl hier="4" item="5"/>
          <tpl hier="13" item="0"/>
          <tpl fld="6" item="0"/>
          <tpl fld="0" item="0"/>
          <tpl fld="5" item="2"/>
        </tpls>
      </n>
      <n v="260.66669999999999" in="0">
        <tpls c="5">
          <tpl hier="4" item="5"/>
          <tpl hier="13" item="0"/>
          <tpl fld="6" item="2"/>
          <tpl fld="0" item="0"/>
          <tpl fld="5" item="1"/>
        </tpls>
      </n>
      <n v="0" in="0">
        <tpls c="5">
          <tpl hier="4" item="5"/>
          <tpl hier="13" item="0"/>
          <tpl fld="6" item="2"/>
          <tpl fld="0" item="0"/>
          <tpl fld="5" item="0"/>
        </tpls>
      </n>
      <n v="230.51" in="0">
        <tpls c="5">
          <tpl hier="4" item="5"/>
          <tpl hier="13" item="0"/>
          <tpl fld="6" item="2"/>
          <tpl fld="0" item="0"/>
          <tpl fld="5" item="3"/>
        </tpls>
      </n>
      <n v="208.03550000000001" in="0">
        <tpls c="5">
          <tpl hier="4" item="5"/>
          <tpl hier="13" item="0"/>
          <tpl fld="6" item="1"/>
          <tpl fld="0" item="0"/>
          <tpl fld="5" item="3"/>
        </tpls>
      </n>
      <n v="230.59350000000001" in="0">
        <tpls c="5">
          <tpl hier="4" item="5"/>
          <tpl hier="13" item="0"/>
          <tpl fld="6" item="0"/>
          <tpl fld="0" item="0"/>
          <tpl fld="5" item="3"/>
        </tpls>
      </n>
      <n v="130.60650000000001" in="0">
        <tpls c="5">
          <tpl hier="4" item="5"/>
          <tpl hier="13" item="0"/>
          <tpl fld="6" item="1"/>
          <tpl fld="0" item="0"/>
          <tpl fld="5" item="2"/>
        </tpls>
      </n>
      <n v="276.93549999999999" in="0">
        <tpls c="5">
          <tpl hier="4" item="5"/>
          <tpl hier="13" item="0"/>
          <tpl fld="6" item="1"/>
          <tpl fld="0" item="0"/>
          <tpl fld="5" item="1"/>
        </tpls>
      </n>
      <n v="156.2903" in="0">
        <tpls c="5">
          <tpl hier="4" item="5"/>
          <tpl hier="13" item="0"/>
          <tpl fld="6" item="0"/>
          <tpl fld="0" item="0"/>
          <tpl fld="5" item="1"/>
        </tpls>
      </n>
      <n v="0" in="0">
        <tpls c="5">
          <tpl hier="4" item="5"/>
          <tpl hier="13" item="0"/>
          <tpl fld="6" item="1"/>
          <tpl fld="0" item="0"/>
          <tpl fld="5" item="0"/>
        </tpls>
      </n>
      <n v="187.98" in="0">
        <tpls c="5">
          <tpl hier="4" item="5"/>
          <tpl hier="13" item="0"/>
          <tpl fld="6" item="2"/>
          <tpl fld="0" item="0"/>
          <tpl fld="5" item="2"/>
        </tpls>
      </n>
      <n v="0" in="0">
        <tpls c="5">
          <tpl hier="4" item="5"/>
          <tpl hier="13" item="0"/>
          <tpl fld="6" item="22"/>
          <tpl fld="0" item="0"/>
          <tpl fld="5" item="1"/>
        </tpls>
      </n>
      <n v="0" in="0">
        <tpls c="5">
          <tpl hier="4" item="5"/>
          <tpl hier="13" item="0"/>
          <tpl fld="6" item="122"/>
          <tpl fld="0" item="0"/>
          <tpl fld="5" item="0"/>
        </tpls>
      </n>
      <n v="438.62" in="0">
        <tpls c="5">
          <tpl hier="4" item="5"/>
          <tpl hier="13" item="0"/>
          <tpl fld="6" item="84"/>
          <tpl fld="0" item="0"/>
          <tpl fld="5" item="2"/>
        </tpls>
      </n>
      <n v="107.2839" in="0">
        <tpls c="5">
          <tpl hier="4" item="5"/>
          <tpl hier="13" item="0"/>
          <tpl fld="6" item="48"/>
          <tpl fld="0" item="0"/>
          <tpl fld="5" item="2"/>
        </tpls>
      </n>
      <n v="283.22899999999998" in="0">
        <tpls c="5">
          <tpl hier="4" item="5"/>
          <tpl hier="13" item="0"/>
          <tpl fld="6" item="83"/>
          <tpl fld="0" item="0"/>
          <tpl fld="5" item="3"/>
        </tpls>
      </n>
      <n v="398.86" in="0">
        <tpls c="5">
          <tpl hier="4" item="5"/>
          <tpl hier="13" item="0"/>
          <tpl fld="6" item="112"/>
          <tpl fld="0" item="0"/>
          <tpl fld="5" item="3"/>
        </tpls>
      </n>
      <n v="40.97" in="0">
        <tpls c="5">
          <tpl hier="4" item="5"/>
          <tpl hier="13" item="0"/>
          <tpl fld="6" item="93"/>
          <tpl fld="0" item="0"/>
          <tpl fld="5" item="2"/>
        </tpls>
      </n>
      <n v="0" in="0">
        <tpls c="5">
          <tpl hier="4" item="5"/>
          <tpl hier="13" item="0"/>
          <tpl fld="6" item="69"/>
          <tpl fld="0" item="0"/>
          <tpl fld="5" item="0"/>
        </tpls>
      </n>
      <n v="392.46469999999999" in="0">
        <tpls c="5">
          <tpl hier="4" item="5"/>
          <tpl hier="13" item="0"/>
          <tpl fld="6" item="20"/>
          <tpl fld="0" item="0"/>
          <tpl fld="5" item="2"/>
        </tpls>
      </n>
      <n v="492.5095" in="0">
        <tpls c="5">
          <tpl hier="4" item="5"/>
          <tpl hier="13" item="0"/>
          <tpl fld="6" item="3"/>
          <tpl fld="0" item="0"/>
          <tpl fld="5" item="1"/>
        </tpls>
      </n>
      <n v="225.33" in="0">
        <tpls c="5">
          <tpl hier="4" item="5"/>
          <tpl hier="13" item="0"/>
          <tpl fld="6" item="136"/>
          <tpl fld="0" item="0"/>
          <tpl fld="5" item="3"/>
        </tpls>
      </n>
      <n v="0" in="0">
        <tpls c="5">
          <tpl hier="4" item="5"/>
          <tpl hier="13" item="0"/>
          <tpl fld="6" item="58"/>
          <tpl fld="0" item="0"/>
          <tpl fld="5" item="0"/>
        </tpls>
      </n>
      <n v="81.94" in="0">
        <tpls c="5">
          <tpl hier="4" item="5"/>
          <tpl hier="13" item="0"/>
          <tpl fld="6" item="58"/>
          <tpl fld="0" item="0"/>
          <tpl fld="5" item="2"/>
        </tpls>
      </n>
      <n v="132.84190000000001" in="0">
        <tpls c="5">
          <tpl hier="4" item="5"/>
          <tpl hier="13" item="0"/>
          <tpl fld="6" item="48"/>
          <tpl fld="0" item="0"/>
          <tpl fld="5" item="3"/>
        </tpls>
      </n>
      <n v="413.62810000000002" in="0">
        <tpls c="5">
          <tpl hier="4" item="5"/>
          <tpl hier="13" item="0"/>
          <tpl fld="6" item="52"/>
          <tpl fld="0" item="0"/>
          <tpl fld="5" item="2"/>
        </tpls>
      </n>
      <n v="0" in="0">
        <tpls c="5">
          <tpl hier="4" item="5"/>
          <tpl hier="13" item="0"/>
          <tpl fld="6" item="37"/>
          <tpl fld="0" item="0"/>
          <tpl fld="5" item="0"/>
        </tpls>
      </n>
      <n v="263.22579999999999" in="0">
        <tpls c="5">
          <tpl hier="4" item="5"/>
          <tpl hier="13" item="0"/>
          <tpl fld="6" item="85"/>
          <tpl fld="0" item="0"/>
          <tpl fld="5" item="1"/>
        </tpls>
      </n>
      <n v="125.32259999999999" in="0">
        <tpls c="5">
          <tpl hier="4" item="5"/>
          <tpl hier="13" item="0"/>
          <tpl fld="6" item="98"/>
          <tpl fld="0" item="0"/>
          <tpl fld="5" item="3"/>
        </tpls>
      </n>
      <n v="218.06129999999999" in="0">
        <tpls c="5">
          <tpl hier="4" item="5"/>
          <tpl hier="13" item="0"/>
          <tpl fld="6" item="91"/>
          <tpl fld="0" item="0"/>
          <tpl fld="5" item="3"/>
        </tpls>
      </n>
      <n v="65.069999999999993" in="0">
        <tpls c="5">
          <tpl hier="4" item="5"/>
          <tpl hier="13" item="0"/>
          <tpl fld="6" item="43"/>
          <tpl fld="0" item="0"/>
          <tpl fld="5" item="2"/>
        </tpls>
      </n>
      <n v="130.60650000000001" in="0">
        <tpls c="5">
          <tpl hier="4" item="5"/>
          <tpl hier="13" item="0"/>
          <tpl fld="6" item="140"/>
          <tpl fld="0" item="0"/>
          <tpl fld="5" item="2"/>
        </tpls>
      </n>
      <n v="416.54899999999998" in="0">
        <tpls c="5">
          <tpl hier="4" item="5"/>
          <tpl hier="13" item="0"/>
          <tpl fld="6" item="21"/>
          <tpl fld="0" item="0"/>
          <tpl fld="5" item="1"/>
        </tpls>
      </n>
      <n v="196.22989999999999" in="0">
        <tpls c="5">
          <tpl hier="4" item="5"/>
          <tpl hier="13" item="0"/>
          <tpl fld="6" item="8"/>
          <tpl fld="0" item="0"/>
          <tpl fld="5" item="3"/>
        </tpls>
      </n>
      <n v="86.293499999999995" in="0">
        <tpls c="5">
          <tpl hier="4" item="5"/>
          <tpl hier="13" item="0"/>
          <tpl fld="6" item="109"/>
          <tpl fld="0" item="0"/>
          <tpl fld="5" item="2"/>
        </tpls>
      </n>
      <n v="106.9355" in="0">
        <tpls c="5">
          <tpl hier="4" item="5"/>
          <tpl hier="13" item="0"/>
          <tpl fld="6" item="109"/>
          <tpl fld="0" item="0"/>
          <tpl fld="5" item="1"/>
        </tpls>
      </n>
      <n v="41.980600000000003" in="0">
        <tpls c="5">
          <tpl hier="4" item="5"/>
          <tpl hier="13" item="0"/>
          <tpl fld="6" item="73"/>
          <tpl fld="0" item="0"/>
          <tpl fld="5" item="2"/>
        </tpls>
      </n>
      <n v="128.87100000000001" in="0">
        <tpls c="5">
          <tpl hier="4" item="5"/>
          <tpl hier="13" item="0"/>
          <tpl fld="6" item="94"/>
          <tpl fld="0" item="0"/>
          <tpl fld="5" item="1"/>
        </tpls>
      </n>
      <n v="34.983899999999998" in="0">
        <tpls c="5">
          <tpl hier="4" item="5"/>
          <tpl hier="13" item="0"/>
          <tpl fld="6" item="81"/>
          <tpl fld="0" item="0"/>
          <tpl fld="5" item="2"/>
        </tpls>
      </n>
      <n v="373.46129999999999" in="0">
        <tpls c="5">
          <tpl hier="4" item="5"/>
          <tpl hier="13" item="0"/>
          <tpl fld="6" item="124"/>
          <tpl fld="0" item="0"/>
          <tpl fld="5" item="3"/>
        </tpls>
      </n>
      <n v="43.871000000000002" in="0">
        <tpls c="5">
          <tpl hier="4" item="5"/>
          <tpl hier="13" item="0"/>
          <tpl fld="6" item="81"/>
          <tpl fld="0" item="0"/>
          <tpl fld="5" item="1"/>
        </tpls>
      </n>
      <n v="0" in="0">
        <tpls c="5">
          <tpl hier="4" item="5"/>
          <tpl hier="13" item="0"/>
          <tpl fld="6" item="125"/>
          <tpl fld="0" item="0"/>
          <tpl fld="5" item="0"/>
        </tpls>
      </n>
      <n v="330.25009999999997" in="0">
        <tpls c="5">
          <tpl hier="4" item="5"/>
          <tpl hier="13" item="0"/>
          <tpl fld="6" item="14"/>
          <tpl fld="0" item="0"/>
          <tpl fld="5" item="1"/>
        </tpls>
      </n>
      <n v="148.06450000000001" in="0">
        <tpls c="5">
          <tpl hier="4" item="5"/>
          <tpl hier="13" item="0"/>
          <tpl fld="6" item="116"/>
          <tpl fld="0" item="0"/>
          <tpl fld="5" item="1"/>
        </tpls>
      </n>
      <n v="32.651600000000002" in="0">
        <tpls c="5">
          <tpl hier="4" item="5"/>
          <tpl hier="13" item="0"/>
          <tpl fld="6" item="61"/>
          <tpl fld="0" item="0"/>
          <tpl fld="5" item="2"/>
        </tpls>
      </n>
      <n v="0" in="0">
        <tpls c="5">
          <tpl hier="4" item="5"/>
          <tpl hier="13" item="0"/>
          <tpl fld="6" item="53"/>
          <tpl fld="0" item="0"/>
          <tpl fld="5" item="0"/>
        </tpls>
      </n>
      <n v="218.16669999999999" in="0">
        <tpls c="5">
          <tpl hier="4" item="5"/>
          <tpl hier="13" item="0"/>
          <tpl fld="6" item="117"/>
          <tpl fld="0" item="0"/>
          <tpl fld="5" item="1"/>
        </tpls>
      </n>
      <n v="0" in="0">
        <tpls c="5">
          <tpl hier="4" item="5"/>
          <tpl hier="13" item="0"/>
          <tpl fld="6" item="112"/>
          <tpl fld="0" item="0"/>
          <tpl fld="5" item="0"/>
        </tpls>
      </n>
      <n v="31.33" in="0">
        <tpls c="5">
          <tpl hier="4" item="5"/>
          <tpl hier="13" item="0"/>
          <tpl fld="6" item="16"/>
          <tpl fld="0" item="0"/>
          <tpl fld="5" item="2"/>
        </tpls>
      </n>
      <n v="655.36450000000002" in="0">
        <tpls c="5">
          <tpl hier="4" item="5"/>
          <tpl hier="13" item="0"/>
          <tpl fld="6" item="18"/>
          <tpl fld="0" item="0"/>
          <tpl fld="5" item="2"/>
        </tpls>
      </n>
      <n v="87.792900000000003" in="0">
        <tpls c="5">
          <tpl hier="4" item="5"/>
          <tpl hier="13" item="0"/>
          <tpl fld="6" item="32"/>
          <tpl fld="0" item="0"/>
          <tpl fld="5" item="2"/>
        </tpls>
      </n>
      <n v="72.3" in="0">
        <tpls c="5">
          <tpl hier="4" item="5"/>
          <tpl hier="13" item="0"/>
          <tpl fld="6" item="40"/>
          <tpl fld="0" item="0"/>
          <tpl fld="5" item="2"/>
        </tpls>
      </n>
      <n v="147.33330000000001" in="0">
        <tpls c="5">
          <tpl hier="4" item="5"/>
          <tpl hier="13" item="0"/>
          <tpl fld="6" item="136"/>
          <tpl fld="0" item="0"/>
          <tpl fld="5" item="1"/>
        </tpls>
      </n>
      <n v="116.55" in="0">
        <tpls c="5">
          <tpl hier="4" item="5"/>
          <tpl hier="13" item="0"/>
          <tpl fld="6" item="27"/>
          <tpl fld="0" item="0"/>
          <tpl fld="5" item="3"/>
        </tpls>
      </n>
      <n v="506.63650000000001" in="0">
        <tpls c="5">
          <tpl hier="4" item="5"/>
          <tpl hier="13" item="0"/>
          <tpl fld="6" item="12"/>
          <tpl fld="0" item="0"/>
          <tpl fld="5" item="2"/>
        </tpls>
      </n>
      <n v="290.08" in="0">
        <tpls c="5">
          <tpl hier="4" item="5"/>
          <tpl hier="13" item="0"/>
          <tpl fld="6" item="128"/>
          <tpl fld="0" item="0"/>
          <tpl fld="5" item="3"/>
        </tpls>
      </n>
      <n v="53.6419" in="0">
        <tpls c="5">
          <tpl hier="4" item="5"/>
          <tpl hier="13" item="0"/>
          <tpl fld="6" item="31"/>
          <tpl fld="0" item="0"/>
          <tpl fld="5" item="2"/>
        </tpls>
      </n>
      <n v="4.3680000000000003" in="0">
        <tpls c="5">
          <tpl hier="4" item="5"/>
          <tpl hier="13" item="0"/>
          <tpl fld="6" item="121"/>
          <tpl fld="0" item="0"/>
          <tpl fld="5" item="0"/>
        </tpls>
      </n>
      <n v="0" in="0">
        <tpls c="5">
          <tpl hier="4" item="5"/>
          <tpl hier="13" item="0"/>
          <tpl fld="6" item="23"/>
          <tpl fld="0" item="0"/>
          <tpl fld="5" item="0"/>
        </tpls>
      </n>
      <n v="41.980600000000003" in="0">
        <tpls c="5">
          <tpl hier="4" item="5"/>
          <tpl hier="13" item="0"/>
          <tpl fld="6" item="45"/>
          <tpl fld="0" item="0"/>
          <tpl fld="5" item="2"/>
        </tpls>
      </n>
      <n v="71.290300000000002" in="0">
        <tpls c="5">
          <tpl hier="4" item="5"/>
          <tpl hier="13" item="0"/>
          <tpl fld="6" item="37"/>
          <tpl fld="0" item="0"/>
          <tpl fld="5" item="1"/>
        </tpls>
      </n>
      <n v="109.6161" in="0">
        <tpls c="5">
          <tpl hier="4" item="5"/>
          <tpl hier="13" item="0"/>
          <tpl fld="6" item="103"/>
          <tpl fld="0" item="0"/>
          <tpl fld="5" item="2"/>
        </tpls>
      </n>
      <n v="316.03179999999998" in="0">
        <tpls c="5">
          <tpl hier="4" item="5"/>
          <tpl hier="13" item="0"/>
          <tpl fld="6" item="77"/>
          <tpl fld="0" item="0"/>
          <tpl fld="5" item="3"/>
        </tpls>
      </n>
      <n v="122.81610000000001" in="0">
        <tpls c="5">
          <tpl hier="4" item="5"/>
          <tpl hier="13" item="0"/>
          <tpl fld="6" item="22"/>
          <tpl fld="0" item="0"/>
          <tpl fld="5" item="3"/>
        </tpls>
      </n>
      <n v="0" in="0">
        <tpls c="5">
          <tpl hier="4" item="5"/>
          <tpl hier="13" item="0"/>
          <tpl fld="6" item="60"/>
          <tpl fld="0" item="0"/>
          <tpl fld="5" item="0"/>
        </tpls>
      </n>
      <n v="168.57409999999999" in="0">
        <tpls c="5">
          <tpl hier="4" item="5"/>
          <tpl hier="13" item="0"/>
          <tpl fld="6" item="123"/>
          <tpl fld="0" item="0"/>
          <tpl fld="5" item="1"/>
        </tpls>
      </n>
      <n v="235.75069999999999" in="0">
        <tpls c="5">
          <tpl hier="4" item="5"/>
          <tpl hier="13" item="0"/>
          <tpl fld="6" item="19"/>
          <tpl fld="0" item="0"/>
          <tpl fld="5" item="3"/>
        </tpls>
      </n>
      <n v="0" in="0">
        <tpls c="5">
          <tpl hier="4" item="5"/>
          <tpl hier="13" item="0"/>
          <tpl fld="6" item="63"/>
          <tpl fld="0" item="0"/>
          <tpl fld="5" item="0"/>
        </tpls>
      </n>
      <n v="260.67099999999999" in="0">
        <tpls c="5">
          <tpl hier="4" item="5"/>
          <tpl hier="13" item="0"/>
          <tpl fld="6" item="138"/>
          <tpl fld="0" item="0"/>
          <tpl fld="5" item="3"/>
        </tpls>
      </n>
      <n v="0" in="0">
        <tpls c="5">
          <tpl hier="4" item="5"/>
          <tpl hier="13" item="0"/>
          <tpl fld="6" item="46"/>
          <tpl fld="0" item="0"/>
          <tpl fld="5" item="0"/>
        </tpls>
      </n>
      <n v="0" in="0">
        <tpls c="5">
          <tpl hier="4" item="5"/>
          <tpl hier="13" item="0"/>
          <tpl fld="6" item="41"/>
          <tpl fld="0" item="0"/>
          <tpl fld="5" item="0"/>
        </tpls>
      </n>
      <n v="414.85129999999998" in="0">
        <tpls c="5">
          <tpl hier="4" item="5"/>
          <tpl hier="13" item="0"/>
          <tpl fld="6" item="55"/>
          <tpl fld="0" item="0"/>
          <tpl fld="5" item="2"/>
        </tpls>
      </n>
      <n v="121.2774" in="0">
        <tpls c="5">
          <tpl hier="4" item="5"/>
          <tpl hier="13" item="0"/>
          <tpl fld="6" item="90"/>
          <tpl fld="0" item="0"/>
          <tpl fld="5" item="2"/>
        </tpls>
      </n>
      <n v="95.622600000000006" in="0">
        <tpls c="5">
          <tpl hier="4" item="5"/>
          <tpl hier="13" item="0"/>
          <tpl fld="6" item="59"/>
          <tpl fld="0" item="0"/>
          <tpl fld="5" item="2"/>
        </tpls>
      </n>
      <n v="5.9226000000000001" in="0">
        <tpls c="5">
          <tpl hier="4" item="5"/>
          <tpl hier="13" item="0"/>
          <tpl fld="6" item="89"/>
          <tpl fld="0" item="0"/>
          <tpl fld="5" item="0"/>
        </tpls>
      </n>
      <n v="411.44839999999999" in="0">
        <tpls c="5">
          <tpl hier="4" item="5"/>
          <tpl hier="13" item="0"/>
          <tpl fld="6" item="19"/>
          <tpl fld="0" item="0"/>
          <tpl fld="5" item="1"/>
        </tpls>
      </n>
      <n v="463.38709999999998" in="0">
        <tpls c="5">
          <tpl hier="4" item="5"/>
          <tpl hier="13" item="0"/>
          <tpl fld="6" item="50"/>
          <tpl fld="0" item="0"/>
          <tpl fld="5" item="1"/>
        </tpls>
      </n>
      <n v="296.43" in="0">
        <tpls c="5">
          <tpl hier="4" item="5"/>
          <tpl hier="13" item="0"/>
          <tpl fld="6" item="66"/>
          <tpl fld="0" item="0"/>
          <tpl fld="5" item="2"/>
        </tpls>
      </n>
      <n v="273.20319999999998" in="0">
        <tpls c="5">
          <tpl hier="4" item="5"/>
          <tpl hier="13" item="0"/>
          <tpl fld="6" item="70"/>
          <tpl fld="0" item="0"/>
          <tpl fld="5" item="3"/>
        </tpls>
      </n>
      <n v="196.21780000000001" in="0">
        <tpls c="5">
          <tpl hier="4" item="5"/>
          <tpl hier="13" item="0"/>
          <tpl fld="6" item="104"/>
          <tpl fld="0" item="0"/>
          <tpl fld="5" item="3"/>
        </tpls>
      </n>
      <n v="133.16669999999999" in="0">
        <tpls c="5">
          <tpl hier="4" item="5"/>
          <tpl hier="13" item="0"/>
          <tpl fld="6" item="58"/>
          <tpl fld="0" item="0"/>
          <tpl fld="5" item="1"/>
        </tpls>
      </n>
      <n v="230.51" in="0">
        <tpls c="5">
          <tpl hier="4" item="5"/>
          <tpl hier="13" item="0"/>
          <tpl fld="6" item="92"/>
          <tpl fld="0" item="0"/>
          <tpl fld="5" item="3"/>
        </tpls>
      </n>
      <n v="41.980600000000003" in="0">
        <tpls c="5">
          <tpl hier="4" item="5"/>
          <tpl hier="13" item="0"/>
          <tpl fld="6" item="65"/>
          <tpl fld="0" item="0"/>
          <tpl fld="5" item="2"/>
        </tpls>
      </n>
      <n v="162.9194" in="0">
        <tpls c="5">
          <tpl hier="4" item="5"/>
          <tpl hier="13" item="0"/>
          <tpl fld="6" item="81"/>
          <tpl fld="0" item="0"/>
          <tpl fld="5" item="3"/>
        </tpls>
      </n>
      <n v="474.35480000000001" in="0">
        <tpls c="5">
          <tpl hier="4" item="5"/>
          <tpl hier="13" item="0"/>
          <tpl fld="6" item="44"/>
          <tpl fld="0" item="0"/>
          <tpl fld="5" item="1"/>
        </tpls>
      </n>
      <n v="0" in="0">
        <tpls c="5">
          <tpl hier="4" item="5"/>
          <tpl hier="13" item="0"/>
          <tpl fld="6" item="96"/>
          <tpl fld="0" item="0"/>
          <tpl fld="5" item="0"/>
        </tpls>
      </n>
      <n v="0" in="0">
        <tpls c="5">
          <tpl hier="4" item="5"/>
          <tpl hier="13" item="0"/>
          <tpl fld="6" item="138"/>
          <tpl fld="0" item="0"/>
          <tpl fld="5" item="0"/>
        </tpls>
      </n>
      <n v="195.50319999999999" in="0">
        <tpls c="5">
          <tpl hier="4" item="5"/>
          <tpl hier="13" item="0"/>
          <tpl fld="6" item="28"/>
          <tpl fld="0" item="0"/>
          <tpl fld="5" item="3"/>
        </tpls>
      </n>
      <n v="0" in="0">
        <tpls c="5">
          <tpl hier="4" item="5"/>
          <tpl hier="13" item="0"/>
          <tpl fld="6" item="52"/>
          <tpl fld="0" item="0"/>
          <tpl fld="5" item="0"/>
        </tpls>
      </n>
      <n v="0" in="0">
        <tpls c="5">
          <tpl hier="4" item="5"/>
          <tpl hier="13" item="0"/>
          <tpl fld="6" item="28"/>
          <tpl fld="0" item="0"/>
          <tpl fld="5" item="0"/>
        </tpls>
      </n>
      <n v="63.75" in="0">
        <tpls c="5">
          <tpl hier="4" item="5"/>
          <tpl hier="13" item="0"/>
          <tpl fld="6" item="35"/>
          <tpl fld="0" item="0"/>
          <tpl fld="5" item="1"/>
        </tpls>
      </n>
      <n v="81.94" in="0">
        <tpls c="5">
          <tpl hier="4" item="5"/>
          <tpl hier="13" item="0"/>
          <tpl fld="6" item="72"/>
          <tpl fld="0" item="0"/>
          <tpl fld="5" item="2"/>
        </tpls>
      </n>
      <n v="93.290300000000002" in="0">
        <tpls c="5">
          <tpl hier="4" item="5"/>
          <tpl hier="13" item="0"/>
          <tpl fld="6" item="46"/>
          <tpl fld="0" item="0"/>
          <tpl fld="5" item="2"/>
        </tpls>
      </n>
      <n v="0" in="0">
        <tpls c="5">
          <tpl hier="4" item="5"/>
          <tpl hier="13" item="0"/>
          <tpl fld="6" item="26"/>
          <tpl fld="0" item="0"/>
          <tpl fld="5" item="0"/>
        </tpls>
      </n>
      <n v="0" in="0">
        <tpls c="5">
          <tpl hier="4" item="5"/>
          <tpl hier="13" item="0"/>
          <tpl fld="6" item="24"/>
          <tpl fld="0" item="0"/>
          <tpl fld="5" item="0"/>
        </tpls>
      </n>
      <n v="0" in="0">
        <tpls c="5">
          <tpl hier="4" item="5"/>
          <tpl hier="13" item="0"/>
          <tpl fld="6" item="84"/>
          <tpl fld="0" item="0"/>
          <tpl fld="5" item="0"/>
        </tpls>
      </n>
      <n v="206.83330000000001" in="0">
        <tpls c="5">
          <tpl hier="4" item="5"/>
          <tpl hier="13" item="0"/>
          <tpl fld="6" item="76"/>
          <tpl fld="0" item="0"/>
          <tpl fld="5" item="1"/>
        </tpls>
      </n>
      <n v="393.5129" in="0">
        <tpls c="5">
          <tpl hier="4" item="5"/>
          <tpl hier="13" item="0"/>
          <tpl fld="6" item="85"/>
          <tpl fld="0" item="0"/>
          <tpl fld="5" item="3"/>
        </tpls>
      </n>
      <n v="337.25810000000001" in="0">
        <tpls c="5">
          <tpl hier="4" item="5"/>
          <tpl hier="13" item="0"/>
          <tpl fld="6" item="13"/>
          <tpl fld="0" item="0"/>
          <tpl fld="5" item="1"/>
        </tpls>
      </n>
      <n v="324.5068" in="0">
        <tpls c="5">
          <tpl hier="4" item="5"/>
          <tpl hier="13" item="0"/>
          <tpl fld="6" item="17"/>
          <tpl fld="0" item="0"/>
          <tpl fld="5" item="2"/>
        </tpls>
      </n>
      <n v="0" in="0">
        <tpls c="5">
          <tpl hier="4" item="5"/>
          <tpl hier="13" item="0"/>
          <tpl fld="6" item="70"/>
          <tpl fld="0" item="0"/>
          <tpl fld="5" item="0"/>
        </tpls>
      </n>
      <n v="115.2968" in="0">
        <tpls c="5">
          <tpl hier="4" item="5"/>
          <tpl hier="13" item="0"/>
          <tpl fld="6" item="111"/>
          <tpl fld="0" item="0"/>
          <tpl fld="5" item="3"/>
        </tpls>
      </n>
      <n v="620.33399999999995" in="0">
        <tpls c="5">
          <tpl hier="4" item="5"/>
          <tpl hier="13" item="0"/>
          <tpl fld="6" item="78"/>
          <tpl fld="0" item="0"/>
          <tpl fld="5" item="2"/>
        </tpls>
      </n>
      <n v="0" in="0">
        <tpls c="5">
          <tpl hier="4" item="5"/>
          <tpl hier="13" item="0"/>
          <tpl fld="6" item="118"/>
          <tpl fld="0" item="0"/>
          <tpl fld="5" item="0"/>
        </tpls>
      </n>
      <n v="19.726500000000001" in="0">
        <tpls c="5">
          <tpl hier="4" item="5"/>
          <tpl hier="13" item="0"/>
          <tpl fld="6" item="48"/>
          <tpl fld="0" item="0"/>
          <tpl fld="5" item="0"/>
        </tpls>
      </n>
      <n v="249.55160000000001" in="0">
        <tpls c="5">
          <tpl hier="4" item="5"/>
          <tpl hier="13" item="0"/>
          <tpl fld="6" item="133"/>
          <tpl fld="0" item="0"/>
          <tpl fld="5" item="2"/>
        </tpls>
      </n>
      <n v="291.53230000000002" in="0">
        <tpls c="5">
          <tpl hier="4" item="5"/>
          <tpl hier="13" item="0"/>
          <tpl fld="6" item="130"/>
          <tpl fld="0" item="0"/>
          <tpl fld="5" item="2"/>
        </tpls>
      </n>
      <n v="632.04190000000006" in="0">
        <tpls c="5">
          <tpl hier="4" item="5"/>
          <tpl hier="13" item="0"/>
          <tpl fld="6" item="50"/>
          <tpl fld="0" item="0"/>
          <tpl fld="5" item="2"/>
        </tpls>
      </n>
      <n v="0" in="0">
        <tpls c="5">
          <tpl hier="4" item="5"/>
          <tpl hier="13" item="0"/>
          <tpl fld="6" item="27"/>
          <tpl fld="0" item="0"/>
          <tpl fld="5" item="0"/>
        </tpls>
      </n>
      <n v="323.75" in="0">
        <tpls c="5">
          <tpl hier="4" item="5"/>
          <tpl hier="13" item="0"/>
          <tpl fld="6" item="42"/>
          <tpl fld="0" item="0"/>
          <tpl fld="5" item="3"/>
        </tpls>
      </n>
      <n v="39.648400000000002" in="0">
        <tpls c="5">
          <tpl hier="4" item="5"/>
          <tpl hier="13" item="0"/>
          <tpl fld="6" item="98"/>
          <tpl fld="0" item="0"/>
          <tpl fld="5" item="2"/>
        </tpls>
      </n>
      <n v="0" in="0">
        <tpls c="5">
          <tpl hier="4" item="5"/>
          <tpl hier="13" item="0"/>
          <tpl fld="6" item="49"/>
          <tpl fld="0" item="0"/>
          <tpl fld="5" item="0"/>
        </tpls>
      </n>
      <n v="228.56129999999999" in="0">
        <tpls c="5">
          <tpl hier="4" item="5"/>
          <tpl hier="13" item="0"/>
          <tpl fld="6" item="126"/>
          <tpl fld="0" item="0"/>
          <tpl fld="5" item="2"/>
        </tpls>
      </n>
      <n v="345.48390000000001" in="0">
        <tpls c="5">
          <tpl hier="4" item="5"/>
          <tpl hier="13" item="0"/>
          <tpl fld="6" item="96"/>
          <tpl fld="0" item="0"/>
          <tpl fld="5" item="1"/>
        </tpls>
      </n>
      <n v="248.64" in="0">
        <tpls c="5">
          <tpl hier="4" item="5"/>
          <tpl hier="13" item="0"/>
          <tpl fld="6" item="121"/>
          <tpl fld="0" item="0"/>
          <tpl fld="5" item="3"/>
        </tpls>
      </n>
      <n v="368.49680000000001" in="0">
        <tpls c="5">
          <tpl hier="4" item="5"/>
          <tpl hier="13" item="0"/>
          <tpl fld="6" item="33"/>
          <tpl fld="0" item="0"/>
          <tpl fld="5" item="2"/>
        </tpls>
      </n>
      <n v="140.3613" in="0">
        <tpls c="5">
          <tpl hier="4" item="5"/>
          <tpl hier="13" item="0"/>
          <tpl fld="6" item="41"/>
          <tpl fld="0" item="0"/>
          <tpl fld="5" item="3"/>
        </tpls>
      </n>
      <n v="147.88059999999999" in="0">
        <tpls c="5">
          <tpl hier="4" item="5"/>
          <tpl hier="13" item="0"/>
          <tpl fld="6" item="45"/>
          <tpl fld="0" item="0"/>
          <tpl fld="5" item="3"/>
        </tpls>
      </n>
      <n v="91.071399999999997" in="0">
        <tpls c="5">
          <tpl hier="4" item="5"/>
          <tpl hier="13" item="0"/>
          <tpl fld="6" item="32"/>
          <tpl fld="0" item="0"/>
          <tpl fld="5" item="1"/>
        </tpls>
      </n>
      <n v="85" in="0">
        <tpls c="5">
          <tpl hier="4" item="5"/>
          <tpl hier="13" item="0"/>
          <tpl fld="6" item="75"/>
          <tpl fld="0" item="0"/>
          <tpl fld="5" item="1"/>
        </tpls>
      </n>
      <n v="478.73230000000001" in="0">
        <tpls c="5">
          <tpl hier="4" item="5"/>
          <tpl hier="13" item="0"/>
          <tpl fld="6" item="101"/>
          <tpl fld="0" item="0"/>
          <tpl fld="5" item="3"/>
        </tpls>
      </n>
      <n v="98.42" in="0">
        <tpls c="5">
          <tpl hier="4" item="5"/>
          <tpl hier="13" item="0"/>
          <tpl fld="6" item="24"/>
          <tpl fld="0" item="0"/>
          <tpl fld="5" item="3"/>
        </tpls>
      </n>
      <n v="50.61" in="0">
        <tpls c="5">
          <tpl hier="4" item="5"/>
          <tpl hier="13" item="0"/>
          <tpl fld="6" item="75"/>
          <tpl fld="0" item="0"/>
          <tpl fld="5" item="2"/>
        </tpls>
      </n>
      <n v="0" in="0">
        <tpls c="5">
          <tpl hier="4" item="5"/>
          <tpl hier="13" item="0"/>
          <tpl fld="6" item="20"/>
          <tpl fld="0" item="0"/>
          <tpl fld="5" item="0"/>
        </tpls>
      </n>
      <n v="134.35480000000001" in="0">
        <tpls c="5">
          <tpl hier="4" item="5"/>
          <tpl hier="13" item="0"/>
          <tpl fld="6" item="59"/>
          <tpl fld="0" item="0"/>
          <tpl fld="5" item="1"/>
        </tpls>
      </n>
      <n v="0" in="0">
        <tpls c="5">
          <tpl hier="4" item="5"/>
          <tpl hier="13" item="0"/>
          <tpl fld="6" item="110"/>
          <tpl fld="0" item="0"/>
          <tpl fld="5" item="0"/>
        </tpls>
      </n>
      <n v="298.26769999999999" in="0">
        <tpls c="5">
          <tpl hier="4" item="5"/>
          <tpl hier="13" item="0"/>
          <tpl fld="6" item="54"/>
          <tpl fld="0" item="0"/>
          <tpl fld="5" item="3"/>
        </tpls>
      </n>
      <n v="110.86" in="0">
        <tpls c="5">
          <tpl hier="4" item="5"/>
          <tpl hier="13" item="0"/>
          <tpl fld="6" item="136"/>
          <tpl fld="0" item="0"/>
          <tpl fld="5" item="2"/>
        </tpls>
      </n>
      <n v="170.44390000000001" in="0">
        <tpls c="5">
          <tpl hier="4" item="5"/>
          <tpl hier="13" item="0"/>
          <tpl fld="6" item="21"/>
          <tpl fld="0" item="0"/>
          <tpl fld="5" item="3"/>
        </tpls>
      </n>
      <n v="132.09" in="0">
        <tpls c="5">
          <tpl hier="4" item="5"/>
          <tpl hier="13" item="0"/>
          <tpl fld="6" item="5"/>
          <tpl fld="0" item="0"/>
          <tpl fld="5" item="3"/>
        </tpls>
      </n>
      <n v="41.314300000000003" in="0">
        <tpls c="5">
          <tpl hier="4" item="5"/>
          <tpl hier="13" item="0"/>
          <tpl fld="6" item="36"/>
          <tpl fld="0" item="0"/>
          <tpl fld="5" item="2"/>
        </tpls>
      </n>
      <n v="109.6024" in="0">
        <tpls c="5">
          <tpl hier="4" item="5"/>
          <tpl hier="13" item="0"/>
          <tpl fld="6" item="12"/>
          <tpl fld="0" item="0"/>
          <tpl fld="5" item="3"/>
        </tpls>
      </n>
      <n v="0" in="0">
        <tpls c="5">
          <tpl hier="4" item="5"/>
          <tpl hier="13" item="0"/>
          <tpl fld="6" item="111"/>
          <tpl fld="0" item="0"/>
          <tpl fld="5" item="0"/>
        </tpls>
      </n>
      <n v="60.322600000000001" in="0">
        <tpls c="5">
          <tpl hier="4" item="5"/>
          <tpl hier="13" item="0"/>
          <tpl fld="6" item="61"/>
          <tpl fld="0" item="0"/>
          <tpl fld="5" item="1"/>
        </tpls>
      </n>
      <n v="258.10820000000001" in="0">
        <tpls c="5">
          <tpl hier="4" item="5"/>
          <tpl hier="13" item="0"/>
          <tpl fld="6" item="89"/>
          <tpl fld="0" item="0"/>
          <tpl fld="5" item="3"/>
        </tpls>
      </n>
      <n v="0" in="0">
        <tpls c="5">
          <tpl hier="4" item="5"/>
          <tpl hier="13" item="0"/>
          <tpl fld="6" item="127"/>
          <tpl fld="0" item="0"/>
          <tpl fld="5" item="0"/>
        </tpls>
      </n>
      <n v="117.9032" in="0">
        <tpls c="5">
          <tpl hier="4" item="5"/>
          <tpl hier="13" item="0"/>
          <tpl fld="6" item="83"/>
          <tpl fld="0" item="0"/>
          <tpl fld="5" item="1"/>
        </tpls>
      </n>
      <n v="0" in="0">
        <tpls c="5">
          <tpl hier="4" item="5"/>
          <tpl hier="13" item="0"/>
          <tpl fld="6" item="78"/>
          <tpl fld="0" item="0"/>
          <tpl fld="5" item="0"/>
        </tpls>
      </n>
      <n v="466.45159999999998" in="0">
        <tpls c="5">
          <tpl hier="4" item="5"/>
          <tpl hier="13" item="0"/>
          <tpl fld="6" item="97"/>
          <tpl fld="0" item="0"/>
          <tpl fld="5" item="2"/>
        </tpls>
      </n>
      <n v="90.666700000000006" in="0">
        <tpls c="5">
          <tpl hier="4" item="5"/>
          <tpl hier="13" item="0"/>
          <tpl fld="6" item="30"/>
          <tpl fld="0" item="0"/>
          <tpl fld="5" item="1"/>
        </tpls>
      </n>
      <n v="0" in="0">
        <tpls c="5">
          <tpl hier="4" item="5"/>
          <tpl hier="13" item="0"/>
          <tpl fld="6" item="50"/>
          <tpl fld="0" item="0"/>
          <tpl fld="5" item="0"/>
        </tpls>
      </n>
      <n v="113.33329999999999" in="0">
        <tpls c="5">
          <tpl hier="4" item="5"/>
          <tpl hier="13" item="0"/>
          <tpl fld="6" item="43"/>
          <tpl fld="0" item="0"/>
          <tpl fld="5" item="1"/>
        </tpls>
      </n>
      <n v="0" in="0">
        <tpls c="5">
          <tpl hier="4" item="5"/>
          <tpl hier="13" item="0"/>
          <tpl fld="6" item="103"/>
          <tpl fld="0" item="0"/>
          <tpl fld="5" item="0"/>
        </tpls>
      </n>
      <n v="87.833299999999994" in="0">
        <tpls c="5">
          <tpl hier="4" item="5"/>
          <tpl hier="13" item="0"/>
          <tpl fld="6" item="72"/>
          <tpl fld="0" item="0"/>
          <tpl fld="5" item="1"/>
        </tpls>
      </n>
      <n v="139.83869999999999" in="0">
        <tpls c="5">
          <tpl hier="4" item="5"/>
          <tpl hier="13" item="0"/>
          <tpl fld="6" item="119"/>
          <tpl fld="0" item="0"/>
          <tpl fld="5" item="1"/>
        </tpls>
      </n>
      <n v="170.43870000000001" in="0">
        <tpls c="5">
          <tpl hier="4" item="5"/>
          <tpl hier="13" item="0"/>
          <tpl fld="6" item="113"/>
          <tpl fld="0" item="0"/>
          <tpl fld="5" item="3"/>
        </tpls>
      </n>
      <n v="350.96769999999998" in="0">
        <tpls c="5">
          <tpl hier="4" item="5"/>
          <tpl hier="13" item="0"/>
          <tpl fld="6" item="57"/>
          <tpl fld="0" item="0"/>
          <tpl fld="5" item="1"/>
        </tpls>
      </n>
      <n v="161.47" in="0">
        <tpls c="5">
          <tpl hier="4" item="5"/>
          <tpl hier="13" item="0"/>
          <tpl fld="6" item="128"/>
          <tpl fld="0" item="0"/>
          <tpl fld="5" item="2"/>
        </tpls>
      </n>
      <n v="0" in="0">
        <tpls c="5">
          <tpl hier="4" item="5"/>
          <tpl hier="13" item="0"/>
          <tpl fld="6" item="25"/>
          <tpl fld="0" item="0"/>
          <tpl fld="5" item="1"/>
        </tpls>
      </n>
      <n v="2.9119999999999999" in="0">
        <tpls c="5">
          <tpl hier="4" item="5"/>
          <tpl hier="13" item="0"/>
          <tpl fld="6" item="102"/>
          <tpl fld="0" item="0"/>
          <tpl fld="5" item="0"/>
        </tpls>
      </n>
      <n v="157.99" in="0">
        <tpls c="5">
          <tpl hier="4" item="5"/>
          <tpl hier="13" item="0"/>
          <tpl fld="6" item="43"/>
          <tpl fld="0" item="0"/>
          <tpl fld="5" item="3"/>
        </tpls>
      </n>
      <n v="230.51" in="0">
        <tpls c="5">
          <tpl hier="4" item="5"/>
          <tpl hier="13" item="0"/>
          <tpl fld="6" item="106"/>
          <tpl fld="0" item="0"/>
          <tpl fld="5" item="3"/>
        </tpls>
      </n>
      <n v="355.91609999999997" in="0">
        <tpls c="5">
          <tpl hier="4" item="5"/>
          <tpl hier="13" item="0"/>
          <tpl fld="6" item="97"/>
          <tpl fld="0" item="0"/>
          <tpl fld="5" item="3"/>
        </tpls>
      </n>
      <n v="397.35320000000002" in="0">
        <tpls c="5">
          <tpl hier="4" item="5"/>
          <tpl hier="13" item="0"/>
          <tpl fld="6" item="127"/>
          <tpl fld="0" item="0"/>
          <tpl fld="5" item="1"/>
        </tpls>
      </n>
      <n v="0" in="0">
        <tpls c="5">
          <tpl hier="4" item="5"/>
          <tpl hier="13" item="0"/>
          <tpl fld="6" item="72"/>
          <tpl fld="0" item="0"/>
          <tpl fld="5" item="0"/>
        </tpls>
      </n>
      <n v="265.10000000000002" in="0">
        <tpls c="5">
          <tpl hier="4" item="5"/>
          <tpl hier="13" item="0"/>
          <tpl fld="6" item="105"/>
          <tpl fld="0" item="0"/>
          <tpl fld="5" item="2"/>
        </tpls>
      </n>
      <n v="0" in="0">
        <tpls c="5">
          <tpl hier="4" item="5"/>
          <tpl hier="13" item="0"/>
          <tpl fld="6" item="87"/>
          <tpl fld="0" item="0"/>
          <tpl fld="5" item="0"/>
        </tpls>
      </n>
      <n v="82.258099999999999" in="0">
        <tpls c="5">
          <tpl hier="4" item="5"/>
          <tpl hier="13" item="0"/>
          <tpl fld="6" item="79"/>
          <tpl fld="0" item="0"/>
          <tpl fld="5" item="1"/>
        </tpls>
      </n>
      <n v="170.43870000000001" in="0">
        <tpls c="5">
          <tpl hier="4" item="5"/>
          <tpl hier="13" item="0"/>
          <tpl fld="6" item="31"/>
          <tpl fld="0" item="0"/>
          <tpl fld="5" item="3"/>
        </tpls>
      </n>
      <n v="244.03229999999999" in="0">
        <tpls c="5">
          <tpl hier="4" item="5"/>
          <tpl hier="13" item="0"/>
          <tpl fld="6" item="34"/>
          <tpl fld="0" item="0"/>
          <tpl fld="5" item="1"/>
        </tpls>
      </n>
      <n v="153.54839999999999" in="0">
        <tpls c="5">
          <tpl hier="4" item="5"/>
          <tpl hier="13" item="0"/>
          <tpl fld="6" item="38"/>
          <tpl fld="0" item="0"/>
          <tpl fld="5" item="1"/>
        </tpls>
      </n>
      <n v="0" in="0">
        <tpls c="5">
          <tpl hier="4" item="5"/>
          <tpl hier="13" item="0"/>
          <tpl fld="6" item="130"/>
          <tpl fld="0" item="0"/>
          <tpl fld="5" item="0"/>
        </tpls>
      </n>
      <n v="69.967699999999994" in="0">
        <tpls c="5">
          <tpl hier="4" item="5"/>
          <tpl hier="13" item="0"/>
          <tpl fld="6" item="80"/>
          <tpl fld="0" item="0"/>
          <tpl fld="5" item="2"/>
        </tpls>
      </n>
      <n v="121.83329999999999" in="0">
        <tpls c="5">
          <tpl hier="4" item="5"/>
          <tpl hier="13" item="0"/>
          <tpl fld="6" item="92"/>
          <tpl fld="0" item="0"/>
          <tpl fld="5" item="1"/>
        </tpls>
      </n>
      <n v="334.33330000000001" in="0">
        <tpls c="5">
          <tpl hier="4" item="5"/>
          <tpl hier="13" item="0"/>
          <tpl fld="6" item="135"/>
          <tpl fld="0" item="0"/>
          <tpl fld="5" item="1"/>
        </tpls>
      </n>
      <n v="445.46129999999999" in="0">
        <tpls c="5">
          <tpl hier="4" item="5"/>
          <tpl hier="13" item="0"/>
          <tpl fld="6" item="68"/>
          <tpl fld="0" item="0"/>
          <tpl fld="5" item="2"/>
        </tpls>
      </n>
      <n v="0" in="0">
        <tpls c="5">
          <tpl hier="4" item="5"/>
          <tpl hier="13" item="0"/>
          <tpl fld="6" item="92"/>
          <tpl fld="0" item="0"/>
          <tpl fld="5" item="0"/>
        </tpls>
      </n>
      <n v="74.882099999999994" in="0">
        <tpls c="5">
          <tpl hier="4" item="5"/>
          <tpl hier="13" item="0"/>
          <tpl fld="6" item="35"/>
          <tpl fld="0" item="0"/>
          <tpl fld="5" item="2"/>
        </tpls>
      </n>
      <n v="137.27000000000001" in="0">
        <tpls c="5">
          <tpl hier="4" item="5"/>
          <tpl hier="13" item="0"/>
          <tpl fld="6" item="93"/>
          <tpl fld="0" item="0"/>
          <tpl fld="5" item="3"/>
        </tpls>
      </n>
      <n v="0" in="0">
        <tpls c="5">
          <tpl hier="4" item="5"/>
          <tpl hier="13" item="0"/>
          <tpl fld="6" item="6"/>
          <tpl fld="0" item="0"/>
          <tpl fld="5" item="0"/>
        </tpls>
      </n>
      <n v="28.92" in="0">
        <tpls c="5">
          <tpl hier="4" item="5"/>
          <tpl hier="13" item="0"/>
          <tpl fld="6" item="114"/>
          <tpl fld="0" item="0"/>
          <tpl fld="5" item="2"/>
        </tpls>
      </n>
      <n v="76.351399999999998" in="0">
        <tpls c="5">
          <tpl hier="4" item="5"/>
          <tpl hier="13" item="0"/>
          <tpl fld="6" item="8"/>
          <tpl fld="0" item="0"/>
          <tpl fld="5" item="1"/>
        </tpls>
      </n>
      <n v="79.434100000000001" in="0">
        <tpls c="5">
          <tpl hier="4" item="5"/>
          <tpl hier="13" item="0"/>
          <tpl fld="6" item="67"/>
          <tpl fld="0" item="0"/>
          <tpl fld="5" item="3"/>
        </tpls>
      </n>
      <n v="117.8032" in="0">
        <tpls c="5">
          <tpl hier="4" item="5"/>
          <tpl hier="13" item="0"/>
          <tpl fld="6" item="38"/>
          <tpl fld="0" item="0"/>
          <tpl fld="5" item="3"/>
        </tpls>
      </n>
      <n v="354.27" in="0">
        <tpls c="5">
          <tpl hier="4" item="5"/>
          <tpl hier="13" item="0"/>
          <tpl fld="6" item="99"/>
          <tpl fld="0" item="0"/>
          <tpl fld="5" item="2"/>
        </tpls>
      </n>
      <n v="310.8" in="0">
        <tpls c="5">
          <tpl hier="4" item="5"/>
          <tpl hier="13" item="0"/>
          <tpl fld="6" item="84"/>
          <tpl fld="0" item="0"/>
          <tpl fld="5" item="3"/>
        </tpls>
      </n>
      <n v="382.60550000000001" in="0">
        <tpls c="5">
          <tpl hier="4" item="5"/>
          <tpl hier="13" item="0"/>
          <tpl fld="6" item="139"/>
          <tpl fld="0" item="0"/>
          <tpl fld="5" item="3"/>
        </tpls>
      </n>
      <n v="0" in="0">
        <tpls c="5">
          <tpl hier="4" item="5"/>
          <tpl hier="13" item="0"/>
          <tpl fld="6" item="22"/>
          <tpl fld="0" item="0"/>
          <tpl fld="5" item="0"/>
        </tpls>
      </n>
      <n v="342.84190000000001" in="0">
        <tpls c="5">
          <tpl hier="4" item="5"/>
          <tpl hier="13" item="0"/>
          <tpl fld="6" item="138"/>
          <tpl fld="0" item="0"/>
          <tpl fld="5" item="2"/>
        </tpls>
      </n>
      <n v="81.629000000000005" in="0">
        <tpls c="5">
          <tpl hier="4" item="5"/>
          <tpl hier="13" item="0"/>
          <tpl fld="6" item="118"/>
          <tpl fld="0" item="0"/>
          <tpl fld="5" item="2"/>
        </tpls>
      </n>
      <n v="0" in="0">
        <tpls c="5">
          <tpl hier="4" item="5"/>
          <tpl hier="13" item="0"/>
          <tpl fld="6" item="4"/>
          <tpl fld="0" item="0"/>
          <tpl fld="5" item="0"/>
        </tpls>
      </n>
      <n v="280.64010000000002" in="0">
        <tpls c="5">
          <tpl hier="4" item="5"/>
          <tpl hier="13" item="0"/>
          <tpl fld="6" item="100"/>
          <tpl fld="0" item="0"/>
          <tpl fld="5" item="2"/>
        </tpls>
      </n>
      <n v="173.53" in="0">
        <tpls c="5">
          <tpl hier="4" item="5"/>
          <tpl hier="13" item="0"/>
          <tpl fld="6" item="114"/>
          <tpl fld="0" item="0"/>
          <tpl fld="5" item="3"/>
        </tpls>
      </n>
      <n v="298.26769999999999" in="0">
        <tpls c="5">
          <tpl hier="4" item="5"/>
          <tpl hier="13" item="0"/>
          <tpl fld="6" item="74"/>
          <tpl fld="0" item="0"/>
          <tpl fld="5" item="3"/>
        </tpls>
      </n>
      <n v="539.68650000000002" in="0">
        <tpls c="5">
          <tpl hier="4" item="5"/>
          <tpl hier="13" item="0"/>
          <tpl fld="6" item="78"/>
          <tpl fld="0" item="0"/>
          <tpl fld="5" item="1"/>
        </tpls>
      </n>
      <n v="106.9355" in="0">
        <tpls c="5">
          <tpl hier="4" item="5"/>
          <tpl hier="13" item="0"/>
          <tpl fld="6" item="15"/>
          <tpl fld="0" item="0"/>
          <tpl fld="5" item="1"/>
        </tpls>
      </n>
      <n v="626.6" in="0">
        <tpls c="5">
          <tpl hier="4" item="5"/>
          <tpl hier="13" item="0"/>
          <tpl fld="6" item="112"/>
          <tpl fld="0" item="0"/>
          <tpl fld="5" item="2"/>
        </tpls>
      </n>
      <n v="22.057500000000001" in="0">
        <tpls c="5">
          <tpl hier="4" item="5"/>
          <tpl hier="13" item="0"/>
          <tpl fld="6" item="104"/>
          <tpl fld="0" item="0"/>
          <tpl fld="5" item="2"/>
        </tpls>
      </n>
      <n v="107.66670000000001" in="0">
        <tpls c="5">
          <tpl hier="4" item="5"/>
          <tpl hier="13" item="0"/>
          <tpl fld="6" item="62"/>
          <tpl fld="0" item="0"/>
          <tpl fld="5" item="1"/>
        </tpls>
      </n>
      <n v="219.31" in="0">
        <tpls c="5">
          <tpl hier="4" item="5"/>
          <tpl hier="13" item="0"/>
          <tpl fld="6" item="82"/>
          <tpl fld="0" item="0"/>
          <tpl fld="5" item="2"/>
        </tpls>
      </n>
      <n v="53.02" in="0">
        <tpls c="5">
          <tpl hier="4" item="5"/>
          <tpl hier="13" item="0"/>
          <tpl fld="6" item="62"/>
          <tpl fld="0" item="0"/>
          <tpl fld="5" item="2"/>
        </tpls>
      </n>
      <n v="248.1387" in="0">
        <tpls c="5">
          <tpl hier="4" item="5"/>
          <tpl hier="13" item="0"/>
          <tpl fld="6" item="29"/>
          <tpl fld="0" item="0"/>
          <tpl fld="5" item="3"/>
        </tpls>
      </n>
      <n v="178.5" in="0">
        <tpls c="5">
          <tpl hier="4" item="5"/>
          <tpl hier="13" item="0"/>
          <tpl fld="6" item="102"/>
          <tpl fld="0" item="0"/>
          <tpl fld="5" item="1"/>
        </tpls>
      </n>
      <n v="8.4542000000000002" in="0">
        <tpls c="5">
          <tpl hier="4" item="5"/>
          <tpl hier="13" item="0"/>
          <tpl fld="6" item="85"/>
          <tpl fld="0" item="0"/>
          <tpl fld="5" item="0"/>
        </tpls>
      </n>
      <n v="97.954800000000006" in="0">
        <tpls c="5">
          <tpl hier="4" item="5"/>
          <tpl hier="13" item="0"/>
          <tpl fld="6" item="119"/>
          <tpl fld="0" item="0"/>
          <tpl fld="5" item="2"/>
        </tpls>
      </n>
      <n v="170.94" in="0">
        <tpls c="5">
          <tpl hier="4" item="5"/>
          <tpl hier="13" item="0"/>
          <tpl fld="6" item="40"/>
          <tpl fld="0" item="0"/>
          <tpl fld="5" item="3"/>
        </tpls>
      </n>
      <n v="0" in="0">
        <tpls c="5">
          <tpl hier="4" item="5"/>
          <tpl hier="13" item="0"/>
          <tpl fld="6" item="34"/>
          <tpl fld="0" item="0"/>
          <tpl fld="5" item="0"/>
        </tpls>
      </n>
      <n v="67.072400000000002" in="0">
        <tpls c="5">
          <tpl hier="4" item="5"/>
          <tpl hier="13" item="0"/>
          <tpl fld="6" item="14"/>
          <tpl fld="0" item="0"/>
          <tpl fld="5" item="3"/>
        </tpls>
      </n>
      <n v="265.96769999999998" in="0">
        <tpls c="5">
          <tpl hier="4" item="5"/>
          <tpl hier="13" item="0"/>
          <tpl fld="6" item="107"/>
          <tpl fld="0" item="0"/>
          <tpl fld="5" item="1"/>
        </tpls>
      </n>
      <n v="436.959" in="0">
        <tpls c="5">
          <tpl hier="4" item="5"/>
          <tpl hier="13" item="0"/>
          <tpl fld="6" item="4"/>
          <tpl fld="0" item="0"/>
          <tpl fld="5" item="2"/>
        </tpls>
      </n>
      <n v="0" in="0">
        <tpls c="5">
          <tpl hier="4" item="5"/>
          <tpl hier="13" item="0"/>
          <tpl fld="6" item="13"/>
          <tpl fld="0" item="0"/>
          <tpl fld="5" item="0"/>
        </tpls>
      </n>
      <n v="0" in="0">
        <tpls c="5">
          <tpl hier="4" item="5"/>
          <tpl hier="13" item="0"/>
          <tpl fld="6" item="109"/>
          <tpl fld="0" item="0"/>
          <tpl fld="5" item="0"/>
        </tpls>
      </n>
      <n v="261.58999999999997" in="0">
        <tpls c="5">
          <tpl hier="4" item="5"/>
          <tpl hier="13" item="0"/>
          <tpl fld="6" item="122"/>
          <tpl fld="0" item="0"/>
          <tpl fld="5" item="3"/>
        </tpls>
      </n>
      <n v="87.741900000000001" in="0">
        <tpls c="5">
          <tpl hier="4" item="5"/>
          <tpl hier="13" item="0"/>
          <tpl fld="6" item="10"/>
          <tpl fld="0" item="0"/>
          <tpl fld="5" item="1"/>
        </tpls>
      </n>
      <n v="333.35809999999998" in="0">
        <tpls c="5">
          <tpl hier="4" item="5"/>
          <tpl hier="13" item="0"/>
          <tpl fld="6" item="96"/>
          <tpl fld="0" item="0"/>
          <tpl fld="5" item="3"/>
        </tpls>
      </n>
      <n v="17.451699999999999" in="0">
        <tpls c="5">
          <tpl hier="4" item="5"/>
          <tpl hier="13" item="0"/>
          <tpl fld="6" item="25"/>
          <tpl fld="0" item="0"/>
          <tpl fld="5" item="2"/>
        </tpls>
      </n>
      <n v="208.9862" in="0">
        <tpls c="5">
          <tpl hier="4" item="5"/>
          <tpl hier="13" item="0"/>
          <tpl fld="6" item="25"/>
          <tpl fld="0" item="0"/>
          <tpl fld="5" item="3"/>
        </tpls>
      </n>
      <n v="555.07740000000001" in="0">
        <tpls c="5">
          <tpl hier="4" item="5"/>
          <tpl hier="13" item="0"/>
          <tpl fld="6" item="56"/>
          <tpl fld="0" item="0"/>
          <tpl fld="5" item="2"/>
        </tpls>
      </n>
      <n v="0" in="0">
        <tpls c="5">
          <tpl hier="4" item="5"/>
          <tpl hier="13" item="0"/>
          <tpl fld="6" item="91"/>
          <tpl fld="0" item="0"/>
          <tpl fld="5" item="0"/>
        </tpls>
      </n>
      <n v="187.98390000000001" in="0">
        <tpls c="5">
          <tpl hier="4" item="5"/>
          <tpl hier="13" item="0"/>
          <tpl fld="6" item="15"/>
          <tpl fld="0" item="0"/>
          <tpl fld="5" item="3"/>
        </tpls>
      </n>
      <n v="0" in="0">
        <tpls c="5">
          <tpl hier="4" item="5"/>
          <tpl hier="13" item="0"/>
          <tpl fld="6" item="66"/>
          <tpl fld="0" item="0"/>
          <tpl fld="5" item="0"/>
        </tpls>
      </n>
      <n v="243.1258" in="0">
        <tpls c="5">
          <tpl hier="4" item="5"/>
          <tpl hier="13" item="0"/>
          <tpl fld="6" item="107"/>
          <tpl fld="0" item="0"/>
          <tpl fld="5" item="3"/>
        </tpls>
      </n>
      <n v="242.31989999999999" in="0">
        <tpls c="5">
          <tpl hier="4" item="5"/>
          <tpl hier="13" item="0"/>
          <tpl fld="6" item="100"/>
          <tpl fld="0" item="0"/>
          <tpl fld="5" item="3"/>
        </tpls>
      </n>
      <n v="0" in="0">
        <tpls c="5">
          <tpl hier="4" item="5"/>
          <tpl hier="13" item="0"/>
          <tpl fld="6" item="106"/>
          <tpl fld="0" item="0"/>
          <tpl fld="5" item="0"/>
        </tpls>
      </n>
      <n v="265.68389999999999" in="0">
        <tpls c="5">
          <tpl hier="4" item="5"/>
          <tpl hier="13" item="0"/>
          <tpl fld="6" item="132"/>
          <tpl fld="0" item="0"/>
          <tpl fld="5" item="3"/>
        </tpls>
      </n>
      <n v="239.15799999999999" in="0">
        <tpls c="5">
          <tpl hier="4" item="5"/>
          <tpl hier="13" item="0"/>
          <tpl fld="6" item="100"/>
          <tpl fld="0" item="0"/>
          <tpl fld="5" item="1"/>
        </tpls>
      </n>
      <n v="209.79" in="0">
        <tpls c="5">
          <tpl hier="4" item="5"/>
          <tpl hier="13" item="0"/>
          <tpl fld="6" item="58"/>
          <tpl fld="0" item="0"/>
          <tpl fld="5" item="3"/>
        </tpls>
      </n>
      <n v="83.961299999999994" in="0">
        <tpls c="5">
          <tpl hier="4" item="5"/>
          <tpl hier="13" item="0"/>
          <tpl fld="6" item="108"/>
          <tpl fld="0" item="0"/>
          <tpl fld="5" item="2"/>
        </tpls>
      </n>
      <n v="248.64" in="0">
        <tpls c="5">
          <tpl hier="4" item="5"/>
          <tpl hier="13" item="0"/>
          <tpl fld="6" item="123"/>
          <tpl fld="0" item="0"/>
          <tpl fld="5" item="3"/>
        </tpls>
      </n>
      <n v="0" in="0">
        <tpls c="5">
          <tpl hier="4" item="5"/>
          <tpl hier="13" item="0"/>
          <tpl fld="6" item="71"/>
          <tpl fld="0" item="0"/>
          <tpl fld="5" item="0"/>
        </tpls>
      </n>
      <n v="0" in="0">
        <tpls c="5">
          <tpl hier="4" item="5"/>
          <tpl hier="13" item="0"/>
          <tpl fld="6" item="61"/>
          <tpl fld="0" item="0"/>
          <tpl fld="5" item="0"/>
        </tpls>
      </n>
      <n v="0" in="0">
        <tpls c="5">
          <tpl hier="4" item="5"/>
          <tpl hier="13" item="0"/>
          <tpl fld="6" item="79"/>
          <tpl fld="0" item="0"/>
          <tpl fld="5" item="0"/>
        </tpls>
      </n>
      <n v="342.83330000000001" in="0">
        <tpls c="5">
          <tpl hier="4" item="5"/>
          <tpl hier="13" item="0"/>
          <tpl fld="6" item="84"/>
          <tpl fld="0" item="0"/>
          <tpl fld="5" item="1"/>
        </tpls>
      </n>
      <n v="0" in="0">
        <tpls c="5">
          <tpl hier="4" item="5"/>
          <tpl hier="13" item="0"/>
          <tpl fld="6" item="124"/>
          <tpl fld="0" item="0"/>
          <tpl fld="5" item="0"/>
        </tpls>
      </n>
      <n v="345.17419999999998" in="0">
        <tpls c="5">
          <tpl hier="4" item="5"/>
          <tpl hier="13" item="0"/>
          <tpl fld="6" item="9"/>
          <tpl fld="0" item="0"/>
          <tpl fld="5" item="2"/>
        </tpls>
      </n>
      <n v="230.32259999999999" in="0">
        <tpls c="5">
          <tpl hier="4" item="5"/>
          <tpl hier="13" item="0"/>
          <tpl fld="6" item="68"/>
          <tpl fld="0" item="0"/>
          <tpl fld="5" item="1"/>
        </tpls>
      </n>
      <n v="334.28129999999999" in="0">
        <tpls c="5">
          <tpl hier="4" item="5"/>
          <tpl hier="13" item="0"/>
          <tpl fld="6" item="7"/>
          <tpl fld="0" item="0"/>
          <tpl fld="5" item="1"/>
        </tpls>
      </n>
      <n v="498.87" in="0">
        <tpls c="5">
          <tpl hier="4" item="5"/>
          <tpl hier="13" item="0"/>
          <tpl fld="6" item="110"/>
          <tpl fld="0" item="0"/>
          <tpl fld="5" item="2"/>
        </tpls>
      </n>
      <n v="205.529" in="0">
        <tpls c="5">
          <tpl hier="4" item="5"/>
          <tpl hier="13" item="0"/>
          <tpl fld="6" item="37"/>
          <tpl fld="0" item="0"/>
          <tpl fld="5" item="3"/>
        </tpls>
      </n>
      <n v="251.23" in="0">
        <tpls c="5">
          <tpl hier="4" item="5"/>
          <tpl hier="13" item="0"/>
          <tpl fld="6" item="105"/>
          <tpl fld="0" item="0"/>
          <tpl fld="5" item="3"/>
        </tpls>
      </n>
      <n v="172.9452" in="0">
        <tpls c="5">
          <tpl hier="4" item="5"/>
          <tpl hier="13" item="0"/>
          <tpl fld="6" item="125"/>
          <tpl fld="0" item="0"/>
          <tpl fld="5" item="3"/>
        </tpls>
      </n>
      <n v="0" in="0">
        <tpls c="5">
          <tpl hier="4" item="5"/>
          <tpl hier="13" item="0"/>
          <tpl fld="6" item="55"/>
          <tpl fld="0" item="0"/>
          <tpl fld="5" item="0"/>
        </tpls>
      </n>
      <n v="0" in="0">
        <tpls c="5">
          <tpl hier="4" item="5"/>
          <tpl hier="13" item="0"/>
          <tpl fld="6" item="17"/>
          <tpl fld="0" item="0"/>
          <tpl fld="5" item="0"/>
        </tpls>
      </n>
      <n v="346.99200000000002" in="0">
        <tpls c="5">
          <tpl hier="4" item="5"/>
          <tpl hier="13" item="0"/>
          <tpl fld="6" item="127"/>
          <tpl fld="0" item="0"/>
          <tpl fld="5" item="2"/>
        </tpls>
      </n>
      <n v="0" in="0">
        <tpls c="5">
          <tpl hier="4" item="5"/>
          <tpl hier="13" item="0"/>
          <tpl fld="6" item="90"/>
          <tpl fld="0" item="0"/>
          <tpl fld="5" item="0"/>
        </tpls>
      </n>
      <n v="0" in="0">
        <tpls c="5">
          <tpl hier="4" item="5"/>
          <tpl hier="13" item="0"/>
          <tpl fld="6" item="62"/>
          <tpl fld="0" item="0"/>
          <tpl fld="5" item="0"/>
        </tpls>
      </n>
      <n v="385.6" in="0">
        <tpls c="5">
          <tpl hier="4" item="5"/>
          <tpl hier="13" item="0"/>
          <tpl fld="6" item="47"/>
          <tpl fld="0" item="0"/>
          <tpl fld="5" item="2"/>
        </tpls>
      </n>
      <n v="426.37099999999998" in="0">
        <tpls c="5">
          <tpl hier="4" item="5"/>
          <tpl hier="13" item="0"/>
          <tpl fld="6" item="18"/>
          <tpl fld="0" item="0"/>
          <tpl fld="5" item="1"/>
        </tpls>
      </n>
      <n v="0" in="0">
        <tpls c="5">
          <tpl hier="4" item="5"/>
          <tpl hier="13" item="0"/>
          <tpl fld="6" item="68"/>
          <tpl fld="0" item="0"/>
          <tpl fld="5" item="0"/>
        </tpls>
      </n>
      <n v="125.9419" in="0">
        <tpls c="5">
          <tpl hier="4" item="5"/>
          <tpl hier="13" item="0"/>
          <tpl fld="6" item="15"/>
          <tpl fld="0" item="0"/>
          <tpl fld="5" item="2"/>
        </tpls>
      </n>
      <n v="0" in="0">
        <tpls c="5">
          <tpl hier="4" item="5"/>
          <tpl hier="13" item="0"/>
          <tpl fld="6" item="3"/>
          <tpl fld="0" item="0"/>
          <tpl fld="5" item="0"/>
        </tpls>
      </n>
      <n v="137.85480000000001" in="0">
        <tpls c="5">
          <tpl hier="4" item="5"/>
          <tpl hier="13" item="0"/>
          <tpl fld="6" item="90"/>
          <tpl fld="0" item="0"/>
          <tpl fld="5" item="3"/>
        </tpls>
      </n>
      <n v="41.980600000000003" in="0">
        <tpls c="5">
          <tpl hier="4" item="5"/>
          <tpl hier="13" item="0"/>
          <tpl fld="6" item="37"/>
          <tpl fld="0" item="0"/>
          <tpl fld="5" item="2"/>
        </tpls>
      </n>
      <n v="142.5806" in="0">
        <tpls c="5">
          <tpl hier="4" item="5"/>
          <tpl hier="13" item="0"/>
          <tpl fld="6" item="137"/>
          <tpl fld="0" item="0"/>
          <tpl fld="5" item="1"/>
        </tpls>
      </n>
      <n v="0" in="0">
        <tpls c="5">
          <tpl hier="4" item="5"/>
          <tpl hier="13" item="0"/>
          <tpl fld="6" item="35"/>
          <tpl fld="0" item="0"/>
          <tpl fld="5" item="0"/>
        </tpls>
      </n>
      <n v="388.5" in="0">
        <tpls c="5">
          <tpl hier="4" item="5"/>
          <tpl hier="13" item="0"/>
          <tpl fld="6" item="60"/>
          <tpl fld="0" item="0"/>
          <tpl fld="5" item="3"/>
        </tpls>
      </n>
      <n v="521.33330000000001" in="0">
        <tpls c="5">
          <tpl hier="4" item="5"/>
          <tpl hier="13" item="0"/>
          <tpl fld="6" item="64"/>
          <tpl fld="0" item="0"/>
          <tpl fld="5" item="1"/>
        </tpls>
      </n>
      <n v="370.95479999999998" in="0">
        <tpls c="5">
          <tpl hier="4" item="5"/>
          <tpl hier="13" item="0"/>
          <tpl fld="6" item="87"/>
          <tpl fld="0" item="0"/>
          <tpl fld="5" item="3"/>
        </tpls>
      </n>
      <n v="285.50599999999997" in="0">
        <tpls c="5">
          <tpl hier="4" item="5"/>
          <tpl hier="13" item="0"/>
          <tpl fld="6" item="89"/>
          <tpl fld="0" item="0"/>
          <tpl fld="5" item="2"/>
        </tpls>
      </n>
      <n v="19.28" in="0">
        <tpls c="5">
          <tpl hier="4" item="5"/>
          <tpl hier="13" item="0"/>
          <tpl fld="6" item="88"/>
          <tpl fld="0" item="0"/>
          <tpl fld="5" item="2"/>
        </tpls>
      </n>
      <n v="130.33330000000001" in="0">
        <tpls c="5">
          <tpl hier="4" item="5"/>
          <tpl hier="13" item="0"/>
          <tpl fld="6" item="53"/>
          <tpl fld="0" item="0"/>
          <tpl fld="5" item="1"/>
        </tpls>
      </n>
      <n v="55.43" in="0">
        <tpls c="5">
          <tpl hier="4" item="5"/>
          <tpl hier="13" item="0"/>
          <tpl fld="6" item="53"/>
          <tpl fld="0" item="0"/>
          <tpl fld="5" item="2"/>
        </tpls>
      </n>
      <n v="317.18709999999999" in="0">
        <tpls c="5">
          <tpl hier="4" item="5"/>
          <tpl hier="13" item="0"/>
          <tpl fld="6" item="54"/>
          <tpl fld="0" item="0"/>
          <tpl fld="5" item="2"/>
        </tpls>
      </n>
      <n v="294.66669999999999" in="0">
        <tpls c="5">
          <tpl hier="4" item="5"/>
          <tpl hier="13" item="0"/>
          <tpl fld="6" item="141"/>
          <tpl fld="0" item="0"/>
          <tpl fld="5" item="1"/>
        </tpls>
      </n>
      <n v="0" in="0">
        <tpls c="5">
          <tpl hier="4" item="5"/>
          <tpl hier="13" item="0"/>
          <tpl fld="6" item="104"/>
          <tpl fld="0" item="0"/>
          <tpl fld="5" item="0"/>
        </tpls>
      </n>
      <n v="265.96769999999998" in="0">
        <tpls c="5">
          <tpl hier="4" item="5"/>
          <tpl hier="13" item="0"/>
          <tpl fld="6" item="70"/>
          <tpl fld="0" item="0"/>
          <tpl fld="5" item="1"/>
        </tpls>
      </n>
      <n v="45.79" in="0">
        <tpls c="5">
          <tpl hier="4" item="5"/>
          <tpl hier="13" item="0"/>
          <tpl fld="6" item="27"/>
          <tpl fld="0" item="0"/>
          <tpl fld="5" item="2"/>
        </tpls>
      </n>
      <n v="283.33330000000001" in="0">
        <tpls c="5">
          <tpl hier="4" item="5"/>
          <tpl hier="13" item="0"/>
          <tpl fld="6" item="110"/>
          <tpl fld="0" item="0"/>
          <tpl fld="5" item="1"/>
        </tpls>
      </n>
      <n v="425.2242" in="0">
        <tpls c="5">
          <tpl hier="4" item="5"/>
          <tpl hier="13" item="0"/>
          <tpl fld="6" item="20"/>
          <tpl fld="0" item="0"/>
          <tpl fld="5" item="1"/>
        </tpls>
      </n>
      <n v="90.666700000000006" in="0">
        <tpls c="5">
          <tpl hier="4" item="5"/>
          <tpl hier="13" item="0"/>
          <tpl fld="6" item="5"/>
          <tpl fld="0" item="0"/>
          <tpl fld="5" item="1"/>
        </tpls>
      </n>
      <n v="415.14190000000002" in="0">
        <tpls c="5">
          <tpl hier="4" item="5"/>
          <tpl hier="13" item="0"/>
          <tpl fld="6" item="85"/>
          <tpl fld="0" item="0"/>
          <tpl fld="5" item="2"/>
        </tpls>
      </n>
      <n v="356.68" in="0">
        <tpls c="5">
          <tpl hier="4" item="5"/>
          <tpl hier="13" item="0"/>
          <tpl fld="6" item="60"/>
          <tpl fld="0" item="0"/>
          <tpl fld="5" item="2"/>
        </tpls>
      </n>
      <n v="0" in="0">
        <tpls c="5">
          <tpl hier="4" item="5"/>
          <tpl hier="13" item="0"/>
          <tpl fld="6" item="10"/>
          <tpl fld="0" item="0"/>
          <tpl fld="5" item="0"/>
        </tpls>
      </n>
      <n v="388.01" in="0">
        <tpls c="5">
          <tpl hier="4" item="5"/>
          <tpl hier="13" item="0"/>
          <tpl fld="6" item="135"/>
          <tpl fld="0" item="0"/>
          <tpl fld="5" item="2"/>
        </tpls>
      </n>
      <n v="0" in="0">
        <tpls c="5">
          <tpl hier="4" item="5"/>
          <tpl hier="13" item="0"/>
          <tpl fld="6" item="129"/>
          <tpl fld="0" item="0"/>
          <tpl fld="5" item="0"/>
        </tpls>
      </n>
      <n v="356.02429999999998" in="0">
        <tpls c="5">
          <tpl hier="4" item="5"/>
          <tpl hier="13" item="0"/>
          <tpl fld="6" item="95"/>
          <tpl fld="0" item="0"/>
          <tpl fld="5" item="1"/>
        </tpls>
      </n>
      <n v="72.3" in="0">
        <tpls c="5">
          <tpl hier="4" item="5"/>
          <tpl hier="13" item="0"/>
          <tpl fld="6" item="91"/>
          <tpl fld="0" item="0"/>
          <tpl fld="5" item="2"/>
        </tpls>
      </n>
      <n v="198.00970000000001" in="0">
        <tpls c="5">
          <tpl hier="4" item="5"/>
          <tpl hier="13" item="0"/>
          <tpl fld="6" item="6"/>
          <tpl fld="0" item="0"/>
          <tpl fld="5" item="3"/>
        </tpls>
      </n>
      <n v="0" in="0">
        <tpls c="5">
          <tpl hier="4" item="5"/>
          <tpl hier="13" item="0"/>
          <tpl fld="6" item="116"/>
          <tpl fld="0" item="0"/>
          <tpl fld="5" item="0"/>
        </tpls>
      </n>
      <n v="23.322600000000001" in="0">
        <tpls c="5">
          <tpl hier="4" item="5"/>
          <tpl hier="13" item="0"/>
          <tpl fld="6" item="38"/>
          <tpl fld="0" item="0"/>
          <tpl fld="5" item="2"/>
        </tpls>
      </n>
      <n v="95.967699999999994" in="0">
        <tpls c="5">
          <tpl hier="4" item="5"/>
          <tpl hier="13" item="0"/>
          <tpl fld="6" item="134"/>
          <tpl fld="0" item="0"/>
          <tpl fld="5" item="1"/>
        </tpls>
      </n>
      <n v="0" in="0">
        <tpls c="5">
          <tpl hier="4" item="5"/>
          <tpl hier="13" item="0"/>
          <tpl fld="6" item="32"/>
          <tpl fld="0" item="0"/>
          <tpl fld="5" item="0"/>
        </tpls>
      </n>
      <n v="87.741900000000001" in="0">
        <tpls c="5">
          <tpl hier="4" item="5"/>
          <tpl hier="13" item="0"/>
          <tpl fld="6" item="71"/>
          <tpl fld="0" item="0"/>
          <tpl fld="5" item="1"/>
        </tpls>
      </n>
      <n v="0" in="0">
        <tpls c="5">
          <tpl hier="4" item="5"/>
          <tpl hier="13" item="0"/>
          <tpl fld="6" item="44"/>
          <tpl fld="0" item="0"/>
          <tpl fld="5" item="0"/>
        </tpls>
      </n>
      <n v="307.85809999999998" in="0">
        <tpls c="5">
          <tpl hier="4" item="5"/>
          <tpl hier="13" item="0"/>
          <tpl fld="6" item="69"/>
          <tpl fld="0" item="0"/>
          <tpl fld="5" item="2"/>
        </tpls>
      </n>
      <n v="163.16999999999999" in="0">
        <tpls c="5">
          <tpl hier="4" item="5"/>
          <tpl hier="13" item="0"/>
          <tpl fld="6" item="129"/>
          <tpl fld="0" item="0"/>
          <tpl fld="5" item="3"/>
        </tpls>
      </n>
      <n v="0" in="0">
        <tpls c="5">
          <tpl hier="4" item="5"/>
          <tpl hier="13" item="0"/>
          <tpl fld="6" item="93"/>
          <tpl fld="0" item="0"/>
          <tpl fld="5" item="0"/>
        </tpls>
      </n>
      <n v="181.3" in="0">
        <tpls c="5">
          <tpl hier="4" item="5"/>
          <tpl hier="13" item="0"/>
          <tpl fld="6" item="66"/>
          <tpl fld="0" item="0"/>
          <tpl fld="5" item="3"/>
        </tpls>
      </n>
      <n v="396.01940000000002" in="0">
        <tpls c="5">
          <tpl hier="4" item="5"/>
          <tpl hier="13" item="0"/>
          <tpl fld="6" item="44"/>
          <tpl fld="0" item="0"/>
          <tpl fld="5" item="3"/>
        </tpls>
      </n>
      <n v="280.7226" in="0">
        <tpls c="5">
          <tpl hier="4" item="5"/>
          <tpl hier="13" item="0"/>
          <tpl fld="6" item="39"/>
          <tpl fld="0" item="0"/>
          <tpl fld="5" item="3"/>
        </tpls>
      </n>
      <n v="108.6271" in="0">
        <tpls c="5">
          <tpl hier="4" item="5"/>
          <tpl hier="13" item="0"/>
          <tpl fld="6" item="127"/>
          <tpl fld="0" item="0"/>
          <tpl fld="5" item="3"/>
        </tpls>
      </n>
      <n v="522.55139999999994" in="0">
        <tpls c="5">
          <tpl hier="4" item="5"/>
          <tpl hier="13" item="0"/>
          <tpl fld="6" item="12"/>
          <tpl fld="0" item="0"/>
          <tpl fld="5" item="1"/>
        </tpls>
      </n>
      <n v="48.2" in="0">
        <tpls c="5">
          <tpl hier="4" item="5"/>
          <tpl hier="13" item="0"/>
          <tpl fld="6" item="30"/>
          <tpl fld="0" item="0"/>
          <tpl fld="5" item="2"/>
        </tpls>
      </n>
      <n v="119" in="0">
        <tpls c="5">
          <tpl hier="4" item="5"/>
          <tpl hier="13" item="0"/>
          <tpl fld="6" item="11"/>
          <tpl fld="0" item="0"/>
          <tpl fld="5" item="1"/>
        </tpls>
      </n>
      <n v="253.1516" in="0">
        <tpls c="5">
          <tpl hier="4" item="5"/>
          <tpl hier="13" item="0"/>
          <tpl fld="6" item="59"/>
          <tpl fld="0" item="0"/>
          <tpl fld="5" item="3"/>
        </tpls>
      </n>
      <n v="161.5" in="0">
        <tpls c="5">
          <tpl hier="4" item="5"/>
          <tpl hier="13" item="0"/>
          <tpl fld="6" item="82"/>
          <tpl fld="0" item="0"/>
          <tpl fld="5" item="1"/>
        </tpls>
      </n>
      <n v="0" in="0">
        <tpls c="5">
          <tpl hier="4" item="5"/>
          <tpl hier="13" item="0"/>
          <tpl fld="6" item="113"/>
          <tpl fld="0" item="0"/>
          <tpl fld="5" item="0"/>
        </tpls>
      </n>
      <n v="117.8032" in="0">
        <tpls c="5">
          <tpl hier="4" item="5"/>
          <tpl hier="13" item="0"/>
          <tpl fld="6" item="137"/>
          <tpl fld="0" item="0"/>
          <tpl fld="5" item="3"/>
        </tpls>
      </n>
      <n v="175.48390000000001" in="0">
        <tpls c="5">
          <tpl hier="4" item="5"/>
          <tpl hier="13" item="0"/>
          <tpl fld="6" item="29"/>
          <tpl fld="0" item="0"/>
          <tpl fld="5" item="1"/>
        </tpls>
      </n>
      <n v="16.325800000000001" in="0">
        <tpls c="5">
          <tpl hier="4" item="5"/>
          <tpl hier="13" item="0"/>
          <tpl fld="6" item="113"/>
          <tpl fld="0" item="0"/>
          <tpl fld="5" item="2"/>
        </tpls>
      </n>
      <n v="306.78649999999999" in="0">
        <tpls c="5">
          <tpl hier="4" item="5"/>
          <tpl hier="13" item="0"/>
          <tpl fld="6" item="67"/>
          <tpl fld="0" item="0"/>
          <tpl fld="5" item="1"/>
        </tpls>
      </n>
      <n v="19.28" in="0">
        <tpls c="5">
          <tpl hier="4" item="5"/>
          <tpl hier="13" item="0"/>
          <tpl fld="6" item="129"/>
          <tpl fld="0" item="0"/>
          <tpl fld="5" item="2"/>
        </tpls>
      </n>
      <n v="0" in="0">
        <tpls c="5">
          <tpl hier="4" item="5"/>
          <tpl hier="13" item="0"/>
          <tpl fld="6" item="95"/>
          <tpl fld="0" item="0"/>
          <tpl fld="5" item="0"/>
        </tpls>
      </n>
      <n v="0" in="0">
        <tpls c="5">
          <tpl hier="4" item="5"/>
          <tpl hier="13" item="0"/>
          <tpl fld="6" item="83"/>
          <tpl fld="0" item="0"/>
          <tpl fld="5" item="0"/>
        </tpls>
      </n>
      <n v="356.83550000000002" in="0">
        <tpls c="5">
          <tpl hier="4" item="5"/>
          <tpl hier="13" item="0"/>
          <tpl fld="6" item="70"/>
          <tpl fld="0" item="0"/>
          <tpl fld="5" item="2"/>
        </tpls>
      </n>
      <n v="0" in="0">
        <tpls c="5">
          <tpl hier="4" item="5"/>
          <tpl hier="13" item="0"/>
          <tpl fld="6" item="56"/>
          <tpl fld="0" item="0"/>
          <tpl fld="5" item="0"/>
        </tpls>
      </n>
      <n v="310.8" in="0">
        <tpls c="5">
          <tpl hier="4" item="5"/>
          <tpl hier="13" item="0"/>
          <tpl fld="6" item="117"/>
          <tpl fld="0" item="0"/>
          <tpl fld="5" item="3"/>
        </tpls>
      </n>
      <n v="157.99" in="0">
        <tpls c="5">
          <tpl hier="4" item="5"/>
          <tpl hier="13" item="0"/>
          <tpl fld="6" item="11"/>
          <tpl fld="0" item="0"/>
          <tpl fld="5" item="3"/>
        </tpls>
      </n>
      <n v="240.61940000000001" in="0">
        <tpls c="5">
          <tpl hier="4" item="5"/>
          <tpl hier="13" item="0"/>
          <tpl fld="6" item="131"/>
          <tpl fld="0" item="0"/>
          <tpl fld="5" item="3"/>
        </tpls>
      </n>
      <n v="0" in="0">
        <tpls c="5">
          <tpl hier="4" item="5"/>
          <tpl hier="13" item="0"/>
          <tpl fld="6" item="136"/>
          <tpl fld="0" item="0"/>
          <tpl fld="5" item="0"/>
        </tpls>
      </n>
      <n v="120.30970000000001" in="0">
        <tpls c="5">
          <tpl hier="4" item="5"/>
          <tpl hier="13" item="0"/>
          <tpl fld="6" item="46"/>
          <tpl fld="0" item="0"/>
          <tpl fld="5" item="3"/>
        </tpls>
      </n>
      <n v="148.06450000000001" in="0">
        <tpls c="5">
          <tpl hier="4" item="5"/>
          <tpl hier="13" item="0"/>
          <tpl fld="6" item="140"/>
          <tpl fld="0" item="0"/>
          <tpl fld="5" item="1"/>
        </tpls>
      </n>
      <n v="137.85480000000001" in="0">
        <tpls c="5">
          <tpl hier="4" item="5"/>
          <tpl hier="13" item="0"/>
          <tpl fld="6" item="73"/>
          <tpl fld="0" item="0"/>
          <tpl fld="5" item="3"/>
        </tpls>
      </n>
      <n v="261.58999999999997" in="0">
        <tpls c="5">
          <tpl hier="4" item="5"/>
          <tpl hier="13" item="0"/>
          <tpl fld="6" item="135"/>
          <tpl fld="0" item="0"/>
          <tpl fld="5" item="3"/>
        </tpls>
      </n>
      <n v="0" in="0">
        <tpls c="5">
          <tpl hier="4" item="5"/>
          <tpl hier="13" item="0"/>
          <tpl fld="6" item="59"/>
          <tpl fld="0" item="0"/>
          <tpl fld="5" item="0"/>
        </tpls>
      </n>
      <n v="167.25810000000001" in="0">
        <tpls c="5">
          <tpl hier="4" item="5"/>
          <tpl hier="13" item="0"/>
          <tpl fld="6" item="80"/>
          <tpl fld="0" item="0"/>
          <tpl fld="5" item="1"/>
        </tpls>
      </n>
      <n v="2.9613" in="0">
        <tpls c="5">
          <tpl hier="4" item="5"/>
          <tpl hier="13" item="0"/>
          <tpl fld="6" item="100"/>
          <tpl fld="0" item="0"/>
          <tpl fld="5" item="0"/>
        </tpls>
      </n>
      <n v="85" in="0">
        <tpls c="5">
          <tpl hier="4" item="5"/>
          <tpl hier="13" item="0"/>
          <tpl fld="6" item="6"/>
          <tpl fld="0" item="0"/>
          <tpl fld="5" item="1"/>
        </tpls>
      </n>
      <n v="499.03230000000002" in="0">
        <tpls c="5">
          <tpl hier="4" item="5"/>
          <tpl hier="13" item="0"/>
          <tpl fld="6" item="87"/>
          <tpl fld="0" item="0"/>
          <tpl fld="5" item="1"/>
        </tpls>
      </n>
      <n v="165.42580000000001" in="0">
        <tpls c="5">
          <tpl hier="4" item="5"/>
          <tpl hier="13" item="0"/>
          <tpl fld="6" item="17"/>
          <tpl fld="0" item="0"/>
          <tpl fld="5" item="3"/>
        </tpls>
      </n>
      <n v="243.46" in="0">
        <tpls c="5">
          <tpl hier="4" item="5"/>
          <tpl hier="13" item="0"/>
          <tpl fld="6" item="53"/>
          <tpl fld="0" item="0"/>
          <tpl fld="5" item="3"/>
        </tpls>
      </n>
      <n v="249.51609999999999" in="0">
        <tpls c="5">
          <tpl hier="4" item="5"/>
          <tpl hier="13" item="0"/>
          <tpl fld="6" item="138"/>
          <tpl fld="0" item="0"/>
          <tpl fld="5" item="1"/>
        </tpls>
      </n>
      <n v="0" in="0">
        <tpls c="5">
          <tpl hier="4" item="5"/>
          <tpl hier="13" item="0"/>
          <tpl fld="6" item="8"/>
          <tpl fld="0" item="0"/>
          <tpl fld="5" item="0"/>
        </tpls>
      </n>
      <n v="321.11779999999999" in="0">
        <tpls c="5">
          <tpl hier="4" item="5"/>
          <tpl hier="13" item="0"/>
          <tpl fld="6" item="52"/>
          <tpl fld="0" item="0"/>
          <tpl fld="5" item="3"/>
        </tpls>
      </n>
      <n v="0" in="0">
        <tpls c="5">
          <tpl hier="4" item="5"/>
          <tpl hier="13" item="0"/>
          <tpl fld="6" item="33"/>
          <tpl fld="0" item="0"/>
          <tpl fld="5" item="0"/>
        </tpls>
      </n>
      <n v="48.977400000000003" in="0">
        <tpls c="5">
          <tpl hier="4" item="5"/>
          <tpl hier="13" item="0"/>
          <tpl fld="6" item="79"/>
          <tpl fld="0" item="0"/>
          <tpl fld="5" item="2"/>
        </tpls>
      </n>
      <n v="225.5806" in="0">
        <tpls c="5">
          <tpl hier="4" item="5"/>
          <tpl hier="13" item="0"/>
          <tpl fld="6" item="63"/>
          <tpl fld="0" item="0"/>
          <tpl fld="5" item="3"/>
        </tpls>
      </n>
      <n v="0" in="0">
        <tpls c="5">
          <tpl hier="4" item="5"/>
          <tpl hier="13" item="0"/>
          <tpl fld="6" item="11"/>
          <tpl fld="0" item="0"/>
          <tpl fld="5" item="0"/>
        </tpls>
      </n>
      <n v="129.0274" in="0">
        <tpls c="5">
          <tpl hier="4" item="5"/>
          <tpl hier="13" item="0"/>
          <tpl fld="6" item="67"/>
          <tpl fld="0" item="0"/>
          <tpl fld="5" item="2"/>
        </tpls>
      </n>
      <n v="215.5548" in="0">
        <tpls c="5">
          <tpl hier="4" item="5"/>
          <tpl hier="13" item="0"/>
          <tpl fld="6" item="71"/>
          <tpl fld="0" item="0"/>
          <tpl fld="5" item="3"/>
        </tpls>
      </n>
      <n v="345.89030000000002" in="0">
        <tpls c="5">
          <tpl hier="4" item="5"/>
          <tpl hier="13" item="0"/>
          <tpl fld="6" item="33"/>
          <tpl fld="0" item="0"/>
          <tpl fld="5" item="3"/>
        </tpls>
      </n>
      <n v="121.4286" in="0">
        <tpls c="5">
          <tpl hier="4" item="5"/>
          <tpl hier="13" item="0"/>
          <tpl fld="6" item="36"/>
          <tpl fld="0" item="0"/>
          <tpl fld="5" item="1"/>
        </tpls>
      </n>
      <n v="258.13130000000001" in="0">
        <tpls c="5">
          <tpl hier="4" item="5"/>
          <tpl hier="13" item="0"/>
          <tpl fld="6" item="120"/>
          <tpl fld="0" item="0"/>
          <tpl fld="5" item="3"/>
        </tpls>
      </n>
      <n v="179.07579999999999" in="0">
        <tpls c="5">
          <tpl hier="4" item="5"/>
          <tpl hier="13" item="0"/>
          <tpl fld="6" item="18"/>
          <tpl fld="0" item="0"/>
          <tpl fld="5" item="3"/>
        </tpls>
      </n>
      <n v="57.84" in="0">
        <tpls c="5">
          <tpl hier="4" item="5"/>
          <tpl hier="13" item="0"/>
          <tpl fld="6" item="5"/>
          <tpl fld="0" item="0"/>
          <tpl fld="5" item="2"/>
        </tpls>
      </n>
      <n v="279.67739999999998" in="0">
        <tpls c="5">
          <tpl hier="4" item="5"/>
          <tpl hier="13" item="0"/>
          <tpl fld="6" item="132"/>
          <tpl fld="0" item="0"/>
          <tpl fld="5" item="1"/>
        </tpls>
      </n>
      <n v="0" in="0">
        <tpls c="5">
          <tpl hier="4" item="5"/>
          <tpl hier="13" item="0"/>
          <tpl fld="6" item="65"/>
          <tpl fld="0" item="0"/>
          <tpl fld="5" item="0"/>
        </tpls>
      </n>
      <n v="76.5" in="0">
        <tpls c="5">
          <tpl hier="4" item="5"/>
          <tpl hier="13" item="0"/>
          <tpl fld="6" item="129"/>
          <tpl fld="0" item="0"/>
          <tpl fld="5" item="1"/>
        </tpls>
      </n>
      <n v="282.20319999999998" in="0">
        <tpls c="5">
          <tpl hier="4" item="5"/>
          <tpl hier="13" item="0"/>
          <tpl fld="6" item="107"/>
          <tpl fld="0" item="0"/>
          <tpl fld="5" item="2"/>
        </tpls>
      </n>
      <n v="79.296800000000005" in="0">
        <tpls c="5">
          <tpl hier="4" item="5"/>
          <tpl hier="13" item="0"/>
          <tpl fld="6" item="134"/>
          <tpl fld="0" item="0"/>
          <tpl fld="5" item="2"/>
        </tpls>
      </n>
      <n v="0" in="0">
        <tpls c="5">
          <tpl hier="4" item="5"/>
          <tpl hier="13" item="0"/>
          <tpl fld="6" item="16"/>
          <tpl fld="0" item="0"/>
          <tpl fld="5" item="0"/>
        </tpls>
      </n>
      <n v="311.66669999999999" in="0">
        <tpls c="5">
          <tpl hier="4" item="5"/>
          <tpl hier="13" item="0"/>
          <tpl fld="6" item="105"/>
          <tpl fld="0" item="0"/>
          <tpl fld="5" item="1"/>
        </tpls>
      </n>
      <n v="423.59030000000001" in="0">
        <tpls c="5">
          <tpl hier="4" item="5"/>
          <tpl hier="13" item="0"/>
          <tpl fld="6" item="13"/>
          <tpl fld="0" item="0"/>
          <tpl fld="5" item="3"/>
        </tpls>
      </n>
      <n v="199.0428" in="0">
        <tpls c="5">
          <tpl hier="4" item="5"/>
          <tpl hier="13" item="0"/>
          <tpl fld="6" item="26"/>
          <tpl fld="0" item="0"/>
          <tpl fld="5" item="3"/>
        </tpls>
      </n>
      <n v="660.029" in="0">
        <tpls c="5">
          <tpl hier="4" item="5"/>
          <tpl hier="13" item="0"/>
          <tpl fld="6" item="87"/>
          <tpl fld="0" item="0"/>
          <tpl fld="5" item="2"/>
        </tpls>
      </n>
      <n v="0" in="0">
        <tpls c="5">
          <tpl hier="4" item="5"/>
          <tpl hier="13" item="0"/>
          <tpl fld="6" item="25"/>
          <tpl fld="0" item="0"/>
          <tpl fld="5" item="0"/>
        </tpls>
      </n>
      <n v="5.9226999999999999" in="0">
        <tpls c="5">
          <tpl hier="4" item="5"/>
          <tpl hier="13" item="0"/>
          <tpl fld="6" item="120"/>
          <tpl fld="0" item="0"/>
          <tpl fld="5" item="0"/>
        </tpls>
      </n>
      <n v="0" in="0">
        <tpls c="5">
          <tpl hier="4" item="5"/>
          <tpl hier="13" item="0"/>
          <tpl fld="6" item="141"/>
          <tpl fld="0" item="0"/>
          <tpl fld="5" item="0"/>
        </tpls>
      </n>
      <n v="142.86770000000001" in="0">
        <tpls c="5">
          <tpl hier="4" item="5"/>
          <tpl hier="13" item="0"/>
          <tpl fld="6" item="79"/>
          <tpl fld="0" item="0"/>
          <tpl fld="5" item="3"/>
        </tpls>
      </n>
      <n v="161.5" in="0">
        <tpls c="5">
          <tpl hier="4" item="5"/>
          <tpl hier="13" item="0"/>
          <tpl fld="6" item="122"/>
          <tpl fld="0" item="0"/>
          <tpl fld="5" item="1"/>
        </tpls>
      </n>
      <n v="0" in="0">
        <tpls c="5">
          <tpl hier="4" item="5"/>
          <tpl hier="13" item="0"/>
          <tpl fld="6" item="14"/>
          <tpl fld="0" item="0"/>
          <tpl fld="5" item="0"/>
        </tpls>
      </n>
      <n v="52.096800000000002" in="0">
        <tpls c="5">
          <tpl hier="4" item="5"/>
          <tpl hier="13" item="0"/>
          <tpl fld="6" item="125"/>
          <tpl fld="0" item="0"/>
          <tpl fld="5" item="1"/>
        </tpls>
      </n>
      <n v="230.51" in="0">
        <tpls c="5">
          <tpl hier="4" item="5"/>
          <tpl hier="13" item="0"/>
          <tpl fld="6" item="49"/>
          <tpl fld="0" item="0"/>
          <tpl fld="5" item="3"/>
        </tpls>
      </n>
      <n v="489.23" in="0">
        <tpls c="5">
          <tpl hier="4" item="5"/>
          <tpl hier="13" item="0"/>
          <tpl fld="6" item="141"/>
          <tpl fld="0" item="0"/>
          <tpl fld="5" item="2"/>
        </tpls>
      </n>
      <n v="300.48079999999999" in="0">
        <tpls c="5">
          <tpl hier="4" item="5"/>
          <tpl hier="13" item="0"/>
          <tpl fld="6" item="52"/>
          <tpl fld="0" item="0"/>
          <tpl fld="5" item="1"/>
        </tpls>
      </n>
      <n v="199.43" in="0">
        <tpls c="5">
          <tpl hier="4" item="5"/>
          <tpl hier="13" item="0"/>
          <tpl fld="6" item="72"/>
          <tpl fld="0" item="0"/>
          <tpl fld="5" item="3"/>
        </tpls>
      </n>
      <n v="239.15299999999999" in="0">
        <tpls c="5">
          <tpl hier="4" item="5"/>
          <tpl hier="13" item="0"/>
          <tpl fld="6" item="51"/>
          <tpl fld="0" item="0"/>
          <tpl fld="5" item="1"/>
        </tpls>
      </n>
      <n v="375.55" in="0">
        <tpls c="5">
          <tpl hier="4" item="5"/>
          <tpl hier="13" item="0"/>
          <tpl fld="6" item="141"/>
          <tpl fld="0" item="0"/>
          <tpl fld="5" item="3"/>
        </tpls>
      </n>
      <n v="0" in="0">
        <tpls c="5">
          <tpl hier="4" item="5"/>
          <tpl hier="13" item="0"/>
          <tpl fld="6" item="99"/>
          <tpl fld="0" item="0"/>
          <tpl fld="5" item="0"/>
        </tpls>
      </n>
      <n v="178.22579999999999" in="0">
        <tpls c="5">
          <tpl hier="4" item="5"/>
          <tpl hier="13" item="0"/>
          <tpl fld="6" item="74"/>
          <tpl fld="0" item="0"/>
          <tpl fld="5" item="1"/>
        </tpls>
      </n>
      <n v="120.6452" in="0">
        <tpls c="5">
          <tpl hier="4" item="5"/>
          <tpl hier="13" item="0"/>
          <tpl fld="6" item="39"/>
          <tpl fld="0" item="0"/>
          <tpl fld="5" item="1"/>
        </tpls>
      </n>
      <n v="152.89349999999999" in="0">
        <tpls c="5">
          <tpl hier="4" item="5"/>
          <tpl hier="13" item="0"/>
          <tpl fld="6" item="65"/>
          <tpl fld="0" item="0"/>
          <tpl fld="5" item="3"/>
        </tpls>
      </n>
      <n v="134.96" in="0">
        <tpls c="5">
          <tpl hier="4" item="5"/>
          <tpl hier="13" item="0"/>
          <tpl fld="6" item="24"/>
          <tpl fld="0" item="0"/>
          <tpl fld="5" item="2"/>
        </tpls>
      </n>
      <n v="0" in="0">
        <tpls c="5">
          <tpl hier="4" item="5"/>
          <tpl hier="13" item="0"/>
          <tpl fld="6" item="43"/>
          <tpl fld="0" item="0"/>
          <tpl fld="5" item="0"/>
        </tpls>
      </n>
      <n v="141.6327" in="0">
        <tpls c="5">
          <tpl hier="4" item="5"/>
          <tpl hier="13" item="0"/>
          <tpl fld="6" item="20"/>
          <tpl fld="0" item="0"/>
          <tpl fld="5" item="3"/>
        </tpls>
      </n>
      <n v="119.78740000000001" in="0">
        <tpls c="5">
          <tpl hier="4" item="5"/>
          <tpl hier="13" item="0"/>
          <tpl fld="6" item="4"/>
          <tpl fld="0" item="0"/>
          <tpl fld="5" item="3"/>
        </tpls>
      </n>
      <n v="233.1" in="0">
        <tpls c="5">
          <tpl hier="4" item="5"/>
          <tpl hier="13" item="0"/>
          <tpl fld="6" item="116"/>
          <tpl fld="0" item="0"/>
          <tpl fld="5" item="3"/>
        </tpls>
      </n>
      <n v="0" in="0">
        <tpls c="5">
          <tpl hier="4" item="5"/>
          <tpl hier="13" item="0"/>
          <tpl fld="6" item="97"/>
          <tpl fld="0" item="0"/>
          <tpl fld="5" item="0"/>
        </tpls>
      </n>
      <n v="278.21609999999998" in="0">
        <tpls c="5">
          <tpl hier="4" item="5"/>
          <tpl hier="13" item="0"/>
          <tpl fld="6" item="118"/>
          <tpl fld="0" item="0"/>
          <tpl fld="5" item="3"/>
        </tpls>
      </n>
      <n v="183.7097" in="0">
        <tpls c="5">
          <tpl hier="4" item="5"/>
          <tpl hier="13" item="0"/>
          <tpl fld="6" item="118"/>
          <tpl fld="0" item="0"/>
          <tpl fld="5" item="1"/>
        </tpls>
      </n>
      <n v="80.206500000000005" in="0">
        <tpls c="5">
          <tpl hier="4" item="5"/>
          <tpl hier="13" item="0"/>
          <tpl fld="6" item="108"/>
          <tpl fld="0" item="0"/>
          <tpl fld="5" item="3"/>
        </tpls>
      </n>
      <n v="315.70999999999998" in="0">
        <tpls c="5">
          <tpl hier="4" item="5"/>
          <tpl hier="13" item="0"/>
          <tpl fld="6" item="117"/>
          <tpl fld="0" item="0"/>
          <tpl fld="5" item="2"/>
        </tpls>
      </n>
      <n v="241.2903" in="0">
        <tpls c="5">
          <tpl hier="4" item="5"/>
          <tpl hier="13" item="0"/>
          <tpl fld="6" item="126"/>
          <tpl fld="0" item="0"/>
          <tpl fld="5" item="1"/>
        </tpls>
      </n>
      <n v="0" in="0">
        <tpls c="5">
          <tpl hier="4" item="5"/>
          <tpl hier="13" item="0"/>
          <tpl fld="6" item="45"/>
          <tpl fld="0" item="0"/>
          <tpl fld="5" item="0"/>
        </tpls>
      </n>
      <n v="35.645200000000003" in="0">
        <tpls c="5">
          <tpl hier="4" item="5"/>
          <tpl hier="13" item="0"/>
          <tpl fld="6" item="65"/>
          <tpl fld="0" item="0"/>
          <tpl fld="5" item="1"/>
        </tpls>
      </n>
      <n v="182.971" in="0">
        <tpls c="5">
          <tpl hier="4" item="5"/>
          <tpl hier="13" item="0"/>
          <tpl fld="6" item="119"/>
          <tpl fld="0" item="0"/>
          <tpl fld="5" item="3"/>
        </tpls>
      </n>
      <n v="269.39460000000003" in="0">
        <tpls c="5">
          <tpl hier="4" item="5"/>
          <tpl hier="13" item="0"/>
          <tpl fld="6" item="89"/>
          <tpl fld="0" item="0"/>
          <tpl fld="5" item="1"/>
        </tpls>
      </n>
      <n v="421.64210000000003" in="0">
        <tpls c="5">
          <tpl hier="4" item="5"/>
          <tpl hier="13" item="0"/>
          <tpl fld="6" item="139"/>
          <tpl fld="0" item="0"/>
          <tpl fld="5" item="2"/>
        </tpls>
      </n>
      <n v="249.98609999999999" in="0">
        <tpls c="5">
          <tpl hier="4" item="5"/>
          <tpl hier="13" item="0"/>
          <tpl fld="6" item="26"/>
          <tpl fld="0" item="0"/>
          <tpl fld="5" item="2"/>
        </tpls>
      </n>
      <n v="0" in="0">
        <tpls c="5">
          <tpl hier="4" item="5"/>
          <tpl hier="13" item="0"/>
          <tpl fld="6" item="21"/>
          <tpl fld="0" item="0"/>
          <tpl fld="5" item="0"/>
        </tpls>
      </n>
      <n v="285.50790000000001" in="0">
        <tpls c="5">
          <tpl hier="4" item="5"/>
          <tpl hier="13" item="0"/>
          <tpl fld="6" item="120"/>
          <tpl fld="0" item="0"/>
          <tpl fld="5" item="2"/>
        </tpls>
      </n>
      <n v="115.1613" in="0">
        <tpls c="5">
          <tpl hier="4" item="5"/>
          <tpl hier="13" item="0"/>
          <tpl fld="6" item="31"/>
          <tpl fld="0" item="0"/>
          <tpl fld="5" item="1"/>
        </tpls>
      </n>
      <n v="280.60950000000003" in="0">
        <tpls c="5">
          <tpl hier="4" item="5"/>
          <tpl hier="13" item="0"/>
          <tpl fld="6" item="51"/>
          <tpl fld="0" item="0"/>
          <tpl fld="5" item="2"/>
        </tpls>
      </n>
      <n v="295.76130000000001" in="0">
        <tpls c="5">
          <tpl hier="4" item="5"/>
          <tpl hier="13" item="0"/>
          <tpl fld="6" item="69"/>
          <tpl fld="0" item="0"/>
          <tpl fld="5" item="3"/>
        </tpls>
      </n>
      <n v="266.33330000000001" in="0">
        <tpls c="5">
          <tpl hier="4" item="5"/>
          <tpl hier="13" item="0"/>
          <tpl fld="6" item="99"/>
          <tpl fld="0" item="0"/>
          <tpl fld="5" item="1"/>
        </tpls>
      </n>
      <n v="141.66669999999999" in="0">
        <tpls c="5">
          <tpl hier="4" item="5"/>
          <tpl hier="13" item="0"/>
          <tpl fld="6" item="128"/>
          <tpl fld="0" item="0"/>
          <tpl fld="5" item="1"/>
        </tpls>
      </n>
      <n v="464.11939999999998" in="0">
        <tpls c="5">
          <tpl hier="4" item="5"/>
          <tpl hier="13" item="0"/>
          <tpl fld="6" item="13"/>
          <tpl fld="0" item="0"/>
          <tpl fld="5" item="2"/>
        </tpls>
      </n>
      <n v="0" in="0">
        <tpls c="5">
          <tpl hier="4" item="5"/>
          <tpl hier="13" item="0"/>
          <tpl fld="6" item="9"/>
          <tpl fld="0" item="0"/>
          <tpl fld="5" item="0"/>
        </tpls>
      </n>
      <n v="60.6387" in="0">
        <tpls c="5">
          <tpl hier="4" item="5"/>
          <tpl hier="13" item="0"/>
          <tpl fld="6" item="94"/>
          <tpl fld="0" item="0"/>
          <tpl fld="5" item="2"/>
        </tpls>
      </n>
      <n v="119.6888" in="0">
        <tpls c="5">
          <tpl hier="4" item="5"/>
          <tpl hier="13" item="0"/>
          <tpl fld="6" item="95"/>
          <tpl fld="0" item="0"/>
          <tpl fld="5" item="3"/>
        </tpls>
      </n>
      <n v="90.666700000000006" in="0">
        <tpls c="5">
          <tpl hier="4" item="5"/>
          <tpl hier="13" item="0"/>
          <tpl fld="6" item="27"/>
          <tpl fld="0" item="0"/>
          <tpl fld="5" item="1"/>
        </tpls>
      </n>
      <n v="214.5677" in="0">
        <tpls c="5">
          <tpl hier="4" item="5"/>
          <tpl hier="13" item="0"/>
          <tpl fld="6" item="83"/>
          <tpl fld="0" item="0"/>
          <tpl fld="5" item="2"/>
        </tpls>
      </n>
      <n v="287.87549999999999" in="0">
        <tpls c="5">
          <tpl hier="4" item="5"/>
          <tpl hier="13" item="0"/>
          <tpl fld="6" item="14"/>
          <tpl fld="0" item="0"/>
          <tpl fld="5" item="2"/>
        </tpls>
      </n>
      <n v="321.16000000000003" in="0">
        <tpls c="5">
          <tpl hier="4" item="5"/>
          <tpl hier="13" item="0"/>
          <tpl fld="6" item="110"/>
          <tpl fld="0" item="0"/>
          <tpl fld="5" item="3"/>
        </tpls>
      </n>
      <n v="98.42" in="0">
        <tpls c="5">
          <tpl hier="4" item="5"/>
          <tpl hier="13" item="0"/>
          <tpl fld="6" item="16"/>
          <tpl fld="0" item="0"/>
          <tpl fld="5" item="3"/>
        </tpls>
      </n>
      <n v="64.553600000000003" in="0">
        <tpls c="5">
          <tpl hier="4" item="5"/>
          <tpl hier="13" item="0"/>
          <tpl fld="6" item="23"/>
          <tpl fld="0" item="0"/>
          <tpl fld="5" item="2"/>
        </tpls>
      </n>
      <n v="532.61" in="0">
        <tpls c="5">
          <tpl hier="4" item="5"/>
          <tpl hier="13" item="0"/>
          <tpl fld="6" item="64"/>
          <tpl fld="0" item="0"/>
          <tpl fld="5" item="2"/>
        </tpls>
      </n>
      <n v="380.15809999999999" in="0">
        <tpls c="5">
          <tpl hier="4" item="5"/>
          <tpl hier="13" item="0"/>
          <tpl fld="6" item="101"/>
          <tpl fld="0" item="0"/>
          <tpl fld="5" item="2"/>
        </tpls>
      </n>
      <n v="436.12259999999998" in="0">
        <tpls c="5">
          <tpl hier="4" item="5"/>
          <tpl hier="13" item="0"/>
          <tpl fld="6" item="50"/>
          <tpl fld="0" item="0"/>
          <tpl fld="5" item="3"/>
        </tpls>
      </n>
      <n v="0" in="0">
        <tpls c="5">
          <tpl hier="4" item="5"/>
          <tpl hier="13" item="0"/>
          <tpl fld="6" item="105"/>
          <tpl fld="0" item="0"/>
          <tpl fld="5" item="0"/>
        </tpls>
      </n>
      <n v="119" in="0">
        <tpls c="5">
          <tpl hier="4" item="5"/>
          <tpl hier="13" item="0"/>
          <tpl fld="6" item="114"/>
          <tpl fld="0" item="0"/>
          <tpl fld="5" item="1"/>
        </tpls>
      </n>
      <n v="0" in="0">
        <tpls c="5">
          <tpl hier="4" item="5"/>
          <tpl hier="13" item="0"/>
          <tpl fld="6" item="126"/>
          <tpl fld="0" item="0"/>
          <tpl fld="5" item="0"/>
        </tpls>
      </n>
      <n v="5.6360999999999999" in="0">
        <tpls c="5">
          <tpl hier="4" item="5"/>
          <tpl hier="13" item="0"/>
          <tpl fld="6" item="54"/>
          <tpl fld="0" item="0"/>
          <tpl fld="5" item="0"/>
        </tpls>
      </n>
      <n v="111.45099999999999" in="0">
        <tpls c="5">
          <tpl hier="4" item="5"/>
          <tpl hier="13" item="0"/>
          <tpl fld="6" item="3"/>
          <tpl fld="0" item="0"/>
          <tpl fld="5" item="3"/>
        </tpls>
      </n>
      <n v="0" in="0">
        <tpls c="5">
          <tpl hier="4" item="5"/>
          <tpl hier="13" item="0"/>
          <tpl fld="6" item="98"/>
          <tpl fld="0" item="0"/>
          <tpl fld="5" item="0"/>
        </tpls>
      </n>
      <n v="238.1129" in="0">
        <tpls c="5">
          <tpl hier="4" item="5"/>
          <tpl hier="13" item="0"/>
          <tpl fld="6" item="86"/>
          <tpl fld="0" item="0"/>
          <tpl fld="5" item="3"/>
        </tpls>
      </n>
      <n v="403.06450000000001" in="0">
        <tpls c="5">
          <tpl hier="4" item="5"/>
          <tpl hier="13" item="0"/>
          <tpl fld="6" item="97"/>
          <tpl fld="0" item="0"/>
          <tpl fld="5" item="1"/>
        </tpls>
      </n>
      <n v="407.05829999999997" in="0">
        <tpls c="5">
          <tpl hier="4" item="5"/>
          <tpl hier="13" item="0"/>
          <tpl fld="6" item="77"/>
          <tpl fld="0" item="0"/>
          <tpl fld="5" item="2"/>
        </tpls>
      </n>
      <n v="0" in="0">
        <tpls c="5">
          <tpl hier="4" item="5"/>
          <tpl hier="13" item="0"/>
          <tpl fld="6" item="30"/>
          <tpl fld="0" item="0"/>
          <tpl fld="5" item="0"/>
        </tpls>
      </n>
      <n v="368.49680000000001" in="0">
        <tpls c="5">
          <tpl hier="4" item="5"/>
          <tpl hier="13" item="0"/>
          <tpl fld="6" item="96"/>
          <tpl fld="0" item="0"/>
          <tpl fld="5" item="2"/>
        </tpls>
      </n>
      <n v="87.741900000000001" in="0">
        <tpls c="5">
          <tpl hier="4" item="5"/>
          <tpl hier="13" item="0"/>
          <tpl fld="6" item="90"/>
          <tpl fld="0" item="0"/>
          <tpl fld="5" item="1"/>
        </tpls>
      </n>
      <n v="366.16449999999998" in="0">
        <tpls c="5">
          <tpl hier="4" item="5"/>
          <tpl hier="13" item="0"/>
          <tpl fld="6" item="57"/>
          <tpl fld="0" item="0"/>
          <tpl fld="5" item="2"/>
        </tpls>
      </n>
      <n v="338.17739999999998" in="0">
        <tpls c="5">
          <tpl hier="4" item="5"/>
          <tpl hier="13" item="0"/>
          <tpl fld="6" item="41"/>
          <tpl fld="0" item="0"/>
          <tpl fld="5" item="2"/>
        </tpls>
      </n>
      <n v="525.4434" in="0">
        <tpls c="5">
          <tpl hier="4" item="5"/>
          <tpl hier="13" item="0"/>
          <tpl fld="6" item="78"/>
          <tpl fld="0" item="0"/>
          <tpl fld="5" item="3"/>
        </tpls>
      </n>
      <n v="140.3613" in="0">
        <tpls c="5">
          <tpl hier="4" item="5"/>
          <tpl hier="13" item="0"/>
          <tpl fld="6" item="140"/>
          <tpl fld="0" item="0"/>
          <tpl fld="5" item="3"/>
        </tpls>
      </n>
      <n v="0" in="0">
        <tpls c="5">
          <tpl hier="4" item="5"/>
          <tpl hier="13" item="0"/>
          <tpl fld="6" item="88"/>
          <tpl fld="0" item="0"/>
          <tpl fld="5" item="0"/>
        </tpls>
      </n>
      <n v="0" in="0">
        <tpls c="5">
          <tpl hier="4" item="5"/>
          <tpl hier="13" item="0"/>
          <tpl fld="6" item="75"/>
          <tpl fld="0" item="0"/>
          <tpl fld="5" item="0"/>
        </tpls>
      </n>
      <n v="110.5" in="0">
        <tpls c="5">
          <tpl hier="4" item="5"/>
          <tpl hier="13" item="0"/>
          <tpl fld="6" item="115"/>
          <tpl fld="0" item="0"/>
          <tpl fld="5" item="1"/>
        </tpls>
      </n>
      <n v="278.21609999999998" in="0">
        <tpls c="5">
          <tpl hier="4" item="5"/>
          <tpl hier="13" item="0"/>
          <tpl fld="6" item="80"/>
          <tpl fld="0" item="0"/>
          <tpl fld="5" item="3"/>
        </tpls>
      </n>
      <n v="326.51609999999999" in="0">
        <tpls c="5">
          <tpl hier="4" item="5"/>
          <tpl hier="13" item="0"/>
          <tpl fld="6" item="132"/>
          <tpl fld="0" item="0"/>
          <tpl fld="5" item="2"/>
        </tpls>
      </n>
      <n v="116.55" in="0">
        <tpls c="5">
          <tpl hier="4" item="5"/>
          <tpl hier="13" item="0"/>
          <tpl fld="6" item="35"/>
          <tpl fld="0" item="0"/>
          <tpl fld="5" item="3"/>
        </tpls>
      </n>
      <n v="13.993499999999999" in="0">
        <tpls c="5">
          <tpl hier="4" item="5"/>
          <tpl hier="13" item="0"/>
          <tpl fld="6" item="137"/>
          <tpl fld="0" item="0"/>
          <tpl fld="5" item="2"/>
        </tpls>
      </n>
      <n v="35.645200000000003" in="0">
        <tpls c="5">
          <tpl hier="4" item="5"/>
          <tpl hier="13" item="0"/>
          <tpl fld="6" item="45"/>
          <tpl fld="0" item="0"/>
          <tpl fld="5" item="1"/>
        </tpls>
      </n>
      <n v="296.43" in="0">
        <tpls c="5">
          <tpl hier="4" item="5"/>
          <tpl hier="13" item="0"/>
          <tpl fld="6" item="102"/>
          <tpl fld="0" item="0"/>
          <tpl fld="5" item="2"/>
        </tpls>
      </n>
      <n v="0" in="0">
        <tpls c="5">
          <tpl hier="4" item="5"/>
          <tpl hier="13" item="0"/>
          <tpl fld="6" item="73"/>
          <tpl fld="0" item="0"/>
          <tpl fld="5" item="0"/>
        </tpls>
      </n>
      <n v="4.3681000000000001" in="0">
        <tpls c="5">
          <tpl hier="4" item="5"/>
          <tpl hier="13" item="0"/>
          <tpl fld="6" item="123"/>
          <tpl fld="0" item="0"/>
          <tpl fld="5" item="0"/>
        </tpls>
      </n>
      <n v="168.35" in="0">
        <tpls c="5">
          <tpl hier="4" item="5"/>
          <tpl hier="13" item="0"/>
          <tpl fld="6" item="88"/>
          <tpl fld="0" item="0"/>
          <tpl fld="5" item="3"/>
        </tpls>
      </n>
      <n v="0" in="0">
        <tpls c="5">
          <tpl hier="4" item="5"/>
          <tpl hier="13" item="0"/>
          <tpl fld="6" item="76"/>
          <tpl fld="0" item="0"/>
          <tpl fld="5" item="0"/>
        </tpls>
      </n>
      <n v="13.993499999999999" in="0">
        <tpls c="5">
          <tpl hier="4" item="5"/>
          <tpl hier="13" item="0"/>
          <tpl fld="6" item="125"/>
          <tpl fld="0" item="0"/>
          <tpl fld="5" item="2"/>
        </tpls>
      </n>
      <n v="183.7097" in="0">
        <tpls c="5">
          <tpl hier="4" item="5"/>
          <tpl hier="13" item="0"/>
          <tpl fld="6" item="130"/>
          <tpl fld="0" item="0"/>
          <tpl fld="5" item="1"/>
        </tpls>
      </n>
      <n v="0" in="0">
        <tpls c="5">
          <tpl hier="4" item="5"/>
          <tpl hier="13" item="0"/>
          <tpl fld="6" item="133"/>
          <tpl fld="0" item="0"/>
          <tpl fld="5" item="0"/>
        </tpls>
      </n>
      <n v="0" in="0">
        <tpls c="5">
          <tpl hier="4" item="5"/>
          <tpl hier="13" item="0"/>
          <tpl fld="6" item="119"/>
          <tpl fld="0" item="0"/>
          <tpl fld="5" item="0"/>
        </tpls>
      </n>
      <n v="340.87740000000002" in="0">
        <tpls c="5">
          <tpl hier="4" item="5"/>
          <tpl hier="13" item="0"/>
          <tpl fld="6" item="126"/>
          <tpl fld="0" item="0"/>
          <tpl fld="5" item="3"/>
        </tpls>
      </n>
      <n v="163.16999999999999" in="0">
        <tpls c="5">
          <tpl hier="4" item="5"/>
          <tpl hier="13" item="0"/>
          <tpl fld="6" item="75"/>
          <tpl fld="0" item="0"/>
          <tpl fld="5" item="3"/>
        </tpls>
      </n>
      <n v="331.5" in="0">
        <tpls c="5">
          <tpl hier="4" item="5"/>
          <tpl hier="13" item="0"/>
          <tpl fld="6" item="112"/>
          <tpl fld="0" item="0"/>
          <tpl fld="5" item="1"/>
        </tpls>
      </n>
      <n v="238" in="0">
        <tpls c="5">
          <tpl hier="4" item="5"/>
          <tpl hier="13" item="0"/>
          <tpl fld="6" item="47"/>
          <tpl fld="0" item="0"/>
          <tpl fld="5" item="1"/>
        </tpls>
      </n>
      <n v="58.3065" in="0">
        <tpls c="5">
          <tpl hier="4" item="5"/>
          <tpl hier="13" item="0"/>
          <tpl fld="6" item="71"/>
          <tpl fld="0" item="0"/>
          <tpl fld="5" item="2"/>
        </tpls>
      </n>
      <n v="128.87100000000001" in="0">
        <tpls c="5">
          <tpl hier="4" item="5"/>
          <tpl hier="13" item="0"/>
          <tpl fld="6" item="131"/>
          <tpl fld="0" item="0"/>
          <tpl fld="5" item="1"/>
        </tpls>
      </n>
      <n v="23.322600000000001" in="0">
        <tpls c="5">
          <tpl hier="4" item="5"/>
          <tpl hier="13" item="0"/>
          <tpl fld="6" item="22"/>
          <tpl fld="0" item="0"/>
          <tpl fld="5" item="2"/>
        </tpls>
      </n>
      <n v="335.84519999999998" in="0">
        <tpls c="5">
          <tpl hier="4" item="5"/>
          <tpl hier="13" item="0"/>
          <tpl fld="6" item="74"/>
          <tpl fld="0" item="0"/>
          <tpl fld="5" item="2"/>
        </tpls>
      </n>
      <n v="0" in="0">
        <tpls c="5">
          <tpl hier="4" item="5"/>
          <tpl hier="13" item="0"/>
          <tpl fld="6" item="107"/>
          <tpl fld="0" item="0"/>
          <tpl fld="5" item="0"/>
        </tpls>
      </n>
      <n v="0" in="0">
        <tpls c="5">
          <tpl hier="4" item="5"/>
          <tpl hier="13" item="0"/>
          <tpl fld="6" item="18"/>
          <tpl fld="0" item="0"/>
          <tpl fld="5" item="0"/>
        </tpls>
      </n>
      <n v="0" in="0">
        <tpls c="5">
          <tpl hier="4" item="5"/>
          <tpl hier="13" item="0"/>
          <tpl fld="6" item="38"/>
          <tpl fld="0" item="0"/>
          <tpl fld="5" item="0"/>
        </tpls>
      </n>
      <n v="175.45160000000001" in="0">
        <tpls c="5">
          <tpl hier="4" item="5"/>
          <tpl hier="13" item="0"/>
          <tpl fld="6" item="94"/>
          <tpl fld="0" item="0"/>
          <tpl fld="5" item="3"/>
        </tpls>
      </n>
      <n v="419.58" in="0">
        <tpls c="5">
          <tpl hier="4" item="5"/>
          <tpl hier="13" item="0"/>
          <tpl fld="6" item="64"/>
          <tpl fld="0" item="0"/>
          <tpl fld="5" item="3"/>
        </tpls>
      </n>
      <n v="298.83999999999997" in="0">
        <tpls c="5">
          <tpl hier="4" item="5"/>
          <tpl hier="13" item="0"/>
          <tpl fld="6" item="106"/>
          <tpl fld="0" item="0"/>
          <tpl fld="5" item="2"/>
        </tpls>
      </n>
      <n v="0" in="0">
        <tpls c="5">
          <tpl hier="4" item="5"/>
          <tpl hier="13" item="0"/>
          <tpl fld="6" item="101"/>
          <tpl fld="0" item="0"/>
          <tpl fld="5" item="0"/>
        </tpls>
      </n>
      <n v="39.666699999999999" in="0">
        <tpls c="5">
          <tpl hier="4" item="5"/>
          <tpl hier="13" item="0"/>
          <tpl fld="6" item="88"/>
          <tpl fld="0" item="0"/>
          <tpl fld="5" item="1"/>
        </tpls>
      </n>
      <n v="201.16669999999999" in="0">
        <tpls c="5">
          <tpl hier="4" item="5"/>
          <tpl hier="13" item="0"/>
          <tpl fld="6" item="106"/>
          <tpl fld="0" item="0"/>
          <tpl fld="5" item="1"/>
        </tpls>
      </n>
      <n v="0" in="0">
        <tpls c="5">
          <tpl hier="4" item="5"/>
          <tpl hier="13" item="0"/>
          <tpl fld="6" item="67"/>
          <tpl fld="0" item="0"/>
          <tpl fld="5" item="0"/>
        </tpls>
      </n>
      <n v="83.961299999999994" in="0">
        <tpls c="5">
          <tpl hier="4" item="5"/>
          <tpl hier="13" item="0"/>
          <tpl fld="6" item="28"/>
          <tpl fld="0" item="0"/>
          <tpl fld="5" item="2"/>
        </tpls>
      </n>
      <n v="242.3115" in="0">
        <tpls c="5">
          <tpl hier="4" item="5"/>
          <tpl hier="13" item="0"/>
          <tpl fld="6" item="51"/>
          <tpl fld="0" item="0"/>
          <tpl fld="5" item="3"/>
        </tpls>
      </n>
      <n v="0" in="0">
        <tpls c="5">
          <tpl hier="4" item="5"/>
          <tpl hier="13" item="0"/>
          <tpl fld="6" item="7"/>
          <tpl fld="0" item="0"/>
          <tpl fld="5" item="0"/>
        </tpls>
      </n>
      <n v="183.15819999999999" in="0">
        <tpls c="5">
          <tpl hier="4" item="5"/>
          <tpl hier="13" item="0"/>
          <tpl fld="6" item="121"/>
          <tpl fld="0" item="0"/>
          <tpl fld="5" item="2"/>
        </tpls>
      </n>
      <n v="655.6703" in="0">
        <tpls c="5">
          <tpl hier="4" item="5"/>
          <tpl hier="13" item="0"/>
          <tpl fld="6" item="21"/>
          <tpl fld="0" item="0"/>
          <tpl fld="5" item="2"/>
        </tpls>
      </n>
      <n v="68.548400000000001" in="0">
        <tpls c="5">
          <tpl hier="4" item="5"/>
          <tpl hier="13" item="0"/>
          <tpl fld="6" item="28"/>
          <tpl fld="0" item="0"/>
          <tpl fld="5" item="1"/>
        </tpls>
      </n>
      <n v="0" in="0">
        <tpls c="5">
          <tpl hier="4" item="5"/>
          <tpl hier="13" item="0"/>
          <tpl fld="6" item="12"/>
          <tpl fld="0" item="0"/>
          <tpl fld="5" item="0"/>
        </tpls>
      </n>
      <n v="0" in="0">
        <tpls c="5">
          <tpl hier="4" item="5"/>
          <tpl hier="13" item="0"/>
          <tpl fld="6" item="131"/>
          <tpl fld="0" item="0"/>
          <tpl fld="5" item="0"/>
        </tpls>
      </n>
      <n v="0" in="0">
        <tpls c="5">
          <tpl hier="4" item="5"/>
          <tpl hier="13" item="0"/>
          <tpl fld="6" item="134"/>
          <tpl fld="0" item="0"/>
          <tpl fld="5" item="0"/>
        </tpls>
      </n>
      <n v="284.38" in="0">
        <tpls c="5">
          <tpl hier="4" item="5"/>
          <tpl hier="13" item="0"/>
          <tpl fld="6" item="122"/>
          <tpl fld="0" item="0"/>
          <tpl fld="5" item="2"/>
        </tpls>
      </n>
      <n v="0" in="0">
        <tpls c="5">
          <tpl hier="4" item="5"/>
          <tpl hier="13" item="0"/>
          <tpl fld="6" item="77"/>
          <tpl fld="0" item="0"/>
          <tpl fld="5" item="0"/>
        </tpls>
      </n>
      <n v="99.166700000000006" in="0">
        <tpls c="5">
          <tpl hier="4" item="5"/>
          <tpl hier="13" item="0"/>
          <tpl fld="6" item="16"/>
          <tpl fld="0" item="0"/>
          <tpl fld="5" item="1"/>
        </tpls>
      </n>
      <n v="93.5" in="0">
        <tpls c="5">
          <tpl hier="4" item="5"/>
          <tpl hier="13" item="0"/>
          <tpl fld="6" item="40"/>
          <tpl fld="0" item="0"/>
          <tpl fld="5" item="1"/>
        </tpls>
      </n>
      <n v="359.16770000000002" in="0">
        <tpls c="5">
          <tpl hier="4" item="5"/>
          <tpl hier="13" item="0"/>
          <tpl fld="6" item="34"/>
          <tpl fld="0" item="0"/>
          <tpl fld="5" item="2"/>
        </tpls>
      </n>
      <n v="168.58940000000001" in="0">
        <tpls c="5">
          <tpl hier="4" item="5"/>
          <tpl hier="13" item="0"/>
          <tpl fld="6" item="121"/>
          <tpl fld="0" item="0"/>
          <tpl fld="5" item="1"/>
        </tpls>
      </n>
      <n v="290.64519999999999" in="0">
        <tpls c="5">
          <tpl hier="4" item="5"/>
          <tpl hier="13" item="0"/>
          <tpl fld="6" item="69"/>
          <tpl fld="0" item="0"/>
          <tpl fld="5" item="1"/>
        </tpls>
      </n>
      <n v="186.45160000000001" in="0">
        <tpls c="5">
          <tpl hier="4" item="5"/>
          <tpl hier="13" item="0"/>
          <tpl fld="6" item="41"/>
          <tpl fld="0" item="0"/>
          <tpl fld="5" item="1"/>
        </tpls>
      </n>
      <n v="0" in="0">
        <tpls c="5">
          <tpl hier="4" item="5"/>
          <tpl hier="13" item="0"/>
          <tpl fld="6" item="132"/>
          <tpl fld="0" item="0"/>
          <tpl fld="5" item="0"/>
        </tpls>
      </n>
      <n v="104.1935" in="0">
        <tpls c="5">
          <tpl hier="4" item="5"/>
          <tpl hier="13" item="0"/>
          <tpl fld="6" item="86"/>
          <tpl fld="0" item="0"/>
          <tpl fld="5" item="1"/>
        </tpls>
      </n>
      <n v="253.08500000000001" in="0">
        <tpls c="5">
          <tpl hier="4" item="5"/>
          <tpl hier="13" item="0"/>
          <tpl fld="6" item="7"/>
          <tpl fld="0" item="0"/>
          <tpl fld="5" item="2"/>
        </tpls>
      </n>
      <n v="0" in="0">
        <tpls c="5">
          <tpl hier="4" item="5"/>
          <tpl hier="13" item="0"/>
          <tpl fld="6" item="15"/>
          <tpl fld="0" item="0"/>
          <tpl fld="5" item="0"/>
        </tpls>
      </n>
      <n v="14.46" in="0">
        <tpls c="5">
          <tpl hier="4" item="5"/>
          <tpl hier="13" item="0"/>
          <tpl fld="6" item="92"/>
          <tpl fld="0" item="0"/>
          <tpl fld="5" item="2"/>
        </tpls>
      </n>
      <n v="290.7484" in="0">
        <tpls c="5">
          <tpl hier="4" item="5"/>
          <tpl hier="13" item="0"/>
          <tpl fld="6" item="34"/>
          <tpl fld="0" item="0"/>
          <tpl fld="5" item="3"/>
        </tpls>
      </n>
      <n v="145.32259999999999" in="0">
        <tpls c="5">
          <tpl hier="4" item="5"/>
          <tpl hier="13" item="0"/>
          <tpl fld="6" item="113"/>
          <tpl fld="0" item="0"/>
          <tpl fld="5" item="1"/>
        </tpls>
      </n>
      <n v="277.53870000000001" in="0">
        <tpls c="5">
          <tpl hier="4" item="5"/>
          <tpl hier="13" item="0"/>
          <tpl fld="6" item="44"/>
          <tpl fld="0" item="0"/>
          <tpl fld="5" item="2"/>
        </tpls>
      </n>
      <n v="88.625799999999998" in="0">
        <tpls c="5">
          <tpl hier="4" item="5"/>
          <tpl hier="13" item="0"/>
          <tpl fld="6" item="10"/>
          <tpl fld="0" item="0"/>
          <tpl fld="5" item="2"/>
        </tpls>
      </n>
      <n v="0" in="0">
        <tpls c="5">
          <tpl hier="4" item="5"/>
          <tpl hier="13" item="0"/>
          <tpl fld="6" item="135"/>
          <tpl fld="0" item="0"/>
          <tpl fld="5" item="0"/>
        </tpls>
      </n>
      <n v="0" in="0">
        <tpls c="5">
          <tpl hier="4" item="5"/>
          <tpl hier="13" item="0"/>
          <tpl fld="6" item="139"/>
          <tpl fld="0" item="0"/>
          <tpl fld="5" item="0"/>
        </tpls>
      </n>
      <n v="102" in="0">
        <tpls c="5">
          <tpl hier="4" item="5"/>
          <tpl hier="13" item="0"/>
          <tpl fld="6" item="49"/>
          <tpl fld="0" item="0"/>
          <tpl fld="5" item="1"/>
        </tpls>
      </n>
      <n v="335.86450000000002" in="0">
        <tpls c="5">
          <tpl hier="4" item="5"/>
          <tpl hier="13" item="0"/>
          <tpl fld="6" item="56"/>
          <tpl fld="0" item="0"/>
          <tpl fld="5" item="3"/>
        </tpls>
      </n>
      <n v="0" in="0">
        <tpls c="5">
          <tpl hier="4" item="5"/>
          <tpl hier="13" item="0"/>
          <tpl fld="6" item="31"/>
          <tpl fld="0" item="0"/>
          <tpl fld="5" item="0"/>
        </tpls>
      </n>
      <n v="74.632300000000001" in="0">
        <tpls c="5">
          <tpl hier="4" item="5"/>
          <tpl hier="13" item="0"/>
          <tpl fld="6" item="63"/>
          <tpl fld="0" item="0"/>
          <tpl fld="5" item="2"/>
        </tpls>
      </n>
      <n v="86.293499999999995" in="0">
        <tpls c="5">
          <tpl hier="4" item="5"/>
          <tpl hier="13" item="0"/>
          <tpl fld="6" item="86"/>
          <tpl fld="0" item="0"/>
          <tpl fld="5" item="2"/>
        </tpls>
      </n>
      <n v="89.17" in="0">
        <tpls c="5">
          <tpl hier="4" item="5"/>
          <tpl hier="13" item="0"/>
          <tpl fld="6" item="115"/>
          <tpl fld="0" item="0"/>
          <tpl fld="5" item="2"/>
        </tpls>
      </n>
      <n v="0" in="0">
        <tpls c="5">
          <tpl hier="4" item="5"/>
          <tpl hier="13" item="0"/>
          <tpl fld="6" item="40"/>
          <tpl fld="0" item="0"/>
          <tpl fld="5" item="0"/>
        </tpls>
      </n>
      <n v="183.1671" in="0">
        <tpls c="5">
          <tpl hier="4" item="5"/>
          <tpl hier="13" item="0"/>
          <tpl fld="6" item="123"/>
          <tpl fld="0" item="0"/>
          <tpl fld="5" item="2"/>
        </tpls>
      </n>
      <n v="79.296800000000005" in="0">
        <tpls c="5">
          <tpl hier="4" item="5"/>
          <tpl hier="13" item="0"/>
          <tpl fld="6" item="116"/>
          <tpl fld="0" item="0"/>
          <tpl fld="5" item="2"/>
        </tpls>
      </n>
      <n v="279.72000000000003" in="0">
        <tpls c="5">
          <tpl hier="4" item="5"/>
          <tpl hier="13" item="0"/>
          <tpl fld="6" item="47"/>
          <tpl fld="0" item="0"/>
          <tpl fld="5" item="3"/>
        </tpls>
      </n>
      <n v="295.71339999999998" in="0">
        <tpls c="5">
          <tpl hier="4" item="5"/>
          <tpl hier="13" item="0"/>
          <tpl fld="6" item="77"/>
          <tpl fld="0" item="0"/>
          <tpl fld="5" item="1"/>
        </tpls>
      </n>
      <n v="161.77420000000001" in="0">
        <tpls c="5">
          <tpl hier="4" item="5"/>
          <tpl hier="13" item="0"/>
          <tpl fld="6" item="103"/>
          <tpl fld="0" item="0"/>
          <tpl fld="5" item="1"/>
        </tpls>
      </n>
      <n v="388.56369999999998" in="0">
        <tpls c="5">
          <tpl hier="4" item="5"/>
          <tpl hier="13" item="0"/>
          <tpl fld="6" item="139"/>
          <tpl fld="0" item="0"/>
          <tpl fld="5" item="1"/>
        </tpls>
      </n>
      <n v="313.30650000000003" in="0">
        <tpls c="5">
          <tpl hier="4" item="5"/>
          <tpl hier="13" item="0"/>
          <tpl fld="6" item="68"/>
          <tpl fld="0" item="0"/>
          <tpl fld="5" item="3"/>
        </tpls>
      </n>
      <n v="83.25" in="0">
        <tpls c="5">
          <tpl hier="4" item="5"/>
          <tpl hier="13" item="0"/>
          <tpl fld="6" item="36"/>
          <tpl fld="0" item="0"/>
          <tpl fld="5" item="3"/>
        </tpls>
      </n>
      <n v="62.970999999999997" in="0">
        <tpls c="5">
          <tpl hier="4" item="5"/>
          <tpl hier="13" item="0"/>
          <tpl fld="6" item="39"/>
          <tpl fld="0" item="0"/>
          <tpl fld="5" item="2"/>
        </tpls>
      </n>
      <n v="30.319400000000002" in="0">
        <tpls c="5">
          <tpl hier="4" item="5"/>
          <tpl hier="13" item="0"/>
          <tpl fld="6" item="111"/>
          <tpl fld="0" item="0"/>
          <tpl fld="5" item="2"/>
        </tpls>
      </n>
      <n v="129.5" in="0">
        <tpls c="5">
          <tpl hier="4" item="5"/>
          <tpl hier="13" item="0"/>
          <tpl fld="6" item="62"/>
          <tpl fld="0" item="0"/>
          <tpl fld="5" item="3"/>
        </tpls>
      </n>
      <n v="258.16449999999998" in="0">
        <tpls c="5">
          <tpl hier="4" item="5"/>
          <tpl hier="13" item="0"/>
          <tpl fld="6" item="130"/>
          <tpl fld="0" item="0"/>
          <tpl fld="5" item="3"/>
        </tpls>
      </n>
      <n v="283.22899999999998" in="0">
        <tpls c="5">
          <tpl hier="4" item="5"/>
          <tpl hier="13" item="0"/>
          <tpl fld="6" item="133"/>
          <tpl fld="0" item="0"/>
          <tpl fld="5" item="3"/>
        </tpls>
      </n>
      <n v="2.9611000000000001" in="0">
        <tpls c="5">
          <tpl hier="4" item="5"/>
          <tpl hier="13" item="0"/>
          <tpl fld="6" item="51"/>
          <tpl fld="0" item="0"/>
          <tpl fld="5" item="0"/>
        </tpls>
      </n>
      <n v="0" in="0">
        <tpls c="5">
          <tpl hier="4" item="5"/>
          <tpl hier="13" item="0"/>
          <tpl fld="6" item="36"/>
          <tpl fld="0" item="0"/>
          <tpl fld="5" item="0"/>
        </tpls>
      </n>
      <n v="175.66669999999999" in="0">
        <tpls c="5">
          <tpl hier="4" item="5"/>
          <tpl hier="13" item="0"/>
          <tpl fld="6" item="42"/>
          <tpl fld="0" item="0"/>
          <tpl fld="5" item="1"/>
        </tpls>
      </n>
      <n v="473.16669999999999" in="0">
        <tpls c="5">
          <tpl hier="4" item="5"/>
          <tpl hier="13" item="0"/>
          <tpl fld="6" item="60"/>
          <tpl fld="0" item="0"/>
          <tpl fld="5" item="1"/>
        </tpls>
      </n>
      <n v="101.4516" in="0">
        <tpls c="5">
          <tpl hier="4" item="5"/>
          <tpl hier="13" item="0"/>
          <tpl fld="6" item="108"/>
          <tpl fld="0" item="0"/>
          <tpl fld="5" item="1"/>
        </tpls>
      </n>
      <n v="74.286500000000004" in="0">
        <tpls c="5">
          <tpl hier="4" item="5"/>
          <tpl hier="13" item="0"/>
          <tpl fld="6" item="7"/>
          <tpl fld="0" item="0"/>
          <tpl fld="5" item="3"/>
        </tpls>
      </n>
      <n v="382.31569999999999" in="0">
        <tpls c="5">
          <tpl hier="4" item="5"/>
          <tpl hier="13" item="0"/>
          <tpl fld="6" item="55"/>
          <tpl fld="0" item="0"/>
          <tpl fld="5" item="1"/>
        </tpls>
      </n>
      <n v="152.89349999999999" in="0">
        <tpls c="5">
          <tpl hier="4" item="5"/>
          <tpl hier="13" item="0"/>
          <tpl fld="6" item="61"/>
          <tpl fld="0" item="0"/>
          <tpl fld="5" item="3"/>
        </tpls>
      </n>
      <n v="248.23" in="0">
        <tpls c="5">
          <tpl hier="4" item="5"/>
          <tpl hier="13" item="0"/>
          <tpl fld="6" item="76"/>
          <tpl fld="0" item="0"/>
          <tpl fld="5" item="2"/>
        </tpls>
      </n>
      <n v="0" in="0">
        <tpls c="5">
          <tpl hier="4" item="5"/>
          <tpl hier="13" item="0"/>
          <tpl fld="6" item="114"/>
          <tpl fld="0" item="0"/>
          <tpl fld="5" item="0"/>
        </tpls>
      </n>
      <n v="385.99349999999998" in="0">
        <tpls c="5">
          <tpl hier="4" item="5"/>
          <tpl hier="13" item="0"/>
          <tpl fld="6" item="57"/>
          <tpl fld="0" item="0"/>
          <tpl fld="5" item="3"/>
        </tpls>
      </n>
      <n v="0" in="0">
        <tpls c="5">
          <tpl hier="4" item="5"/>
          <tpl hier="13" item="0"/>
          <tpl fld="6" item="42"/>
          <tpl fld="0" item="0"/>
          <tpl fld="5" item="0"/>
        </tpls>
      </n>
      <n v="175.45160000000001" in="0">
        <tpls c="5">
          <tpl hier="4" item="5"/>
          <tpl hier="13" item="0"/>
          <tpl fld="6" item="109"/>
          <tpl fld="0" item="0"/>
          <tpl fld="5" item="3"/>
        </tpls>
      </n>
      <n v="22.058399999999999" in="0">
        <tpls c="5">
          <tpl hier="4" item="5"/>
          <tpl hier="13" item="0"/>
          <tpl fld="6" item="8"/>
          <tpl fld="0" item="0"/>
          <tpl fld="5" item="2"/>
        </tpls>
      </n>
      <n v="0" in="0">
        <tpls c="5">
          <tpl hier="4" item="5"/>
          <tpl hier="13" item="0"/>
          <tpl fld="6" item="82"/>
          <tpl fld="0" item="0"/>
          <tpl fld="5" item="0"/>
        </tpls>
      </n>
      <n v="198.33330000000001" in="0">
        <tpls c="5">
          <tpl hier="4" item="5"/>
          <tpl hier="13" item="0"/>
          <tpl fld="6" item="24"/>
          <tpl fld="0" item="0"/>
          <tpl fld="5" item="1"/>
        </tpls>
      </n>
      <n v="569.40419999999995" in="0">
        <tpls c="5">
          <tpl hier="4" item="5"/>
          <tpl hier="13" item="0"/>
          <tpl fld="6" item="19"/>
          <tpl fld="0" item="0"/>
          <tpl fld="5" item="2"/>
        </tpls>
      </n>
      <n v="267.51" in="0">
        <tpls c="5">
          <tpl hier="4" item="5"/>
          <tpl hier="13" item="0"/>
          <tpl fld="6" item="42"/>
          <tpl fld="0" item="0"/>
          <tpl fld="5" item="2"/>
        </tpls>
      </n>
      <n v="0" in="0">
        <tpls c="5">
          <tpl hier="4" item="5"/>
          <tpl hier="13" item="0"/>
          <tpl fld="6" item="128"/>
          <tpl fld="0" item="0"/>
          <tpl fld="5" item="0"/>
        </tpls>
      </n>
      <n v="233.1" in="0">
        <tpls c="5">
          <tpl hier="4" item="5"/>
          <tpl hier="13" item="0"/>
          <tpl fld="6" item="23"/>
          <tpl fld="0" item="0"/>
          <tpl fld="5" item="3"/>
        </tpls>
      </n>
      <n v="163.16999999999999" in="0">
        <tpls c="5">
          <tpl hier="4" item="5"/>
          <tpl hier="13" item="0"/>
          <tpl fld="6" item="30"/>
          <tpl fld="0" item="0"/>
          <tpl fld="5" item="3"/>
        </tpls>
      </n>
      <n v="0" in="0">
        <tpls c="5">
          <tpl hier="4" item="5"/>
          <tpl hier="13" item="0"/>
          <tpl fld="6" item="80"/>
          <tpl fld="0" item="0"/>
          <tpl fld="5" item="0"/>
        </tpls>
      </n>
      <n v="269.40539999999999" in="0">
        <tpls c="5">
          <tpl hier="4" item="5"/>
          <tpl hier="13" item="0"/>
          <tpl fld="6" item="120"/>
          <tpl fld="0" item="0"/>
          <tpl fld="5" item="1"/>
        </tpls>
      </n>
      <n v="406.51260000000002" in="0">
        <tpls c="5">
          <tpl hier="4" item="5"/>
          <tpl hier="13" item="0"/>
          <tpl fld="6" item="3"/>
          <tpl fld="0" item="0"/>
          <tpl fld="5" item="2"/>
        </tpls>
      </n>
      <n v="0" in="0">
        <tpls c="5">
          <tpl hier="4" item="5"/>
          <tpl hier="13" item="0"/>
          <tpl fld="6" item="117"/>
          <tpl fld="0" item="0"/>
          <tpl fld="5" item="0"/>
        </tpls>
      </n>
      <n v="376.46899999999999" in="0">
        <tpls c="5">
          <tpl hier="4" item="5"/>
          <tpl hier="13" item="0"/>
          <tpl fld="6" item="55"/>
          <tpl fld="0" item="0"/>
          <tpl fld="5" item="3"/>
        </tpls>
      </n>
      <n v="0" in="0">
        <tpls c="5">
          <tpl hier="4" item="5"/>
          <tpl hier="13" item="0"/>
          <tpl fld="6" item="19"/>
          <tpl fld="0" item="0"/>
          <tpl fld="5" item="0"/>
        </tpls>
      </n>
      <n v="0" in="0">
        <tpls c="5">
          <tpl hier="4" item="5"/>
          <tpl hier="13" item="0"/>
          <tpl fld="6" item="140"/>
          <tpl fld="0" item="0"/>
          <tpl fld="5" item="0"/>
        </tpls>
      </n>
      <n v="76.355999999999995" in="0">
        <tpls c="5">
          <tpl hier="4" item="5"/>
          <tpl hier="13" item="0"/>
          <tpl fld="6" item="104"/>
          <tpl fld="0" item="0"/>
          <tpl fld="5" item="1"/>
        </tpls>
      </n>
      <n v="466.12900000000002" in="0">
        <tpls c="5">
          <tpl hier="4" item="5"/>
          <tpl hier="13" item="0"/>
          <tpl fld="6" item="56"/>
          <tpl fld="0" item="0"/>
          <tpl fld="5" item="1"/>
        </tpls>
      </n>
      <n v="0" in="0">
        <tpls c="5">
          <tpl hier="4" item="5"/>
          <tpl hier="13" item="0"/>
          <tpl fld="6" item="47"/>
          <tpl fld="0" item="0"/>
          <tpl fld="5" item="0"/>
        </tpls>
      </n>
      <n v="183.7097" in="0">
        <tpls c="5">
          <tpl hier="4" item="5"/>
          <tpl hier="13" item="0"/>
          <tpl fld="6" item="133"/>
          <tpl fld="0" item="0"/>
          <tpl fld="5" item="1"/>
        </tpls>
      </n>
      <n v="101.4516" in="0">
        <tpls c="5">
          <tpl hier="4" item="5"/>
          <tpl hier="13" item="0"/>
          <tpl fld="6" item="46"/>
          <tpl fld="0" item="0"/>
          <tpl fld="5" item="1"/>
        </tpls>
      </n>
      <n v="0" in="0">
        <tpls c="5">
          <tpl hier="4" item="5"/>
          <tpl hier="13" item="0"/>
          <tpl fld="6" item="81"/>
          <tpl fld="0" item="0"/>
          <tpl fld="5" item="0"/>
        </tpls>
      </n>
      <n v="0" in="0">
        <tpls c="5">
          <tpl hier="4" item="5"/>
          <tpl hier="13" item="0"/>
          <tpl fld="6" item="94"/>
          <tpl fld="0" item="0"/>
          <tpl fld="5" item="0"/>
        </tpls>
      </n>
      <n v="286.86770000000001" in="0">
        <tpls c="5">
          <tpl hier="4" item="5"/>
          <tpl hier="13" item="0"/>
          <tpl fld="6" item="29"/>
          <tpl fld="0" item="0"/>
          <tpl fld="5" item="2"/>
        </tpls>
      </n>
      <n v="529.36630000000002" in="0">
        <tpls c="5">
          <tpl hier="4" item="5"/>
          <tpl hier="13" item="0"/>
          <tpl fld="6" item="4"/>
          <tpl fld="0" item="0"/>
          <tpl fld="5" item="1"/>
        </tpls>
      </n>
      <n v="0" in="0">
        <tpls c="5">
          <tpl hier="4" item="5"/>
          <tpl hier="13" item="0"/>
          <tpl fld="6" item="29"/>
          <tpl fld="0" item="0"/>
          <tpl fld="5" item="0"/>
        </tpls>
      </n>
      <n v="0" in="0">
        <tpls c="5">
          <tpl hier="4" item="5"/>
          <tpl hier="13" item="0"/>
          <tpl fld="6" item="115"/>
          <tpl fld="0" item="0"/>
          <tpl fld="5" item="0"/>
        </tpls>
      </n>
      <n v="398.86" in="0">
        <tpls c="5">
          <tpl hier="4" item="5"/>
          <tpl hier="13" item="0"/>
          <tpl fld="6" item="102"/>
          <tpl fld="0" item="0"/>
          <tpl fld="5" item="3"/>
        </tpls>
      </n>
      <n v="238.54839999999999" in="0">
        <tpls c="5">
          <tpl hier="4" item="5"/>
          <tpl hier="13" item="0"/>
          <tpl fld="6" item="54"/>
          <tpl fld="0" item="0"/>
          <tpl fld="5" item="1"/>
        </tpls>
      </n>
      <n v="213.87100000000001" in="0">
        <tpls c="5">
          <tpl hier="4" item="5"/>
          <tpl hier="13" item="0"/>
          <tpl fld="6" item="9"/>
          <tpl fld="0" item="0"/>
          <tpl fld="5" item="1"/>
        </tpls>
      </n>
      <n v="0" in="0">
        <tpls c="5">
          <tpl hier="4" item="5"/>
          <tpl hier="13" item="0"/>
          <tpl fld="6" item="39"/>
          <tpl fld="0" item="0"/>
          <tpl fld="5" item="0"/>
        </tpls>
      </n>
      <n v="82.258099999999999" in="0">
        <tpls c="5">
          <tpl hier="4" item="5"/>
          <tpl hier="13" item="0"/>
          <tpl fld="6" item="73"/>
          <tpl fld="0" item="0"/>
          <tpl fld="5" item="1"/>
        </tpls>
      </n>
      <n v="331.52" in="0">
        <tpls c="5">
          <tpl hier="4" item="5"/>
          <tpl hier="13" item="0"/>
          <tpl fld="6" item="99"/>
          <tpl fld="0" item="0"/>
          <tpl fld="5" item="3"/>
        </tpls>
      </n>
      <n v="462.8329" in="0">
        <tpls c="5">
          <tpl hier="4" item="5"/>
          <tpl hier="13" item="0"/>
          <tpl fld="6" item="95"/>
          <tpl fld="0" item="0"/>
          <tpl fld="5" item="2"/>
        </tpls>
      </n>
      <n v="238.1129" in="0">
        <tpls c="5">
          <tpl hier="4" item="5"/>
          <tpl hier="13" item="0"/>
          <tpl fld="6" item="9"/>
          <tpl fld="0" item="0"/>
          <tpl fld="5" item="3"/>
        </tpls>
      </n>
      <n v="0" in="0">
        <tpls c="5">
          <tpl hier="4" item="5"/>
          <tpl hier="13" item="0"/>
          <tpl fld="6" item="108"/>
          <tpl fld="0" item="0"/>
          <tpl fld="5" item="0"/>
        </tpls>
      </n>
      <n v="257.83330000000001" in="0">
        <tpls c="5">
          <tpl hier="4" item="5"/>
          <tpl hier="13" item="0"/>
          <tpl fld="6" item="66"/>
          <tpl fld="0" item="0"/>
          <tpl fld="5" item="1"/>
        </tpls>
      </n>
      <n v="54.838700000000003" in="0">
        <tpls c="5">
          <tpl hier="4" item="5"/>
          <tpl hier="13" item="0"/>
          <tpl fld="6" item="111"/>
          <tpl fld="0" item="0"/>
          <tpl fld="5" item="1"/>
        </tpls>
      </n>
      <n v="233.06450000000001" in="0">
        <tpls c="5">
          <tpl hier="4" item="5"/>
          <tpl hier="13" item="0"/>
          <tpl fld="6" item="124"/>
          <tpl fld="0" item="0"/>
          <tpl fld="5" item="1"/>
        </tpls>
      </n>
      <n v="90.483900000000006" in="0">
        <tpls c="5">
          <tpl hier="4" item="5"/>
          <tpl hier="13" item="0"/>
          <tpl fld="6" item="91"/>
          <tpl fld="0" item="0"/>
          <tpl fld="5" item="1"/>
        </tpls>
      </n>
      <n v="203.15350000000001" in="0">
        <tpls c="5">
          <tpl hier="4" item="5"/>
          <tpl hier="13" item="0"/>
          <tpl fld="6" item="17"/>
          <tpl fld="0" item="0"/>
          <tpl fld="5" item="1"/>
        </tpls>
      </n>
      <n v="100.1786" in="0">
        <tpls c="5">
          <tpl hier="4" item="5"/>
          <tpl hier="13" item="0"/>
          <tpl fld="6" item="23"/>
          <tpl fld="0" item="0"/>
          <tpl fld="5" item="1"/>
        </tpls>
      </n>
      <n v="0" in="0">
        <tpls c="5">
          <tpl hier="4" item="5"/>
          <tpl hier="13" item="0"/>
          <tpl fld="6" item="74"/>
          <tpl fld="0" item="0"/>
          <tpl fld="5" item="0"/>
        </tpls>
      </n>
      <n v="115.68" in="0">
        <tpls c="5">
          <tpl hier="4" item="5"/>
          <tpl hier="13" item="0"/>
          <tpl fld="6" item="11"/>
          <tpl fld="0" item="0"/>
          <tpl fld="5" item="2"/>
        </tpls>
      </n>
      <n v="71.290300000000002" in="0">
        <tpls c="5">
          <tpl hier="4" item="5"/>
          <tpl hier="13" item="0"/>
          <tpl fld="6" item="63"/>
          <tpl fld="0" item="0"/>
          <tpl fld="5" item="1"/>
        </tpls>
      </n>
      <n v="427.74189999999999" in="0">
        <tpls c="5">
          <tpl hier="4" item="5"/>
          <tpl hier="13" item="0"/>
          <tpl fld="6" item="33"/>
          <tpl fld="0" item="0"/>
          <tpl fld="5" item="1"/>
        </tpls>
      </n>
      <n v="0" in="0">
        <tpls c="5">
          <tpl hier="4" item="5"/>
          <tpl hier="13" item="0"/>
          <tpl fld="6" item="86"/>
          <tpl fld="0" item="0"/>
          <tpl fld="5" item="0"/>
        </tpls>
      </n>
      <n v="0" in="0">
        <tpls c="5">
          <tpl hier="4" item="5"/>
          <tpl hier="13" item="0"/>
          <tpl fld="6" item="57"/>
          <tpl fld="0" item="0"/>
          <tpl fld="5" item="0"/>
        </tpls>
      </n>
      <n v="82.166700000000006" in="0">
        <tpls c="5">
          <tpl hier="4" item="5"/>
          <tpl hier="13" item="0"/>
          <tpl fld="6" item="93"/>
          <tpl fld="0" item="0"/>
          <tpl fld="5" item="1"/>
        </tpls>
      </n>
      <n v="0" in="0">
        <tpls c="5">
          <tpl hier="4" item="5"/>
          <tpl hier="13" item="0"/>
          <tpl fld="6" item="5"/>
          <tpl fld="0" item="0"/>
          <tpl fld="5" item="0"/>
        </tpls>
      </n>
      <n v="289.2" in="0">
        <tpls c="5">
          <tpl hier="4" item="5"/>
          <tpl hier="13" item="0"/>
          <tpl fld="6" item="124"/>
          <tpl fld="0" item="0"/>
          <tpl fld="5" item="2"/>
        </tpls>
      </n>
      <n v="474.35480000000001" in="0">
        <tpls c="5">
          <tpl hier="4" item="5"/>
          <tpl hier="13" item="0"/>
          <tpl fld="6" item="101"/>
          <tpl fld="0" item="0"/>
          <tpl fld="5" item="1"/>
        </tpls>
      </n>
      <n v="0" in="0">
        <tpls c="5">
          <tpl hier="4" item="5"/>
          <tpl hier="13" item="0"/>
          <tpl fld="6" item="137"/>
          <tpl fld="0" item="0"/>
          <tpl fld="5" item="0"/>
        </tpls>
      </n>
      <n v="155.4" in="0">
        <tpls c="5">
          <tpl hier="4" item="5"/>
          <tpl hier="13" item="0"/>
          <tpl fld="6" item="10"/>
          <tpl fld="0" item="0"/>
          <tpl fld="5" item="3"/>
        </tpls>
      </n>
      <n v="205.529" in="0">
        <tpls c="5">
          <tpl hier="4" item="5"/>
          <tpl hier="13" item="0"/>
          <tpl fld="6" item="134"/>
          <tpl fld="0" item="0"/>
          <tpl fld="5" item="3"/>
        </tpls>
      </n>
      <n v="215.4093" in="0">
        <tpls c="5">
          <tpl hier="4" item="5"/>
          <tpl hier="13" item="0"/>
          <tpl fld="6" item="26"/>
          <tpl fld="0" item="0"/>
          <tpl fld="5" item="1"/>
        </tpls>
      </n>
      <n v="167.92259999999999" in="0">
        <tpls c="5">
          <tpl hier="4" item="5"/>
          <tpl hier="13" item="0"/>
          <tpl fld="6" item="131"/>
          <tpl fld="0" item="0"/>
          <tpl fld="5" item="2"/>
        </tpls>
      </n>
      <n v="354.83" in="0">
        <tpls c="5">
          <tpl hier="4" item="5"/>
          <tpl hier="13" item="0"/>
          <tpl fld="6" item="82"/>
          <tpl fld="0" item="0"/>
          <tpl fld="5" item="3"/>
        </tpls>
      </n>
      <n v="32.651600000000002" in="0">
        <tpls c="5">
          <tpl hier="4" item="5"/>
          <tpl hier="13" item="0"/>
          <tpl fld="6" item="6"/>
          <tpl fld="0" item="0"/>
          <tpl fld="5" item="2"/>
        </tpls>
      </n>
      <n v="134.68" in="0">
        <tpls c="5">
          <tpl hier="4" item="5"/>
          <tpl hier="13" item="0"/>
          <tpl fld="6" item="115"/>
          <tpl fld="0" item="0"/>
          <tpl fld="5" item="3"/>
        </tpls>
      </n>
      <n v="164.51609999999999" in="0">
        <tpls c="5">
          <tpl hier="4" item="5"/>
          <tpl hier="13" item="0"/>
          <tpl fld="6" item="48"/>
          <tpl fld="0" item="0"/>
          <tpl fld="5" item="1"/>
        </tpls>
      </n>
      <n v="55.43" in="0">
        <tpls c="5">
          <tpl hier="4" item="5"/>
          <tpl hier="13" item="0"/>
          <tpl fld="6" item="49"/>
          <tpl fld="0" item="0"/>
          <tpl fld="5" item="2"/>
        </tpls>
      </n>
      <n v="0" in="0">
        <tpls c="5">
          <tpl hier="4" item="5"/>
          <tpl hier="13" item="0"/>
          <tpl fld="6" item="64"/>
          <tpl fld="0" item="0"/>
          <tpl fld="5" item="0"/>
        </tpls>
      </n>
      <n v="197.02500000000001" in="0">
        <tpls c="5">
          <tpl hier="4" item="5"/>
          <tpl hier="13" item="0"/>
          <tpl fld="6" item="32"/>
          <tpl fld="0" item="0"/>
          <tpl fld="5" item="3"/>
        </tpls>
      </n>
      <n v="98.709699999999998" in="0">
        <tpls c="5">
          <tpl hier="4" item="5"/>
          <tpl hier="13" item="0"/>
          <tpl fld="6" item="98"/>
          <tpl fld="0" item="0"/>
          <tpl fld="5" item="1"/>
        </tpls>
      </n>
      <n v="170.43870000000001" in="0">
        <tpls c="5">
          <tpl hier="4" item="5"/>
          <tpl hier="13" item="0"/>
          <tpl fld="6" item="103"/>
          <tpl fld="0" item="0"/>
          <tpl fld="5" item="3"/>
        </tpls>
      </n>
      <n v="256.41000000000003" in="0">
        <tpls c="5">
          <tpl hier="4" item="5"/>
          <tpl hier="13" item="0"/>
          <tpl fld="6" item="76"/>
          <tpl fld="0" item="0"/>
          <tpl fld="5" item="3"/>
        </tpls>
      </n>
      <n v="208.5368" in="0">
        <tpls c="5">
          <tpl hier="4" item="5"/>
          <tpl hier="13" item="3"/>
          <tpl fld="6" item="1"/>
          <tpl fld="0" item="0"/>
          <tpl fld="5" item="0"/>
        </tpls>
      </n>
      <n v="9.3989999999999991" in="0">
        <tpls c="5">
          <tpl hier="4" item="5"/>
          <tpl hier="13" item="3"/>
          <tpl fld="6" item="2"/>
          <tpl fld="0" item="0"/>
          <tpl fld="5" item="2"/>
        </tpls>
      </n>
      <n v="32.5839" in="0">
        <tpls c="5">
          <tpl hier="4" item="5"/>
          <tpl hier="13" item="3"/>
          <tpl fld="6" item="1"/>
          <tpl fld="0" item="0"/>
          <tpl fld="5" item="3"/>
        </tpls>
      </n>
      <n v="9.8595000000000006" in="0">
        <tpls c="5">
          <tpl hier="4" item="5"/>
          <tpl hier="13" item="3"/>
          <tpl fld="6" item="2"/>
          <tpl fld="0" item="0"/>
          <tpl fld="5" item="1"/>
        </tpls>
      </n>
      <n v="9.3290000000000006" in="0">
        <tpls c="5">
          <tpl hier="4" item="5"/>
          <tpl hier="13" item="3"/>
          <tpl fld="6" item="1"/>
          <tpl fld="0" item="0"/>
          <tpl fld="5" item="2"/>
        </tpls>
      </n>
      <n v="196.85120000000001" in="0">
        <tpls c="5">
          <tpl hier="4" item="5"/>
          <tpl hier="13" item="3"/>
          <tpl fld="6" item="2"/>
          <tpl fld="0" item="0"/>
          <tpl fld="5" item="0"/>
        </tpls>
      </n>
      <n v="0" in="0">
        <tpls c="5">
          <tpl hier="4" item="5"/>
          <tpl hier="13" item="3"/>
          <tpl fld="6" item="1"/>
          <tpl fld="0" item="0"/>
          <tpl fld="5" item="1"/>
        </tpls>
      </n>
      <n v="15.54" in="0">
        <tpls c="5">
          <tpl hier="4" item="5"/>
          <tpl hier="13" item="3"/>
          <tpl fld="6" item="2"/>
          <tpl fld="0" item="0"/>
          <tpl fld="5" item="3"/>
        </tpls>
      </n>
      <n v="77.7" in="0">
        <tpls c="5">
          <tpl hier="4" item="5"/>
          <tpl hier="13" item="3"/>
          <tpl fld="6" item="73"/>
          <tpl fld="0" item="0"/>
          <tpl fld="5" item="3"/>
        </tpls>
      </n>
      <n v="0" in="0">
        <tpls c="5">
          <tpl hier="4" item="5"/>
          <tpl hier="13" item="3"/>
          <tpl fld="6" item="9"/>
          <tpl fld="0" item="0"/>
          <tpl fld="5" item="1"/>
        </tpls>
      </n>
      <n v="53.6419" in="0">
        <tpls c="5">
          <tpl hier="4" item="5"/>
          <tpl hier="13" item="3"/>
          <tpl fld="6" item="80"/>
          <tpl fld="0" item="0"/>
          <tpl fld="5" item="2"/>
        </tpls>
      </n>
      <n v="0.23300000000000001" in="0">
        <tpls c="5">
          <tpl hier="4" item="5"/>
          <tpl hier="13" item="3"/>
          <tpl fld="6" item="138"/>
          <tpl fld="0" item="0"/>
          <tpl fld="5" item="1"/>
        </tpls>
      </n>
      <n v="88.06" in="0">
        <tpls c="5">
          <tpl hier="4" item="5"/>
          <tpl hier="13" item="3"/>
          <tpl fld="6" item="43"/>
          <tpl fld="0" item="0"/>
          <tpl fld="5" item="3"/>
        </tpls>
      </n>
      <n v="108.78" in="0">
        <tpls c="5">
          <tpl hier="4" item="5"/>
          <tpl hier="13" item="3"/>
          <tpl fld="6" item="62"/>
          <tpl fld="0" item="0"/>
          <tpl fld="5" item="3"/>
        </tpls>
      </n>
      <n v="0" in="0">
        <tpls c="5">
          <tpl hier="4" item="5"/>
          <tpl hier="13" item="3"/>
          <tpl fld="6" item="133"/>
          <tpl fld="0" item="0"/>
          <tpl fld="5" item="1"/>
        </tpls>
      </n>
      <n v="0" in="0">
        <tpls c="5">
          <tpl hier="4" item="5"/>
          <tpl hier="13" item="3"/>
          <tpl fld="6" item="75"/>
          <tpl fld="0" item="0"/>
          <tpl fld="5" item="1"/>
        </tpls>
      </n>
      <n v="16.177399999999999" in="0">
        <tpls c="5">
          <tpl hier="4" item="5"/>
          <tpl hier="13" item="3"/>
          <tpl fld="6" item="87"/>
          <tpl fld="0" item="0"/>
          <tpl fld="5" item="1"/>
        </tpls>
      </n>
      <n v="24.503699999999998" in="0">
        <tpls c="5">
          <tpl hier="4" item="5"/>
          <tpl hier="13" item="3"/>
          <tpl fld="6" item="57"/>
          <tpl fld="0" item="0"/>
          <tpl fld="5" item="1"/>
        </tpls>
      </n>
      <n v="0" in="0">
        <tpls c="5">
          <tpl hier="4" item="5"/>
          <tpl hier="13" item="3"/>
          <tpl fld="6" item="45"/>
          <tpl fld="0" item="0"/>
          <tpl fld="5" item="1"/>
        </tpls>
      </n>
      <n v="0" in="0">
        <tpls c="5">
          <tpl hier="4" item="5"/>
          <tpl hier="13" item="3"/>
          <tpl fld="6" item="45"/>
          <tpl fld="0" item="0"/>
          <tpl fld="5" item="0"/>
        </tpls>
      </n>
      <n v="0" in="0">
        <tpls c="5">
          <tpl hier="4" item="5"/>
          <tpl hier="13" item="3"/>
          <tpl fld="6" item="6"/>
          <tpl fld="0" item="0"/>
          <tpl fld="5" item="0"/>
        </tpls>
      </n>
      <n v="21.458500000000001" in="0">
        <tpls c="5">
          <tpl hier="4" item="5"/>
          <tpl hier="13" item="3"/>
          <tpl fld="6" item="4"/>
          <tpl fld="0" item="0"/>
          <tpl fld="5" item="2"/>
        </tpls>
      </n>
      <n v="0" in="0">
        <tpls c="5">
          <tpl hier="4" item="5"/>
          <tpl hier="13" item="3"/>
          <tpl fld="6" item="13"/>
          <tpl fld="0" item="0"/>
          <tpl fld="5" item="1"/>
        </tpls>
      </n>
      <n v="0" in="0">
        <tpls c="5">
          <tpl hier="4" item="5"/>
          <tpl hier="13" item="3"/>
          <tpl fld="6" item="64"/>
          <tpl fld="0" item="0"/>
          <tpl fld="5" item="0"/>
        </tpls>
      </n>
      <n v="85.47" in="0">
        <tpls c="5">
          <tpl hier="4" item="5"/>
          <tpl hier="13" item="3"/>
          <tpl fld="6" item="117"/>
          <tpl fld="0" item="0"/>
          <tpl fld="5" item="3"/>
        </tpls>
      </n>
      <n v="2.41" in="0">
        <tpls c="5">
          <tpl hier="4" item="5"/>
          <tpl hier="13" item="3"/>
          <tpl fld="6" item="128"/>
          <tpl fld="0" item="0"/>
          <tpl fld="5" item="2"/>
        </tpls>
      </n>
      <n v="0" in="0">
        <tpls c="5">
          <tpl hier="4" item="5"/>
          <tpl hier="13" item="3"/>
          <tpl fld="6" item="73"/>
          <tpl fld="0" item="0"/>
          <tpl fld="5" item="0"/>
        </tpls>
      </n>
      <n v="0" in="0">
        <tpls c="5">
          <tpl hier="4" item="5"/>
          <tpl hier="13" item="3"/>
          <tpl fld="6" item="8"/>
          <tpl fld="0" item="0"/>
          <tpl fld="5" item="0"/>
        </tpls>
      </n>
      <n v="0" in="0">
        <tpls c="5">
          <tpl hier="4" item="5"/>
          <tpl hier="13" item="3"/>
          <tpl fld="6" item="38"/>
          <tpl fld="0" item="0"/>
          <tpl fld="5" item="0"/>
        </tpls>
      </n>
      <n v="28.398499999999999" in="0">
        <tpls c="5">
          <tpl hier="4" item="5"/>
          <tpl hier="13" item="3"/>
          <tpl fld="6" item="52"/>
          <tpl fld="0" item="0"/>
          <tpl fld="5" item="2"/>
        </tpls>
      </n>
      <n v="0" in="0">
        <tpls c="5">
          <tpl hier="4" item="5"/>
          <tpl hier="13" item="3"/>
          <tpl fld="6" item="94"/>
          <tpl fld="0" item="0"/>
          <tpl fld="5" item="0"/>
        </tpls>
      </n>
      <n v="69.930000000000007" in="0">
        <tpls c="5">
          <tpl hier="4" item="5"/>
          <tpl hier="13" item="3"/>
          <tpl fld="6" item="66"/>
          <tpl fld="0" item="0"/>
          <tpl fld="5" item="3"/>
        </tpls>
      </n>
      <n v="90.232299999999995" in="0">
        <tpls c="5">
          <tpl hier="4" item="5"/>
          <tpl hier="13" item="3"/>
          <tpl fld="6" item="22"/>
          <tpl fld="0" item="0"/>
          <tpl fld="5" item="3"/>
        </tpls>
      </n>
      <n v="21.69" in="0">
        <tpls c="5">
          <tpl hier="4" item="5"/>
          <tpl hier="13" item="3"/>
          <tpl fld="6" item="121"/>
          <tpl fld="0" item="0"/>
          <tpl fld="5" item="2"/>
        </tpls>
      </n>
      <n v="12.05" in="0">
        <tpls c="5">
          <tpl hier="4" item="5"/>
          <tpl hier="13" item="3"/>
          <tpl fld="6" item="58"/>
          <tpl fld="0" item="0"/>
          <tpl fld="5" item="2"/>
        </tpls>
      </n>
      <n v="23.202300000000001" in="0">
        <tpls c="5">
          <tpl hier="4" item="5"/>
          <tpl hier="13" item="3"/>
          <tpl fld="6" item="20"/>
          <tpl fld="0" item="0"/>
          <tpl fld="5" item="1"/>
        </tpls>
      </n>
      <n v="173.5729" in="0">
        <tpls c="5">
          <tpl hier="4" item="5"/>
          <tpl hier="13" item="3"/>
          <tpl fld="6" item="20"/>
          <tpl fld="0" item="0"/>
          <tpl fld="5" item="0"/>
        </tpls>
      </n>
      <n v="4.9020000000000001" in="0">
        <tpls c="5">
          <tpl hier="4" item="5"/>
          <tpl hier="13" item="3"/>
          <tpl fld="6" item="104"/>
          <tpl fld="0" item="0"/>
          <tpl fld="5" item="2"/>
        </tpls>
      </n>
      <n v="0" in="0">
        <tpls c="5">
          <tpl hier="4" item="5"/>
          <tpl hier="13" item="3"/>
          <tpl fld="6" item="105"/>
          <tpl fld="0" item="0"/>
          <tpl fld="5" item="0"/>
        </tpls>
      </n>
      <n v="44.967700000000001" in="0">
        <tpls c="5">
          <tpl hier="4" item="5"/>
          <tpl hier="13" item="3"/>
          <tpl fld="6" item="74"/>
          <tpl fld="0" item="0"/>
          <tpl fld="5" item="1"/>
        </tpls>
      </n>
      <n v="56.666699999999999" in="0">
        <tpls c="5">
          <tpl hier="4" item="5"/>
          <tpl hier="13" item="3"/>
          <tpl fld="6" item="24"/>
          <tpl fld="0" item="0"/>
          <tpl fld="5" item="1"/>
        </tpls>
      </n>
      <n v="0" in="0">
        <tpls c="5">
          <tpl hier="4" item="5"/>
          <tpl hier="13" item="3"/>
          <tpl fld="6" item="16"/>
          <tpl fld="0" item="0"/>
          <tpl fld="5" item="1"/>
        </tpls>
      </n>
      <n v="0" in="0">
        <tpls c="5">
          <tpl hier="4" item="5"/>
          <tpl hier="13" item="3"/>
          <tpl fld="6" item="128"/>
          <tpl fld="0" item="0"/>
          <tpl fld="5" item="1"/>
        </tpls>
      </n>
      <n v="2.3323" in="0">
        <tpls c="5">
          <tpl hier="4" item="5"/>
          <tpl hier="13" item="3"/>
          <tpl fld="6" item="71"/>
          <tpl fld="0" item="0"/>
          <tpl fld="5" item="2"/>
        </tpls>
      </n>
      <n v="25.654800000000002" in="0">
        <tpls c="5">
          <tpl hier="4" item="5"/>
          <tpl hier="13" item="3"/>
          <tpl fld="6" item="140"/>
          <tpl fld="0" item="0"/>
          <tpl fld="5" item="2"/>
        </tpls>
      </n>
      <n v="60.154800000000002" in="0">
        <tpls c="5">
          <tpl hier="4" item="5"/>
          <tpl hier="13" item="3"/>
          <tpl fld="6" item="130"/>
          <tpl fld="0" item="0"/>
          <tpl fld="5" item="3"/>
        </tpls>
      </n>
      <n v="0" in="0">
        <tpls c="5">
          <tpl hier="4" item="5"/>
          <tpl hier="13" item="3"/>
          <tpl fld="6" item="15"/>
          <tpl fld="0" item="0"/>
          <tpl fld="5" item="1"/>
        </tpls>
      </n>
      <n v="0" in="0">
        <tpls c="5">
          <tpl hier="4" item="5"/>
          <tpl hier="13" item="3"/>
          <tpl fld="6" item="39"/>
          <tpl fld="0" item="0"/>
          <tpl fld="5" item="0"/>
        </tpls>
      </n>
      <n v="127.82899999999999" in="0">
        <tpls c="5">
          <tpl hier="4" item="5"/>
          <tpl hier="13" item="3"/>
          <tpl fld="6" item="45"/>
          <tpl fld="0" item="0"/>
          <tpl fld="5" item="3"/>
        </tpls>
      </n>
      <n v="0" in="0">
        <tpls c="5">
          <tpl hier="4" item="5"/>
          <tpl hier="13" item="3"/>
          <tpl fld="6" item="15"/>
          <tpl fld="0" item="0"/>
          <tpl fld="5" item="2"/>
        </tpls>
      </n>
      <n v="70.180599999999998" in="0">
        <tpls c="5">
          <tpl hier="4" item="5"/>
          <tpl hier="13" item="3"/>
          <tpl fld="6" item="80"/>
          <tpl fld="0" item="0"/>
          <tpl fld="5" item="3"/>
        </tpls>
      </n>
      <n v="0" in="0">
        <tpls c="5">
          <tpl hier="4" item="5"/>
          <tpl hier="13" item="3"/>
          <tpl fld="6" item="114"/>
          <tpl fld="0" item="0"/>
          <tpl fld="5" item="0"/>
        </tpls>
      </n>
      <n v="0" in="0">
        <tpls c="5">
          <tpl hier="4" item="5"/>
          <tpl hier="13" item="3"/>
          <tpl fld="6" item="61"/>
          <tpl fld="0" item="0"/>
          <tpl fld="5" item="1"/>
        </tpls>
      </n>
      <n v="0" in="0">
        <tpls c="5">
          <tpl hier="4" item="5"/>
          <tpl hier="13" item="3"/>
          <tpl fld="6" item="121"/>
          <tpl fld="0" item="0"/>
          <tpl fld="5" item="0"/>
        </tpls>
      </n>
      <n v="13.7097" in="0">
        <tpls c="5">
          <tpl hier="4" item="5"/>
          <tpl hier="13" item="3"/>
          <tpl fld="6" item="44"/>
          <tpl fld="0" item="0"/>
          <tpl fld="5" item="1"/>
        </tpls>
      </n>
      <n v="31.4878" in="0">
        <tpls c="5">
          <tpl hier="4" item="5"/>
          <tpl hier="13" item="3"/>
          <tpl fld="6" item="3"/>
          <tpl fld="0" item="0"/>
          <tpl fld="5" item="3"/>
        </tpls>
      </n>
      <n v="45.79" in="0">
        <tpls c="5">
          <tpl hier="4" item="5"/>
          <tpl hier="13" item="3"/>
          <tpl fld="6" item="105"/>
          <tpl fld="0" item="0"/>
          <tpl fld="5" item="2"/>
        </tpls>
      </n>
      <n v="77.7" in="0">
        <tpls c="5">
          <tpl hier="4" item="5"/>
          <tpl hier="13" item="3"/>
          <tpl fld="6" item="47"/>
          <tpl fld="0" item="0"/>
          <tpl fld="5" item="3"/>
        </tpls>
      </n>
      <n v="0" in="0">
        <tpls c="5">
          <tpl hier="4" item="5"/>
          <tpl hier="13" item="3"/>
          <tpl fld="6" item="112"/>
          <tpl fld="0" item="0"/>
          <tpl fld="5" item="0"/>
        </tpls>
      </n>
      <n v="25.654800000000002" in="0">
        <tpls c="5">
          <tpl hier="4" item="5"/>
          <tpl hier="13" item="3"/>
          <tpl fld="6" item="46"/>
          <tpl fld="0" item="0"/>
          <tpl fld="5" item="2"/>
        </tpls>
      </n>
      <n v="2.4401999999999999" in="0">
        <tpls c="5">
          <tpl hier="4" item="5"/>
          <tpl hier="13" item="3"/>
          <tpl fld="6" item="68"/>
          <tpl fld="0" item="0"/>
          <tpl fld="5" item="1"/>
        </tpls>
      </n>
      <n v="0" in="0">
        <tpls c="5">
          <tpl hier="4" item="5"/>
          <tpl hier="13" item="3"/>
          <tpl fld="6" item="86"/>
          <tpl fld="0" item="0"/>
          <tpl fld="5" item="0"/>
        </tpls>
      </n>
      <n v="0" in="0">
        <tpls c="5">
          <tpl hier="4" item="5"/>
          <tpl hier="13" item="3"/>
          <tpl fld="6" item="92"/>
          <tpl fld="0" item="0"/>
          <tpl fld="5" item="0"/>
        </tpls>
      </n>
      <n v="11.661300000000001" in="0">
        <tpls c="5">
          <tpl hier="4" item="5"/>
          <tpl hier="13" item="3"/>
          <tpl fld="6" item="118"/>
          <tpl fld="0" item="0"/>
          <tpl fld="5" item="2"/>
        </tpls>
      </n>
      <n v="90.232299999999995" in="0">
        <tpls c="5">
          <tpl hier="4" item="5"/>
          <tpl hier="13" item="3"/>
          <tpl fld="6" item="39"/>
          <tpl fld="0" item="0"/>
          <tpl fld="5" item="3"/>
        </tpls>
      </n>
      <n v="0" in="0">
        <tpls c="5">
          <tpl hier="4" item="5"/>
          <tpl hier="13" item="3"/>
          <tpl fld="6" item="66"/>
          <tpl fld="0" item="0"/>
          <tpl fld="5" item="1"/>
        </tpls>
      </n>
      <n v="2.3323" in="0">
        <tpls c="5">
          <tpl hier="4" item="5"/>
          <tpl hier="13" item="3"/>
          <tpl fld="6" item="131"/>
          <tpl fld="0" item="0"/>
          <tpl fld="5" item="2"/>
        </tpls>
      </n>
      <n v="33.74" in="0">
        <tpls c="5">
          <tpl hier="4" item="5"/>
          <tpl hier="13" item="3"/>
          <tpl fld="6" item="110"/>
          <tpl fld="0" item="0"/>
          <tpl fld="5" item="2"/>
        </tpls>
      </n>
      <n v="0" in="0">
        <tpls c="5">
          <tpl hier="4" item="5"/>
          <tpl hier="13" item="3"/>
          <tpl fld="6" item="52"/>
          <tpl fld="0" item="0"/>
          <tpl fld="5" item="1"/>
        </tpls>
      </n>
      <n v="0" in="0">
        <tpls c="5">
          <tpl hier="4" item="5"/>
          <tpl hier="13" item="3"/>
          <tpl fld="6" item="13"/>
          <tpl fld="0" item="0"/>
          <tpl fld="5" item="2"/>
        </tpls>
      </n>
      <n v="0" in="0">
        <tpls c="5">
          <tpl hier="4" item="5"/>
          <tpl hier="13" item="3"/>
          <tpl fld="6" item="56"/>
          <tpl fld="0" item="0"/>
          <tpl fld="5" item="1"/>
        </tpls>
      </n>
      <n v="25.821400000000001" in="0">
        <tpls c="5">
          <tpl hier="4" item="5"/>
          <tpl hier="13" item="3"/>
          <tpl fld="6" item="35"/>
          <tpl fld="0" item="0"/>
          <tpl fld="5" item="2"/>
        </tpls>
      </n>
      <n v="0" in="0">
        <tpls c="5">
          <tpl hier="4" item="5"/>
          <tpl hier="13" item="3"/>
          <tpl fld="6" item="24"/>
          <tpl fld="0" item="0"/>
          <tpl fld="5" item="0"/>
        </tpls>
      </n>
      <n v="60.1006" in="0">
        <tpls c="5">
          <tpl hier="4" item="5"/>
          <tpl hier="13" item="3"/>
          <tpl fld="6" item="127"/>
          <tpl fld="0" item="0"/>
          <tpl fld="5" item="3"/>
        </tpls>
      </n>
      <n v="11.661300000000001" in="0">
        <tpls c="5">
          <tpl hier="4" item="5"/>
          <tpl hier="13" item="3"/>
          <tpl fld="6" item="96"/>
          <tpl fld="0" item="0"/>
          <tpl fld="5" item="2"/>
        </tpls>
      </n>
      <n v="0" in="0">
        <tpls c="5">
          <tpl hier="4" item="5"/>
          <tpl hier="13" item="3"/>
          <tpl fld="6" item="107"/>
          <tpl fld="0" item="0"/>
          <tpl fld="5" item="0"/>
        </tpls>
      </n>
      <n v="67.674199999999999" in="0">
        <tpls c="5">
          <tpl hier="4" item="5"/>
          <tpl hier="13" item="3"/>
          <tpl fld="6" item="134"/>
          <tpl fld="0" item="0"/>
          <tpl fld="5" item="3"/>
        </tpls>
      </n>
      <n v="0" in="0">
        <tpls c="5">
          <tpl hier="4" item="5"/>
          <tpl hier="13" item="3"/>
          <tpl fld="6" item="135"/>
          <tpl fld="0" item="0"/>
          <tpl fld="5" item="2"/>
        </tpls>
      </n>
      <n v="163.12799999999999" in="0">
        <tpls c="5">
          <tpl hier="4" item="5"/>
          <tpl hier="13" item="3"/>
          <tpl fld="6" item="95"/>
          <tpl fld="0" item="0"/>
          <tpl fld="5" item="0"/>
        </tpls>
      </n>
      <n v="0" in="0">
        <tpls c="5">
          <tpl hier="4" item="5"/>
          <tpl hier="13" item="3"/>
          <tpl fld="6" item="16"/>
          <tpl fld="0" item="0"/>
          <tpl fld="5" item="0"/>
        </tpls>
      </n>
      <n v="80.206500000000005" in="0">
        <tpls c="5">
          <tpl hier="4" item="5"/>
          <tpl hier="13" item="3"/>
          <tpl fld="6" item="133"/>
          <tpl fld="0" item="0"/>
          <tpl fld="5" item="3"/>
        </tpls>
      </n>
      <n v="90.232299999999995" in="0">
        <tpls c="5">
          <tpl hier="4" item="5"/>
          <tpl hier="13" item="3"/>
          <tpl fld="6" item="52"/>
          <tpl fld="0" item="0"/>
          <tpl fld="5" item="3"/>
        </tpls>
      </n>
      <n v="0" in="0">
        <tpls c="5">
          <tpl hier="4" item="5"/>
          <tpl hier="13" item="3"/>
          <tpl fld="6" item="88"/>
          <tpl fld="0" item="0"/>
          <tpl fld="5" item="0"/>
        </tpls>
      </n>
      <n v="96.372799999999998" in="0">
        <tpls c="5">
          <tpl hier="4" item="5"/>
          <tpl hier="13" item="3"/>
          <tpl fld="6" item="26"/>
          <tpl fld="0" item="0"/>
          <tpl fld="5" item="3"/>
        </tpls>
      </n>
      <n v="37.316099999999999" in="0">
        <tpls c="5">
          <tpl hier="4" item="5"/>
          <tpl hier="13" item="3"/>
          <tpl fld="6" item="73"/>
          <tpl fld="0" item="0"/>
          <tpl fld="5" item="2"/>
        </tpls>
      </n>
      <n v="15.929600000000001" in="0">
        <tpls c="5">
          <tpl hier="4" item="5"/>
          <tpl hier="13" item="3"/>
          <tpl fld="6" item="100"/>
          <tpl fld="0" item="0"/>
          <tpl fld="5" item="2"/>
        </tpls>
      </n>
      <n v="36.833300000000001" in="0">
        <tpls c="5">
          <tpl hier="4" item="5"/>
          <tpl hier="13" item="3"/>
          <tpl fld="6" item="115"/>
          <tpl fld="0" item="0"/>
          <tpl fld="5" item="1"/>
        </tpls>
      </n>
      <n v="0" in="0">
        <tpls c="5">
          <tpl hier="4" item="5"/>
          <tpl hier="13" item="3"/>
          <tpl fld="6" item="50"/>
          <tpl fld="0" item="0"/>
          <tpl fld="5" item="0"/>
        </tpls>
      </n>
      <n v="4.3964999999999996" in="0">
        <tpls c="5">
          <tpl hier="4" item="5"/>
          <tpl hier="13" item="3"/>
          <tpl fld="6" item="4"/>
          <tpl fld="0" item="0"/>
          <tpl fld="5" item="1"/>
        </tpls>
      </n>
      <n v="0" in="0">
        <tpls c="5">
          <tpl hier="4" item="5"/>
          <tpl hier="13" item="3"/>
          <tpl fld="6" item="43"/>
          <tpl fld="0" item="0"/>
          <tpl fld="5" item="0"/>
        </tpls>
      </n>
      <n v="0" in="0">
        <tpls c="5">
          <tpl hier="4" item="5"/>
          <tpl hier="13" item="3"/>
          <tpl fld="6" item="54"/>
          <tpl fld="0" item="0"/>
          <tpl fld="5" item="2"/>
        </tpls>
      </n>
      <n v="0" in="0">
        <tpls c="5">
          <tpl hier="4" item="5"/>
          <tpl hier="13" item="3"/>
          <tpl fld="6" item="83"/>
          <tpl fld="0" item="0"/>
          <tpl fld="5" item="2"/>
        </tpls>
      </n>
      <n v="26.51" in="0">
        <tpls c="5">
          <tpl hier="4" item="5"/>
          <tpl hier="13" item="3"/>
          <tpl fld="6" item="66"/>
          <tpl fld="0" item="0"/>
          <tpl fld="5" item="2"/>
        </tpls>
      </n>
      <n v="92.738699999999994" in="0">
        <tpls c="5">
          <tpl hier="4" item="5"/>
          <tpl hier="13" item="3"/>
          <tpl fld="6" item="108"/>
          <tpl fld="0" item="0"/>
          <tpl fld="5" item="3"/>
        </tpls>
      </n>
      <n v="0" in="0">
        <tpls c="5">
          <tpl hier="4" item="5"/>
          <tpl hier="13" item="3"/>
          <tpl fld="6" item="114"/>
          <tpl fld="0" item="0"/>
          <tpl fld="5" item="2"/>
        </tpls>
      </n>
      <n v="87.725800000000007" in="0">
        <tpls c="5">
          <tpl hier="4" item="5"/>
          <tpl hier="13" item="3"/>
          <tpl fld="6" item="81"/>
          <tpl fld="0" item="0"/>
          <tpl fld="5" item="3"/>
        </tpls>
      </n>
      <n v="0" in="0">
        <tpls c="5">
          <tpl hier="4" item="5"/>
          <tpl hier="13" item="3"/>
          <tpl fld="6" item="104"/>
          <tpl fld="0" item="0"/>
          <tpl fld="5" item="0"/>
        </tpls>
      </n>
      <n v="92.738699999999994" in="0">
        <tpls c="5">
          <tpl hier="4" item="5"/>
          <tpl hier="13" item="3"/>
          <tpl fld="6" item="59"/>
          <tpl fld="0" item="0"/>
          <tpl fld="5" item="3"/>
        </tpls>
      </n>
      <n v="0" in="0">
        <tpls c="5">
          <tpl hier="4" item="5"/>
          <tpl hier="13" item="3"/>
          <tpl fld="6" item="65"/>
          <tpl fld="0" item="0"/>
          <tpl fld="5" item="0"/>
        </tpls>
      </n>
      <n v="27.948899999999998" in="0">
        <tpls c="5">
          <tpl hier="4" item="5"/>
          <tpl hier="13" item="3"/>
          <tpl fld="6" item="77"/>
          <tpl fld="0" item="0"/>
          <tpl fld="5" item="2"/>
        </tpls>
      </n>
      <n v="10.4537" in="0">
        <tpls c="5">
          <tpl hier="4" item="5"/>
          <tpl hier="13" item="3"/>
          <tpl fld="6" item="136"/>
          <tpl fld="0" item="0"/>
          <tpl fld="5" item="1"/>
        </tpls>
      </n>
      <n v="87.833299999999994" in="0">
        <tpls c="5">
          <tpl hier="4" item="5"/>
          <tpl hier="13" item="3"/>
          <tpl fld="6" item="11"/>
          <tpl fld="0" item="0"/>
          <tpl fld="5" item="1"/>
        </tpls>
      </n>
      <n v="0" in="0">
        <tpls c="5">
          <tpl hier="4" item="5"/>
          <tpl hier="13" item="3"/>
          <tpl fld="6" item="27"/>
          <tpl fld="0" item="0"/>
          <tpl fld="5" item="0"/>
        </tpls>
      </n>
      <n v="18.553000000000001" in="0">
        <tpls c="5">
          <tpl hier="4" item="5"/>
          <tpl hier="13" item="3"/>
          <tpl fld="6" item="55"/>
          <tpl fld="0" item="0"/>
          <tpl fld="5" item="1"/>
        </tpls>
      </n>
      <n v="0" in="0">
        <tpls c="5">
          <tpl hier="4" item="5"/>
          <tpl hier="13" item="3"/>
          <tpl fld="6" item="25"/>
          <tpl fld="0" item="0"/>
          <tpl fld="5" item="1"/>
        </tpls>
      </n>
      <n v="62.970999999999997" in="0">
        <tpls c="5">
          <tpl hier="4" item="5"/>
          <tpl hier="13" item="3"/>
          <tpl fld="6" item="125"/>
          <tpl fld="0" item="0"/>
          <tpl fld="5" item="2"/>
        </tpls>
      </n>
      <n v="0" in="0">
        <tpls c="5">
          <tpl hier="4" item="5"/>
          <tpl hier="13" item="3"/>
          <tpl fld="6" item="107"/>
          <tpl fld="0" item="0"/>
          <tpl fld="5" item="1"/>
        </tpls>
      </n>
      <n v="116.55" in="0">
        <tpls c="5">
          <tpl hier="4" item="5"/>
          <tpl hier="13" item="3"/>
          <tpl fld="6" item="102"/>
          <tpl fld="0" item="0"/>
          <tpl fld="5" item="3"/>
        </tpls>
      </n>
      <n v="0" in="0">
        <tpls c="5">
          <tpl hier="4" item="5"/>
          <tpl hier="13" item="3"/>
          <tpl fld="6" item="106"/>
          <tpl fld="0" item="0"/>
          <tpl fld="5" item="0"/>
        </tpls>
      </n>
      <n v="0" in="0">
        <tpls c="5">
          <tpl hier="4" item="5"/>
          <tpl hier="13" item="3"/>
          <tpl fld="6" item="62"/>
          <tpl fld="0" item="0"/>
          <tpl fld="5" item="1"/>
        </tpls>
      </n>
      <n v="5.7485999999999997" in="0">
        <tpls c="5">
          <tpl hier="4" item="5"/>
          <tpl hier="13" item="3"/>
          <tpl fld="6" item="120"/>
          <tpl fld="0" item="0"/>
          <tpl fld="5" item="1"/>
        </tpls>
      </n>
      <n v="113.77500000000001" in="0">
        <tpls c="5">
          <tpl hier="4" item="5"/>
          <tpl hier="13" item="3"/>
          <tpl fld="6" item="23"/>
          <tpl fld="0" item="0"/>
          <tpl fld="5" item="3"/>
        </tpls>
      </n>
      <n v="97.751599999999996" in="0">
        <tpls c="5">
          <tpl hier="4" item="5"/>
          <tpl hier="13" item="3"/>
          <tpl fld="6" item="31"/>
          <tpl fld="0" item="0"/>
          <tpl fld="5" item="3"/>
        </tpls>
      </n>
      <n v="69.930000000000007" in="0">
        <tpls c="5">
          <tpl hier="4" item="5"/>
          <tpl hier="13" item="3"/>
          <tpl fld="6" item="122"/>
          <tpl fld="0" item="0"/>
          <tpl fld="5" item="3"/>
        </tpls>
      </n>
      <n v="0" in="0">
        <tpls c="5">
          <tpl hier="4" item="5"/>
          <tpl hier="13" item="3"/>
          <tpl fld="6" item="36"/>
          <tpl fld="0" item="0"/>
          <tpl fld="5" item="0"/>
        </tpls>
      </n>
      <n v="0" in="0">
        <tpls c="5">
          <tpl hier="4" item="5"/>
          <tpl hier="13" item="3"/>
          <tpl fld="6" item="112"/>
          <tpl fld="0" item="0"/>
          <tpl fld="5" item="1"/>
        </tpls>
      </n>
      <n v="0.17849999999999999" in="0">
        <tpls c="5">
          <tpl hier="4" item="5"/>
          <tpl hier="13" item="3"/>
          <tpl fld="6" item="122"/>
          <tpl fld="0" item="0"/>
          <tpl fld="5" item="1"/>
        </tpls>
      </n>
      <n v="164.37729999999999" in="0">
        <tpls c="5">
          <tpl hier="4" item="5"/>
          <tpl hier="13" item="3"/>
          <tpl fld="6" item="21"/>
          <tpl fld="0" item="0"/>
          <tpl fld="5" item="0"/>
        </tpls>
      </n>
      <n v="0.34820000000000001" in="0">
        <tpls c="5">
          <tpl hier="4" item="5"/>
          <tpl hier="13" item="3"/>
          <tpl fld="6" item="59"/>
          <tpl fld="0" item="0"/>
          <tpl fld="5" item="1"/>
        </tpls>
      </n>
      <n v="11.661300000000001" in="0">
        <tpls c="5">
          <tpl hier="4" item="5"/>
          <tpl hier="13" item="3"/>
          <tpl fld="6" item="31"/>
          <tpl fld="0" item="0"/>
          <tpl fld="5" item="2"/>
        </tpls>
      </n>
      <n v="70.180599999999998" in="0">
        <tpls c="5">
          <tpl hier="4" item="5"/>
          <tpl hier="13" item="3"/>
          <tpl fld="6" item="63"/>
          <tpl fld="0" item="0"/>
          <tpl fld="5" item="3"/>
        </tpls>
      </n>
      <n v="2.8788" in="0">
        <tpls c="5">
          <tpl hier="4" item="5"/>
          <tpl hier="13" item="3"/>
          <tpl fld="6" item="21"/>
          <tpl fld="0" item="0"/>
          <tpl fld="5" item="2"/>
        </tpls>
      </n>
      <n v="160.70320000000001" in="0">
        <tpls c="5">
          <tpl hier="4" item="5"/>
          <tpl hier="13" item="3"/>
          <tpl fld="6" item="127"/>
          <tpl fld="0" item="0"/>
          <tpl fld="5" item="0"/>
        </tpls>
      </n>
      <n v="24.520800000000001" in="0">
        <tpls c="5">
          <tpl hier="4" item="5"/>
          <tpl hier="13" item="3"/>
          <tpl fld="6" item="14"/>
          <tpl fld="0" item="0"/>
          <tpl fld="5" item="2"/>
        </tpls>
      </n>
      <n v="25.654800000000002" in="0">
        <tpls c="5">
          <tpl hier="4" item="5"/>
          <tpl hier="13" item="3"/>
          <tpl fld="6" item="29"/>
          <tpl fld="0" item="0"/>
          <tpl fld="5" item="2"/>
        </tpls>
      </n>
      <n v="0" in="0">
        <tpls c="5">
          <tpl hier="4" item="5"/>
          <tpl hier="13" item="3"/>
          <tpl fld="6" item="141"/>
          <tpl fld="0" item="0"/>
          <tpl fld="5" item="0"/>
        </tpls>
      </n>
      <n v="0" in="0">
        <tpls c="5">
          <tpl hier="4" item="5"/>
          <tpl hier="13" item="3"/>
          <tpl fld="6" item="44"/>
          <tpl fld="0" item="0"/>
          <tpl fld="5" item="0"/>
        </tpls>
      </n>
      <n v="98.766900000000007" in="0">
        <tpls c="5">
          <tpl hier="4" item="5"/>
          <tpl hier="13" item="3"/>
          <tpl fld="6" item="8"/>
          <tpl fld="0" item="0"/>
          <tpl fld="5" item="3"/>
        </tpls>
      </n>
      <n v="1.0459000000000001" in="0">
        <tpls c="5">
          <tpl hier="4" item="5"/>
          <tpl hier="13" item="3"/>
          <tpl fld="6" item="100"/>
          <tpl fld="0" item="0"/>
          <tpl fld="5" item="1"/>
        </tpls>
      </n>
      <n v="0" in="0">
        <tpls c="5">
          <tpl hier="4" item="5"/>
          <tpl hier="13" item="3"/>
          <tpl fld="6" item="31"/>
          <tpl fld="0" item="0"/>
          <tpl fld="5" item="1"/>
        </tpls>
      </n>
      <n v="88.06" in="0">
        <tpls c="5">
          <tpl hier="4" item="5"/>
          <tpl hier="13" item="3"/>
          <tpl fld="6" item="84"/>
          <tpl fld="0" item="0"/>
          <tpl fld="5" item="3"/>
        </tpls>
      </n>
      <n v="56.98" in="0">
        <tpls c="5">
          <tpl hier="4" item="5"/>
          <tpl hier="13" item="3"/>
          <tpl fld="6" item="136"/>
          <tpl fld="0" item="0"/>
          <tpl fld="5" item="3"/>
        </tpls>
      </n>
      <n v="0" in="0">
        <tpls c="5">
          <tpl hier="4" item="5"/>
          <tpl hier="13" item="3"/>
          <tpl fld="6" item="62"/>
          <tpl fld="0" item="0"/>
          <tpl fld="5" item="0"/>
        </tpls>
      </n>
      <n v="0.1618" in="0">
        <tpls c="5">
          <tpl hier="4" item="5"/>
          <tpl hier="13" item="3"/>
          <tpl fld="6" item="54"/>
          <tpl fld="0" item="0"/>
          <tpl fld="5" item="1"/>
        </tpls>
      </n>
      <n v="86.917900000000003" in="0">
        <tpls c="5">
          <tpl hier="4" item="5"/>
          <tpl hier="13" item="3"/>
          <tpl fld="6" item="120"/>
          <tpl fld="0" item="0"/>
          <tpl fld="5" item="3"/>
        </tpls>
      </n>
      <n v="132.09" in="0">
        <tpls c="5">
          <tpl hier="4" item="5"/>
          <tpl hier="13" item="3"/>
          <tpl fld="6" item="114"/>
          <tpl fld="0" item="0"/>
          <tpl fld="5" item="3"/>
        </tpls>
      </n>
      <n v="104.4931" in="0">
        <tpls c="5">
          <tpl hier="4" item="5"/>
          <tpl hier="13" item="3"/>
          <tpl fld="6" item="25"/>
          <tpl fld="0" item="0"/>
          <tpl fld="5" item="3"/>
        </tpls>
      </n>
      <n v="119.14" in="0">
        <tpls c="5">
          <tpl hier="4" item="5"/>
          <tpl hier="13" item="3"/>
          <tpl fld="6" item="93"/>
          <tpl fld="0" item="0"/>
          <tpl fld="5" item="3"/>
        </tpls>
      </n>
      <n v="0" in="0">
        <tpls c="5">
          <tpl hier="4" item="5"/>
          <tpl hier="13" item="3"/>
          <tpl fld="6" item="79"/>
          <tpl fld="0" item="0"/>
          <tpl fld="5" item="0"/>
        </tpls>
      </n>
      <n v="183.45599999999999" in="0">
        <tpls c="5">
          <tpl hier="4" item="5"/>
          <tpl hier="13" item="3"/>
          <tpl fld="6" item="78"/>
          <tpl fld="0" item="0"/>
          <tpl fld="5" item="0"/>
        </tpls>
      </n>
      <n v="0" in="0">
        <tpls c="5">
          <tpl hier="4" item="5"/>
          <tpl hier="13" item="3"/>
          <tpl fld="6" item="46"/>
          <tpl fld="0" item="0"/>
          <tpl fld="5" item="0"/>
        </tpls>
      </n>
      <n v="0" in="0">
        <tpls c="5">
          <tpl hier="4" item="5"/>
          <tpl hier="13" item="3"/>
          <tpl fld="6" item="0"/>
          <tpl fld="0" item="0"/>
          <tpl fld="5" item="1"/>
        </tpls>
      </n>
      <n v="0" in="0">
        <tpls c="5">
          <tpl hier="4" item="5"/>
          <tpl hier="13" item="3"/>
          <tpl fld="6" item="22"/>
          <tpl fld="0" item="0"/>
          <tpl fld="5" item="0"/>
        </tpls>
      </n>
      <n v="0" in="0">
        <tpls c="5">
          <tpl hier="4" item="5"/>
          <tpl hier="13" item="3"/>
          <tpl fld="6" item="105"/>
          <tpl fld="0" item="0"/>
          <tpl fld="5" item="1"/>
        </tpls>
      </n>
      <n v="98.42" in="0">
        <tpls c="5">
          <tpl hier="4" item="5"/>
          <tpl hier="13" item="3"/>
          <tpl fld="6" item="11"/>
          <tpl fld="0" item="0"/>
          <tpl fld="5" item="3"/>
        </tpls>
      </n>
      <n v="0" in="0">
        <tpls c="5">
          <tpl hier="4" item="5"/>
          <tpl hier="13" item="3"/>
          <tpl fld="6" item="88"/>
          <tpl fld="0" item="0"/>
          <tpl fld="5" item="1"/>
        </tpls>
      </n>
      <n v="0" in="0">
        <tpls c="5">
          <tpl hier="4" item="5"/>
          <tpl hier="13" item="3"/>
          <tpl fld="6" item="68"/>
          <tpl fld="0" item="0"/>
          <tpl fld="5" item="0"/>
        </tpls>
      </n>
      <n v="24.1" in="0">
        <tpls c="5">
          <tpl hier="4" item="5"/>
          <tpl hier="13" item="3"/>
          <tpl fld="6" item="129"/>
          <tpl fld="0" item="0"/>
          <tpl fld="5" item="2"/>
        </tpls>
      </n>
      <n v="124.32" in="0">
        <tpls c="5">
          <tpl hier="4" item="5"/>
          <tpl hier="13" item="3"/>
          <tpl fld="6" item="40"/>
          <tpl fld="0" item="0"/>
          <tpl fld="5" item="3"/>
        </tpls>
      </n>
      <n v="0" in="0">
        <tpls c="5">
          <tpl hier="4" item="5"/>
          <tpl hier="13" item="3"/>
          <tpl fld="6" item="100"/>
          <tpl fld="0" item="0"/>
          <tpl fld="5" item="0"/>
        </tpls>
      </n>
      <n v="9.3170000000000002" in="0">
        <tpls c="5">
          <tpl hier="4" item="5"/>
          <tpl hier="13" item="3"/>
          <tpl fld="6" item="49"/>
          <tpl fld="0" item="0"/>
          <tpl fld="5" item="1"/>
        </tpls>
      </n>
      <n v="44.312899999999999" in="0">
        <tpls c="5">
          <tpl hier="4" item="5"/>
          <tpl hier="13" item="3"/>
          <tpl fld="6" item="130"/>
          <tpl fld="0" item="0"/>
          <tpl fld="5" item="2"/>
        </tpls>
      </n>
      <n v="80.155699999999996" in="0">
        <tpls c="5">
          <tpl hier="4" item="5"/>
          <tpl hier="13" item="3"/>
          <tpl fld="6" item="78"/>
          <tpl fld="0" item="0"/>
          <tpl fld="5" item="3"/>
        </tpls>
      </n>
      <n v="33.846299999999999" in="0">
        <tpls c="5">
          <tpl hier="4" item="5"/>
          <tpl hier="13" item="3"/>
          <tpl fld="6" item="4"/>
          <tpl fld="0" item="0"/>
          <tpl fld="5" item="3"/>
        </tpls>
      </n>
      <n v="90.65" in="0">
        <tpls c="5">
          <tpl hier="4" item="5"/>
          <tpl hier="13" item="3"/>
          <tpl fld="6" item="88"/>
          <tpl fld="0" item="0"/>
          <tpl fld="5" item="3"/>
        </tpls>
      </n>
      <n v="16.87" in="0">
        <tpls c="5">
          <tpl hier="4" item="5"/>
          <tpl hier="13" item="3"/>
          <tpl fld="6" item="64"/>
          <tpl fld="0" item="0"/>
          <tpl fld="5" item="2"/>
        </tpls>
      </n>
      <n v="4.9626000000000001" in="0">
        <tpls c="5">
          <tpl hier="4" item="5"/>
          <tpl hier="13" item="3"/>
          <tpl fld="6" item="12"/>
          <tpl fld="0" item="0"/>
          <tpl fld="5" item="3"/>
        </tpls>
      </n>
      <n v="0" in="0">
        <tpls c="5">
          <tpl hier="4" item="5"/>
          <tpl hier="13" item="3"/>
          <tpl fld="6" item="98"/>
          <tpl fld="0" item="0"/>
          <tpl fld="5" item="1"/>
        </tpls>
      </n>
      <n v="0" in="0">
        <tpls c="5">
          <tpl hier="4" item="5"/>
          <tpl hier="13" item="3"/>
          <tpl fld="6" item="99"/>
          <tpl fld="0" item="0"/>
          <tpl fld="5" item="0"/>
        </tpls>
      </n>
      <n v="0" in="0">
        <tpls c="5">
          <tpl hier="4" item="5"/>
          <tpl hier="13" item="3"/>
          <tpl fld="6" item="81"/>
          <tpl fld="0" item="0"/>
          <tpl fld="5" item="0"/>
        </tpls>
      </n>
      <n v="4.6645000000000003" in="0">
        <tpls c="5">
          <tpl hier="4" item="5"/>
          <tpl hier="13" item="3"/>
          <tpl fld="6" item="6"/>
          <tpl fld="0" item="0"/>
          <tpl fld="5" item="2"/>
        </tpls>
      </n>
      <n v="98.42" in="0">
        <tpls c="5">
          <tpl hier="4" item="5"/>
          <tpl hier="13" item="3"/>
          <tpl fld="6" item="49"/>
          <tpl fld="0" item="0"/>
          <tpl fld="5" item="3"/>
        </tpls>
      </n>
      <n v="0" in="0">
        <tpls c="5">
          <tpl hier="4" item="5"/>
          <tpl hier="13" item="3"/>
          <tpl fld="6" item="76"/>
          <tpl fld="0" item="0"/>
          <tpl fld="5" item="0"/>
        </tpls>
      </n>
      <n v="1.1895" in="0">
        <tpls c="5">
          <tpl hier="4" item="5"/>
          <tpl hier="13" item="3"/>
          <tpl fld="6" item="129"/>
          <tpl fld="0" item="0"/>
          <tpl fld="5" item="1"/>
        </tpls>
      </n>
      <n v="72.687100000000001" in="0">
        <tpls c="5">
          <tpl hier="4" item="5"/>
          <tpl hier="13" item="3"/>
          <tpl fld="6" item="33"/>
          <tpl fld="0" item="0"/>
          <tpl fld="5" item="3"/>
        </tpls>
      </n>
      <n v="67.34" in="0">
        <tpls c="5">
          <tpl hier="4" item="5"/>
          <tpl hier="13" item="3"/>
          <tpl fld="6" item="76"/>
          <tpl fld="0" item="0"/>
          <tpl fld="5" item="3"/>
        </tpls>
      </n>
      <n v="225.4452" in="0">
        <tpls c="5">
          <tpl hier="4" item="5"/>
          <tpl hier="13" item="3"/>
          <tpl fld="6" item="87"/>
          <tpl fld="0" item="0"/>
          <tpl fld="5" item="0"/>
        </tpls>
      </n>
      <n v="1.5904" in="0">
        <tpls c="5">
          <tpl hier="4" item="5"/>
          <tpl hier="13" item="3"/>
          <tpl fld="6" item="130"/>
          <tpl fld="0" item="0"/>
          <tpl fld="5" item="1"/>
        </tpls>
      </n>
      <n v="295.89679999999998" in="0">
        <tpls c="5">
          <tpl hier="4" item="5"/>
          <tpl hier="13" item="3"/>
          <tpl fld="6" item="41"/>
          <tpl fld="0" item="0"/>
          <tpl fld="5" item="0"/>
        </tpls>
      </n>
      <n v="14.46" in="0">
        <tpls c="5">
          <tpl hier="4" item="5"/>
          <tpl hier="13" item="3"/>
          <tpl fld="6" item="40"/>
          <tpl fld="0" item="0"/>
          <tpl fld="5" item="2"/>
        </tpls>
      </n>
      <n v="88.8" in="0">
        <tpls c="5">
          <tpl hier="4" item="5"/>
          <tpl hier="13" item="3"/>
          <tpl fld="6" item="77"/>
          <tpl fld="0" item="0"/>
          <tpl fld="5" item="3"/>
        </tpls>
      </n>
      <n v="315.07839999999999" in="0">
        <tpls c="5">
          <tpl hier="4" item="5"/>
          <tpl hier="13" item="3"/>
          <tpl fld="6" item="26"/>
          <tpl fld="0" item="0"/>
          <tpl fld="5" item="0"/>
        </tpls>
      </n>
      <n v="9.64" in="0">
        <tpls c="5">
          <tpl hier="4" item="5"/>
          <tpl hier="13" item="3"/>
          <tpl fld="6" item="117"/>
          <tpl fld="0" item="0"/>
          <tpl fld="5" item="2"/>
        </tpls>
      </n>
      <n v="22.484300000000001" in="0">
        <tpls c="5">
          <tpl hier="4" item="5"/>
          <tpl hier="13" item="3"/>
          <tpl fld="6" item="95"/>
          <tpl fld="0" item="0"/>
          <tpl fld="5" item="2"/>
        </tpls>
      </n>
      <n v="0" in="0">
        <tpls c="5">
          <tpl hier="4" item="5"/>
          <tpl hier="13" item="3"/>
          <tpl fld="6" item="125"/>
          <tpl fld="0" item="0"/>
          <tpl fld="5" item="0"/>
        </tpls>
      </n>
      <n v="13.6206" in="0">
        <tpls c="5">
          <tpl hier="4" item="5"/>
          <tpl hier="13" item="3"/>
          <tpl fld="6" item="7"/>
          <tpl fld="0" item="0"/>
          <tpl fld="5" item="2"/>
        </tpls>
      </n>
      <n v="0" in="0">
        <tpls c="5">
          <tpl hier="4" item="5"/>
          <tpl hier="13" item="3"/>
          <tpl fld="6" item="79"/>
          <tpl fld="0" item="0"/>
          <tpl fld="5" item="1"/>
        </tpls>
      </n>
      <n v="0" in="0">
        <tpls c="5">
          <tpl hier="4" item="5"/>
          <tpl hier="13" item="3"/>
          <tpl fld="6" item="9"/>
          <tpl fld="0" item="0"/>
          <tpl fld="5" item="0"/>
        </tpls>
      </n>
      <n v="0" in="0">
        <tpls c="5">
          <tpl hier="4" item="5"/>
          <tpl hier="13" item="3"/>
          <tpl fld="6" item="34"/>
          <tpl fld="0" item="0"/>
          <tpl fld="5" item="0"/>
        </tpls>
      </n>
      <n v="57.84" in="0">
        <tpls c="5">
          <tpl hier="4" item="5"/>
          <tpl hier="13" item="3"/>
          <tpl fld="6" item="112"/>
          <tpl fld="0" item="0"/>
          <tpl fld="5" item="2"/>
        </tpls>
      </n>
      <n v="0" in="0">
        <tpls c="5">
          <tpl hier="4" item="5"/>
          <tpl hier="13" item="3"/>
          <tpl fld="6" item="48"/>
          <tpl fld="0" item="0"/>
          <tpl fld="5" item="0"/>
        </tpls>
      </n>
      <n v="72.52" in="0">
        <tpls c="5">
          <tpl hier="4" item="5"/>
          <tpl hier="13" item="3"/>
          <tpl fld="6" item="110"/>
          <tpl fld="0" item="0"/>
          <tpl fld="5" item="3"/>
        </tpls>
      </n>
      <n v="4.82" in="0">
        <tpls c="5">
          <tpl hier="4" item="5"/>
          <tpl hier="13" item="3"/>
          <tpl fld="6" item="72"/>
          <tpl fld="0" item="0"/>
          <tpl fld="5" item="2"/>
        </tpls>
      </n>
      <n v="0" in="0">
        <tpls c="5">
          <tpl hier="4" item="5"/>
          <tpl hier="13" item="3"/>
          <tpl fld="6" item="40"/>
          <tpl fld="0" item="0"/>
          <tpl fld="5" item="1"/>
        </tpls>
      </n>
      <n v="0" in="0">
        <tpls c="5">
          <tpl hier="4" item="5"/>
          <tpl hier="13" item="3"/>
          <tpl fld="6" item="129"/>
          <tpl fld="0" item="0"/>
          <tpl fld="5" item="0"/>
        </tpls>
      </n>
      <n v="77.7" in="0">
        <tpls c="5">
          <tpl hier="4" item="5"/>
          <tpl hier="13" item="3"/>
          <tpl fld="6" item="124"/>
          <tpl fld="0" item="0"/>
          <tpl fld="5" item="3"/>
        </tpls>
      </n>
      <n v="4.9017999999999997" in="0">
        <tpls c="5">
          <tpl hier="4" item="5"/>
          <tpl hier="13" item="3"/>
          <tpl fld="6" item="8"/>
          <tpl fld="0" item="0"/>
          <tpl fld="5" item="2"/>
        </tpls>
      </n>
      <n v="0" in="0">
        <tpls c="5">
          <tpl hier="4" item="5"/>
          <tpl hier="13" item="3"/>
          <tpl fld="6" item="93"/>
          <tpl fld="0" item="0"/>
          <tpl fld="5" item="0"/>
        </tpls>
      </n>
      <n v="0" in="0">
        <tpls c="5">
          <tpl hier="4" item="5"/>
          <tpl hier="13" item="3"/>
          <tpl fld="6" item="75"/>
          <tpl fld="0" item="0"/>
          <tpl fld="5" item="0"/>
        </tpls>
      </n>
      <n v="176.12" in="0">
        <tpls c="5">
          <tpl hier="4" item="5"/>
          <tpl hier="13" item="3"/>
          <tpl fld="6" item="58"/>
          <tpl fld="0" item="0"/>
          <tpl fld="5" item="3"/>
        </tpls>
      </n>
      <n v="41.812199999999997" in="0">
        <tpls c="5">
          <tpl hier="4" item="5"/>
          <tpl hier="13" item="3"/>
          <tpl fld="6" item="78"/>
          <tpl fld="0" item="0"/>
          <tpl fld="5" item="2"/>
        </tpls>
      </n>
      <n v="58.272500000000001" in="0">
        <tpls c="5">
          <tpl hier="4" item="5"/>
          <tpl hier="13" item="3"/>
          <tpl fld="6" item="121"/>
          <tpl fld="0" item="0"/>
          <tpl fld="5" item="3"/>
        </tpls>
      </n>
      <n v="95.245199999999997" in="0">
        <tpls c="5">
          <tpl hier="4" item="5"/>
          <tpl hier="13" item="3"/>
          <tpl fld="6" item="98"/>
          <tpl fld="0" item="0"/>
          <tpl fld="5" item="3"/>
        </tpls>
      </n>
      <n v="4.6645000000000003" in="0">
        <tpls c="5">
          <tpl hier="4" item="5"/>
          <tpl hier="13" item="3"/>
          <tpl fld="6" item="119"/>
          <tpl fld="0" item="0"/>
          <tpl fld="5" item="2"/>
        </tpls>
      </n>
      <n v="65.167699999999996" in="0">
        <tpls c="5">
          <tpl hier="4" item="5"/>
          <tpl hier="13" item="3"/>
          <tpl fld="6" item="34"/>
          <tpl fld="0" item="0"/>
          <tpl fld="5" item="3"/>
        </tpls>
      </n>
      <n v="28.164400000000001" in="0">
        <tpls c="5">
          <tpl hier="4" item="5"/>
          <tpl hier="13" item="3"/>
          <tpl fld="6" item="123"/>
          <tpl fld="0" item="0"/>
          <tpl fld="5" item="1"/>
        </tpls>
      </n>
      <n v="30.319400000000002" in="0">
        <tpls c="5">
          <tpl hier="4" item="5"/>
          <tpl hier="13" item="3"/>
          <tpl fld="6" item="37"/>
          <tpl fld="0" item="0"/>
          <tpl fld="5" item="2"/>
        </tpls>
      </n>
      <n v="0" in="0">
        <tpls c="5">
          <tpl hier="4" item="5"/>
          <tpl hier="13" item="3"/>
          <tpl fld="6" item="77"/>
          <tpl fld="0" item="0"/>
          <tpl fld="5" item="0"/>
        </tpls>
      </n>
      <n v="82.88" in="0">
        <tpls c="5">
          <tpl hier="4" item="5"/>
          <tpl hier="13" item="3"/>
          <tpl fld="6" item="135"/>
          <tpl fld="0" item="0"/>
          <tpl fld="5" item="3"/>
        </tpls>
      </n>
      <n v="67.674199999999999" in="0">
        <tpls c="5">
          <tpl hier="4" item="5"/>
          <tpl hier="13" item="3"/>
          <tpl fld="6" item="71"/>
          <tpl fld="0" item="0"/>
          <tpl fld="5" item="3"/>
        </tpls>
      </n>
      <n v="24.1" in="0">
        <tpls c="5">
          <tpl hier="4" item="5"/>
          <tpl hier="13" item="3"/>
          <tpl fld="6" item="24"/>
          <tpl fld="0" item="0"/>
          <tpl fld="5" item="2"/>
        </tpls>
      </n>
      <n v="0" in="0">
        <tpls c="5">
          <tpl hier="4" item="5"/>
          <tpl hier="13" item="3"/>
          <tpl fld="6" item="102"/>
          <tpl fld="0" item="0"/>
          <tpl fld="5" item="0"/>
        </tpls>
      </n>
      <n v="0" in="0">
        <tpls c="5">
          <tpl hier="4" item="5"/>
          <tpl hier="13" item="3"/>
          <tpl fld="6" item="127"/>
          <tpl fld="0" item="0"/>
          <tpl fld="5" item="1"/>
        </tpls>
      </n>
      <n v="98.764600000000002" in="0">
        <tpls c="5">
          <tpl hier="4" item="5"/>
          <tpl hier="13" item="3"/>
          <tpl fld="6" item="104"/>
          <tpl fld="0" item="0"/>
          <tpl fld="5" item="3"/>
        </tpls>
      </n>
      <n v="45.79" in="0">
        <tpls c="5">
          <tpl hier="4" item="5"/>
          <tpl hier="13" item="3"/>
          <tpl fld="6" item="27"/>
          <tpl fld="0" item="0"/>
          <tpl fld="5" item="2"/>
        </tpls>
      </n>
      <n v="9.7265999999999995" in="0">
        <tpls c="5">
          <tpl hier="4" item="5"/>
          <tpl hier="13" item="3"/>
          <tpl fld="6" item="18"/>
          <tpl fld="0" item="0"/>
          <tpl fld="5" item="1"/>
        </tpls>
      </n>
      <n v="0" in="0">
        <tpls c="5">
          <tpl hier="4" item="5"/>
          <tpl hier="13" item="3"/>
          <tpl fld="6" item="113"/>
          <tpl fld="0" item="0"/>
          <tpl fld="5" item="2"/>
        </tpls>
      </n>
      <n v="19.963100000000001" in="0">
        <tpls c="5">
          <tpl hier="4" item="5"/>
          <tpl hier="13" item="3"/>
          <tpl fld="6" item="3"/>
          <tpl fld="0" item="0"/>
          <tpl fld="5" item="2"/>
        </tpls>
      </n>
      <n v="0" in="0">
        <tpls c="5">
          <tpl hier="4" item="5"/>
          <tpl hier="13" item="3"/>
          <tpl fld="6" item="90"/>
          <tpl fld="0" item="0"/>
          <tpl fld="5" item="0"/>
        </tpls>
      </n>
      <n v="25.654800000000002" in="0">
        <tpls c="5">
          <tpl hier="4" item="5"/>
          <tpl hier="13" item="3"/>
          <tpl fld="6" item="85"/>
          <tpl fld="0" item="0"/>
          <tpl fld="5" item="2"/>
        </tpls>
      </n>
      <n v="72.687100000000001" in="0">
        <tpls c="5">
          <tpl hier="4" item="5"/>
          <tpl hier="13" item="3"/>
          <tpl fld="6" item="85"/>
          <tpl fld="0" item="0"/>
          <tpl fld="5" item="3"/>
        </tpls>
      </n>
      <n v="0" in="0">
        <tpls c="5">
          <tpl hier="4" item="5"/>
          <tpl hier="13" item="3"/>
          <tpl fld="6" item="58"/>
          <tpl fld="0" item="0"/>
          <tpl fld="5" item="1"/>
        </tpls>
      </n>
      <n v="41.128999999999998" in="0">
        <tpls c="5">
          <tpl hier="4" item="5"/>
          <tpl hier="13" item="3"/>
          <tpl fld="6" item="109"/>
          <tpl fld="0" item="0"/>
          <tpl fld="5" item="1"/>
        </tpls>
      </n>
      <n v="55.248399999999997" in="0">
        <tpls c="5">
          <tpl hier="4" item="5"/>
          <tpl hier="13" item="3"/>
          <tpl fld="6" item="55"/>
          <tpl fld="0" item="0"/>
          <tpl fld="5" item="3"/>
        </tpls>
      </n>
      <n v="85.47" in="0">
        <tpls c="5">
          <tpl hier="4" item="5"/>
          <tpl hier="13" item="3"/>
          <tpl fld="6" item="24"/>
          <tpl fld="0" item="0"/>
          <tpl fld="5" item="3"/>
        </tpls>
      </n>
      <n v="184.9948" in="0">
        <tpls c="5">
          <tpl hier="4" item="5"/>
          <tpl hier="13" item="3"/>
          <tpl fld="6" item="4"/>
          <tpl fld="0" item="0"/>
          <tpl fld="5" item="0"/>
        </tpls>
      </n>
      <n v="0" in="0">
        <tpls c="5">
          <tpl hier="4" item="5"/>
          <tpl hier="13" item="3"/>
          <tpl fld="6" item="115"/>
          <tpl fld="0" item="0"/>
          <tpl fld="5" item="0"/>
        </tpls>
      </n>
      <n v="122.81610000000001" in="0">
        <tpls c="5">
          <tpl hier="4" item="5"/>
          <tpl hier="13" item="3"/>
          <tpl fld="6" item="91"/>
          <tpl fld="0" item="0"/>
          <tpl fld="5" item="3"/>
        </tpls>
      </n>
      <n v="27.344899999999999" in="0">
        <tpls c="5">
          <tpl hier="4" item="5"/>
          <tpl hier="13" item="3"/>
          <tpl fld="6" item="7"/>
          <tpl fld="0" item="0"/>
          <tpl fld="5" item="3"/>
        </tpls>
      </n>
      <n v="0" in="0">
        <tpls c="5">
          <tpl hier="4" item="5"/>
          <tpl hier="13" item="3"/>
          <tpl fld="6" item="128"/>
          <tpl fld="0" item="0"/>
          <tpl fld="5" item="0"/>
        </tpls>
      </n>
      <n v="0" in="0">
        <tpls c="5">
          <tpl hier="4" item="5"/>
          <tpl hier="13" item="3"/>
          <tpl fld="6" item="71"/>
          <tpl fld="0" item="0"/>
          <tpl fld="5" item="0"/>
        </tpls>
      </n>
      <n v="0" in="0">
        <tpls c="5">
          <tpl hier="4" item="5"/>
          <tpl hier="13" item="3"/>
          <tpl fld="6" item="136"/>
          <tpl fld="0" item="0"/>
          <tpl fld="5" item="0"/>
        </tpls>
      </n>
      <n v="132.84190000000001" in="0">
        <tpls c="5">
          <tpl hier="4" item="5"/>
          <tpl hier="13" item="3"/>
          <tpl fld="6" item="79"/>
          <tpl fld="0" item="0"/>
          <tpl fld="5" item="3"/>
        </tpls>
      </n>
      <n v="0" in="0">
        <tpls c="5">
          <tpl hier="4" item="5"/>
          <tpl hier="13" item="3"/>
          <tpl fld="6" item="15"/>
          <tpl fld="0" item="0"/>
          <tpl fld="5" item="0"/>
        </tpls>
      </n>
      <n v="62.16" in="0">
        <tpls c="5">
          <tpl hier="4" item="5"/>
          <tpl hier="13" item="3"/>
          <tpl fld="6" item="60"/>
          <tpl fld="0" item="0"/>
          <tpl fld="5" item="3"/>
        </tpls>
      </n>
      <n v="9.3290000000000006" in="0">
        <tpls c="5">
          <tpl hier="4" item="5"/>
          <tpl hier="13" item="3"/>
          <tpl fld="6" item="108"/>
          <tpl fld="0" item="0"/>
          <tpl fld="5" item="2"/>
        </tpls>
      </n>
      <n v="0.87749999999999995" in="0">
        <tpls c="5">
          <tpl hier="4" item="5"/>
          <tpl hier="13" item="3"/>
          <tpl fld="6" item="126"/>
          <tpl fld="0" item="0"/>
          <tpl fld="5" item="1"/>
        </tpls>
      </n>
      <n v="92.738699999999994" in="0">
        <tpls c="5">
          <tpl hier="4" item="5"/>
          <tpl hier="13" item="3"/>
          <tpl fld="6" item="90"/>
          <tpl fld="0" item="0"/>
          <tpl fld="5" item="3"/>
        </tpls>
      </n>
      <n v="16.325800000000001" in="0">
        <tpls c="5">
          <tpl hier="4" item="5"/>
          <tpl hier="13" item="3"/>
          <tpl fld="6" item="109"/>
          <tpl fld="0" item="0"/>
          <tpl fld="5" item="2"/>
        </tpls>
      </n>
      <n v="0" in="0">
        <tpls c="5">
          <tpl hier="4" item="5"/>
          <tpl hier="13" item="3"/>
          <tpl fld="6" item="93"/>
          <tpl fld="0" item="0"/>
          <tpl fld="5" item="2"/>
        </tpls>
      </n>
      <n v="23.835899999999999" in="0">
        <tpls c="5">
          <tpl hier="4" item="5"/>
          <tpl hier="13" item="3"/>
          <tpl fld="6" item="26"/>
          <tpl fld="0" item="0"/>
          <tpl fld="5" item="2"/>
        </tpls>
      </n>
      <n v="115.2968" in="0">
        <tpls c="5">
          <tpl hier="4" item="5"/>
          <tpl hier="13" item="3"/>
          <tpl fld="6" item="65"/>
          <tpl fld="0" item="0"/>
          <tpl fld="5" item="3"/>
        </tpls>
      </n>
      <n v="10.5968" in="0">
        <tpls c="5">
          <tpl hier="4" item="5"/>
          <tpl hier="13" item="3"/>
          <tpl fld="6" item="64"/>
          <tpl fld="0" item="0"/>
          <tpl fld="5" item="1"/>
        </tpls>
      </n>
      <n v="2.41" in="0">
        <tpls c="5">
          <tpl hier="4" item="5"/>
          <tpl hier="13" item="3"/>
          <tpl fld="6" item="84"/>
          <tpl fld="0" item="0"/>
          <tpl fld="5" item="2"/>
        </tpls>
      </n>
      <n v="0" in="0">
        <tpls c="5">
          <tpl hier="4" item="5"/>
          <tpl hier="13" item="3"/>
          <tpl fld="6" item="116"/>
          <tpl fld="0" item="0"/>
          <tpl fld="5" item="2"/>
        </tpls>
      </n>
      <n v="18.658100000000001" in="0">
        <tpls c="5">
          <tpl hier="4" item="5"/>
          <tpl hier="13" item="3"/>
          <tpl fld="6" item="33"/>
          <tpl fld="0" item="0"/>
          <tpl fld="5" item="2"/>
        </tpls>
      </n>
      <n v="0" in="0">
        <tpls c="5">
          <tpl hier="4" item="5"/>
          <tpl hier="13" item="3"/>
          <tpl fld="6" item="84"/>
          <tpl fld="0" item="0"/>
          <tpl fld="5" item="1"/>
        </tpls>
      </n>
      <n v="85" in="0">
        <tpls c="5">
          <tpl hier="4" item="5"/>
          <tpl hier="13" item="3"/>
          <tpl fld="6" item="35"/>
          <tpl fld="0" item="0"/>
          <tpl fld="5" item="1"/>
        </tpls>
      </n>
      <n v="0" in="0">
        <tpls c="5">
          <tpl hier="4" item="5"/>
          <tpl hier="13" item="3"/>
          <tpl fld="6" item="43"/>
          <tpl fld="0" item="0"/>
          <tpl fld="5" item="1"/>
        </tpls>
      </n>
      <n v="10.6869" in="0">
        <tpls c="5">
          <tpl hier="4" item="5"/>
          <tpl hier="13" item="3"/>
          <tpl fld="6" item="110"/>
          <tpl fld="0" item="0"/>
          <tpl fld="5" item="1"/>
        </tpls>
      </n>
      <n v="0" in="0">
        <tpls c="5">
          <tpl hier="4" item="5"/>
          <tpl hier="13" item="3"/>
          <tpl fld="6" item="76"/>
          <tpl fld="0" item="0"/>
          <tpl fld="5" item="1"/>
        </tpls>
      </n>
      <n v="9.64" in="0">
        <tpls c="5">
          <tpl hier="4" item="5"/>
          <tpl hier="13" item="3"/>
          <tpl fld="6" item="122"/>
          <tpl fld="0" item="0"/>
          <tpl fld="5" item="2"/>
        </tpls>
      </n>
      <n v="20.990300000000001" in="0">
        <tpls c="5">
          <tpl hier="4" item="5"/>
          <tpl hier="13" item="3"/>
          <tpl fld="6" item="68"/>
          <tpl fld="0" item="0"/>
          <tpl fld="5" item="2"/>
        </tpls>
      </n>
      <n v="0" in="0">
        <tpls c="5">
          <tpl hier="4" item="5"/>
          <tpl hier="13" item="3"/>
          <tpl fld="6" item="23"/>
          <tpl fld="0" item="0"/>
          <tpl fld="5" item="1"/>
        </tpls>
      </n>
      <n v="0" in="0">
        <tpls c="5">
          <tpl hier="4" item="5"/>
          <tpl hier="13" item="3"/>
          <tpl fld="6" item="97"/>
          <tpl fld="0" item="0"/>
          <tpl fld="5" item="1"/>
        </tpls>
      </n>
      <n v="63.064500000000002" in="0">
        <tpls c="5">
          <tpl hier="4" item="5"/>
          <tpl hier="13" item="3"/>
          <tpl fld="6" item="118"/>
          <tpl fld="0" item="0"/>
          <tpl fld="5" item="1"/>
        </tpls>
      </n>
      <n v="0" in="0">
        <tpls c="5">
          <tpl hier="4" item="5"/>
          <tpl hier="13" item="3"/>
          <tpl fld="6" item="91"/>
          <tpl fld="0" item="0"/>
          <tpl fld="5" item="2"/>
        </tpls>
      </n>
      <n v="65.167699999999996" in="0">
        <tpls c="5">
          <tpl hier="4" item="5"/>
          <tpl hier="13" item="3"/>
          <tpl fld="6" item="131"/>
          <tpl fld="0" item="0"/>
          <tpl fld="5" item="3"/>
        </tpls>
      </n>
      <n v="0" in="0">
        <tpls c="5">
          <tpl hier="4" item="5"/>
          <tpl hier="13" item="3"/>
          <tpl fld="6" item="31"/>
          <tpl fld="0" item="0"/>
          <tpl fld="5" item="0"/>
        </tpls>
      </n>
      <n v="21.1402" in="0">
        <tpls c="5">
          <tpl hier="4" item="5"/>
          <tpl hier="13" item="3"/>
          <tpl fld="6" item="17"/>
          <tpl fld="0" item="0"/>
          <tpl fld="5" item="1"/>
        </tpls>
      </n>
      <n v="100.2581" in="0">
        <tpls c="5">
          <tpl hier="4" item="5"/>
          <tpl hier="13" item="3"/>
          <tpl fld="6" item="119"/>
          <tpl fld="0" item="0"/>
          <tpl fld="5" item="3"/>
        </tpls>
      </n>
      <n v="106.19" in="0">
        <tpls c="5">
          <tpl hier="4" item="5"/>
          <tpl hier="13" item="3"/>
          <tpl fld="6" item="106"/>
          <tpl fld="0" item="0"/>
          <tpl fld="5" item="3"/>
        </tpls>
      </n>
      <n v="0" in="0">
        <tpls c="5">
          <tpl hier="4" item="5"/>
          <tpl hier="13" item="3"/>
          <tpl fld="6" item="32"/>
          <tpl fld="0" item="0"/>
          <tpl fld="5" item="0"/>
        </tpls>
      </n>
      <n v="27.987100000000002" in="0">
        <tpls c="5">
          <tpl hier="4" item="5"/>
          <tpl hier="13" item="3"/>
          <tpl fld="6" item="107"/>
          <tpl fld="0" item="0"/>
          <tpl fld="5" item="2"/>
        </tpls>
      </n>
      <n v="9.3290000000000006" in="0">
        <tpls c="5">
          <tpl hier="4" item="5"/>
          <tpl hier="13" item="3"/>
          <tpl fld="6" item="61"/>
          <tpl fld="0" item="0"/>
          <tpl fld="5" item="2"/>
        </tpls>
      </n>
      <n v="25.654800000000002" in="0">
        <tpls c="5">
          <tpl hier="4" item="5"/>
          <tpl hier="13" item="3"/>
          <tpl fld="6" item="74"/>
          <tpl fld="0" item="0"/>
          <tpl fld="5" item="2"/>
        </tpls>
      </n>
      <n v="48.2" in="0">
        <tpls c="5">
          <tpl hier="4" item="5"/>
          <tpl hier="13" item="3"/>
          <tpl fld="6" item="16"/>
          <tpl fld="0" item="0"/>
          <tpl fld="5" item="2"/>
        </tpls>
      </n>
      <n v="0" in="0">
        <tpls c="5">
          <tpl hier="4" item="5"/>
          <tpl hier="13" item="3"/>
          <tpl fld="6" item="71"/>
          <tpl fld="0" item="0"/>
          <tpl fld="5" item="1"/>
        </tpls>
      </n>
      <n v="75.1935" in="0">
        <tpls c="5">
          <tpl hier="4" item="5"/>
          <tpl hier="13" item="3"/>
          <tpl fld="6" item="54"/>
          <tpl fld="0" item="0"/>
          <tpl fld="5" item="3"/>
        </tpls>
      </n>
      <n v="0" in="0">
        <tpls c="5">
          <tpl hier="4" item="5"/>
          <tpl hier="13" item="3"/>
          <tpl fld="6" item="23"/>
          <tpl fld="0" item="0"/>
          <tpl fld="5" item="0"/>
        </tpls>
      </n>
      <n v="102.7645" in="0">
        <tpls c="5">
          <tpl hier="4" item="5"/>
          <tpl hier="13" item="3"/>
          <tpl fld="6" item="10"/>
          <tpl fld="0" item="0"/>
          <tpl fld="5" item="3"/>
        </tpls>
      </n>
      <n v="0" in="0">
        <tpls c="5">
          <tpl hier="4" item="5"/>
          <tpl hier="13" item="3"/>
          <tpl fld="6" item="130"/>
          <tpl fld="0" item="0"/>
          <tpl fld="5" item="0"/>
        </tpls>
      </n>
      <n v="0" in="0">
        <tpls c="5">
          <tpl hier="4" item="5"/>
          <tpl hier="13" item="3"/>
          <tpl fld="6" item="103"/>
          <tpl fld="0" item="0"/>
          <tpl fld="5" item="1"/>
        </tpls>
      </n>
      <n v="2.41" in="0">
        <tpls c="5">
          <tpl hier="4" item="5"/>
          <tpl hier="13" item="3"/>
          <tpl fld="6" item="99"/>
          <tpl fld="0" item="0"/>
          <tpl fld="5" item="2"/>
        </tpls>
      </n>
      <n v="70.180599999999998" in="0">
        <tpls c="5">
          <tpl hier="4" item="5"/>
          <tpl hier="13" item="3"/>
          <tpl fld="6" item="68"/>
          <tpl fld="0" item="0"/>
          <tpl fld="5" item="3"/>
        </tpls>
      </n>
      <n v="0" in="0">
        <tpls c="5">
          <tpl hier="4" item="5"/>
          <tpl hier="13" item="3"/>
          <tpl fld="6" item="37"/>
          <tpl fld="0" item="0"/>
          <tpl fld="5" item="1"/>
        </tpls>
      </n>
      <n v="0" in="0">
        <tpls c="5">
          <tpl hier="4" item="5"/>
          <tpl hier="13" item="3"/>
          <tpl fld="6" item="56"/>
          <tpl fld="0" item="0"/>
          <tpl fld="5" item="0"/>
        </tpls>
      </n>
      <n v="0" in="0">
        <tpls c="5">
          <tpl hier="4" item="5"/>
          <tpl hier="13" item="3"/>
          <tpl fld="6" item="134"/>
          <tpl fld="0" item="0"/>
          <tpl fld="5" item="0"/>
        </tpls>
      </n>
      <n v="85.219399999999993" in="0">
        <tpls c="5">
          <tpl hier="4" item="5"/>
          <tpl hier="13" item="3"/>
          <tpl fld="6" item="9"/>
          <tpl fld="0" item="0"/>
          <tpl fld="5" item="3"/>
        </tpls>
      </n>
      <n v="0" in="0">
        <tpls c="5">
          <tpl hier="4" item="5"/>
          <tpl hier="13" item="3"/>
          <tpl fld="6" item="91"/>
          <tpl fld="0" item="0"/>
          <tpl fld="5" item="1"/>
        </tpls>
      </n>
      <n v="9.64" in="0">
        <tpls c="5">
          <tpl hier="4" item="5"/>
          <tpl hier="13" item="3"/>
          <tpl fld="6" item="11"/>
          <tpl fld="0" item="0"/>
          <tpl fld="5" item="2"/>
        </tpls>
      </n>
      <n v="32.973399999999998" in="0">
        <tpls c="5">
          <tpl hier="4" item="5"/>
          <tpl hier="13" item="3"/>
          <tpl fld="6" item="21"/>
          <tpl fld="0" item="0"/>
          <tpl fld="5" item="3"/>
        </tpls>
      </n>
      <n v="19.1935" in="0">
        <tpls c="5">
          <tpl hier="4" item="5"/>
          <tpl hier="13" item="3"/>
          <tpl fld="6" item="50"/>
          <tpl fld="0" item="0"/>
          <tpl fld="5" item="1"/>
        </tpls>
      </n>
      <n v="0" in="0">
        <tpls c="5">
          <tpl hier="4" item="5"/>
          <tpl hier="13" item="3"/>
          <tpl fld="6" item="70"/>
          <tpl fld="0" item="0"/>
          <tpl fld="5" item="2"/>
        </tpls>
      </n>
      <n v="0" in="0">
        <tpls c="5">
          <tpl hier="4" item="5"/>
          <tpl hier="13" item="3"/>
          <tpl fld="6" item="135"/>
          <tpl fld="0" item="0"/>
          <tpl fld="5" item="1"/>
        </tpls>
      </n>
      <n v="0" in="0">
        <tpls c="5">
          <tpl hier="4" item="5"/>
          <tpl hier="13" item="3"/>
          <tpl fld="6" item="137"/>
          <tpl fld="0" item="0"/>
          <tpl fld="5" item="1"/>
        </tpls>
      </n>
      <n v="20.6584" in="0">
        <tpls c="5">
          <tpl hier="4" item="5"/>
          <tpl hier="13" item="3"/>
          <tpl fld="6" item="139"/>
          <tpl fld="0" item="0"/>
          <tpl fld="5" item="2"/>
        </tpls>
      </n>
      <n v="9.4916999999999998" in="0">
        <tpls c="5">
          <tpl hier="4" item="5"/>
          <tpl hier="13" item="3"/>
          <tpl fld="6" item="60"/>
          <tpl fld="0" item="0"/>
          <tpl fld="5" item="1"/>
        </tpls>
      </n>
      <n v="0" in="0">
        <tpls c="5">
          <tpl hier="4" item="5"/>
          <tpl hier="13" item="3"/>
          <tpl fld="6" item="37"/>
          <tpl fld="0" item="0"/>
          <tpl fld="5" item="0"/>
        </tpls>
      </n>
      <n v="0" in="0">
        <tpls c="5">
          <tpl hier="4" item="5"/>
          <tpl hier="13" item="3"/>
          <tpl fld="6" item="82"/>
          <tpl fld="0" item="0"/>
          <tpl fld="5" item="1"/>
        </tpls>
      </n>
      <n v="22.5581" in="0">
        <tpls c="5">
          <tpl hier="4" item="5"/>
          <tpl hier="13" item="3"/>
          <tpl fld="6" item="87"/>
          <tpl fld="0" item="0"/>
          <tpl fld="5" item="3"/>
        </tpls>
      </n>
      <n v="46.645200000000003" in="0">
        <tpls c="5">
          <tpl hier="4" item="5"/>
          <tpl hier="13" item="3"/>
          <tpl fld="6" item="65"/>
          <tpl fld="0" item="0"/>
          <tpl fld="5" item="2"/>
        </tpls>
      </n>
      <n v="82.712900000000005" in="0">
        <tpls c="5">
          <tpl hier="4" item="5"/>
          <tpl hier="13" item="3"/>
          <tpl fld="6" item="103"/>
          <tpl fld="0" item="0"/>
          <tpl fld="5" item="3"/>
        </tpls>
      </n>
      <n v="15.0387" in="0">
        <tpls c="5">
          <tpl hier="4" item="5"/>
          <tpl hier="13" item="3"/>
          <tpl fld="6" item="17"/>
          <tpl fld="0" item="0"/>
          <tpl fld="5" item="3"/>
        </tpls>
      </n>
      <n v="132.84190000000001" in="0">
        <tpls c="5">
          <tpl hier="4" item="5"/>
          <tpl hier="13" item="3"/>
          <tpl fld="6" item="6"/>
          <tpl fld="0" item="0"/>
          <tpl fld="5" item="3"/>
        </tpls>
      </n>
      <n v="36.15" in="0">
        <tpls c="5">
          <tpl hier="4" item="5"/>
          <tpl hier="13" item="3"/>
          <tpl fld="6" item="115"/>
          <tpl fld="0" item="0"/>
          <tpl fld="5" item="2"/>
        </tpls>
      </n>
      <n v="22.7392" in="0">
        <tpls c="5">
          <tpl hier="4" item="5"/>
          <tpl hier="13" item="3"/>
          <tpl fld="6" item="20"/>
          <tpl fld="0" item="0"/>
          <tpl fld="5" item="2"/>
        </tpls>
      </n>
      <n v="0" in="0">
        <tpls c="5">
          <tpl hier="4" item="5"/>
          <tpl hier="13" item="3"/>
          <tpl fld="6" item="21"/>
          <tpl fld="0" item="0"/>
          <tpl fld="5" item="1"/>
        </tpls>
      </n>
      <n v="23.322600000000001" in="0">
        <tpls c="5">
          <tpl hier="4" item="5"/>
          <tpl hier="13" item="3"/>
          <tpl fld="6" item="57"/>
          <tpl fld="0" item="0"/>
          <tpl fld="5" item="2"/>
        </tpls>
      </n>
      <n v="144.30000000000001" in="0">
        <tpls c="5">
          <tpl hier="4" item="5"/>
          <tpl hier="13" item="3"/>
          <tpl fld="6" item="35"/>
          <tpl fld="0" item="0"/>
          <tpl fld="5" item="3"/>
        </tpls>
      </n>
      <n v="31.662600000000001" in="0">
        <tpls c="5">
          <tpl hier="4" item="5"/>
          <tpl hier="13" item="3"/>
          <tpl fld="6" item="18"/>
          <tpl fld="0" item="0"/>
          <tpl fld="5" item="3"/>
        </tpls>
      </n>
      <n v="0" in="0">
        <tpls c="5">
          <tpl hier="4" item="5"/>
          <tpl hier="13" item="3"/>
          <tpl fld="6" item="132"/>
          <tpl fld="0" item="0"/>
          <tpl fld="5" item="0"/>
        </tpls>
      </n>
      <n v="30.140699999999999" in="0">
        <tpls c="5">
          <tpl hier="4" item="5"/>
          <tpl hier="13" item="3"/>
          <tpl fld="6" item="19"/>
          <tpl fld="0" item="0"/>
          <tpl fld="5" item="3"/>
        </tpls>
      </n>
      <n v="0" in="0">
        <tpls c="5">
          <tpl hier="4" item="5"/>
          <tpl hier="13" item="3"/>
          <tpl fld="6" item="10"/>
          <tpl fld="0" item="0"/>
          <tpl fld="5" item="0"/>
        </tpls>
      </n>
      <n v="2.41" in="0">
        <tpls c="5">
          <tpl hier="4" item="5"/>
          <tpl hier="13" item="3"/>
          <tpl fld="6" item="49"/>
          <tpl fld="0" item="0"/>
          <tpl fld="5" item="2"/>
        </tpls>
      </n>
      <n v="98.42" in="0">
        <tpls c="5">
          <tpl hier="4" item="5"/>
          <tpl hier="13" item="3"/>
          <tpl fld="6" item="141"/>
          <tpl fld="0" item="0"/>
          <tpl fld="5" item="3"/>
        </tpls>
      </n>
      <n v="9.3290000000000006" in="0">
        <tpls c="5">
          <tpl hier="4" item="5"/>
          <tpl hier="13" item="3"/>
          <tpl fld="6" item="56"/>
          <tpl fld="0" item="0"/>
          <tpl fld="5" item="2"/>
        </tpls>
      </n>
      <n v="12.9107" in="0">
        <tpls c="5">
          <tpl hier="4" item="5"/>
          <tpl hier="13" item="3"/>
          <tpl fld="6" item="23"/>
          <tpl fld="0" item="0"/>
          <tpl fld="5" item="2"/>
        </tpls>
      </n>
      <n v="0" in="0">
        <tpls c="5">
          <tpl hier="4" item="5"/>
          <tpl hier="13" item="3"/>
          <tpl fld="6" item="11"/>
          <tpl fld="0" item="0"/>
          <tpl fld="5" item="0"/>
        </tpls>
      </n>
      <n v="30.365500000000001" in="0">
        <tpls c="5">
          <tpl hier="4" item="5"/>
          <tpl hier="13" item="3"/>
          <tpl fld="6" item="12"/>
          <tpl fld="0" item="0"/>
          <tpl fld="5" item="2"/>
        </tpls>
      </n>
      <n v="0" in="0">
        <tpls c="5">
          <tpl hier="4" item="5"/>
          <tpl hier="13" item="3"/>
          <tpl fld="6" item="92"/>
          <tpl fld="0" item="0"/>
          <tpl fld="5" item="2"/>
        </tpls>
      </n>
      <n v="13.3666" in="0">
        <tpls c="5">
          <tpl hier="4" item="5"/>
          <tpl hier="13" item="3"/>
          <tpl fld="6" item="104"/>
          <tpl fld="0" item="0"/>
          <tpl fld="5" item="1"/>
        </tpls>
      </n>
      <n v="52.6355" in="0">
        <tpls c="5">
          <tpl hier="4" item="5"/>
          <tpl hier="13" item="3"/>
          <tpl fld="6" item="83"/>
          <tpl fld="0" item="0"/>
          <tpl fld="5" item="3"/>
        </tpls>
      </n>
      <n v="9.64" in="0">
        <tpls c="5">
          <tpl hier="4" item="5"/>
          <tpl hier="13" item="3"/>
          <tpl fld="6" item="88"/>
          <tpl fld="0" item="0"/>
          <tpl fld="5" item="2"/>
        </tpls>
      </n>
      <n v="15.929500000000001" in="0">
        <tpls c="5">
          <tpl hier="4" item="5"/>
          <tpl hier="13" item="3"/>
          <tpl fld="6" item="51"/>
          <tpl fld="0" item="0"/>
          <tpl fld="5" item="2"/>
        </tpls>
      </n>
      <n v="0" in="0">
        <tpls c="5">
          <tpl hier="4" item="5"/>
          <tpl hier="13" item="3"/>
          <tpl fld="6" item="10"/>
          <tpl fld="0" item="0"/>
          <tpl fld="5" item="1"/>
        </tpls>
      </n>
      <n v="0" in="0">
        <tpls c="5">
          <tpl hier="4" item="5"/>
          <tpl hier="13" item="3"/>
          <tpl fld="6" item="58"/>
          <tpl fld="0" item="0"/>
          <tpl fld="5" item="0"/>
        </tpls>
      </n>
      <n v="80.206500000000005" in="0">
        <tpls c="5">
          <tpl hier="4" item="5"/>
          <tpl hier="13" item="3"/>
          <tpl fld="6" item="74"/>
          <tpl fld="0" item="0"/>
          <tpl fld="5" item="3"/>
        </tpls>
      </n>
      <n v="0" in="0">
        <tpls c="5">
          <tpl hier="4" item="5"/>
          <tpl hier="13" item="3"/>
          <tpl fld="6" item="25"/>
          <tpl fld="0" item="0"/>
          <tpl fld="5" item="0"/>
        </tpls>
      </n>
      <n v="0" in="0">
        <tpls c="5">
          <tpl hier="4" item="5"/>
          <tpl hier="13" item="3"/>
          <tpl fld="6" item="59"/>
          <tpl fld="0" item="0"/>
          <tpl fld="5" item="2"/>
        </tpls>
      </n>
      <n v="0" in="0">
        <tpls c="5">
          <tpl hier="4" item="5"/>
          <tpl hier="13" item="3"/>
          <tpl fld="6" item="63"/>
          <tpl fld="0" item="0"/>
          <tpl fld="5" item="0"/>
        </tpls>
      </n>
      <n v="14.706" in="0">
        <tpls c="5">
          <tpl hier="4" item="5"/>
          <tpl hier="13" item="3"/>
          <tpl fld="6" item="89"/>
          <tpl fld="0" item="0"/>
          <tpl fld="5" item="2"/>
        </tpls>
      </n>
      <n v="21.69" in="0">
        <tpls c="5">
          <tpl hier="4" item="5"/>
          <tpl hier="13" item="3"/>
          <tpl fld="6" item="123"/>
          <tpl fld="0" item="0"/>
          <tpl fld="5" item="2"/>
        </tpls>
      </n>
      <n v="0" in="0">
        <tpls c="5">
          <tpl hier="4" item="5"/>
          <tpl hier="13" item="3"/>
          <tpl fld="6" item="49"/>
          <tpl fld="0" item="0"/>
          <tpl fld="5" item="0"/>
        </tpls>
      </n>
      <n v="0" in="0">
        <tpls c="5">
          <tpl hier="4" item="5"/>
          <tpl hier="13" item="3"/>
          <tpl fld="6" item="53"/>
          <tpl fld="0" item="0"/>
          <tpl fld="5" item="1"/>
        </tpls>
      </n>
      <n v="16.699400000000001" in="0">
        <tpls c="5">
          <tpl hier="4" item="5"/>
          <tpl hier="13" item="3"/>
          <tpl fld="6" item="127"/>
          <tpl fld="0" item="0"/>
          <tpl fld="5" item="2"/>
        </tpls>
      </n>
      <n v="46.612900000000003" in="0">
        <tpls c="5">
          <tpl hier="4" item="5"/>
          <tpl hier="13" item="3"/>
          <tpl fld="6" item="41"/>
          <tpl fld="0" item="0"/>
          <tpl fld="5" item="1"/>
        </tpls>
      </n>
      <n v="9.3290000000000006" in="0">
        <tpls c="5">
          <tpl hier="4" item="5"/>
          <tpl hier="13" item="3"/>
          <tpl fld="6" item="45"/>
          <tpl fld="0" item="0"/>
          <tpl fld="5" item="2"/>
        </tpls>
      </n>
      <n v="16.325800000000001" in="0">
        <tpls c="5">
          <tpl hier="4" item="5"/>
          <tpl hier="13" item="3"/>
          <tpl fld="6" item="10"/>
          <tpl fld="0" item="0"/>
          <tpl fld="5" item="2"/>
        </tpls>
      </n>
      <n v="0" in="0">
        <tpls c="5">
          <tpl hier="4" item="5"/>
          <tpl hier="13" item="3"/>
          <tpl fld="6" item="138"/>
          <tpl fld="0" item="0"/>
          <tpl fld="5" item="0"/>
        </tpls>
      </n>
      <n v="51.8" in="0">
        <tpls c="5">
          <tpl hier="4" item="5"/>
          <tpl hier="13" item="3"/>
          <tpl fld="6" item="82"/>
          <tpl fld="0" item="0"/>
          <tpl fld="5" item="3"/>
        </tpls>
      </n>
      <n v="0" in="0">
        <tpls c="5">
          <tpl hier="4" item="5"/>
          <tpl hier="13" item="3"/>
          <tpl fld="6" item="126"/>
          <tpl fld="0" item="0"/>
          <tpl fld="5" item="0"/>
        </tpls>
      </n>
      <n v="62.970999999999997" in="0">
        <tpls c="5">
          <tpl hier="4" item="5"/>
          <tpl hier="13" item="3"/>
          <tpl fld="6" item="103"/>
          <tpl fld="0" item="0"/>
          <tpl fld="5" item="2"/>
        </tpls>
      </n>
      <n v="20.324300000000001" in="0">
        <tpls c="5">
          <tpl hier="4" item="5"/>
          <tpl hier="13" item="3"/>
          <tpl fld="6" item="55"/>
          <tpl fld="0" item="0"/>
          <tpl fld="5" item="2"/>
        </tpls>
      </n>
      <n v="0" in="0">
        <tpls c="5">
          <tpl hier="4" item="5"/>
          <tpl hier="13" item="3"/>
          <tpl fld="6" item="33"/>
          <tpl fld="0" item="0"/>
          <tpl fld="5" item="0"/>
        </tpls>
      </n>
      <n v="106.19" in="0">
        <tpls c="5">
          <tpl hier="4" item="5"/>
          <tpl hier="13" item="3"/>
          <tpl fld="6" item="30"/>
          <tpl fld="0" item="0"/>
          <tpl fld="5" item="3"/>
        </tpls>
      </n>
      <n v="4.0902000000000003" in="0">
        <tpls c="5">
          <tpl hier="4" item="5"/>
          <tpl hier="13" item="3"/>
          <tpl fld="6" item="3"/>
          <tpl fld="0" item="0"/>
          <tpl fld="5" item="1"/>
        </tpls>
      </n>
      <n v="172.12459999999999" in="0">
        <tpls c="5">
          <tpl hier="4" item="5"/>
          <tpl hier="13" item="3"/>
          <tpl fld="6" item="3"/>
          <tpl fld="0" item="0"/>
          <tpl fld="5" item="0"/>
        </tpls>
      </n>
      <n v="0" in="0">
        <tpls c="5">
          <tpl hier="4" item="5"/>
          <tpl hier="13" item="3"/>
          <tpl fld="6" item="74"/>
          <tpl fld="0" item="0"/>
          <tpl fld="5" item="0"/>
        </tpls>
      </n>
      <n v="9.8710000000000004" in="0">
        <tpls c="5">
          <tpl hier="4" item="5"/>
          <tpl hier="13" item="3"/>
          <tpl fld="6" item="67"/>
          <tpl fld="0" item="0"/>
          <tpl fld="5" item="1"/>
        </tpls>
      </n>
      <n v="0" in="0">
        <tpls c="5">
          <tpl hier="4" item="5"/>
          <tpl hier="13" item="3"/>
          <tpl fld="6" item="119"/>
          <tpl fld="0" item="0"/>
          <tpl fld="5" item="0"/>
        </tpls>
      </n>
      <n v="48.616799999999998" in="0">
        <tpls c="5">
          <tpl hier="4" item="5"/>
          <tpl hier="13" item="3"/>
          <tpl fld="6" item="14"/>
          <tpl fld="0" item="0"/>
          <tpl fld="5" item="3"/>
        </tpls>
      </n>
      <n v="41.128999999999998" in="0">
        <tpls c="5">
          <tpl hier="4" item="5"/>
          <tpl hier="13" item="3"/>
          <tpl fld="6" item="48"/>
          <tpl fld="0" item="0"/>
          <tpl fld="5" item="1"/>
        </tpls>
      </n>
      <n v="0" in="0">
        <tpls c="5">
          <tpl hier="4" item="5"/>
          <tpl hier="13" item="3"/>
          <tpl fld="6" item="140"/>
          <tpl fld="0" item="0"/>
          <tpl fld="5" item="1"/>
        </tpls>
      </n>
      <n v="0" in="0">
        <tpls c="5">
          <tpl hier="4" item="5"/>
          <tpl hier="13" item="3"/>
          <tpl fld="6" item="106"/>
          <tpl fld="0" item="0"/>
          <tpl fld="5" item="2"/>
        </tpls>
      </n>
      <n v="142.86770000000001" in="0">
        <tpls c="5">
          <tpl hier="4" item="5"/>
          <tpl hier="13" item="3"/>
          <tpl fld="6" item="37"/>
          <tpl fld="0" item="0"/>
          <tpl fld="5" item="3"/>
        </tpls>
      </n>
      <n v="87.725800000000007" in="0">
        <tpls c="5">
          <tpl hier="4" item="5"/>
          <tpl hier="13" item="3"/>
          <tpl fld="6" item="101"/>
          <tpl fld="0" item="0"/>
          <tpl fld="5" item="3"/>
        </tpls>
      </n>
      <n v="0" in="0">
        <tpls c="5">
          <tpl hier="4" item="5"/>
          <tpl hier="13" item="3"/>
          <tpl fld="6" item="12"/>
          <tpl fld="0" item="0"/>
          <tpl fld="5" item="1"/>
        </tpls>
      </n>
      <n v="17.260999999999999" in="0">
        <tpls c="5">
          <tpl hier="4" item="5"/>
          <tpl hier="13" item="3"/>
          <tpl fld="6" item="19"/>
          <tpl fld="0" item="0"/>
          <tpl fld="5" item="1"/>
        </tpls>
      </n>
      <n v="0" in="0">
        <tpls c="5">
          <tpl hier="4" item="5"/>
          <tpl hier="13" item="3"/>
          <tpl fld="6" item="114"/>
          <tpl fld="0" item="0"/>
          <tpl fld="5" item="1"/>
        </tpls>
      </n>
      <n v="107.7774" in="0">
        <tpls c="5">
          <tpl hier="4" item="5"/>
          <tpl hier="13" item="3"/>
          <tpl fld="6" item="57"/>
          <tpl fld="0" item="0"/>
          <tpl fld="5" item="3"/>
        </tpls>
      </n>
      <n v="0" in="0">
        <tpls c="5">
          <tpl hier="4" item="5"/>
          <tpl hier="13" item="3"/>
          <tpl fld="6" item="61"/>
          <tpl fld="0" item="0"/>
          <tpl fld="5" item="0"/>
        </tpls>
      </n>
      <n v="2.3323" in="0">
        <tpls c="5">
          <tpl hier="4" item="5"/>
          <tpl hier="13" item="3"/>
          <tpl fld="6" item="124"/>
          <tpl fld="0" item="0"/>
          <tpl fld="5" item="2"/>
        </tpls>
      </n>
      <n v="18.658100000000001" in="0">
        <tpls c="5">
          <tpl hier="4" item="5"/>
          <tpl hier="13" item="3"/>
          <tpl fld="6" item="34"/>
          <tpl fld="0" item="0"/>
          <tpl fld="5" item="2"/>
        </tpls>
      </n>
      <n v="132.13900000000001" in="0">
        <tpls c="5">
          <tpl hier="4" item="5"/>
          <tpl hier="13" item="3"/>
          <tpl fld="6" item="139"/>
          <tpl fld="0" item="0"/>
          <tpl fld="5" item="0"/>
        </tpls>
      </n>
      <n v="16.325800000000001" in="0">
        <tpls c="5">
          <tpl hier="4" item="5"/>
          <tpl hier="13" item="3"/>
          <tpl fld="6" item="133"/>
          <tpl fld="0" item="0"/>
          <tpl fld="5" item="2"/>
        </tpls>
      </n>
      <n v="0" in="0">
        <tpls c="5">
          <tpl hier="4" item="5"/>
          <tpl hier="13" item="3"/>
          <tpl fld="6" item="82"/>
          <tpl fld="0" item="0"/>
          <tpl fld="5" item="2"/>
        </tpls>
      </n>
      <n v="0" in="0">
        <tpls c="5">
          <tpl hier="4" item="5"/>
          <tpl hier="13" item="3"/>
          <tpl fld="6" item="116"/>
          <tpl fld="0" item="0"/>
          <tpl fld="5" item="0"/>
        </tpls>
      </n>
      <n v="81.94" in="0">
        <tpls c="5">
          <tpl hier="4" item="5"/>
          <tpl hier="13" item="3"/>
          <tpl fld="6" item="30"/>
          <tpl fld="0" item="0"/>
          <tpl fld="5" item="2"/>
        </tpls>
      </n>
      <n v="0" in="0">
        <tpls c="5">
          <tpl hier="4" item="5"/>
          <tpl hier="13" item="3"/>
          <tpl fld="6" item="96"/>
          <tpl fld="0" item="0"/>
          <tpl fld="5" item="0"/>
        </tpls>
      </n>
      <n v="112.7903" in="0">
        <tpls c="5">
          <tpl hier="4" item="5"/>
          <tpl hier="13" item="3"/>
          <tpl fld="6" item="41"/>
          <tpl fld="0" item="0"/>
          <tpl fld="5" item="3"/>
        </tpls>
      </n>
      <n v="0" in="0">
        <tpls c="5">
          <tpl hier="4" item="5"/>
          <tpl hier="13" item="3"/>
          <tpl fld="6" item="72"/>
          <tpl fld="0" item="0"/>
          <tpl fld="5" item="0"/>
        </tpls>
      </n>
      <n v="120.30970000000001" in="0">
        <tpls c="5">
          <tpl hier="4" item="5"/>
          <tpl hier="13" item="3"/>
          <tpl fld="6" item="38"/>
          <tpl fld="0" item="0"/>
          <tpl fld="5" item="3"/>
        </tpls>
      </n>
      <n v="0" in="0">
        <tpls c="5">
          <tpl hier="4" item="5"/>
          <tpl hier="13" item="3"/>
          <tpl fld="6" item="14"/>
          <tpl fld="0" item="0"/>
          <tpl fld="5" item="1"/>
        </tpls>
      </n>
      <n v="0" in="0">
        <tpls c="5">
          <tpl hier="4" item="5"/>
          <tpl hier="13" item="3"/>
          <tpl fld="6" item="103"/>
          <tpl fld="0" item="0"/>
          <tpl fld="5" item="0"/>
        </tpls>
      </n>
      <n v="19.833300000000001" in="0">
        <tpls c="5">
          <tpl hier="4" item="5"/>
          <tpl hier="13" item="3"/>
          <tpl fld="6" item="5"/>
          <tpl fld="0" item="0"/>
          <tpl fld="5" item="1"/>
        </tpls>
      </n>
      <n v="62.970999999999997" in="0">
        <tpls c="5">
          <tpl hier="4" item="5"/>
          <tpl hier="13" item="3"/>
          <tpl fld="6" item="41"/>
          <tpl fld="0" item="0"/>
          <tpl fld="5" item="2"/>
        </tpls>
      </n>
      <n v="41.980600000000003" in="0">
        <tpls c="5">
          <tpl hier="4" item="5"/>
          <tpl hier="13" item="3"/>
          <tpl fld="6" item="38"/>
          <tpl fld="0" item="0"/>
          <tpl fld="5" item="2"/>
        </tpls>
      </n>
      <n v="16.325800000000001" in="0">
        <tpls c="5">
          <tpl hier="4" item="5"/>
          <tpl hier="13" item="3"/>
          <tpl fld="6" item="50"/>
          <tpl fld="0" item="0"/>
          <tpl fld="5" item="2"/>
        </tpls>
      </n>
      <n v="0" in="0">
        <tpls c="5">
          <tpl hier="4" item="5"/>
          <tpl hier="13" item="3"/>
          <tpl fld="6" item="82"/>
          <tpl fld="0" item="0"/>
          <tpl fld="5" item="0"/>
        </tpls>
      </n>
      <n v="121.73" in="0">
        <tpls c="5">
          <tpl hier="4" item="5"/>
          <tpl hier="13" item="3"/>
          <tpl fld="6" item="5"/>
          <tpl fld="0" item="0"/>
          <tpl fld="5" item="3"/>
        </tpls>
      </n>
      <n v="36.15" in="0">
        <tpls c="5">
          <tpl hier="4" item="5"/>
          <tpl hier="13" item="3"/>
          <tpl fld="6" item="5"/>
          <tpl fld="0" item="0"/>
          <tpl fld="5" item="2"/>
        </tpls>
      </n>
      <n v="0" in="0">
        <tpls c="5">
          <tpl hier="4" item="5"/>
          <tpl hier="13" item="3"/>
          <tpl fld="6" item="52"/>
          <tpl fld="0" item="0"/>
          <tpl fld="5" item="0"/>
        </tpls>
      </n>
      <n v="156.96619999999999" in="0">
        <tpls c="5">
          <tpl hier="4" item="5"/>
          <tpl hier="13" item="3"/>
          <tpl fld="6" item="67"/>
          <tpl fld="0" item="0"/>
          <tpl fld="5" item="0"/>
        </tpls>
      </n>
      <n v="0" in="0">
        <tpls c="5">
          <tpl hier="4" item="5"/>
          <tpl hier="13" item="3"/>
          <tpl fld="6" item="135"/>
          <tpl fld="0" item="0"/>
          <tpl fld="5" item="0"/>
        </tpls>
      </n>
      <n v="0" in="0">
        <tpls c="5">
          <tpl hier="4" item="5"/>
          <tpl hier="13" item="3"/>
          <tpl fld="6" item="65"/>
          <tpl fld="0" item="0"/>
          <tpl fld="5" item="1"/>
        </tpls>
      </n>
      <n v="76.964500000000001" in="0">
        <tpls c="5">
          <tpl hier="4" item="5"/>
          <tpl hier="13" item="3"/>
          <tpl fld="6" item="111"/>
          <tpl fld="0" item="0"/>
          <tpl fld="5" item="2"/>
        </tpls>
      </n>
      <n v="22.311599999999999" in="0">
        <tpls c="5">
          <tpl hier="4" item="5"/>
          <tpl hier="13" item="3"/>
          <tpl fld="6" item="96"/>
          <tpl fld="0" item="0"/>
          <tpl fld="5" item="1"/>
        </tpls>
      </n>
      <n v="9.8710000000000004" in="0">
        <tpls c="5">
          <tpl hier="4" item="5"/>
          <tpl hier="13" item="3"/>
          <tpl fld="6" item="101"/>
          <tpl fld="0" item="0"/>
          <tpl fld="5" item="1"/>
        </tpls>
      </n>
      <n v="9.3290000000000006" in="0">
        <tpls c="5">
          <tpl hier="4" item="5"/>
          <tpl hier="13" item="3"/>
          <tpl fld="6" item="126"/>
          <tpl fld="0" item="0"/>
          <tpl fld="5" item="2"/>
        </tpls>
      </n>
      <n v="0" in="0">
        <tpls c="5">
          <tpl hier="4" item="5"/>
          <tpl hier="13" item="3"/>
          <tpl fld="6" item="134"/>
          <tpl fld="0" item="0"/>
          <tpl fld="5" item="2"/>
        </tpls>
      </n>
      <n v="75.1935" in="0">
        <tpls c="5">
          <tpl hier="4" item="5"/>
          <tpl hier="13" item="3"/>
          <tpl fld="6" item="126"/>
          <tpl fld="0" item="0"/>
          <tpl fld="5" item="3"/>
        </tpls>
      </n>
      <n v="0" in="0">
        <tpls c="5">
          <tpl hier="4" item="5"/>
          <tpl hier="13" item="3"/>
          <tpl fld="6" item="122"/>
          <tpl fld="0" item="0"/>
          <tpl fld="5" item="0"/>
        </tpls>
      </n>
      <n v="0" in="0">
        <tpls c="5">
          <tpl hier="4" item="5"/>
          <tpl hier="13" item="3"/>
          <tpl fld="6" item="137"/>
          <tpl fld="0" item="0"/>
          <tpl fld="5" item="0"/>
        </tpls>
      </n>
      <n v="71.119100000000003" in="0">
        <tpls c="5">
          <tpl hier="4" item="5"/>
          <tpl hier="13" item="3"/>
          <tpl fld="6" item="51"/>
          <tpl fld="0" item="0"/>
          <tpl fld="5" item="3"/>
        </tpls>
      </n>
      <n v="0" in="0">
        <tpls c="5">
          <tpl hier="4" item="5"/>
          <tpl hier="13" item="3"/>
          <tpl fld="6" item="120"/>
          <tpl fld="0" item="0"/>
          <tpl fld="5" item="0"/>
        </tpls>
      </n>
      <n v="0" in="0">
        <tpls c="5">
          <tpl hier="4" item="5"/>
          <tpl hier="13" item="3"/>
          <tpl fld="6" item="30"/>
          <tpl fld="0" item="0"/>
          <tpl fld="5" item="0"/>
        </tpls>
      </n>
      <n v="88.06" in="0">
        <tpls c="5">
          <tpl hier="4" item="5"/>
          <tpl hier="13" item="3"/>
          <tpl fld="6" item="72"/>
          <tpl fld="0" item="0"/>
          <tpl fld="5" item="3"/>
        </tpls>
      </n>
      <n v="0" in="0">
        <tpls c="5">
          <tpl hier="4" item="5"/>
          <tpl hier="13" item="3"/>
          <tpl fld="6" item="113"/>
          <tpl fld="0" item="0"/>
          <tpl fld="5" item="0"/>
        </tpls>
      </n>
      <n v="0" in="0">
        <tpls c="5">
          <tpl hier="4" item="5"/>
          <tpl hier="13" item="3"/>
          <tpl fld="6" item="34"/>
          <tpl fld="0" item="0"/>
          <tpl fld="5" item="1"/>
        </tpls>
      </n>
      <n v="0" in="0">
        <tpls c="5">
          <tpl hier="4" item="5"/>
          <tpl hier="13" item="3"/>
          <tpl fld="6" item="42"/>
          <tpl fld="0" item="0"/>
          <tpl fld="5" item="1"/>
        </tpls>
      </n>
      <n v="28.162199999999999" in="0">
        <tpls c="5">
          <tpl hier="4" item="5"/>
          <tpl hier="13" item="3"/>
          <tpl fld="6" item="121"/>
          <tpl fld="0" item="0"/>
          <tpl fld="5" item="1"/>
        </tpls>
      </n>
      <n v="41.314300000000003" in="0">
        <tpls c="5">
          <tpl hier="4" item="5"/>
          <tpl hier="13" item="3"/>
          <tpl fld="6" item="36"/>
          <tpl fld="0" item="0"/>
          <tpl fld="5" item="2"/>
        </tpls>
      </n>
      <n v="9.3290000000000006" in="0">
        <tpls c="5">
          <tpl hier="4" item="5"/>
          <tpl hier="13" item="3"/>
          <tpl fld="6" item="9"/>
          <tpl fld="0" item="0"/>
          <tpl fld="5" item="2"/>
        </tpls>
      </n>
      <n v="64.75" in="0">
        <tpls c="5">
          <tpl hier="4" item="5"/>
          <tpl hier="13" item="3"/>
          <tpl fld="6" item="105"/>
          <tpl fld="0" item="0"/>
          <tpl fld="5" item="3"/>
        </tpls>
      </n>
      <n v="0" in="0">
        <tpls c="5">
          <tpl hier="4" item="5"/>
          <tpl hier="13" item="3"/>
          <tpl fld="6" item="94"/>
          <tpl fld="0" item="0"/>
          <tpl fld="5" item="1"/>
        </tpls>
      </n>
      <n v="62.661299999999997" in="0">
        <tpls c="5">
          <tpl hier="4" item="5"/>
          <tpl hier="13" item="3"/>
          <tpl fld="6" item="56"/>
          <tpl fld="0" item="0"/>
          <tpl fld="5" item="3"/>
        </tpls>
      </n>
      <n v="0" in="0">
        <tpls c="5">
          <tpl hier="4" item="5"/>
          <tpl hier="13" item="3"/>
          <tpl fld="6" item="111"/>
          <tpl fld="0" item="0"/>
          <tpl fld="5" item="1"/>
        </tpls>
      </n>
      <n v="25.654800000000002" in="0">
        <tpls c="5">
          <tpl hier="4" item="5"/>
          <tpl hier="13" item="3"/>
          <tpl fld="6" item="28"/>
          <tpl fld="0" item="0"/>
          <tpl fld="5" item="2"/>
        </tpls>
      </n>
      <n v="0" in="0">
        <tpls c="5">
          <tpl hier="4" item="5"/>
          <tpl hier="13" item="3"/>
          <tpl fld="6" item="118"/>
          <tpl fld="0" item="0"/>
          <tpl fld="5" item="0"/>
        </tpls>
      </n>
      <n v="115.2968" in="0">
        <tpls c="5">
          <tpl hier="4" item="5"/>
          <tpl hier="13" item="3"/>
          <tpl fld="6" item="48"/>
          <tpl fld="0" item="0"/>
          <tpl fld="5" item="3"/>
        </tpls>
      </n>
      <n v="0" in="0">
        <tpls c="5">
          <tpl hier="4" item="5"/>
          <tpl hier="13" item="3"/>
          <tpl fld="6" item="7"/>
          <tpl fld="0" item="0"/>
          <tpl fld="5" item="1"/>
        </tpls>
      </n>
      <n v="0" in="0">
        <tpls c="5">
          <tpl hier="4" item="5"/>
          <tpl hier="13" item="3"/>
          <tpl fld="6" item="36"/>
          <tpl fld="0" item="0"/>
          <tpl fld="5" item="1"/>
        </tpls>
      </n>
      <n v="198.8415" in="0">
        <tpls c="5">
          <tpl hier="4" item="5"/>
          <tpl hier="13" item="3"/>
          <tpl fld="6" item="7"/>
          <tpl fld="0" item="0"/>
          <tpl fld="5" item="0"/>
        </tpls>
      </n>
      <n v="0" in="0">
        <tpls c="5">
          <tpl hier="4" item="5"/>
          <tpl hier="13" item="3"/>
          <tpl fld="6" item="66"/>
          <tpl fld="0" item="0"/>
          <tpl fld="5" item="0"/>
        </tpls>
      </n>
      <n v="86.913399999999996" in="0">
        <tpls c="5">
          <tpl hier="4" item="5"/>
          <tpl hier="13" item="3"/>
          <tpl fld="6" item="89"/>
          <tpl fld="0" item="0"/>
          <tpl fld="5" item="3"/>
        </tpls>
      </n>
      <n v="16.325800000000001" in="0">
        <tpls c="5">
          <tpl hier="4" item="5"/>
          <tpl hier="13" item="3"/>
          <tpl fld="6" item="101"/>
          <tpl fld="0" item="0"/>
          <tpl fld="5" item="2"/>
        </tpls>
      </n>
      <n v="7.4368999999999996" in="0">
        <tpls c="5">
          <tpl hier="4" item="5"/>
          <tpl hier="13" item="3"/>
          <tpl fld="6" item="19"/>
          <tpl fld="0" item="0"/>
          <tpl fld="5" item="2"/>
        </tpls>
      </n>
      <n v="19.28" in="0">
        <tpls c="5">
          <tpl hier="4" item="5"/>
          <tpl hier="13" item="3"/>
          <tpl fld="6" item="43"/>
          <tpl fld="0" item="0"/>
          <tpl fld="5" item="2"/>
        </tpls>
      </n>
      <n v="67.34" in="0">
        <tpls c="5">
          <tpl hier="4" item="5"/>
          <tpl hier="13" item="3"/>
          <tpl fld="6" item="99"/>
          <tpl fld="0" item="0"/>
          <tpl fld="5" item="3"/>
        </tpls>
      </n>
      <n v="0" in="0">
        <tpls c="5">
          <tpl hier="4" item="5"/>
          <tpl hier="13" item="3"/>
          <tpl fld="6" item="81"/>
          <tpl fld="0" item="0"/>
          <tpl fld="5" item="1"/>
        </tpls>
      </n>
      <n v="93.225800000000007" in="0">
        <tpls c="5">
          <tpl hier="4" item="5"/>
          <tpl hier="13" item="3"/>
          <tpl fld="6" item="108"/>
          <tpl fld="0" item="0"/>
          <tpl fld="5" item="1"/>
        </tpls>
      </n>
      <n v="16.177199999999999" in="0">
        <tpls c="5">
          <tpl hier="4" item="5"/>
          <tpl hier="13" item="3"/>
          <tpl fld="6" item="18"/>
          <tpl fld="0" item="0"/>
          <tpl fld="5" item="2"/>
        </tpls>
      </n>
      <n v="0" in="0">
        <tpls c="5">
          <tpl hier="4" item="5"/>
          <tpl hier="13" item="3"/>
          <tpl fld="6" item="97"/>
          <tpl fld="0" item="0"/>
          <tpl fld="5" item="0"/>
        </tpls>
      </n>
      <n v="92.738699999999994" in="0">
        <tpls c="5">
          <tpl hier="4" item="5"/>
          <tpl hier="13" item="3"/>
          <tpl fld="6" item="96"/>
          <tpl fld="0" item="0"/>
          <tpl fld="5" item="3"/>
        </tpls>
      </n>
      <n v="0" in="0">
        <tpls c="5">
          <tpl hier="4" item="5"/>
          <tpl hier="13" item="3"/>
          <tpl fld="6" item="80"/>
          <tpl fld="0" item="0"/>
          <tpl fld="5" item="0"/>
        </tpls>
      </n>
      <n v="0" in="0">
        <tpls c="5">
          <tpl hier="4" item="5"/>
          <tpl hier="13" item="3"/>
          <tpl fld="6" item="54"/>
          <tpl fld="0" item="0"/>
          <tpl fld="5" item="0"/>
        </tpls>
      </n>
      <n v="147.88059999999999" in="0">
        <tpls c="5">
          <tpl hier="4" item="5"/>
          <tpl hier="13" item="3"/>
          <tpl fld="6" item="61"/>
          <tpl fld="0" item="0"/>
          <tpl fld="5" item="3"/>
        </tpls>
      </n>
      <n v="0" in="0">
        <tpls c="5">
          <tpl hier="4" item="5"/>
          <tpl hier="13" item="3"/>
          <tpl fld="6" item="86"/>
          <tpl fld="0" item="0"/>
          <tpl fld="5" item="1"/>
        </tpls>
      </n>
      <n v="0" in="0">
        <tpls c="5">
          <tpl hier="4" item="5"/>
          <tpl hier="13" item="3"/>
          <tpl fld="6" item="53"/>
          <tpl fld="0" item="0"/>
          <tpl fld="5" item="0"/>
        </tpls>
      </n>
      <n v="0" in="0">
        <tpls c="5">
          <tpl hier="4" item="5"/>
          <tpl hier="13" item="3"/>
          <tpl fld="6" item="83"/>
          <tpl fld="0" item="0"/>
          <tpl fld="5" item="0"/>
        </tpls>
      </n>
      <n v="2.7418999999999998" in="0">
        <tpls c="5">
          <tpl hier="4" item="5"/>
          <tpl hier="13" item="3"/>
          <tpl fld="6" item="46"/>
          <tpl fld="0" item="0"/>
          <tpl fld="5" item="1"/>
        </tpls>
      </n>
      <n v="31.33" in="0">
        <tpls c="5">
          <tpl hier="4" item="5"/>
          <tpl hier="13" item="3"/>
          <tpl fld="6" item="62"/>
          <tpl fld="0" item="0"/>
          <tpl fld="5" item="2"/>
        </tpls>
      </n>
      <n v="10.2852" in="0">
        <tpls c="5">
          <tpl hier="4" item="5"/>
          <tpl hier="13" item="3"/>
          <tpl fld="6" item="26"/>
          <tpl fld="0" item="0"/>
          <tpl fld="5" item="1"/>
        </tpls>
      </n>
      <n v="0" in="0">
        <tpls c="5">
          <tpl hier="4" item="5"/>
          <tpl hier="13" item="3"/>
          <tpl fld="6" item="99"/>
          <tpl fld="0" item="0"/>
          <tpl fld="5" item="1"/>
        </tpls>
      </n>
      <n v="85.219399999999993" in="0">
        <tpls c="5">
          <tpl hier="4" item="5"/>
          <tpl hier="13" item="3"/>
          <tpl fld="6" item="70"/>
          <tpl fld="0" item="0"/>
          <tpl fld="5" item="3"/>
        </tpls>
      </n>
      <n v="0.79330000000000001" in="0">
        <tpls c="5">
          <tpl hier="4" item="5"/>
          <tpl hier="13" item="3"/>
          <tpl fld="6" item="106"/>
          <tpl fld="0" item="0"/>
          <tpl fld="5" item="1"/>
        </tpls>
      </n>
      <n v="21.69" in="0">
        <tpls c="5">
          <tpl hier="4" item="5"/>
          <tpl hier="13" item="3"/>
          <tpl fld="6" item="136"/>
          <tpl fld="0" item="0"/>
          <tpl fld="5" item="2"/>
        </tpls>
      </n>
      <n v="107.7774" in="0">
        <tpls c="5">
          <tpl hier="4" item="5"/>
          <tpl hier="13" item="3"/>
          <tpl fld="6" item="94"/>
          <tpl fld="0" item="0"/>
          <tpl fld="5" item="3"/>
        </tpls>
      </n>
      <n v="0" in="0">
        <tpls c="5">
          <tpl hier="4" item="5"/>
          <tpl hier="13" item="3"/>
          <tpl fld="6" item="98"/>
          <tpl fld="0" item="0"/>
          <tpl fld="5" item="0"/>
        </tpls>
      </n>
      <n v="25.148900000000001" in="0">
        <tpls c="5">
          <tpl hier="4" item="5"/>
          <tpl hier="13" item="3"/>
          <tpl fld="6" item="95"/>
          <tpl fld="0" item="0"/>
          <tpl fld="5" item="3"/>
        </tpls>
      </n>
      <n v="19.1935" in="0">
        <tpls c="5">
          <tpl hier="4" item="5"/>
          <tpl hier="13" item="3"/>
          <tpl fld="6" item="63"/>
          <tpl fld="0" item="0"/>
          <tpl fld="5" item="1"/>
        </tpls>
      </n>
      <n v="9.9116" in="0">
        <tpls c="5">
          <tpl hier="4" item="5"/>
          <tpl hier="13" item="3"/>
          <tpl fld="6" item="80"/>
          <tpl fld="0" item="0"/>
          <tpl fld="5" item="1"/>
        </tpls>
      </n>
      <n v="0" in="0">
        <tpls c="5">
          <tpl hier="4" item="5"/>
          <tpl hier="13" item="3"/>
          <tpl fld="6" item="6"/>
          <tpl fld="0" item="0"/>
          <tpl fld="5" item="1"/>
        </tpls>
      </n>
      <n v="77.7" in="0">
        <tpls c="5">
          <tpl hier="4" item="5"/>
          <tpl hier="13" item="3"/>
          <tpl fld="6" item="116"/>
          <tpl fld="0" item="0"/>
          <tpl fld="5" item="3"/>
        </tpls>
      </n>
      <n v="60.985199999999999" in="0">
        <tpls c="5">
          <tpl hier="4" item="5"/>
          <tpl hier="13" item="3"/>
          <tpl fld="6" item="67"/>
          <tpl fld="0" item="0"/>
          <tpl fld="5" item="3"/>
        </tpls>
      </n>
      <n v="75.1935" in="0">
        <tpls c="5">
          <tpl hier="4" item="5"/>
          <tpl hier="13" item="3"/>
          <tpl fld="6" item="15"/>
          <tpl fld="0" item="0"/>
          <tpl fld="5" item="3"/>
        </tpls>
      </n>
      <n v="117.8032" in="0">
        <tpls c="5">
          <tpl hier="4" item="5"/>
          <tpl hier="13" item="3"/>
          <tpl fld="6" item="125"/>
          <tpl fld="0" item="0"/>
          <tpl fld="5" item="3"/>
        </tpls>
      </n>
      <n v="28.92" in="0">
        <tpls c="5">
          <tpl hier="4" item="5"/>
          <tpl hier="13" item="3"/>
          <tpl fld="6" item="60"/>
          <tpl fld="0" item="0"/>
          <tpl fld="5" item="2"/>
        </tpls>
      </n>
      <n v="56.149700000000003" in="0">
        <tpls c="5">
          <tpl hier="4" item="5"/>
          <tpl hier="13" item="3"/>
          <tpl fld="6" item="139"/>
          <tpl fld="0" item="0"/>
          <tpl fld="5" item="3"/>
        </tpls>
      </n>
      <n v="38.387099999999997" in="0">
        <tpls c="5">
          <tpl hier="4" item="5"/>
          <tpl hier="13" item="3"/>
          <tpl fld="6" item="90"/>
          <tpl fld="0" item="0"/>
          <tpl fld="5" item="1"/>
        </tpls>
      </n>
      <n v="0" in="0">
        <tpls c="5">
          <tpl hier="4" item="5"/>
          <tpl hier="13" item="3"/>
          <tpl fld="6" item="89"/>
          <tpl fld="0" item="0"/>
          <tpl fld="5" item="0"/>
        </tpls>
      </n>
      <n v="0" in="0">
        <tpls c="5">
          <tpl hier="4" item="5"/>
          <tpl hier="13" item="3"/>
          <tpl fld="6" item="28"/>
          <tpl fld="0" item="0"/>
          <tpl fld="5" item="0"/>
        </tpls>
      </n>
      <n v="30.077400000000001" in="0">
        <tpls c="5">
          <tpl hier="4" item="5"/>
          <tpl hier="13" item="3"/>
          <tpl fld="6" item="0"/>
          <tpl fld="0" item="0"/>
          <tpl fld="5" item="3"/>
        </tpls>
      </n>
      <n v="90.232299999999995" in="0">
        <tpls c="5">
          <tpl hier="4" item="5"/>
          <tpl hier="13" item="3"/>
          <tpl fld="6" item="138"/>
          <tpl fld="0" item="0"/>
          <tpl fld="5" item="3"/>
        </tpls>
      </n>
      <n v="11.661300000000001" in="0">
        <tpls c="5">
          <tpl hier="4" item="5"/>
          <tpl hier="13" item="3"/>
          <tpl fld="6" item="22"/>
          <tpl fld="0" item="0"/>
          <tpl fld="5" item="2"/>
        </tpls>
      </n>
      <n v="0" in="0">
        <tpls c="5">
          <tpl hier="4" item="5"/>
          <tpl hier="13" item="3"/>
          <tpl fld="6" item="47"/>
          <tpl fld="0" item="0"/>
          <tpl fld="5" item="0"/>
        </tpls>
      </n>
      <n v="0" in="0">
        <tpls c="5">
          <tpl hier="4" item="5"/>
          <tpl hier="13" item="3"/>
          <tpl fld="6" item="110"/>
          <tpl fld="0" item="0"/>
          <tpl fld="5" item="0"/>
        </tpls>
      </n>
      <n v="92.738699999999994" in="0">
        <tpls c="5">
          <tpl hier="4" item="5"/>
          <tpl hier="13" item="3"/>
          <tpl fld="6" item="46"/>
          <tpl fld="0" item="0"/>
          <tpl fld="5" item="3"/>
        </tpls>
      </n>
      <n v="16.87" in="0">
        <tpls c="5">
          <tpl hier="4" item="5"/>
          <tpl hier="13" item="3"/>
          <tpl fld="6" item="76"/>
          <tpl fld="0" item="0"/>
          <tpl fld="5" item="2"/>
        </tpls>
      </n>
      <n v="101.01" in="0">
        <tpls c="5">
          <tpl hier="4" item="5"/>
          <tpl hier="13" item="3"/>
          <tpl fld="6" item="42"/>
          <tpl fld="0" item="0"/>
          <tpl fld="5" item="3"/>
        </tpls>
      </n>
      <n v="100.2581" in="0">
        <tpls c="5">
          <tpl hier="4" item="5"/>
          <tpl hier="13" item="3"/>
          <tpl fld="6" item="111"/>
          <tpl fld="0" item="0"/>
          <tpl fld="5" item="3"/>
        </tpls>
      </n>
      <n v="108.78" in="0">
        <tpls c="5">
          <tpl hier="4" item="5"/>
          <tpl hier="13" item="3"/>
          <tpl fld="6" item="115"/>
          <tpl fld="0" item="0"/>
          <tpl fld="5" item="3"/>
        </tpls>
      </n>
      <n v="23.322600000000001" in="0">
        <tpls c="5">
          <tpl hier="4" item="5"/>
          <tpl hier="13" item="3"/>
          <tpl fld="6" item="48"/>
          <tpl fld="0" item="0"/>
          <tpl fld="5" item="2"/>
        </tpls>
      </n>
      <n v="0" in="0">
        <tpls c="5">
          <tpl hier="4" item="5"/>
          <tpl hier="13" item="3"/>
          <tpl fld="6" item="131"/>
          <tpl fld="0" item="0"/>
          <tpl fld="5" item="1"/>
        </tpls>
      </n>
      <n v="7.9965000000000002" in="0">
        <tpls c="5">
          <tpl hier="4" item="5"/>
          <tpl hier="13" item="3"/>
          <tpl fld="6" item="125"/>
          <tpl fld="0" item="0"/>
          <tpl fld="5" item="1"/>
        </tpls>
      </n>
      <n v="20.0504" in="0">
        <tpls c="5">
          <tpl hier="4" item="5"/>
          <tpl hier="13" item="3"/>
          <tpl fld="6" item="102"/>
          <tpl fld="0" item="0"/>
          <tpl fld="5" item="1"/>
        </tpls>
      </n>
      <n v="67.674199999999999" in="0">
        <tpls c="5">
          <tpl hier="4" item="5"/>
          <tpl hier="13" item="3"/>
          <tpl fld="6" item="69"/>
          <tpl fld="0" item="0"/>
          <tpl fld="5" item="3"/>
        </tpls>
      </n>
      <n v="0" in="0">
        <tpls c="5">
          <tpl hier="4" item="5"/>
          <tpl hier="13" item="3"/>
          <tpl fld="6" item="108"/>
          <tpl fld="0" item="0"/>
          <tpl fld="5" item="0"/>
        </tpls>
      </n>
      <n v="69.930000000000007" in="0">
        <tpls c="5">
          <tpl hier="4" item="5"/>
          <tpl hier="13" item="3"/>
          <tpl fld="6" item="53"/>
          <tpl fld="0" item="0"/>
          <tpl fld="5" item="3"/>
        </tpls>
      </n>
      <n v="0" in="0">
        <tpls c="5">
          <tpl hier="4" item="5"/>
          <tpl hier="13" item="3"/>
          <tpl fld="6" item="40"/>
          <tpl fld="0" item="0"/>
          <tpl fld="5" item="0"/>
        </tpls>
      </n>
      <n v="0" in="0">
        <tpls c="5">
          <tpl hier="4" item="5"/>
          <tpl hier="13" item="3"/>
          <tpl fld="6" item="113"/>
          <tpl fld="0" item="0"/>
          <tpl fld="5" item="1"/>
        </tpls>
      </n>
      <n v="0" in="0">
        <tpls c="5">
          <tpl hier="4" item="5"/>
          <tpl hier="13" item="3"/>
          <tpl fld="6" item="117"/>
          <tpl fld="0" item="0"/>
          <tpl fld="5" item="1"/>
        </tpls>
      </n>
      <n v="0" in="0">
        <tpls c="5">
          <tpl hier="4" item="5"/>
          <tpl hier="13" item="3"/>
          <tpl fld="6" item="141"/>
          <tpl fld="0" item="0"/>
          <tpl fld="5" item="2"/>
        </tpls>
      </n>
      <n v="0" in="0">
        <tpls c="5">
          <tpl hier="4" item="5"/>
          <tpl hier="13" item="3"/>
          <tpl fld="6" item="35"/>
          <tpl fld="0" item="0"/>
          <tpl fld="5" item="0"/>
        </tpls>
      </n>
      <n v="5.7481999999999998" in="0">
        <tpls c="5">
          <tpl hier="4" item="5"/>
          <tpl hier="13" item="3"/>
          <tpl fld="6" item="89"/>
          <tpl fld="0" item="0"/>
          <tpl fld="5" item="1"/>
        </tpls>
      </n>
      <n v="63.825000000000003" in="0">
        <tpls c="5">
          <tpl hier="4" item="5"/>
          <tpl hier="13" item="3"/>
          <tpl fld="6" item="32"/>
          <tpl fld="0" item="0"/>
          <tpl fld="5" item="3"/>
        </tpls>
      </n>
      <n v="0" in="0">
        <tpls c="5">
          <tpl hier="4" item="5"/>
          <tpl hier="13" item="3"/>
          <tpl fld="6" item="38"/>
          <tpl fld="0" item="0"/>
          <tpl fld="5" item="1"/>
        </tpls>
      </n>
      <n v="125.32259999999999" in="0">
        <tpls c="5">
          <tpl hier="4" item="5"/>
          <tpl hier="13" item="3"/>
          <tpl fld="6" item="140"/>
          <tpl fld="0" item="0"/>
          <tpl fld="5" item="3"/>
        </tpls>
      </n>
      <n v="0" in="0">
        <tpls c="5">
          <tpl hier="4" item="5"/>
          <tpl hier="13" item="3"/>
          <tpl fld="6" item="91"/>
          <tpl fld="0" item="0"/>
          <tpl fld="5" item="0"/>
        </tpls>
      </n>
      <n v="0" in="0">
        <tpls c="5">
          <tpl hier="4" item="5"/>
          <tpl hier="13" item="3"/>
          <tpl fld="6" item="13"/>
          <tpl fld="0" item="0"/>
          <tpl fld="5" item="0"/>
        </tpls>
      </n>
      <n v="0" in="0">
        <tpls c="5">
          <tpl hier="4" item="5"/>
          <tpl hier="13" item="3"/>
          <tpl fld="6" item="95"/>
          <tpl fld="0" item="0"/>
          <tpl fld="5" item="1"/>
        </tpls>
      </n>
      <n v="135.3484" in="0">
        <tpls c="5">
          <tpl hier="4" item="5"/>
          <tpl hier="13" item="3"/>
          <tpl fld="6" item="113"/>
          <tpl fld="0" item="0"/>
          <tpl fld="5" item="3"/>
        </tpls>
      </n>
      <n v="184.22409999999999" in="0">
        <tpls c="5">
          <tpl hier="4" item="5"/>
          <tpl hier="13" item="3"/>
          <tpl fld="6" item="19"/>
          <tpl fld="0" item="0"/>
          <tpl fld="5" item="0"/>
        </tpls>
      </n>
      <n v="0" in="0">
        <tpls c="5">
          <tpl hier="4" item="5"/>
          <tpl hier="13" item="3"/>
          <tpl fld="6" item="123"/>
          <tpl fld="0" item="0"/>
          <tpl fld="5" item="0"/>
        </tpls>
      </n>
      <n v="31.33" in="0">
        <tpls c="5">
          <tpl hier="4" item="5"/>
          <tpl hier="13" item="3"/>
          <tpl fld="6" item="102"/>
          <tpl fld="0" item="0"/>
          <tpl fld="5" item="2"/>
        </tpls>
      </n>
      <n v="0" in="0">
        <tpls c="5">
          <tpl hier="4" item="5"/>
          <tpl hier="13" item="3"/>
          <tpl fld="6" item="116"/>
          <tpl fld="0" item="0"/>
          <tpl fld="5" item="1"/>
        </tpls>
      </n>
      <n v="0" in="0">
        <tpls c="5">
          <tpl hier="4" item="5"/>
          <tpl hier="13" item="3"/>
          <tpl fld="6" item="59"/>
          <tpl fld="0" item="0"/>
          <tpl fld="5" item="0"/>
        </tpls>
      </n>
      <n v="0" in="0">
        <tpls c="5">
          <tpl hier="4" item="5"/>
          <tpl hier="13" item="3"/>
          <tpl fld="6" item="109"/>
          <tpl fld="0" item="0"/>
          <tpl fld="5" item="0"/>
        </tpls>
      </n>
      <n v="0" in="0">
        <tpls c="5">
          <tpl hier="4" item="5"/>
          <tpl hier="13" item="3"/>
          <tpl fld="6" item="140"/>
          <tpl fld="0" item="0"/>
          <tpl fld="5" item="0"/>
        </tpls>
      </n>
      <n v="13.993499999999999" in="0">
        <tpls c="5">
          <tpl hier="4" item="5"/>
          <tpl hier="13" item="3"/>
          <tpl fld="6" item="137"/>
          <tpl fld="0" item="0"/>
          <tpl fld="5" item="2"/>
        </tpls>
      </n>
      <n v="71.113100000000003" in="0">
        <tpls c="5">
          <tpl hier="4" item="5"/>
          <tpl hier="13" item="3"/>
          <tpl fld="6" item="100"/>
          <tpl fld="0" item="0"/>
          <tpl fld="5" item="3"/>
        </tpls>
      </n>
      <n v="94.35" in="0">
        <tpls c="5">
          <tpl hier="4" item="5"/>
          <tpl hier="13" item="3"/>
          <tpl fld="6" item="36"/>
          <tpl fld="0" item="0"/>
          <tpl fld="5" item="3"/>
        </tpls>
      </n>
      <n v="0" in="0">
        <tpls c="5">
          <tpl hier="4" item="5"/>
          <tpl hier="13" item="3"/>
          <tpl fld="6" item="69"/>
          <tpl fld="0" item="0"/>
          <tpl fld="5" item="1"/>
        </tpls>
      </n>
      <n v="0" in="0">
        <tpls c="5">
          <tpl hier="4" item="5"/>
          <tpl hier="13" item="3"/>
          <tpl fld="6" item="85"/>
          <tpl fld="0" item="0"/>
          <tpl fld="5" item="1"/>
        </tpls>
      </n>
      <n v="44.875900000000001" in="0">
        <tpls c="5">
          <tpl hier="4" item="5"/>
          <tpl hier="13" item="3"/>
          <tpl fld="6" item="25"/>
          <tpl fld="0" item="0"/>
          <tpl fld="5" item="2"/>
        </tpls>
      </n>
      <n v="0" in="0">
        <tpls c="5">
          <tpl hier="4" item="5"/>
          <tpl hier="13" item="3"/>
          <tpl fld="6" item="57"/>
          <tpl fld="0" item="0"/>
          <tpl fld="5" item="0"/>
        </tpls>
      </n>
      <n v="18.658100000000001" in="0">
        <tpls c="5">
          <tpl hier="4" item="5"/>
          <tpl hier="13" item="3"/>
          <tpl fld="6" item="138"/>
          <tpl fld="0" item="0"/>
          <tpl fld="5" item="2"/>
        </tpls>
      </n>
      <n v="0" in="0">
        <tpls c="5">
          <tpl hier="4" item="5"/>
          <tpl hier="13" item="3"/>
          <tpl fld="6" item="70"/>
          <tpl fld="0" item="0"/>
          <tpl fld="5" item="1"/>
        </tpls>
      </n>
      <n v="0" in="0">
        <tpls c="5">
          <tpl hier="4" item="5"/>
          <tpl hier="13" item="3"/>
          <tpl fld="6" item="131"/>
          <tpl fld="0" item="0"/>
          <tpl fld="5" item="0"/>
        </tpls>
      </n>
      <n v="1.0459000000000001" in="0">
        <tpls c="5">
          <tpl hier="4" item="5"/>
          <tpl hier="13" item="3"/>
          <tpl fld="6" item="51"/>
          <tpl fld="0" item="0"/>
          <tpl fld="5" item="1"/>
        </tpls>
      </n>
      <n v="0" in="0">
        <tpls c="5">
          <tpl hier="4" item="5"/>
          <tpl hier="13" item="3"/>
          <tpl fld="6" item="77"/>
          <tpl fld="0" item="0"/>
          <tpl fld="5" item="1"/>
        </tpls>
      </n>
      <n v="0" in="0">
        <tpls c="5">
          <tpl hier="4" item="5"/>
          <tpl hier="13" item="3"/>
          <tpl fld="6" item="28"/>
          <tpl fld="0" item="0"/>
          <tpl fld="5" item="1"/>
        </tpls>
      </n>
      <n v="72.687100000000001" in="0">
        <tpls c="5">
          <tpl hier="4" item="5"/>
          <tpl hier="13" item="3"/>
          <tpl fld="6" item="86"/>
          <tpl fld="0" item="0"/>
          <tpl fld="5" item="3"/>
        </tpls>
      </n>
      <n v="19.28" in="0">
        <tpls c="5">
          <tpl hier="4" item="5"/>
          <tpl hier="13" item="3"/>
          <tpl fld="6" item="53"/>
          <tpl fld="0" item="0"/>
          <tpl fld="5" item="2"/>
        </tpls>
      </n>
      <n v="19.824200000000001" in="0">
        <tpls c="5">
          <tpl hier="4" item="5"/>
          <tpl hier="13" item="3"/>
          <tpl fld="6" item="0"/>
          <tpl fld="0" item="0"/>
          <tpl fld="5" item="2"/>
        </tpls>
      </n>
      <n v="0" in="0">
        <tpls c="5">
          <tpl hier="4" item="5"/>
          <tpl hier="13" item="3"/>
          <tpl fld="6" item="141"/>
          <tpl fld="0" item="0"/>
          <tpl fld="5" item="1"/>
        </tpls>
      </n>
      <n v="0" in="0">
        <tpls c="5">
          <tpl hier="4" item="5"/>
          <tpl hier="13" item="3"/>
          <tpl fld="6" item="30"/>
          <tpl fld="0" item="0"/>
          <tpl fld="5" item="1"/>
        </tpls>
      </n>
      <n v="47.622599999999998" in="0">
        <tpls c="5">
          <tpl hier="4" item="5"/>
          <tpl hier="13" item="3"/>
          <tpl fld="6" item="50"/>
          <tpl fld="0" item="0"/>
          <tpl fld="5" item="3"/>
        </tpls>
      </n>
      <n v="20.990300000000001" in="0">
        <tpls c="5">
          <tpl hier="4" item="5"/>
          <tpl hier="13" item="3"/>
          <tpl fld="6" item="94"/>
          <tpl fld="0" item="0"/>
          <tpl fld="5" item="2"/>
        </tpls>
      </n>
      <n v="90.65" in="0">
        <tpls c="5">
          <tpl hier="4" item="5"/>
          <tpl hier="13" item="3"/>
          <tpl fld="6" item="129"/>
          <tpl fld="0" item="0"/>
          <tpl fld="5" item="3"/>
        </tpls>
      </n>
      <n v="102.7645" in="0">
        <tpls c="5">
          <tpl hier="4" item="5"/>
          <tpl hier="13" item="3"/>
          <tpl fld="6" item="97"/>
          <tpl fld="0" item="0"/>
          <tpl fld="5" item="3"/>
        </tpls>
      </n>
      <n v="0" in="0">
        <tpls c="5">
          <tpl hier="4" item="5"/>
          <tpl hier="13" item="3"/>
          <tpl fld="6" item="32"/>
          <tpl fld="0" item="0"/>
          <tpl fld="5" item="1"/>
        </tpls>
      </n>
      <n v="27.987100000000002" in="0">
        <tpls c="5">
          <tpl hier="4" item="5"/>
          <tpl hier="13" item="3"/>
          <tpl fld="6" item="69"/>
          <tpl fld="0" item="0"/>
          <tpl fld="5" item="2"/>
        </tpls>
      </n>
      <n v="0" in="0">
        <tpls c="5">
          <tpl hier="4" item="5"/>
          <tpl hier="13" item="3"/>
          <tpl fld="6" item="83"/>
          <tpl fld="0" item="0"/>
          <tpl fld="5" item="1"/>
        </tpls>
      </n>
      <n v="9.7734000000000005" in="0">
        <tpls c="5">
          <tpl hier="4" item="5"/>
          <tpl hier="13" item="3"/>
          <tpl fld="6" item="124"/>
          <tpl fld="0" item="0"/>
          <tpl fld="5" item="1"/>
        </tpls>
      </n>
      <n v="31.33" in="0">
        <tpls c="5">
          <tpl hier="4" item="5"/>
          <tpl hier="13" item="3"/>
          <tpl fld="6" item="47"/>
          <tpl fld="0" item="0"/>
          <tpl fld="5" item="2"/>
        </tpls>
      </n>
      <n v="0" in="0">
        <tpls c="5">
          <tpl hier="4" item="5"/>
          <tpl hier="13" item="3"/>
          <tpl fld="6" item="119"/>
          <tpl fld="0" item="0"/>
          <tpl fld="5" item="1"/>
        </tpls>
      </n>
      <n v="0" in="0">
        <tpls c="5">
          <tpl hier="4" item="5"/>
          <tpl hier="13" item="3"/>
          <tpl fld="6" item="27"/>
          <tpl fld="0" item="0"/>
          <tpl fld="5" item="1"/>
        </tpls>
      </n>
      <n v="7.6773999999999996" in="0">
        <tpls c="5">
          <tpl hier="4" item="5"/>
          <tpl hier="13" item="3"/>
          <tpl fld="6" item="33"/>
          <tpl fld="0" item="0"/>
          <tpl fld="5" item="1"/>
        </tpls>
      </n>
      <n v="0" in="0">
        <tpls c="5">
          <tpl hier="4" item="5"/>
          <tpl hier="13" item="3"/>
          <tpl fld="6" item="73"/>
          <tpl fld="0" item="0"/>
          <tpl fld="5" item="1"/>
        </tpls>
      </n>
      <n v="14.705399999999999" in="0">
        <tpls c="5">
          <tpl hier="4" item="5"/>
          <tpl hier="13" item="3"/>
          <tpl fld="6" item="120"/>
          <tpl fld="0" item="0"/>
          <tpl fld="5" item="2"/>
        </tpls>
      </n>
      <n v="107.2839" in="0">
        <tpls c="5">
          <tpl hier="4" item="5"/>
          <tpl hier="13" item="3"/>
          <tpl fld="6" item="98"/>
          <tpl fld="0" item="0"/>
          <tpl fld="5" item="2"/>
        </tpls>
      </n>
      <n v="0" in="0">
        <tpls c="5">
          <tpl hier="4" item="5"/>
          <tpl hier="13" item="3"/>
          <tpl fld="6" item="132"/>
          <tpl fld="0" item="0"/>
          <tpl fld="5" item="2"/>
        </tpls>
      </n>
      <n v="18.658100000000001" in="0">
        <tpls c="5">
          <tpl hier="4" item="5"/>
          <tpl hier="13" item="3"/>
          <tpl fld="6" item="81"/>
          <tpl fld="0" item="0"/>
          <tpl fld="5" item="2"/>
        </tpls>
      </n>
      <n v="90.232299999999995" in="0">
        <tpls c="5">
          <tpl hier="4" item="5"/>
          <tpl hier="13" item="3"/>
          <tpl fld="6" item="44"/>
          <tpl fld="0" item="0"/>
          <tpl fld="5" item="3"/>
        </tpls>
      </n>
      <n v="0" in="0">
        <tpls c="5">
          <tpl hier="4" item="5"/>
          <tpl hier="13" item="3"/>
          <tpl fld="6" item="86"/>
          <tpl fld="0" item="0"/>
          <tpl fld="5" item="2"/>
        </tpls>
      </n>
      <n v="115.2968" in="0">
        <tpls c="5">
          <tpl hier="4" item="5"/>
          <tpl hier="13" item="3"/>
          <tpl fld="6" item="137"/>
          <tpl fld="0" item="0"/>
          <tpl fld="5" item="3"/>
        </tpls>
      </n>
      <n v="105.271" in="0">
        <tpls c="5">
          <tpl hier="4" item="5"/>
          <tpl hier="13" item="3"/>
          <tpl fld="6" item="132"/>
          <tpl fld="0" item="0"/>
          <tpl fld="5" item="3"/>
        </tpls>
      </n>
      <n v="0" in="0">
        <tpls c="5">
          <tpl hier="4" item="5"/>
          <tpl hier="13" item="3"/>
          <tpl fld="6" item="5"/>
          <tpl fld="0" item="0"/>
          <tpl fld="5" item="0"/>
        </tpls>
      </n>
      <n v="0" in="0">
        <tpls c="5">
          <tpl hier="4" item="5"/>
          <tpl hier="13" item="3"/>
          <tpl fld="6" item="42"/>
          <tpl fld="0" item="0"/>
          <tpl fld="5" item="0"/>
        </tpls>
      </n>
      <n v="18.857900000000001" in="0">
        <tpls c="5">
          <tpl hier="4" item="5"/>
          <tpl hier="13" item="3"/>
          <tpl fld="6" item="139"/>
          <tpl fld="0" item="0"/>
          <tpl fld="5" item="1"/>
        </tpls>
      </n>
      <n v="13.3659" in="0">
        <tpls c="5">
          <tpl hier="4" item="5"/>
          <tpl hier="13" item="3"/>
          <tpl fld="6" item="8"/>
          <tpl fld="0" item="0"/>
          <tpl fld="5" item="1"/>
        </tpls>
      </n>
      <n v="85.219399999999993" in="0">
        <tpls c="5">
          <tpl hier="4" item="5"/>
          <tpl hier="13" item="3"/>
          <tpl fld="6" item="13"/>
          <tpl fld="0" item="0"/>
          <tpl fld="5" item="3"/>
        </tpls>
      </n>
      <n v="0" in="0">
        <tpls c="5">
          <tpl hier="4" item="5"/>
          <tpl hier="13" item="3"/>
          <tpl fld="6" item="42"/>
          <tpl fld="0" item="0"/>
          <tpl fld="5" item="2"/>
        </tpls>
      </n>
      <n v="60.154800000000002" in="0">
        <tpls c="5">
          <tpl hier="4" item="5"/>
          <tpl hier="13" item="3"/>
          <tpl fld="6" item="29"/>
          <tpl fld="0" item="0"/>
          <tpl fld="5" item="3"/>
        </tpls>
      </n>
      <n v="0" in="0">
        <tpls c="5">
          <tpl hier="4" item="5"/>
          <tpl hier="13" item="3"/>
          <tpl fld="6" item="69"/>
          <tpl fld="0" item="0"/>
          <tpl fld="5" item="0"/>
        </tpls>
      </n>
      <n v="13.146800000000001" in="0">
        <tpls c="5">
          <tpl hier="4" item="5"/>
          <tpl hier="13" item="3"/>
          <tpl fld="6" item="78"/>
          <tpl fld="0" item="0"/>
          <tpl fld="5" item="1"/>
        </tpls>
      </n>
      <n v="0" in="0">
        <tpls c="5">
          <tpl hier="4" item="5"/>
          <tpl hier="13" item="3"/>
          <tpl fld="6" item="60"/>
          <tpl fld="0" item="0"/>
          <tpl fld="5" item="0"/>
        </tpls>
      </n>
      <n v="0" in="0">
        <tpls c="5">
          <tpl hier="4" item="5"/>
          <tpl hier="13" item="3"/>
          <tpl fld="6" item="39"/>
          <tpl fld="0" item="0"/>
          <tpl fld="5" item="1"/>
        </tpls>
      </n>
      <n v="0" in="0">
        <tpls c="5">
          <tpl hier="4" item="5"/>
          <tpl hier="13" item="3"/>
          <tpl fld="6" item="92"/>
          <tpl fld="0" item="0"/>
          <tpl fld="5" item="1"/>
        </tpls>
      </n>
      <n v="67.34" in="0">
        <tpls c="5">
          <tpl hier="4" item="5"/>
          <tpl hier="13" item="3"/>
          <tpl fld="6" item="128"/>
          <tpl fld="0" item="0"/>
          <tpl fld="5" item="3"/>
        </tpls>
      </n>
      <n v="6.9968000000000004" in="0">
        <tpls c="5">
          <tpl hier="4" item="5"/>
          <tpl hier="13" item="3"/>
          <tpl fld="6" item="44"/>
          <tpl fld="0" item="0"/>
          <tpl fld="5" item="2"/>
        </tpls>
      </n>
      <n v="15.492900000000001" in="0">
        <tpls c="5">
          <tpl hier="4" item="5"/>
          <tpl hier="13" item="3"/>
          <tpl fld="6" item="32"/>
          <tpl fld="0" item="0"/>
          <tpl fld="5" item="2"/>
        </tpls>
      </n>
      <n v="69.930000000000007" in="0">
        <tpls c="5">
          <tpl hier="4" item="5"/>
          <tpl hier="13" item="3"/>
          <tpl fld="6" item="64"/>
          <tpl fld="0" item="0"/>
          <tpl fld="5" item="3"/>
        </tpls>
      </n>
      <n v="0" in="0">
        <tpls c="5">
          <tpl hier="4" item="5"/>
          <tpl hier="13" item="3"/>
          <tpl fld="6" item="101"/>
          <tpl fld="0" item="0"/>
          <tpl fld="5" item="0"/>
        </tpls>
      </n>
      <n v="30.319400000000002" in="0">
        <tpls c="5">
          <tpl hier="4" item="5"/>
          <tpl hier="13" item="3"/>
          <tpl fld="6" item="39"/>
          <tpl fld="0" item="0"/>
          <tpl fld="5" item="2"/>
        </tpls>
      </n>
      <n v="0" in="0">
        <tpls c="5">
          <tpl hier="4" item="5"/>
          <tpl hier="13" item="3"/>
          <tpl fld="6" item="84"/>
          <tpl fld="0" item="0"/>
          <tpl fld="5" item="0"/>
        </tpls>
      </n>
      <n v="0" in="0">
        <tpls c="5">
          <tpl hier="4" item="5"/>
          <tpl hier="13" item="3"/>
          <tpl fld="6" item="51"/>
          <tpl fld="0" item="0"/>
          <tpl fld="5" item="0"/>
        </tpls>
      </n>
      <n v="0" in="0">
        <tpls c="5">
          <tpl hier="4" item="5"/>
          <tpl hier="13" item="3"/>
          <tpl fld="6" item="93"/>
          <tpl fld="0" item="0"/>
          <tpl fld="5" item="1"/>
        </tpls>
      </n>
      <n v="10.844900000000001" in="0">
        <tpls c="5">
          <tpl hier="4" item="5"/>
          <tpl hier="13" item="3"/>
          <tpl fld="6" item="17"/>
          <tpl fld="0" item="0"/>
          <tpl fld="5" item="2"/>
        </tpls>
      </n>
      <n v="0" in="0">
        <tpls c="5">
          <tpl hier="4" item="5"/>
          <tpl hier="13" item="3"/>
          <tpl fld="6" item="29"/>
          <tpl fld="0" item="0"/>
          <tpl fld="5" item="1"/>
        </tpls>
      </n>
      <n v="130.00200000000001" in="0">
        <tpls c="5">
          <tpl hier="4" item="5"/>
          <tpl hier="13" item="3"/>
          <tpl fld="6" item="55"/>
          <tpl fld="0" item="0"/>
          <tpl fld="5" item="0"/>
        </tpls>
      </n>
      <n v="201.49160000000001" in="0">
        <tpls c="5">
          <tpl hier="4" item="5"/>
          <tpl hier="13" item="3"/>
          <tpl fld="6" item="17"/>
          <tpl fld="0" item="0"/>
          <tpl fld="5" item="0"/>
        </tpls>
      </n>
      <n v="72.687100000000001" in="0">
        <tpls c="5">
          <tpl hier="4" item="5"/>
          <tpl hier="13" item="3"/>
          <tpl fld="6" item="118"/>
          <tpl fld="0" item="0"/>
          <tpl fld="5" item="3"/>
        </tpls>
      </n>
      <n v="0" in="0">
        <tpls c="5">
          <tpl hier="4" item="5"/>
          <tpl hier="13" item="3"/>
          <tpl fld="6" item="97"/>
          <tpl fld="0" item="0"/>
          <tpl fld="5" item="2"/>
        </tpls>
      </n>
      <n v="9.7249999999999996" in="0">
        <tpls c="5">
          <tpl hier="4" item="5"/>
          <tpl hier="13" item="3"/>
          <tpl fld="6" item="67"/>
          <tpl fld="0" item="0"/>
          <tpl fld="5" item="2"/>
        </tpls>
      </n>
      <n v="0" in="0">
        <tpls c="5">
          <tpl hier="4" item="5"/>
          <tpl hier="13" item="3"/>
          <tpl fld="6" item="70"/>
          <tpl fld="0" item="0"/>
          <tpl fld="5" item="0"/>
        </tpls>
      </n>
      <n v="192.47380000000001" in="0">
        <tpls c="5">
          <tpl hier="4" item="5"/>
          <tpl hier="13" item="3"/>
          <tpl fld="6" item="0"/>
          <tpl fld="0" item="0"/>
          <tpl fld="5" item="0"/>
        </tpls>
      </n>
      <n v="112.7903" in="0">
        <tpls c="5">
          <tpl hier="4" item="5"/>
          <tpl hier="13" item="3"/>
          <tpl fld="6" item="109"/>
          <tpl fld="0" item="0"/>
          <tpl fld="5" item="3"/>
        </tpls>
      </n>
      <n v="0" in="0">
        <tpls c="5">
          <tpl hier="4" item="5"/>
          <tpl hier="13" item="3"/>
          <tpl fld="6" item="111"/>
          <tpl fld="0" item="0"/>
          <tpl fld="5" item="0"/>
        </tpls>
      </n>
      <n v="27.987100000000002" in="0">
        <tpls c="5">
          <tpl hier="4" item="5"/>
          <tpl hier="13" item="3"/>
          <tpl fld="6" item="90"/>
          <tpl fld="0" item="0"/>
          <tpl fld="5" item="2"/>
        </tpls>
      </n>
      <n v="106.19" in="0">
        <tpls c="5">
          <tpl hier="4" item="5"/>
          <tpl hier="13" item="3"/>
          <tpl fld="6" item="92"/>
          <tpl fld="0" item="0"/>
          <tpl fld="5" item="3"/>
        </tpls>
      </n>
      <n v="124.32" in="0">
        <tpls c="5">
          <tpl hier="4" item="5"/>
          <tpl hier="13" item="3"/>
          <tpl fld="6" item="16"/>
          <tpl fld="0" item="0"/>
          <tpl fld="5" item="3"/>
        </tpls>
      </n>
      <n v="80.290000000000006" in="0">
        <tpls c="5">
          <tpl hier="4" item="5"/>
          <tpl hier="13" item="3"/>
          <tpl fld="6" item="75"/>
          <tpl fld="0" item="0"/>
          <tpl fld="5" item="3"/>
        </tpls>
      </n>
      <n v="0" in="0">
        <tpls c="5">
          <tpl hier="4" item="5"/>
          <tpl hier="13" item="3"/>
          <tpl fld="6" item="22"/>
          <tpl fld="0" item="0"/>
          <tpl fld="5" item="1"/>
        </tpls>
      </n>
      <n v="58.3065" in="0">
        <tpls c="5">
          <tpl hier="4" item="5"/>
          <tpl hier="13" item="3"/>
          <tpl fld="6" item="79"/>
          <tpl fld="0" item="0"/>
          <tpl fld="5" item="2"/>
        </tpls>
      </n>
      <n v="0" in="0">
        <tpls c="5">
          <tpl hier="4" item="5"/>
          <tpl hier="13" item="3"/>
          <tpl fld="6" item="124"/>
          <tpl fld="0" item="0"/>
          <tpl fld="5" item="0"/>
        </tpls>
      </n>
      <n v="0" in="0">
        <tpls c="5">
          <tpl hier="4" item="5"/>
          <tpl hier="13" item="3"/>
          <tpl fld="6" item="29"/>
          <tpl fld="0" item="0"/>
          <tpl fld="5" item="0"/>
        </tpls>
      </n>
      <n v="58.273699999999998" in="0">
        <tpls c="5">
          <tpl hier="4" item="5"/>
          <tpl hier="13" item="3"/>
          <tpl fld="6" item="123"/>
          <tpl fld="0" item="0"/>
          <tpl fld="5" item="3"/>
        </tpls>
      </n>
      <n v="0" in="0">
        <tpls c="5">
          <tpl hier="4" item="5"/>
          <tpl hier="13" item="3"/>
          <tpl fld="6" item="117"/>
          <tpl fld="0" item="0"/>
          <tpl fld="5" item="0"/>
        </tpls>
      </n>
      <n v="48.148600000000002" in="0">
        <tpls c="5">
          <tpl hier="4" item="5"/>
          <tpl hier="13" item="3"/>
          <tpl fld="6" item="20"/>
          <tpl fld="0" item="0"/>
          <tpl fld="5" item="3"/>
        </tpls>
      </n>
      <n v="143.07570000000001" in="0">
        <tpls c="5">
          <tpl hier="4" item="5"/>
          <tpl hier="13" item="3"/>
          <tpl fld="6" item="12"/>
          <tpl fld="0" item="0"/>
          <tpl fld="5" item="0"/>
        </tpls>
      </n>
      <n v="122.81610000000001" in="0">
        <tpls c="5">
          <tpl hier="4" item="5"/>
          <tpl hier="13" item="3"/>
          <tpl fld="6" item="28"/>
          <tpl fld="0" item="0"/>
          <tpl fld="5" item="3"/>
        </tpls>
      </n>
      <n v="0" in="0">
        <tpls c="5">
          <tpl hier="4" item="5"/>
          <tpl hier="13" item="3"/>
          <tpl fld="6" item="133"/>
          <tpl fld="0" item="0"/>
          <tpl fld="5" item="0"/>
        </tpls>
      </n>
      <n v="4.6645000000000003" in="0">
        <tpls c="5">
          <tpl hier="4" item="5"/>
          <tpl hier="13" item="3"/>
          <tpl fld="6" item="63"/>
          <tpl fld="0" item="0"/>
          <tpl fld="5" item="2"/>
        </tpls>
      </n>
      <n v="0.17849999999999999" in="0">
        <tpls c="5">
          <tpl hier="4" item="5"/>
          <tpl hier="13" item="3"/>
          <tpl fld="6" item="47"/>
          <tpl fld="0" item="0"/>
          <tpl fld="5" item="1"/>
        </tpls>
      </n>
      <n v="90.65" in="0">
        <tpls c="5">
          <tpl hier="4" item="5"/>
          <tpl hier="13" item="3"/>
          <tpl fld="6" item="112"/>
          <tpl fld="0" item="0"/>
          <tpl fld="5" item="3"/>
        </tpls>
      </n>
      <n v="0" in="0">
        <tpls c="5">
          <tpl hier="4" item="5"/>
          <tpl hier="13" item="3"/>
          <tpl fld="6" item="134"/>
          <tpl fld="0" item="0"/>
          <tpl fld="5" item="1"/>
        </tpls>
      </n>
      <n v="0" in="0">
        <tpls c="5">
          <tpl hier="4" item="5"/>
          <tpl hier="13" item="3"/>
          <tpl fld="6" item="75"/>
          <tpl fld="0" item="0"/>
          <tpl fld="5" item="2"/>
        </tpls>
      </n>
      <n v="72.687100000000001" in="0">
        <tpls c="5">
          <tpl hier="4" item="5"/>
          <tpl hier="13" item="3"/>
          <tpl fld="6" item="107"/>
          <tpl fld="0" item="0"/>
          <tpl fld="5" item="3"/>
        </tpls>
      </n>
      <n v="0" in="0">
        <tpls c="5">
          <tpl hier="4" item="5"/>
          <tpl hier="13" item="3"/>
          <tpl fld="6" item="85"/>
          <tpl fld="0" item="0"/>
          <tpl fld="5" item="0"/>
        </tpls>
      </n>
      <n v="179.14680000000001" in="0">
        <tpls c="5">
          <tpl hier="4" item="5"/>
          <tpl hier="13" item="3"/>
          <tpl fld="6" item="18"/>
          <tpl fld="0" item="0"/>
          <tpl fld="5" item="0"/>
        </tpls>
      </n>
      <n v="4.6645000000000003" in="0">
        <tpls c="5">
          <tpl hier="4" item="5"/>
          <tpl hier="13" item="3"/>
          <tpl fld="6" item="87"/>
          <tpl fld="0" item="0"/>
          <tpl fld="5" item="2"/>
        </tpls>
      </n>
      <n v="134.68" in="0">
        <tpls c="5">
          <tpl hier="4" item="5"/>
          <tpl hier="13" item="3"/>
          <tpl fld="6" item="27"/>
          <tpl fld="0" item="0"/>
          <tpl fld="5" item="3"/>
        </tpls>
      </n>
      <n v="116.16670000000001" in="0">
        <tpls c="5">
          <tpl hier="4" item="5"/>
          <tpl hier="13" item="3"/>
          <tpl fld="6" item="72"/>
          <tpl fld="0" item="0"/>
          <tpl fld="5" item="1"/>
        </tpls>
      </n>
      <n v="0" in="0">
        <tpls c="5">
          <tpl hier="4" item="5"/>
          <tpl hier="13" item="3"/>
          <tpl fld="6" item="132"/>
          <tpl fld="0" item="0"/>
          <tpl fld="5" item="1"/>
        </tpls>
      </n>
      <n v="151.08090000000001" in="0">
        <tpls c="5">
          <tpl hier="4" item="5"/>
          <tpl hier="13" item="3"/>
          <tpl fld="6" item="14"/>
          <tpl fld="0" item="0"/>
          <tpl fld="5" item="0"/>
        </tpls>
      </n>
    </entries>
    <sets count="14">
      <set count="1" maxRank="1" setDefinition="{[FlowDimension].[Flow Desc].&amp;[Exports]}">
        <tpls c="1">
          <tpl fld="1" item="0"/>
        </tpls>
      </set>
      <set count="1" maxRank="1" setDefinition="{[CountryDimension].[Country Name].&amp;[Saudi Arabia]}">
        <tpls c="1">
          <tpl fld="2" item="0"/>
        </tpls>
      </set>
      <set count="1" maxRank="1" setDefinition="{[CountryDimension].[Country Name].&amp;[Australia]}">
        <tpls c="1">
          <tpl fld="2" item="1"/>
        </tpls>
      </set>
      <set count="1" maxRank="1" setDefinition="{[FlowDimension].[Flow Desc].&amp;[Imports]}">
        <tpls c="1">
          <tpl fld="1" item="1"/>
        </tpls>
      </set>
      <set count="1" maxRank="1" setDefinition="{[CountryDimension].[Country Name].&amp;[France]}">
        <tpls c="1">
          <tpl fld="2" item="2"/>
        </tpls>
      </set>
      <set count="1" maxRank="1" setDefinition="{[CountryDimension].[Country Name].&amp;[China]}">
        <tpls c="1">
          <tpl fld="2" item="3"/>
        </tpls>
      </set>
      <set count="1" maxRank="1" setDefinition="{[ProductDimension].[Product Type].&amp;[CPP]}">
        <tpls c="1">
          <tpl fld="3" item="0"/>
        </tpls>
      </set>
      <set count="1" maxRank="1" setDefinition="{[ProductDimension].[Product Type].&amp;[DPP]}">
        <tpls c="1">
          <tpl fld="3" item="1"/>
        </tpls>
      </set>
      <set count="1" maxRank="1" setDefinition="{[ProductDimension].[Short Product Name].&amp;[Gasoline]}">
        <tpls c="1">
          <tpl fld="4" item="0"/>
        </tpls>
      </set>
      <set count="1" maxRank="1" setDefinition="{[FlowDimension].[Flow Desc].&amp;[Demand]}">
        <tpls c="1">
          <tpl fld="1" item="2"/>
        </tpls>
      </set>
      <set count="1" maxRank="1" setDefinition="{[FlowDimension].[Flow Desc].&amp;[Refinery Output]}">
        <tpls c="1">
          <tpl fld="1" item="3"/>
        </tpls>
      </set>
      <set count="1" maxRank="1" setDefinition="{[ProductDimension].[Full Product Name].[All]}">
        <tpls c="1">
          <tpl hier="27" item="4294967295"/>
        </tpls>
      </set>
      <set count="1" maxRank="1" setDefinition="{[CountryDimension].[Country Name].&amp;[Nigeria]}">
        <tpls c="1">
          <tpl fld="2" item="18"/>
        </tpls>
      </set>
      <set count="1" maxRank="1" setDefinition="{[CountryDimension].[Country Name].&amp;[Russian Federation]}">
        <tpls c="1">
          <tpl fld="2" item="9"/>
        </tpls>
      </set>
    </sets>
    <queryCache count="184">
      <query mdx="[Measures].[Avg Kbpd]">
        <tpls c="1">
          <tpl fld="0" item="0"/>
        </tpls>
      </query>
      <query mdx="[ProductDimension].[Full Product Name].[Naphtha]">
        <tpls c="1">
          <tpl fld="5" item="0"/>
        </tpls>
      </query>
      <query mdx="[ProductDimension].[Full Product Name].[Motor &amp; Aviation Gasoline]">
        <tpls c="1">
          <tpl fld="5" item="1"/>
        </tpls>
      </query>
      <query mdx="[ProductDimension].[Full Product Name].[Gasoil/Diesel]">
        <tpls c="1">
          <tpl fld="5" item="2"/>
        </tpls>
      </query>
      <query mdx="[ProductDimension].[Full Product Name].[Kerosenes]">
        <tpls c="1">
          <tpl fld="5" item="3"/>
        </tpls>
      </query>
      <query mdx="[JODI_Secondary].[TIME_PERIOD].[11/1/2021 00:00:00]"/>
      <query mdx="[JODI_Secondary].[TIME_PERIOD].[8/1/2021 00:00:00]">
        <tpls c="1">
          <tpl fld="6" item="0"/>
        </tpls>
      </query>
      <query mdx="[JODI_Secondary].[TIME_PERIOD].[10/1/2021 00:00:00]">
        <tpls c="1">
          <tpl fld="6" item="1"/>
        </tpls>
      </query>
      <query mdx="[JODI_Secondary].[TIME_PERIOD].[9/1/2021 00:00:00]">
        <tpls c="1">
          <tpl fld="6" item="2"/>
        </tpls>
      </query>
      <query mdx="[FlowDimension].[Flow Desc].[Imports]">
        <tpls c="1">
          <tpl fld="1" item="1"/>
        </tpls>
      </query>
      <query mdx="[FlowDimension].[Flow Desc].[Exports]">
        <tpls c="1">
          <tpl fld="1" item="0"/>
        </tpls>
      </query>
      <query mdx="[FlowDimension].[Flow Desc].[Refinery Output]">
        <tpls c="1">
          <tpl fld="1" item="3"/>
        </tpls>
      </query>
      <query mdx="[FlowDimension].[Flow Desc].[Demand]">
        <tpls c="1">
          <tpl fld="1" item="2"/>
        </tpls>
      </query>
      <query mdx="[JODI_Secondary].[TIME_PERIOD].[1/1/2021 00:00:00]">
        <tpls c="1">
          <tpl fld="6" item="3"/>
        </tpls>
      </query>
      <query mdx="[JODI_Secondary].[TIME_PERIOD].[2/1/2021 00:00:00]">
        <tpls c="1">
          <tpl fld="6" item="4"/>
        </tpls>
      </query>
      <query mdx="[JODI_Secondary].[TIME_PERIOD].[11/1/2010 00:00:00]">
        <tpls c="1">
          <tpl fld="6" item="5"/>
        </tpls>
      </query>
      <query mdx="[JODI_Secondary].[TIME_PERIOD].[7/1/2013 00:00:00]">
        <tpls c="1">
          <tpl fld="6" item="6"/>
        </tpls>
      </query>
      <query mdx="[JODI_Secondary].[TIME_PERIOD].[8/1/2020 00:00:00]">
        <tpls c="1">
          <tpl fld="6" item="7"/>
        </tpls>
      </query>
      <query mdx="[JODI_Secondary].[TIME_PERIOD].[1/1/2015 00:00:00]">
        <tpls c="1">
          <tpl fld="6" item="8"/>
        </tpls>
      </query>
      <query mdx="[JODI_Secondary].[TIME_PERIOD].[5/1/2016 00:00:00]">
        <tpls c="1">
          <tpl fld="6" item="9"/>
        </tpls>
      </query>
      <query mdx="[JODI_Secondary].[TIME_PERIOD].[1/1/2013 00:00:00]">
        <tpls c="1">
          <tpl fld="6" item="10"/>
        </tpls>
      </query>
      <query mdx="[JODI_Secondary].[TIME_PERIOD].[6/1/2014 00:00:00]">
        <tpls c="1">
          <tpl fld="6" item="11"/>
        </tpls>
      </query>
      <query mdx="[JODI_Secondary].[TIME_PERIOD].[10/1/2020 00:00:00]">
        <tpls c="1">
          <tpl fld="6" item="12"/>
        </tpls>
      </query>
      <query mdx="[JODI_Secondary].[TIME_PERIOD].[12/1/2017 00:00:00]">
        <tpls c="1">
          <tpl fld="6" item="13"/>
        </tpls>
      </query>
      <query mdx="[JODI_Secondary].[TIME_PERIOD].[9/1/2020 00:00:00]">
        <tpls c="1">
          <tpl fld="6" item="14"/>
        </tpls>
      </query>
      <query mdx="[JODI_Secondary].[TIME_PERIOD].[7/1/2015 00:00:00]">
        <tpls c="1">
          <tpl fld="6" item="15"/>
        </tpls>
      </query>
      <query mdx="[JODI_Secondary].[TIME_PERIOD].[11/1/2011 00:00:00]">
        <tpls c="1">
          <tpl fld="6" item="16"/>
        </tpls>
      </query>
      <query mdx="[JODI_Secondary].[TIME_PERIOD].[7/1/2021 00:00:00]">
        <tpls c="1">
          <tpl fld="6" item="17"/>
        </tpls>
      </query>
      <query mdx="[JODI_Secondary].[TIME_PERIOD].[3/1/2021 00:00:00]">
        <tpls c="1">
          <tpl fld="6" item="18"/>
        </tpls>
      </query>
      <query mdx="[JODI_Secondary].[TIME_PERIOD].[6/1/2021 00:00:00]">
        <tpls c="1">
          <tpl fld="6" item="19"/>
        </tpls>
      </query>
      <query mdx="[JODI_Secondary].[TIME_PERIOD].[5/1/2021 00:00:00]">
        <tpls c="1">
          <tpl fld="6" item="20"/>
        </tpls>
      </query>
      <query mdx="[JODI_Secondary].[TIME_PERIOD].[4/1/2021 00:00:00]">
        <tpls c="1">
          <tpl fld="6" item="21"/>
        </tpls>
      </query>
      <query mdx="[JODI_Secondary].[TIME_PERIOD].[1/1/2012 00:00:00]">
        <tpls c="1">
          <tpl fld="6" item="22"/>
        </tpls>
      </query>
      <query mdx="[JODI_Secondary].[TIME_PERIOD].[2/1/2013 00:00:00]">
        <tpls c="1">
          <tpl fld="6" item="23"/>
        </tpls>
      </query>
      <query mdx="[JODI_Secondary].[TIME_PERIOD].[4/1/2010 00:00:00]">
        <tpls c="1">
          <tpl fld="6" item="24"/>
        </tpls>
      </query>
      <query mdx="[JODI_Secondary].[TIME_PERIOD].[2/1/2012 00:00:00]">
        <tpls c="1">
          <tpl fld="6" item="25"/>
        </tpls>
      </query>
      <query mdx="[JODI_Secondary].[TIME_PERIOD].[6/1/2020 00:00:00]">
        <tpls c="1">
          <tpl fld="6" item="26"/>
        </tpls>
      </query>
      <query mdx="[JODI_Secondary].[TIME_PERIOD].[9/1/2011 00:00:00]">
        <tpls c="1">
          <tpl fld="6" item="27"/>
        </tpls>
      </query>
      <query mdx="[JODI_Secondary].[TIME_PERIOD].[12/1/2012 00:00:00]">
        <tpls c="1">
          <tpl fld="6" item="28"/>
        </tpls>
      </query>
      <query mdx="[JODI_Secondary].[TIME_PERIOD].[5/1/2017 00:00:00]">
        <tpls c="1">
          <tpl fld="6" item="29"/>
        </tpls>
      </query>
      <query mdx="[JODI_Secondary].[TIME_PERIOD].[6/1/2011 00:00:00]">
        <tpls c="1">
          <tpl fld="6" item="30"/>
        </tpls>
      </query>
      <query mdx="[JODI_Secondary].[TIME_PERIOD].[5/1/2013 00:00:00]">
        <tpls c="1">
          <tpl fld="6" item="31"/>
        </tpls>
      </query>
      <query mdx="[JODI_Secondary].[TIME_PERIOD].[2/1/2014 00:00:00]">
        <tpls c="1">
          <tpl fld="6" item="32"/>
        </tpls>
      </query>
      <query mdx="[JODI_Secondary].[TIME_PERIOD].[7/1/2019 00:00:00]">
        <tpls c="1">
          <tpl fld="6" item="33"/>
        </tpls>
      </query>
      <query mdx="[JODI_Secondary].[TIME_PERIOD].[7/1/2018 00:00:00]">
        <tpls c="1">
          <tpl fld="6" item="34"/>
        </tpls>
      </query>
      <query mdx="[JODI_Secondary].[TIME_PERIOD].[2/1/2010 00:00:00]">
        <tpls c="1">
          <tpl fld="6" item="35"/>
        </tpls>
      </query>
      <query mdx="[JODI_Secondary].[TIME_PERIOD].[2/1/2011 00:00:00]">
        <tpls c="1">
          <tpl fld="6" item="36"/>
        </tpls>
      </query>
      <query mdx="[JODI_Secondary].[TIME_PERIOD].[5/1/2011 00:00:00]">
        <tpls c="1">
          <tpl fld="6" item="37"/>
        </tpls>
      </query>
      <query mdx="[JODI_Secondary].[TIME_PERIOD].[1/1/2011 00:00:00]">
        <tpls c="1">
          <tpl fld="6" item="38"/>
        </tpls>
      </query>
      <query mdx="[JODI_Secondary].[TIME_PERIOD].[12/1/2014 00:00:00]">
        <tpls c="1">
          <tpl fld="6" item="39"/>
        </tpls>
      </query>
      <query mdx="[JODI_Secondary].[TIME_PERIOD].[11/1/2012 00:00:00]">
        <tpls c="1">
          <tpl fld="6" item="40"/>
        </tpls>
      </query>
      <query mdx="[JODI_Secondary].[TIME_PERIOD].[5/1/2020 00:00:00]">
        <tpls c="1">
          <tpl fld="6" item="41"/>
        </tpls>
      </query>
      <query mdx="[JODI_Secondary].[TIME_PERIOD].[9/1/2015 00:00:00]">
        <tpls c="1">
          <tpl fld="6" item="42"/>
        </tpls>
      </query>
      <query mdx="[JODI_Secondary].[TIME_PERIOD].[6/1/2010 00:00:00]">
        <tpls c="1">
          <tpl fld="6" item="43"/>
        </tpls>
      </query>
      <query mdx="[JODI_Secondary].[TIME_PERIOD].[10/1/2019 00:00:00]">
        <tpls c="1">
          <tpl fld="6" item="44"/>
        </tpls>
      </query>
      <query mdx="[JODI_Secondary].[TIME_PERIOD].[7/1/2012 00:00:00]">
        <tpls c="1">
          <tpl fld="6" item="45"/>
        </tpls>
      </query>
      <query mdx="[JODI_Secondary].[TIME_PERIOD].[8/1/2010 00:00:00]">
        <tpls c="1">
          <tpl fld="6" item="46"/>
        </tpls>
      </query>
      <query mdx="[JODI_Secondary].[TIME_PERIOD].[9/1/2016 00:00:00]">
        <tpls c="1">
          <tpl fld="6" item="47"/>
        </tpls>
      </query>
      <query mdx="[JODI_Secondary].[TIME_PERIOD].[1/1/2010 00:00:00]">
        <tpls c="1">
          <tpl fld="6" item="48"/>
        </tpls>
      </query>
      <query mdx="[JODI_Secondary].[TIME_PERIOD].[9/1/2014 00:00:00]">
        <tpls c="1">
          <tpl fld="6" item="49"/>
        </tpls>
      </query>
      <query mdx="[JODI_Secondary].[TIME_PERIOD].[3/1/2019 00:00:00]">
        <tpls c="1">
          <tpl fld="6" item="50"/>
        </tpls>
      </query>
      <query mdx="[JODI_Secondary].[TIME_PERIOD].[1/1/2017 00:00:00]">
        <tpls c="1">
          <tpl fld="6" item="51"/>
        </tpls>
      </query>
      <query mdx="[JODI_Secondary].[TIME_PERIOD].[1/1/2019 00:00:00]">
        <tpls c="1">
          <tpl fld="6" item="52"/>
        </tpls>
      </query>
      <query mdx="[JODI_Secondary].[TIME_PERIOD].[11/1/2014 00:00:00]">
        <tpls c="1">
          <tpl fld="6" item="53"/>
        </tpls>
      </query>
      <query mdx="[JODI_Secondary].[TIME_PERIOD].[10/1/2016 00:00:00]">
        <tpls c="1">
          <tpl fld="6" item="54"/>
        </tpls>
      </query>
      <query mdx="[JODI_Secondary].[TIME_PERIOD].[1/1/2020 00:00:00]">
        <tpls c="1">
          <tpl fld="6" item="55"/>
        </tpls>
      </query>
      <query mdx="[JODI_Secondary].[TIME_PERIOD].[3/1/2018 00:00:00]">
        <tpls c="1">
          <tpl fld="6" item="56"/>
        </tpls>
      </query>
      <query mdx="[JODI_Secondary].[TIME_PERIOD].[12/1/2018 00:00:00]">
        <tpls c="1">
          <tpl fld="6" item="57"/>
        </tpls>
      </query>
      <query mdx="[JODI_Secondary].[TIME_PERIOD].[4/1/2013 00:00:00]">
        <tpls c="1">
          <tpl fld="6" item="58"/>
        </tpls>
      </query>
      <query mdx="[JODI_Secondary].[TIME_PERIOD].[8/1/2014 00:00:00]">
        <tpls c="1">
          <tpl fld="6" item="59"/>
        </tpls>
      </query>
      <query mdx="[JODI_Secondary].[TIME_PERIOD].[9/1/2019 00:00:00]">
        <tpls c="1">
          <tpl fld="6" item="60"/>
        </tpls>
      </query>
      <query mdx="[JODI_Secondary].[TIME_PERIOD].[10/1/2012 00:00:00]">
        <tpls c="1">
          <tpl fld="6" item="61"/>
        </tpls>
      </query>
      <query mdx="[JODI_Secondary].[TIME_PERIOD].[4/1/2011 00:00:00]">
        <tpls c="1">
          <tpl fld="6" item="62"/>
        </tpls>
      </query>
      <query mdx="[JODI_Secondary].[TIME_PERIOD].[5/1/2014 00:00:00]">
        <tpls c="1">
          <tpl fld="6" item="63"/>
        </tpls>
      </query>
      <query mdx="[JODI_Secondary].[TIME_PERIOD].[11/1/2019 00:00:00]">
        <tpls c="1">
          <tpl fld="6" item="64"/>
        </tpls>
      </query>
      <query mdx="[JODI_Secondary].[TIME_PERIOD].[5/1/2012 00:00:00]">
        <tpls c="1">
          <tpl fld="6" item="65"/>
        </tpls>
      </query>
      <query mdx="[JODI_Secondary].[TIME_PERIOD].[4/1/2017 00:00:00]">
        <tpls c="1">
          <tpl fld="6" item="66"/>
        </tpls>
      </query>
      <query mdx="[JODI_Secondary].[TIME_PERIOD].[7/1/2020 00:00:00]">
        <tpls c="1">
          <tpl fld="6" item="67"/>
        </tpls>
      </query>
      <query mdx="[JODI_Secondary].[TIME_PERIOD].[3/1/2017 00:00:00]">
        <tpls c="1">
          <tpl fld="6" item="68"/>
        </tpls>
      </query>
      <query mdx="[JODI_Secondary].[TIME_PERIOD].[8/1/2019 00:00:00]">
        <tpls c="1">
          <tpl fld="6" item="69"/>
        </tpls>
      </query>
      <query mdx="[JODI_Secondary].[TIME_PERIOD].[7/1/2016 00:00:00]">
        <tpls c="1">
          <tpl fld="6" item="70"/>
        </tpls>
      </query>
      <query mdx="[JODI_Secondary].[TIME_PERIOD].[10/1/2013 00:00:00]">
        <tpls c="1">
          <tpl fld="6" item="71"/>
        </tpls>
      </query>
      <query mdx="[JODI_Secondary].[TIME_PERIOD].[4/1/2014 00:00:00]">
        <tpls c="1">
          <tpl fld="6" item="72"/>
        </tpls>
      </query>
      <query mdx="[JODI_Secondary].[TIME_PERIOD].[7/1/2011 00:00:00]">
        <tpls c="1">
          <tpl fld="6" item="73"/>
        </tpls>
      </query>
      <query mdx="[JODI_Secondary].[TIME_PERIOD].[10/1/2018 00:00:00]">
        <tpls c="1">
          <tpl fld="6" item="74"/>
        </tpls>
      </query>
      <query mdx="[JODI_Secondary].[TIME_PERIOD].[11/1/2013 00:00:00]">
        <tpls c="1">
          <tpl fld="6" item="75"/>
        </tpls>
      </query>
      <query mdx="[JODI_Secondary].[TIME_PERIOD].[9/1/2018 00:00:00]">
        <tpls c="1">
          <tpl fld="6" item="76"/>
        </tpls>
      </query>
      <query mdx="[JODI_Secondary].[TIME_PERIOD].[2/1/2019 00:00:00]">
        <tpls c="1">
          <tpl fld="6" item="77"/>
        </tpls>
      </query>
      <query mdx="[JODI_Secondary].[TIME_PERIOD].[4/1/2020 00:00:00]">
        <tpls c="1">
          <tpl fld="6" item="78"/>
        </tpls>
      </query>
      <query mdx="[JODI_Secondary].[TIME_PERIOD].[8/1/2011 00:00:00]">
        <tpls c="1">
          <tpl fld="6" item="79"/>
        </tpls>
      </query>
      <query mdx="[JODI_Secondary].[TIME_PERIOD].[3/1/2015 00:00:00]">
        <tpls c="1">
          <tpl fld="6" item="80"/>
        </tpls>
      </query>
      <query mdx="[JODI_Secondary].[TIME_PERIOD].[8/1/2012 00:00:00]">
        <tpls c="1">
          <tpl fld="6" item="81"/>
        </tpls>
      </query>
      <query mdx="[JODI_Secondary].[TIME_PERIOD].[11/1/2015 00:00:00]">
        <tpls c="1">
          <tpl fld="6" item="82"/>
        </tpls>
      </query>
      <query mdx="[JODI_Secondary].[TIME_PERIOD].[10/1/2015 00:00:00]">
        <tpls c="1">
          <tpl fld="6" item="83"/>
        </tpls>
      </query>
      <query mdx="[JODI_Secondary].[TIME_PERIOD].[4/1/2018 00:00:00]">
        <tpls c="1">
          <tpl fld="6" item="84"/>
        </tpls>
      </query>
      <query mdx="[JODI_Secondary].[TIME_PERIOD].[12/1/2016 00:00:00]">
        <tpls c="1">
          <tpl fld="6" item="85"/>
        </tpls>
      </query>
      <query mdx="[JODI_Secondary].[TIME_PERIOD].[5/1/2015 00:00:00]">
        <tpls c="1">
          <tpl fld="6" item="86"/>
        </tpls>
      </query>
      <query mdx="[JODI_Secondary].[TIME_PERIOD].[3/1/2020 00:00:00]">
        <tpls c="1">
          <tpl fld="6" item="87"/>
        </tpls>
      </query>
      <query mdx="[JODI_Secondary].[TIME_PERIOD].[4/1/2012 00:00:00]">
        <tpls c="1">
          <tpl fld="6" item="88"/>
        </tpls>
      </query>
      <query mdx="[JODI_Secondary].[TIME_PERIOD].[2/1/2018 00:00:00]">
        <tpls c="1">
          <tpl fld="6" item="89"/>
        </tpls>
      </query>
      <query mdx="[JODI_Secondary].[TIME_PERIOD].[7/1/2010 00:00:00]">
        <tpls c="1">
          <tpl fld="6" item="90"/>
        </tpls>
      </query>
      <query mdx="[JODI_Secondary].[TIME_PERIOD].[12/1/2013 00:00:00]">
        <tpls c="1">
          <tpl fld="6" item="91"/>
        </tpls>
      </query>
      <query mdx="[JODI_Secondary].[TIME_PERIOD].[9/1/2013 00:00:00]">
        <tpls c="1">
          <tpl fld="6" item="92"/>
        </tpls>
      </query>
      <query mdx="[JODI_Secondary].[TIME_PERIOD].[9/1/2012 00:00:00]">
        <tpls c="1">
          <tpl fld="6" item="93"/>
        </tpls>
      </query>
      <query mdx="[JODI_Secondary].[TIME_PERIOD].[3/1/2011 00:00:00]">
        <tpls c="1">
          <tpl fld="6" item="94"/>
        </tpls>
      </query>
      <query mdx="[JODI_Secondary].[TIME_PERIOD].[11/1/2020 00:00:00]">
        <tpls c="1">
          <tpl fld="6" item="95"/>
        </tpls>
      </query>
      <query mdx="[JODI_Secondary].[TIME_PERIOD].[8/1/2018 00:00:00]">
        <tpls c="1">
          <tpl fld="6" item="96"/>
        </tpls>
      </query>
      <query mdx="[JODI_Secondary].[TIME_PERIOD].[5/1/2018 00:00:00]">
        <tpls c="1">
          <tpl fld="6" item="97"/>
        </tpls>
      </query>
      <query mdx="[JODI_Secondary].[TIME_PERIOD].[12/1/2010 00:00:00]">
        <tpls c="1">
          <tpl fld="6" item="98"/>
        </tpls>
      </query>
      <query mdx="[JODI_Secondary].[TIME_PERIOD].[11/1/2016 00:00:00]">
        <tpls c="1">
          <tpl fld="6" item="99"/>
        </tpls>
      </query>
      <query mdx="[JODI_Secondary].[TIME_PERIOD].[2/1/2017 00:00:00]">
        <tpls c="1">
          <tpl fld="6" item="100"/>
        </tpls>
      </query>
      <query mdx="[JODI_Secondary].[TIME_PERIOD].[12/1/2019 00:00:00]">
        <tpls c="1">
          <tpl fld="6" item="101"/>
        </tpls>
      </query>
      <query mdx="[JODI_Secondary].[TIME_PERIOD].[11/1/2018 00:00:00]">
        <tpls c="1">
          <tpl fld="6" item="102"/>
        </tpls>
      </query>
      <query mdx="[JODI_Secondary].[TIME_PERIOD].[3/1/2010 00:00:00]">
        <tpls c="1">
          <tpl fld="6" item="103"/>
        </tpls>
      </query>
      <query mdx="[JODI_Secondary].[TIME_PERIOD].[2/1/2015 00:00:00]">
        <tpls c="1">
          <tpl fld="6" item="104"/>
        </tpls>
      </query>
      <query mdx="[JODI_Secondary].[TIME_PERIOD].[6/1/2016 00:00:00]">
        <tpls c="1">
          <tpl fld="6" item="105"/>
        </tpls>
      </query>
      <query mdx="[JODI_Secondary].[TIME_PERIOD].[4/1/2016 00:00:00]">
        <tpls c="1">
          <tpl fld="6" item="106"/>
        </tpls>
      </query>
      <query mdx="[JODI_Secondary].[TIME_PERIOD].[10/1/2017 00:00:00]">
        <tpls c="1">
          <tpl fld="6" item="107"/>
        </tpls>
      </query>
      <query mdx="[JODI_Secondary].[TIME_PERIOD].[10/1/2010 00:00:00]">
        <tpls c="1">
          <tpl fld="6" item="108"/>
        </tpls>
      </query>
      <query mdx="[JODI_Secondary].[TIME_PERIOD].[1/1/2014 00:00:00]">
        <tpls c="1">
          <tpl fld="6" item="109"/>
        </tpls>
      </query>
      <query mdx="[JODI_Secondary].[TIME_PERIOD].[6/1/2019 00:00:00]">
        <tpls c="1">
          <tpl fld="6" item="110"/>
        </tpls>
      </query>
      <query mdx="[JODI_Secondary].[TIME_PERIOD].[10/1/2011 00:00:00]">
        <tpls c="1">
          <tpl fld="6" item="111"/>
        </tpls>
      </query>
      <query mdx="[JODI_Secondary].[TIME_PERIOD].[4/1/2019 00:00:00]">
        <tpls c="1">
          <tpl fld="6" item="112"/>
        </tpls>
      </query>
      <query mdx="[JODI_Secondary].[TIME_PERIOD].[8/1/2013 00:00:00]">
        <tpls c="1">
          <tpl fld="6" item="113"/>
        </tpls>
      </query>
      <query mdx="[JODI_Secondary].[TIME_PERIOD].[6/1/2013 00:00:00]">
        <tpls c="1">
          <tpl fld="6" item="114"/>
        </tpls>
      </query>
      <query mdx="[JODI_Secondary].[TIME_PERIOD].[9/1/2010 00:00:00]">
        <tpls c="1">
          <tpl fld="6" item="115"/>
        </tpls>
      </query>
      <query mdx="[JODI_Secondary].[TIME_PERIOD].[3/1/2014 00:00:00]">
        <tpls c="1">
          <tpl fld="6" item="116"/>
        </tpls>
      </query>
      <query mdx="[JODI_Secondary].[TIME_PERIOD].[6/1/2017 00:00:00]">
        <tpls c="1">
          <tpl fld="6" item="117"/>
        </tpls>
      </query>
      <query mdx="[JODI_Secondary].[TIME_PERIOD].[10/1/2014 00:00:00]">
        <tpls c="1">
          <tpl fld="6" item="118"/>
        </tpls>
      </query>
      <query mdx="[JODI_Secondary].[TIME_PERIOD].[3/1/2013 00:00:00]">
        <tpls c="1">
          <tpl fld="6" item="119"/>
        </tpls>
      </query>
      <query mdx="[JODI_Secondary].[TIME_PERIOD].[1/1/2018 00:00:00]">
        <tpls c="1">
          <tpl fld="6" item="120"/>
        </tpls>
      </query>
      <query mdx="[JODI_Secondary].[TIME_PERIOD].[1/1/2016 00:00:00]">
        <tpls c="1">
          <tpl fld="6" item="121"/>
        </tpls>
      </query>
      <query mdx="[JODI_Secondary].[TIME_PERIOD].[9/1/2017 00:00:00]">
        <tpls c="1">
          <tpl fld="6" item="122"/>
        </tpls>
      </query>
      <query mdx="[JODI_Secondary].[TIME_PERIOD].[2/1/2016 00:00:00]">
        <tpls c="1">
          <tpl fld="6" item="123"/>
        </tpls>
      </query>
      <query mdx="[JODI_Secondary].[TIME_PERIOD].[5/1/2019 00:00:00]">
        <tpls c="1">
          <tpl fld="6" item="124"/>
        </tpls>
      </query>
      <query mdx="[JODI_Secondary].[TIME_PERIOD].[12/1/2011 00:00:00]">
        <tpls c="1">
          <tpl fld="6" item="125"/>
        </tpls>
      </query>
      <query mdx="[JODI_Secondary].[TIME_PERIOD].[12/1/2015 00:00:00]">
        <tpls c="1">
          <tpl fld="6" item="126"/>
        </tpls>
      </query>
      <query mdx="[JODI_Secondary].[TIME_PERIOD].[12/1/2020 00:00:00]">
        <tpls c="1">
          <tpl fld="6" item="127"/>
        </tpls>
      </query>
      <query mdx="[JODI_Secondary].[TIME_PERIOD].[6/1/2015 00:00:00]">
        <tpls c="1">
          <tpl fld="6" item="128"/>
        </tpls>
      </query>
      <query mdx="[JODI_Secondary].[TIME_PERIOD].[6/1/2012 00:00:00]">
        <tpls c="1">
          <tpl fld="6" item="129"/>
        </tpls>
      </query>
      <query mdx="[JODI_Secondary].[TIME_PERIOD].[3/1/2016 00:00:00]">
        <tpls c="1">
          <tpl fld="6" item="130"/>
        </tpls>
      </query>
      <query mdx="[JODI_Secondary].[TIME_PERIOD].[8/1/2015 00:00:00]">
        <tpls c="1">
          <tpl fld="6" item="131"/>
        </tpls>
      </query>
      <query mdx="[JODI_Secondary].[TIME_PERIOD].[7/1/2017 00:00:00]">
        <tpls c="1">
          <tpl fld="6" item="132"/>
        </tpls>
      </query>
      <query mdx="[JODI_Secondary].[TIME_PERIOD].[8/1/2016 00:00:00]">
        <tpls c="1">
          <tpl fld="6" item="133"/>
        </tpls>
      </query>
      <query mdx="[JODI_Secondary].[TIME_PERIOD].[7/1/2014 00:00:00]">
        <tpls c="1">
          <tpl fld="6" item="134"/>
        </tpls>
      </query>
      <query mdx="[JODI_Secondary].[TIME_PERIOD].[6/1/2018 00:00:00]">
        <tpls c="1">
          <tpl fld="6" item="135"/>
        </tpls>
      </query>
      <query mdx="[JODI_Secondary].[TIME_PERIOD].[4/1/2015 00:00:00]">
        <tpls c="1">
          <tpl fld="6" item="136"/>
        </tpls>
      </query>
      <query mdx="[JODI_Secondary].[TIME_PERIOD].[3/1/2012 00:00:00]">
        <tpls c="1">
          <tpl fld="6" item="137"/>
        </tpls>
      </query>
      <query mdx="[JODI_Secondary].[TIME_PERIOD].[8/1/2017 00:00:00]">
        <tpls c="1">
          <tpl fld="6" item="138"/>
        </tpls>
      </query>
      <query mdx="[JODI_Secondary].[TIME_PERIOD].[2/1/2020 00:00:00]">
        <tpls c="1">
          <tpl fld="6" item="139"/>
        </tpls>
      </query>
      <query mdx="[JODI_Secondary].[TIME_PERIOD].[5/1/2010 00:00:00]">
        <tpls c="1">
          <tpl fld="6" item="140"/>
        </tpls>
      </query>
      <query mdx="[JODI_Secondary].[TIME_PERIOD].[11/1/2017 00:00:00]">
        <tpls c="1">
          <tpl fld="6" item="141"/>
        </tpls>
      </query>
      <query mdx="[CountryDimension].[Country Name].[United States of America]">
        <tpls c="1">
          <tpl fld="2" item="4"/>
        </tpls>
      </query>
      <query mdx="[CountryDimension].[Country Name].[Korea (South)]">
        <tpls c="1">
          <tpl fld="2" item="5"/>
        </tpls>
      </query>
      <query mdx="[CountryDimension].[Country Name].[Belgium]">
        <tpls c="1">
          <tpl fld="2" item="6"/>
        </tpls>
      </query>
      <query mdx="[CountryDimension].[Country Name].[Germany]">
        <tpls c="1">
          <tpl fld="2" item="7"/>
        </tpls>
      </query>
      <query mdx="[JODI_Secondary].[TIME_PERIOD].&amp;[2021-11-01T00:00:00]"/>
      <query mdx="[CountryDimension].[Country Name].[Netherlands]">
        <tpls c="1">
          <tpl fld="2" item="8"/>
        </tpls>
      </query>
      <query mdx="[CountryDimension].[Country Name].[Russian Federation]">
        <tpls c="1">
          <tpl fld="2" item="9"/>
        </tpls>
      </query>
      <query mdx="[CountryDimension].[Country Name].[Kuwait]">
        <tpls c="1">
          <tpl fld="2" item="10"/>
        </tpls>
      </query>
      <query mdx="[CountryDimension].[Country Name].[India]">
        <tpls c="1">
          <tpl fld="2" item="11"/>
        </tpls>
      </query>
      <query mdx="[CountryDimension].[Country Name].[China]">
        <tpls c="1">
          <tpl fld="2" item="3"/>
        </tpls>
      </query>
      <query mdx="[CountryDimension].[Country Name].[Malaysia]">
        <tpls c="1">
          <tpl fld="2" item="12"/>
        </tpls>
      </query>
      <query mdx="[CountryDimension].[Country Name].[Saudi Arabia]">
        <tpls c="1">
          <tpl fld="2" item="0"/>
        </tpls>
      </query>
      <query mdx="[CountryDimension].[Country Name].[Singapore]">
        <tpls c="1">
          <tpl fld="2" item="13"/>
        </tpls>
      </query>
      <query mdx="[CountryDimension].[Country Name].[Italy]">
        <tpls c="1">
          <tpl fld="2" item="14"/>
        </tpls>
      </query>
      <query mdx="[CountryDimension].[Country Name].[Hong Kong, SAR China]">
        <tpls c="1">
          <tpl fld="2" item="15"/>
        </tpls>
      </query>
      <query mdx="[CountryDimension].[Country Name].[Spain]">
        <tpls c="1">
          <tpl fld="2" item="16"/>
        </tpls>
      </query>
      <query mdx="[CountryDimension].[Country Name].[Japan]">
        <tpls c="1">
          <tpl fld="2" item="17"/>
        </tpls>
      </query>
      <query mdx="[CountryDimension].[Country Name].[France]">
        <tpls c="1">
          <tpl fld="2" item="2"/>
        </tpls>
      </query>
      <query mdx="[CountryDimension].[Country Name].[Nigeria]">
        <tpls c="1">
          <tpl fld="2" item="18"/>
        </tpls>
      </query>
      <query mdx="[CountryDimension].[Country Name].[Mexico]">
        <tpls c="1">
          <tpl fld="2" item="19"/>
        </tpls>
      </query>
      <query mdx="[CountryDimension].[Country Name].[Australia]">
        <tpls c="1">
          <tpl fld="2" item="1"/>
        </tpls>
      </query>
      <query mdx="[CountryDimension].[Country Name].[Brazil]">
        <tpls c="1">
          <tpl fld="2" item="20"/>
        </tpls>
      </query>
      <query mdx="[CountryDimension].[Country Name].[United Kingdom]">
        <tpls c="1">
          <tpl fld="2" item="21"/>
        </tpls>
      </query>
      <query mdx="[JODI_Secondary].[TIME_PERIOD].[1/1/2022 00:00:00]"/>
      <query mdx="[JODI_Secondary].[TIME_PERIOD].[12/1/2021 00:00:00]"/>
      <query mdx="[JODI_Secondary].[TIME_PERIOD].[11/2/2021 00:00:00]"/>
      <query mdx="[JODI_Secondary].[TIME_PERIOD].[11/3/2021 00:00:00]"/>
      <query mdx="[JODI_Secondary].[TIME_PERIOD].[8/2/2021 00:00:00]"/>
      <query mdx="[JODI_Secondary].[TIME_PERIOD].[8/4/2021 00:00:00]"/>
      <query mdx="[JODI_Secondary].[TIME_PERIOD].[8/3/2021 00:00:00]"/>
      <query mdx="[JODI_Secondary].[TIME_PERIOD].[8/5/2021 00:00:00]"/>
      <query mdx="[JODI_Secondary].[TIME_PERIOD].[8/6/2021 00:00:00]"/>
    </queryCache>
    <serverFormats count="1">
      <serverFormat format="#,0.0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ooning, Cor" refreshedDate="44595.505375115739" backgroundQuery="1" createdVersion="6" refreshedVersion="7" minRefreshableVersion="3" recordCount="0" supportSubquery="1" supportAdvancedDrill="1" xr:uid="{2FAEB56A-0D28-476E-AC29-4F8B19BD2FE6}">
  <cacheSource type="external" connectionId="7"/>
  <cacheFields count="7">
    <cacheField name="[Measures].[Avg Kbpd]" caption="Avg Kbpd" numFmtId="0" hierarchy="37" level="32767"/>
    <cacheField name="[CountryDimension].[Country Name].[Country Name]" caption="Country Name" numFmtId="0" hierarchy="4" level="1">
      <sharedItems count="117">
        <s v="Albania"/>
        <s v="Algeria"/>
        <s v="Angola"/>
        <s v="Argentina"/>
        <s v="Armenia"/>
        <s v="Australia"/>
        <s v="Austria"/>
        <s v="Azerbaijan"/>
        <s v="Bahrain"/>
        <s v="Bangladesh"/>
        <s v="Barbados"/>
        <s v="Belarus"/>
        <s v="Belgium"/>
        <s v="Belize"/>
        <s v="Bermuda"/>
        <s v="Bolivia"/>
        <s v="Brazil"/>
        <s v="Brunei Darussalam"/>
        <s v="Bulgaria"/>
        <s v="Canada"/>
        <s v="Chile"/>
        <s v="China"/>
        <s v="Colombia"/>
        <s v="Costa Rica"/>
        <s v="Croatia"/>
        <s v="Cuba"/>
        <s v="Cyprus"/>
        <s v="Czech Republic"/>
        <s v="Denmark"/>
        <s v="Dominican Republic"/>
        <s v="Ecuador"/>
        <s v="Egypt"/>
        <s v="El Salvador"/>
        <s v="Equatorial Guinea"/>
        <s v="Estonia"/>
        <s v="Finland"/>
        <s v="France"/>
        <s v="Gabon"/>
        <s v="Gambia"/>
        <s v="Georgia"/>
        <s v="Germany"/>
        <s v="Greece"/>
        <s v="Grenada"/>
        <s v="Guatemala"/>
        <s v="Guyana"/>
        <s v="Haiti"/>
        <s v="Honduras"/>
        <s v="Hong Kong, SAR China"/>
        <s v="Hungary"/>
        <s v="Iceland"/>
        <s v="India"/>
        <s v="Indonesia"/>
        <s v="Iran, Islamic Republic of"/>
        <s v="Iraq"/>
        <s v="Ireland"/>
        <s v="Italy"/>
        <s v="Jamaica"/>
        <s v="Japan"/>
        <s v="Kazakhstan"/>
        <s v="Korea (South)"/>
        <s v="Kuwait"/>
        <s v="Latvia"/>
        <s v="Libya"/>
        <s v="Lithuania"/>
        <s v="Luxembourg"/>
        <s v="Macedonia, Republic of"/>
        <s v="Malaysia"/>
        <s v="Malta"/>
        <s v="Mauritius"/>
        <s v="Mexico"/>
        <s v="Moldova"/>
        <s v="Morocco"/>
        <s v="Myanmar"/>
        <s v="Nepal"/>
        <s v="Netherlands"/>
        <s v="New Zealand"/>
        <s v="Nicaragua"/>
        <s v="Niger"/>
        <s v="Nigeria"/>
        <s v="Norway"/>
        <s v="Oman"/>
        <s v="Panama"/>
        <s v="Papua New Guinea"/>
        <s v="Paraguay"/>
        <s v="Peru"/>
        <s v="Philippines"/>
        <s v="Poland"/>
        <s v="Portugal"/>
        <s v="Qatar"/>
        <s v="Romania"/>
        <s v="Russian Federation"/>
        <s v="Saudi Arabia"/>
        <s v="Singapore"/>
        <s v="Slovakia"/>
        <s v="Slovenia"/>
        <s v="South Africa"/>
        <s v="Spain"/>
        <s v="Sudan"/>
        <s v="Suriname"/>
        <s v="Swaziland"/>
        <s v="Sweden"/>
        <s v="Switzerland"/>
        <s v="Syrian Arab Republic (Syria)"/>
        <s v="Taiwan, Republic of China"/>
        <s v="Tajikistan"/>
        <s v="Thailand"/>
        <s v="Trinidad and Tobago"/>
        <s v="Tunisia"/>
        <s v="Turkey"/>
        <s v="Ukraine"/>
        <s v="United Arab Emirates"/>
        <s v="United Kingdom"/>
        <s v="United States of America"/>
        <s v="Uruguay"/>
        <s v="Venezuela (Bolivarian Republic)"/>
        <s v="Viet Nam"/>
        <s v="Yemen"/>
      </sharedItems>
    </cacheField>
    <cacheField name="[FlowDimension].[Flow Desc].[Flow Desc]" caption="Flow Desc" numFmtId="0" hierarchy="13" level="1">
      <sharedItems containsSemiMixedTypes="0" containsNonDate="0" containsString="0"/>
    </cacheField>
    <cacheField name="[ProductDimension].[Full Product Name].[Full Product Name]" caption="Full Product Name" numFmtId="0" hierarchy="26" level="1">
      <sharedItems containsSemiMixedTypes="0" containsNonDate="0" containsString="0"/>
    </cacheField>
    <cacheField name="[ProductDimension].[Product Type].[Product Type]" caption="Product Type" numFmtId="0" hierarchy="28" level="1">
      <sharedItems containsSemiMixedTypes="0" containsNonDate="0" containsString="0"/>
    </cacheField>
    <cacheField name="[JODI_Secondary].[TIME_PERIOD].[TIME_PERIOD]" caption="TIME_PERIOD" numFmtId="0" hierarchy="15" level="1">
      <sharedItems containsSemiMixedTypes="0" containsNonDate="0" containsDate="1" containsString="0" minDate="2002-01-01T00:00:00" maxDate="2021-10-02T00:00:00" count="238"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</sharedItems>
    </cacheField>
    <cacheField name="[JODI_Secondary].[TIME_PERIOD (Year)].[TIME_PERIOD (Year)]" caption="TIME_PERIOD (Year)" numFmtId="0" hierarchy="21" level="1">
      <sharedItems count="20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</sharedItems>
    </cacheField>
  </cacheFields>
  <cacheHierarchies count="45">
    <cacheHierarchy uniqueName="[Assessment_Dimension].[Assessment Code]" caption="Assessment Code" attribute="1" defaultMemberUniqueName="[Assessment_Dimension].[Assessment Code].[All]" allUniqueName="[Assessment_Dimension].[Assessment Code].[All]" dimensionUniqueName="[Assessment_Dimension]" displayFolder="" count="0" memberValueDatatype="20" unbalanced="0"/>
    <cacheHierarchy uniqueName="[Assessment_Dimension].[Assessment]" caption="Assessment" attribute="1" defaultMemberUniqueName="[Assessment_Dimension].[Assessment].[All]" allUniqueName="[Assessment_Dimension].[Assessment].[All]" dimensionUniqueName="[Assessment_Dimension]" displayFolder="" count="0" memberValueDatatype="130" unbalanced="0"/>
    <cacheHierarchy uniqueName="[CountryDimension].[JODI Country Code]" caption="JODI Country Code" attribute="1" defaultMemberUniqueName="[CountryDimension].[JODI Country Code].[All]" allUniqueName="[CountryDimension].[JODI Country Code].[All]" dimensionUniqueName="[CountryDimension]" displayFolder="" count="0" memberValueDatatype="130" unbalanced="0"/>
    <cacheHierarchy uniqueName="[CountryDimension].[IEA Country Code]" caption="IEA Country Code" attribute="1" defaultMemberUniqueName="[CountryDimension].[IEA Country Code].[All]" allUniqueName="[CountryDimension].[IEA Country Code].[All]" dimensionUniqueName="[CountryDimension]" displayFolder="" count="0" memberValueDatatype="130" unbalanced="0"/>
    <cacheHierarchy uniqueName="[CountryDimension].[Country Name]" caption="Country Name" attribute="1" defaultMemberUniqueName="[CountryDimension].[Country Name].[All]" allUniqueName="[CountryDimension].[Country Name].[All]" dimensionUniqueName="[CountryDimension]" displayFolder="" count="2" memberValueDatatype="130" unbalanced="0">
      <fieldsUsage count="2">
        <fieldUsage x="-1"/>
        <fieldUsage x="1"/>
      </fieldsUsage>
    </cacheHierarchy>
    <cacheHierarchy uniqueName="[CountryDimension].[Country Short]" caption="Country Short" attribute="1" defaultMemberUniqueName="[CountryDimension].[Country Short].[All]" allUniqueName="[CountryDimension].[Country Short].[All]" dimensionUniqueName="[CountryDimension]" displayFolder="" count="0" memberValueDatatype="130" unbalanced="0"/>
    <cacheHierarchy uniqueName="[CountryDimension].[Num Code]" caption="Num Code" attribute="1" defaultMemberUniqueName="[CountryDimension].[Num Code].[All]" allUniqueName="[CountryDimension].[Num Code].[All]" dimensionUniqueName="[CountryDimension]" displayFolder="" count="0" memberValueDatatype="20" unbalanced="0"/>
    <cacheHierarchy uniqueName="[CountryDimension].[OECD]" caption="OECD" attribute="1" defaultMemberUniqueName="[CountryDimension].[OECD].[All]" allUniqueName="[CountryDimension].[OECD].[All]" dimensionUniqueName="[CountryDimension]" displayFolder="" count="0" memberValueDatatype="130" unbalanced="0"/>
    <cacheHierarchy uniqueName="[CountryDimension].[OECD Region]" caption="OECD Region" attribute="1" defaultMemberUniqueName="[CountryDimension].[OECD Region].[All]" allUniqueName="[CountryDimension].[OECD Region].[All]" dimensionUniqueName="[CountryDimension]" displayFolder="" count="0" memberValueDatatype="130" unbalanced="0"/>
    <cacheHierarchy uniqueName="[CountryDimension].[IEA Region]" caption="IEA Region" attribute="1" defaultMemberUniqueName="[CountryDimension].[IEA Region].[All]" allUniqueName="[CountryDimension].[IEA Region].[All]" dimensionUniqueName="[CountryDimension]" displayFolder="" count="0" memberValueDatatype="130" unbalanced="0"/>
    <cacheHierarchy uniqueName="[CountryDimension].[Discharge Zone]" caption="Discharge Zone" attribute="1" defaultMemberUniqueName="[CountryDimension].[Discharge Zone].[All]" allUniqueName="[CountryDimension].[Discharge Zone].[All]" dimensionUniqueName="[CountryDimension]" displayFolder="" count="0" memberValueDatatype="130" unbalanced="0"/>
    <cacheHierarchy uniqueName="[CountryDimension].[Load Zone]" caption="Load Zone" attribute="1" defaultMemberUniqueName="[CountryDimension].[Load Zone].[All]" allUniqueName="[CountryDimension].[Load Zone].[All]" dimensionUniqueName="[CountryDimension]" displayFolder="" count="0" memberValueDatatype="130" unbalanced="0"/>
    <cacheHierarchy uniqueName="[FlowDimension].[Flow Code]" caption="Flow Code" attribute="1" defaultMemberUniqueName="[FlowDimension].[Flow Code].[All]" allUniqueName="[FlowDimension].[Flow Code].[All]" dimensionUniqueName="[FlowDimension]" displayFolder="" count="0" memberValueDatatype="130" unbalanced="0"/>
    <cacheHierarchy uniqueName="[FlowDimension].[Flow Desc]" caption="Flow Desc" attribute="1" defaultMemberUniqueName="[FlowDimension].[Flow Desc].[All]" allUniqueName="[FlowDimension].[Flow Desc].[All]" dimensionUniqueName="[FlowDimension]" displayFolder="" count="2" memberValueDatatype="130" unbalanced="0">
      <fieldsUsage count="2">
        <fieldUsage x="-1"/>
        <fieldUsage x="2"/>
      </fieldsUsage>
    </cacheHierarchy>
    <cacheHierarchy uniqueName="[JODI_Secondary].[REF_AREA]" caption="REF_AREA" attribute="1" defaultMemberUniqueName="[JODI_Secondary].[REF_AREA].[All]" allUniqueName="[JODI_Secondary].[REF_AREA].[All]" dimensionUniqueName="[JODI_Secondary]" displayFolder="" count="0" memberValueDatatype="130" unbalanced="0"/>
    <cacheHierarchy uniqueName="[JODI_Secondary].[TIME_PERIOD]" caption="TIME_PERIOD" attribute="1" time="1" defaultMemberUniqueName="[JODI_Secondary].[TIME_PERIOD].[All]" allUniqueName="[JODI_Secondary].[TIME_PERIOD].[All]" dimensionUniqueName="[JODI_Secondary]" displayFolder="" count="2" memberValueDatatype="7" unbalanced="0">
      <fieldsUsage count="2">
        <fieldUsage x="-1"/>
        <fieldUsage x="5"/>
      </fieldsUsage>
    </cacheHierarchy>
    <cacheHierarchy uniqueName="[JODI_Secondary].[ENERGY_PRODUCT]" caption="ENERGY_PRODUCT" attribute="1" defaultMemberUniqueName="[JODI_Secondary].[ENERGY_PRODUCT].[All]" allUniqueName="[JODI_Secondary].[ENERGY_PRODUCT].[All]" dimensionUniqueName="[JODI_Secondary]" displayFolder="" count="0" memberValueDatatype="130" unbalanced="0"/>
    <cacheHierarchy uniqueName="[JODI_Secondary].[FLOW_BREAKDOWN]" caption="FLOW_BREAKDOWN" attribute="1" defaultMemberUniqueName="[JODI_Secondary].[FLOW_BREAKDOWN].[All]" allUniqueName="[JODI_Secondary].[FLOW_BREAKDOWN].[All]" dimensionUniqueName="[JODI_Secondary]" displayFolder="" count="0" memberValueDatatype="130" unbalanced="0"/>
    <cacheHierarchy uniqueName="[JODI_Secondary].[UNIT_MEASURE]" caption="UNIT_MEASURE" attribute="1" defaultMemberUniqueName="[JODI_Secondary].[UNIT_MEASURE].[All]" allUniqueName="[JODI_Secondary].[UNIT_MEASURE].[All]" dimensionUniqueName="[JODI_Secondary]" displayFolder="" count="0" memberValueDatatype="130" unbalanced="0"/>
    <cacheHierarchy uniqueName="[JODI_Secondary].[OBS_VALUE]" caption="OBS_VALUE" attribute="1" defaultMemberUniqueName="[JODI_Secondary].[OBS_VALUE].[All]" allUniqueName="[JODI_Secondary].[OBS_VALUE].[All]" dimensionUniqueName="[JODI_Secondary]" displayFolder="" count="0" memberValueDatatype="5" unbalanced="0"/>
    <cacheHierarchy uniqueName="[JODI_Secondary].[ASSESSMENT_CODE]" caption="ASSESSMENT_CODE" attribute="1" defaultMemberUniqueName="[JODI_Secondary].[ASSESSMENT_CODE].[All]" allUniqueName="[JODI_Secondary].[ASSESSMENT_CODE].[All]" dimensionUniqueName="[JODI_Secondary]" displayFolder="" count="0" memberValueDatatype="20" unbalanced="0"/>
    <cacheHierarchy uniqueName="[JODI_Secondary].[TIME_PERIOD (Year)]" caption="TIME_PERIOD (Year)" attribute="1" defaultMemberUniqueName="[JODI_Secondary].[TIME_PERIOD (Year)].[All]" allUniqueName="[JODI_Secondary].[TIME_PERIOD (Year)].[All]" dimensionUniqueName="[JODI_Secondary]" displayFolder="" count="2" memberValueDatatype="130" unbalanced="0">
      <fieldsUsage count="2">
        <fieldUsage x="-1"/>
        <fieldUsage x="6"/>
      </fieldsUsage>
    </cacheHierarchy>
    <cacheHierarchy uniqueName="[JODI_Secondary].[TIME_PERIOD (Quarter)]" caption="TIME_PERIOD (Quarter)" attribute="1" defaultMemberUniqueName="[JODI_Secondary].[TIME_PERIOD (Quarter)].[All]" allUniqueName="[JODI_Secondary].[TIME_PERIOD (Quarter)].[All]" dimensionUniqueName="[JODI_Secondary]" displayFolder="" count="0" memberValueDatatype="130" unbalanced="0"/>
    <cacheHierarchy uniqueName="[JODI_Secondary].[TIME_PERIOD (Month)]" caption="TIME_PERIOD (Month)" attribute="1" defaultMemberUniqueName="[JODI_Secondary].[TIME_PERIOD (Month)].[All]" allUniqueName="[JODI_Secondary].[TIME_PERIOD (Month)].[All]" dimensionUniqueName="[JODI_Secondary]" displayFolder="" count="0" memberValueDatatype="130" unbalanced="0"/>
    <cacheHierarchy uniqueName="[ProductDimension].[JODI Product Code]" caption="JODI Product Code" attribute="1" defaultMemberUniqueName="[ProductDimension].[JODI Product Code].[All]" allUniqueName="[ProductDimension].[JODI Product Code].[All]" dimensionUniqueName="[ProductDimension]" displayFolder="" count="0" memberValueDatatype="130" unbalanced="0"/>
    <cacheHierarchy uniqueName="[ProductDimension].[IEA Product]" caption="IEA Product" attribute="1" defaultMemberUniqueName="[ProductDimension].[IEA Product].[All]" allUniqueName="[ProductDimension].[IEA Product].[All]" dimensionUniqueName="[ProductDimension]" displayFolder="" count="0" memberValueDatatype="130" unbalanced="0"/>
    <cacheHierarchy uniqueName="[ProductDimension].[Full Product Name]" caption="Full Product Name" attribute="1" defaultMemberUniqueName="[ProductDimension].[Full Product Name].[All]" allUniqueName="[ProductDimension].[Full Product Name].[All]" dimensionUniqueName="[ProductDimension]" displayFolder="" count="2" memberValueDatatype="130" unbalanced="0">
      <fieldsUsage count="2">
        <fieldUsage x="-1"/>
        <fieldUsage x="3"/>
      </fieldsUsage>
    </cacheHierarchy>
    <cacheHierarchy uniqueName="[ProductDimension].[Short Product Name]" caption="Short Product Name" attribute="1" defaultMemberUniqueName="[ProductDimension].[Short Product Name].[All]" allUniqueName="[ProductDimension].[Short Product Name].[All]" dimensionUniqueName="[ProductDimension]" displayFolder="" count="0" memberValueDatatype="130" unbalanced="0"/>
    <cacheHierarchy uniqueName="[ProductDimension].[Product Type]" caption="Product Type" attribute="1" defaultMemberUniqueName="[ProductDimension].[Product Type].[All]" allUniqueName="[ProductDimension].[Product Type].[All]" dimensionUniqueName="[ProductDimension]" displayFolder="" count="2" memberValueDatatype="130" unbalanced="0">
      <fieldsUsage count="2">
        <fieldUsage x="-1"/>
        <fieldUsage x="4"/>
      </fieldsUsage>
    </cacheHierarchy>
    <cacheHierarchy uniqueName="[ProductDimension].[Jodi_File]" caption="Jodi_File" attribute="1" defaultMemberUniqueName="[ProductDimension].[Jodi_File].[All]" allUniqueName="[ProductDimension].[Jodi_File].[All]" dimensionUniqueName="[ProductDimension]" displayFolder="" count="0" memberValueDatatype="130" unbalanced="0"/>
    <cacheHierarchy uniqueName="[UnitDimension].[Unit Code]" caption="Unit Code" attribute="1" defaultMemberUniqueName="[UnitDimension].[Unit Code].[All]" allUniqueName="[UnitDimension].[Unit Code].[All]" dimensionUniqueName="[UnitDimension]" displayFolder="" count="0" memberValueDatatype="130" unbalanced="0"/>
    <cacheHierarchy uniqueName="[UnitDimension].[Unit Desc]" caption="Unit Desc" attribute="1" defaultMemberUniqueName="[UnitDimension].[Unit Desc].[All]" allUniqueName="[UnitDimension].[Unit Desc].[All]" dimensionUniqueName="[UnitDimension]" displayFolder="" count="0" memberValueDatatype="130" unbalanced="0"/>
    <cacheHierarchy uniqueName="[UnitDimension].[ShortUnit]" caption="ShortUnit" attribute="1" defaultMemberUniqueName="[UnitDimension].[ShortUnit].[All]" allUniqueName="[UnitDimension].[ShortUnit].[All]" dimensionUniqueName="[UnitDimension]" displayFolder="" count="0" memberValueDatatype="130" unbalanced="0"/>
    <cacheHierarchy uniqueName="[JODI_Secondary].[TIME_PERIOD (Month Index)]" caption="TIME_PERIOD (Month Index)" attribute="1" defaultMemberUniqueName="[JODI_Secondary].[TIME_PERIOD (Month Index)].[All]" allUniqueName="[JODI_Secondary].[TIME_PERIOD (Month Index)].[All]" dimensionUniqueName="[JODI_Secondary]" displayFolder="" count="0" memberValueDatatype="20" unbalanced="0" hidden="1"/>
    <cacheHierarchy uniqueName="[Measures].[Total KBBL]" caption="Total KBBL" measure="1" displayFolder="" measureGroup="JODI_Secondary" count="0"/>
    <cacheHierarchy uniqueName="[Measures].[Total Ktons]" caption="Total Ktons" measure="1" displayFolder="" measureGroup="JODI_Secondary" count="0"/>
    <cacheHierarchy uniqueName="[Measures].[Total KLiters]" caption="Total KLiters" measure="1" displayFolder="" measureGroup="JODI_Secondary" count="0"/>
    <cacheHierarchy uniqueName="[Measures].[Avg Kbpd]" caption="Avg Kbpd" measure="1" displayFolder="" measureGroup="JODI_Secondary" count="0" oneField="1">
      <fieldsUsage count="1">
        <fieldUsage x="0"/>
      </fieldsUsage>
    </cacheHierarchy>
    <cacheHierarchy uniqueName="[Measures].[__XL_Count JODI_Secondary]" caption="__XL_Count JODI_Secondary" measure="1" displayFolder="" measureGroup="JODI_Secondary" count="0" hidden="1"/>
    <cacheHierarchy uniqueName="[Measures].[__XL_Count CountryDimension]" caption="__XL_Count CountryDimension" measure="1" displayFolder="" measureGroup="CountryDimension" count="0" hidden="1"/>
    <cacheHierarchy uniqueName="[Measures].[__XL_Count ProductDimension]" caption="__XL_Count ProductDimension" measure="1" displayFolder="" measureGroup="ProductDimension" count="0" hidden="1"/>
    <cacheHierarchy uniqueName="[Measures].[__XL_Count FlowDimension]" caption="__XL_Count FlowDimension" measure="1" displayFolder="" measureGroup="FlowDimension" count="0" hidden="1"/>
    <cacheHierarchy uniqueName="[Measures].[__XL_Count UnitDimension]" caption="__XL_Count UnitDimension" measure="1" displayFolder="" measureGroup="UnitDimension" count="0" hidden="1"/>
    <cacheHierarchy uniqueName="[Measures].[__XL_Count Assessment_Dimension]" caption="__XL_Count Assessment_Dimension" measure="1" displayFolder="" measureGroup="Assessment_Dimension" count="0" hidden="1"/>
    <cacheHierarchy uniqueName="[Measures].[__No measures defined]" caption="__No measures defined" measure="1" displayFolder="" count="0" hidden="1"/>
  </cacheHierarchies>
  <kpis count="0"/>
  <dimensions count="7">
    <dimension name="Assessment_Dimension" uniqueName="[Assessment_Dimension]" caption="Assessment_Dimension"/>
    <dimension name="CountryDimension" uniqueName="[CountryDimension]" caption="CountryDimension"/>
    <dimension name="FlowDimension" uniqueName="[FlowDimension]" caption="FlowDimension"/>
    <dimension name="JODI_Secondary" uniqueName="[JODI_Secondary]" caption="JODI_Secondary"/>
    <dimension measure="1" name="Measures" uniqueName="[Measures]" caption="Measures"/>
    <dimension name="ProductDimension" uniqueName="[ProductDimension]" caption="ProductDimension"/>
    <dimension name="UnitDimension" uniqueName="[UnitDimension]" caption="UnitDimension"/>
  </dimensions>
  <measureGroups count="6">
    <measureGroup name="Assessment_Dimension" caption="Assessment_Dimension"/>
    <measureGroup name="CountryDimension" caption="CountryDimension"/>
    <measureGroup name="FlowDimension" caption="FlowDimension"/>
    <measureGroup name="JODI_Secondary" caption="JODI_Secondary"/>
    <measureGroup name="ProductDimension" caption="ProductDimension"/>
    <measureGroup name="UnitDimension" caption="UnitDimension"/>
  </measureGroups>
  <maps count="11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3" dimension="5"/>
    <map measureGroup="3" dimension="6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ooning, Cor" refreshedDate="44595.505377430556" backgroundQuery="1" createdVersion="6" refreshedVersion="7" minRefreshableVersion="3" recordCount="0" supportSubquery="1" supportAdvancedDrill="1" xr:uid="{4BC6D918-7B9B-4197-9DA5-EA5577843BB5}">
  <cacheSource type="external" connectionId="7"/>
  <cacheFields count="5">
    <cacheField name="[Measures].[Avg Kbpd]" caption="Avg Kbpd" numFmtId="0" hierarchy="37" level="32767"/>
    <cacheField name="[CountryDimension].[Country Name].[Country Name]" caption="Country Name" numFmtId="0" hierarchy="4" level="1">
      <sharedItems containsSemiMixedTypes="0" containsNonDate="0" containsString="0"/>
    </cacheField>
    <cacheField name="[FlowDimension].[Flow Desc].[Flow Desc]" caption="Flow Desc" numFmtId="0" hierarchy="13" level="1">
      <sharedItems count="3">
        <s v="Demand"/>
        <s v="Exports"/>
        <s v="Refinery Output"/>
      </sharedItems>
    </cacheField>
    <cacheField name="[ProductDimension].[Full Product Name].[Full Product Name]" caption="Full Product Name" numFmtId="0" hierarchy="26" level="1">
      <sharedItems count="9">
        <s v="Fuel Oil"/>
        <s v="Gasoil/Diesel"/>
        <s v="Kerosenes"/>
        <s v="Liquified Petroleum Gases"/>
        <s v="Motor &amp; Aviation Gasoline"/>
        <s v="Naphtha"/>
        <s v="Of which Kerosene Type Jet Fuel"/>
        <s v="Other Oil Products"/>
        <s v="Total Oil Products"/>
      </sharedItems>
    </cacheField>
    <cacheField name="[JODI_Secondary].[TIME_PERIOD].[TIME_PERIOD]" caption="TIME_PERIOD" numFmtId="0" hierarchy="15" level="1">
      <sharedItems containsSemiMixedTypes="0" containsNonDate="0" containsDate="1" containsString="0" minDate="2002-01-01T00:00:00" maxDate="2021-10-02T00:00:00" count="238"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</sharedItems>
    </cacheField>
  </cacheFields>
  <cacheHierarchies count="45">
    <cacheHierarchy uniqueName="[Assessment_Dimension].[Assessment Code]" caption="Assessment Code" attribute="1" defaultMemberUniqueName="[Assessment_Dimension].[Assessment Code].[All]" allUniqueName="[Assessment_Dimension].[Assessment Code].[All]" dimensionUniqueName="[Assessment_Dimension]" displayFolder="" count="0" memberValueDatatype="20" unbalanced="0"/>
    <cacheHierarchy uniqueName="[Assessment_Dimension].[Assessment]" caption="Assessment" attribute="1" defaultMemberUniqueName="[Assessment_Dimension].[Assessment].[All]" allUniqueName="[Assessment_Dimension].[Assessment].[All]" dimensionUniqueName="[Assessment_Dimension]" displayFolder="" count="0" memberValueDatatype="130" unbalanced="0"/>
    <cacheHierarchy uniqueName="[CountryDimension].[JODI Country Code]" caption="JODI Country Code" attribute="1" defaultMemberUniqueName="[CountryDimension].[JODI Country Code].[All]" allUniqueName="[CountryDimension].[JODI Country Code].[All]" dimensionUniqueName="[CountryDimension]" displayFolder="" count="0" memberValueDatatype="130" unbalanced="0"/>
    <cacheHierarchy uniqueName="[CountryDimension].[IEA Country Code]" caption="IEA Country Code" attribute="1" defaultMemberUniqueName="[CountryDimension].[IEA Country Code].[All]" allUniqueName="[CountryDimension].[IEA Country Code].[All]" dimensionUniqueName="[CountryDimension]" displayFolder="" count="0" memberValueDatatype="130" unbalanced="0"/>
    <cacheHierarchy uniqueName="[CountryDimension].[Country Name]" caption="Country Name" attribute="1" defaultMemberUniqueName="[CountryDimension].[Country Name].[All]" allUniqueName="[CountryDimension].[Country Name].[All]" dimensionUniqueName="[CountryDimension]" displayFolder="" count="2" memberValueDatatype="130" unbalanced="0">
      <fieldsUsage count="2">
        <fieldUsage x="-1"/>
        <fieldUsage x="1"/>
      </fieldsUsage>
    </cacheHierarchy>
    <cacheHierarchy uniqueName="[CountryDimension].[Country Short]" caption="Country Short" attribute="1" defaultMemberUniqueName="[CountryDimension].[Country Short].[All]" allUniqueName="[CountryDimension].[Country Short].[All]" dimensionUniqueName="[CountryDimension]" displayFolder="" count="0" memberValueDatatype="130" unbalanced="0"/>
    <cacheHierarchy uniqueName="[CountryDimension].[Num Code]" caption="Num Code" attribute="1" defaultMemberUniqueName="[CountryDimension].[Num Code].[All]" allUniqueName="[CountryDimension].[Num Code].[All]" dimensionUniqueName="[CountryDimension]" displayFolder="" count="0" memberValueDatatype="20" unbalanced="0"/>
    <cacheHierarchy uniqueName="[CountryDimension].[OECD]" caption="OECD" attribute="1" defaultMemberUniqueName="[CountryDimension].[OECD].[All]" allUniqueName="[CountryDimension].[OECD].[All]" dimensionUniqueName="[CountryDimension]" displayFolder="" count="0" memberValueDatatype="130" unbalanced="0"/>
    <cacheHierarchy uniqueName="[CountryDimension].[OECD Region]" caption="OECD Region" attribute="1" defaultMemberUniqueName="[CountryDimension].[OECD Region].[All]" allUniqueName="[CountryDimension].[OECD Region].[All]" dimensionUniqueName="[CountryDimension]" displayFolder="" count="0" memberValueDatatype="130" unbalanced="0"/>
    <cacheHierarchy uniqueName="[CountryDimension].[IEA Region]" caption="IEA Region" attribute="1" defaultMemberUniqueName="[CountryDimension].[IEA Region].[All]" allUniqueName="[CountryDimension].[IEA Region].[All]" dimensionUniqueName="[CountryDimension]" displayFolder="" count="0" memberValueDatatype="130" unbalanced="0"/>
    <cacheHierarchy uniqueName="[CountryDimension].[Discharge Zone]" caption="Discharge Zone" attribute="1" defaultMemberUniqueName="[CountryDimension].[Discharge Zone].[All]" allUniqueName="[CountryDimension].[Discharge Zone].[All]" dimensionUniqueName="[CountryDimension]" displayFolder="" count="0" memberValueDatatype="130" unbalanced="0"/>
    <cacheHierarchy uniqueName="[CountryDimension].[Load Zone]" caption="Load Zone" attribute="1" defaultMemberUniqueName="[CountryDimension].[Load Zone].[All]" allUniqueName="[CountryDimension].[Load Zone].[All]" dimensionUniqueName="[CountryDimension]" displayFolder="" count="0" memberValueDatatype="130" unbalanced="0"/>
    <cacheHierarchy uniqueName="[FlowDimension].[Flow Code]" caption="Flow Code" attribute="1" defaultMemberUniqueName="[FlowDimension].[Flow Code].[All]" allUniqueName="[FlowDimension].[Flow Code].[All]" dimensionUniqueName="[FlowDimension]" displayFolder="" count="0" memberValueDatatype="130" unbalanced="0"/>
    <cacheHierarchy uniqueName="[FlowDimension].[Flow Desc]" caption="Flow Desc" attribute="1" defaultMemberUniqueName="[FlowDimension].[Flow Desc].[All]" allUniqueName="[FlowDimension].[Flow Desc].[All]" dimensionUniqueName="[FlowDimension]" displayFolder="" count="2" memberValueDatatype="130" unbalanced="0">
      <fieldsUsage count="2">
        <fieldUsage x="-1"/>
        <fieldUsage x="2"/>
      </fieldsUsage>
    </cacheHierarchy>
    <cacheHierarchy uniqueName="[JODI_Secondary].[REF_AREA]" caption="REF_AREA" attribute="1" defaultMemberUniqueName="[JODI_Secondary].[REF_AREA].[All]" allUniqueName="[JODI_Secondary].[REF_AREA].[All]" dimensionUniqueName="[JODI_Secondary]" displayFolder="" count="0" memberValueDatatype="130" unbalanced="0"/>
    <cacheHierarchy uniqueName="[JODI_Secondary].[TIME_PERIOD]" caption="TIME_PERIOD" attribute="1" time="1" defaultMemberUniqueName="[JODI_Secondary].[TIME_PERIOD].[All]" allUniqueName="[JODI_Secondary].[TIME_PERIOD].[All]" dimensionUniqueName="[JODI_Secondary]" displayFolder="" count="2" memberValueDatatype="7" unbalanced="0">
      <fieldsUsage count="2">
        <fieldUsage x="-1"/>
        <fieldUsage x="4"/>
      </fieldsUsage>
    </cacheHierarchy>
    <cacheHierarchy uniqueName="[JODI_Secondary].[ENERGY_PRODUCT]" caption="ENERGY_PRODUCT" attribute="1" defaultMemberUniqueName="[JODI_Secondary].[ENERGY_PRODUCT].[All]" allUniqueName="[JODI_Secondary].[ENERGY_PRODUCT].[All]" dimensionUniqueName="[JODI_Secondary]" displayFolder="" count="0" memberValueDatatype="130" unbalanced="0"/>
    <cacheHierarchy uniqueName="[JODI_Secondary].[FLOW_BREAKDOWN]" caption="FLOW_BREAKDOWN" attribute="1" defaultMemberUniqueName="[JODI_Secondary].[FLOW_BREAKDOWN].[All]" allUniqueName="[JODI_Secondary].[FLOW_BREAKDOWN].[All]" dimensionUniqueName="[JODI_Secondary]" displayFolder="" count="0" memberValueDatatype="130" unbalanced="0"/>
    <cacheHierarchy uniqueName="[JODI_Secondary].[UNIT_MEASURE]" caption="UNIT_MEASURE" attribute="1" defaultMemberUniqueName="[JODI_Secondary].[UNIT_MEASURE].[All]" allUniqueName="[JODI_Secondary].[UNIT_MEASURE].[All]" dimensionUniqueName="[JODI_Secondary]" displayFolder="" count="0" memberValueDatatype="130" unbalanced="0"/>
    <cacheHierarchy uniqueName="[JODI_Secondary].[OBS_VALUE]" caption="OBS_VALUE" attribute="1" defaultMemberUniqueName="[JODI_Secondary].[OBS_VALUE].[All]" allUniqueName="[JODI_Secondary].[OBS_VALUE].[All]" dimensionUniqueName="[JODI_Secondary]" displayFolder="" count="0" memberValueDatatype="5" unbalanced="0"/>
    <cacheHierarchy uniqueName="[JODI_Secondary].[ASSESSMENT_CODE]" caption="ASSESSMENT_CODE" attribute="1" defaultMemberUniqueName="[JODI_Secondary].[ASSESSMENT_CODE].[All]" allUniqueName="[JODI_Secondary].[ASSESSMENT_CODE].[All]" dimensionUniqueName="[JODI_Secondary]" displayFolder="" count="0" memberValueDatatype="20" unbalanced="0"/>
    <cacheHierarchy uniqueName="[JODI_Secondary].[TIME_PERIOD (Year)]" caption="TIME_PERIOD (Year)" attribute="1" defaultMemberUniqueName="[JODI_Secondary].[TIME_PERIOD (Year)].[All]" allUniqueName="[JODI_Secondary].[TIME_PERIOD (Year)].[All]" dimensionUniqueName="[JODI_Secondary]" displayFolder="" count="0" memberValueDatatype="130" unbalanced="0"/>
    <cacheHierarchy uniqueName="[JODI_Secondary].[TIME_PERIOD (Quarter)]" caption="TIME_PERIOD (Quarter)" attribute="1" defaultMemberUniqueName="[JODI_Secondary].[TIME_PERIOD (Quarter)].[All]" allUniqueName="[JODI_Secondary].[TIME_PERIOD (Quarter)].[All]" dimensionUniqueName="[JODI_Secondary]" displayFolder="" count="0" memberValueDatatype="130" unbalanced="0"/>
    <cacheHierarchy uniqueName="[JODI_Secondary].[TIME_PERIOD (Month)]" caption="TIME_PERIOD (Month)" attribute="1" defaultMemberUniqueName="[JODI_Secondary].[TIME_PERIOD (Month)].[All]" allUniqueName="[JODI_Secondary].[TIME_PERIOD (Month)].[All]" dimensionUniqueName="[JODI_Secondary]" displayFolder="" count="0" memberValueDatatype="130" unbalanced="0"/>
    <cacheHierarchy uniqueName="[ProductDimension].[JODI Product Code]" caption="JODI Product Code" attribute="1" defaultMemberUniqueName="[ProductDimension].[JODI Product Code].[All]" allUniqueName="[ProductDimension].[JODI Product Code].[All]" dimensionUniqueName="[ProductDimension]" displayFolder="" count="0" memberValueDatatype="130" unbalanced="0"/>
    <cacheHierarchy uniqueName="[ProductDimension].[IEA Product]" caption="IEA Product" attribute="1" defaultMemberUniqueName="[ProductDimension].[IEA Product].[All]" allUniqueName="[ProductDimension].[IEA Product].[All]" dimensionUniqueName="[ProductDimension]" displayFolder="" count="0" memberValueDatatype="130" unbalanced="0"/>
    <cacheHierarchy uniqueName="[ProductDimension].[Full Product Name]" caption="Full Product Name" attribute="1" defaultMemberUniqueName="[ProductDimension].[Full Product Name].[All]" allUniqueName="[ProductDimension].[Full Product Name].[All]" dimensionUniqueName="[ProductDimension]" displayFolder="" count="2" memberValueDatatype="130" unbalanced="0">
      <fieldsUsage count="2">
        <fieldUsage x="-1"/>
        <fieldUsage x="3"/>
      </fieldsUsage>
    </cacheHierarchy>
    <cacheHierarchy uniqueName="[ProductDimension].[Short Product Name]" caption="Short Product Name" attribute="1" defaultMemberUniqueName="[ProductDimension].[Short Product Name].[All]" allUniqueName="[ProductDimension].[Short Product Name].[All]" dimensionUniqueName="[ProductDimension]" displayFolder="" count="0" memberValueDatatype="130" unbalanced="0"/>
    <cacheHierarchy uniqueName="[ProductDimension].[Product Type]" caption="Product Type" attribute="1" defaultMemberUniqueName="[ProductDimension].[Product Type].[All]" allUniqueName="[ProductDimension].[Product Type].[All]" dimensionUniqueName="[ProductDimension]" displayFolder="" count="0" memberValueDatatype="130" unbalanced="0"/>
    <cacheHierarchy uniqueName="[ProductDimension].[Jodi_File]" caption="Jodi_File" attribute="1" defaultMemberUniqueName="[ProductDimension].[Jodi_File].[All]" allUniqueName="[ProductDimension].[Jodi_File].[All]" dimensionUniqueName="[ProductDimension]" displayFolder="" count="0" memberValueDatatype="130" unbalanced="0"/>
    <cacheHierarchy uniqueName="[UnitDimension].[Unit Code]" caption="Unit Code" attribute="1" defaultMemberUniqueName="[UnitDimension].[Unit Code].[All]" allUniqueName="[UnitDimension].[Unit Code].[All]" dimensionUniqueName="[UnitDimension]" displayFolder="" count="0" memberValueDatatype="130" unbalanced="0"/>
    <cacheHierarchy uniqueName="[UnitDimension].[Unit Desc]" caption="Unit Desc" attribute="1" defaultMemberUniqueName="[UnitDimension].[Unit Desc].[All]" allUniqueName="[UnitDimension].[Unit Desc].[All]" dimensionUniqueName="[UnitDimension]" displayFolder="" count="0" memberValueDatatype="130" unbalanced="0"/>
    <cacheHierarchy uniqueName="[UnitDimension].[ShortUnit]" caption="ShortUnit" attribute="1" defaultMemberUniqueName="[UnitDimension].[ShortUnit].[All]" allUniqueName="[UnitDimension].[ShortUnit].[All]" dimensionUniqueName="[UnitDimension]" displayFolder="" count="0" memberValueDatatype="130" unbalanced="0"/>
    <cacheHierarchy uniqueName="[JODI_Secondary].[TIME_PERIOD (Month Index)]" caption="TIME_PERIOD (Month Index)" attribute="1" defaultMemberUniqueName="[JODI_Secondary].[TIME_PERIOD (Month Index)].[All]" allUniqueName="[JODI_Secondary].[TIME_PERIOD (Month Index)].[All]" dimensionUniqueName="[JODI_Secondary]" displayFolder="" count="0" memberValueDatatype="20" unbalanced="0" hidden="1"/>
    <cacheHierarchy uniqueName="[Measures].[Total KBBL]" caption="Total KBBL" measure="1" displayFolder="" measureGroup="JODI_Secondary" count="0"/>
    <cacheHierarchy uniqueName="[Measures].[Total Ktons]" caption="Total Ktons" measure="1" displayFolder="" measureGroup="JODI_Secondary" count="0"/>
    <cacheHierarchy uniqueName="[Measures].[Total KLiters]" caption="Total KLiters" measure="1" displayFolder="" measureGroup="JODI_Secondary" count="0"/>
    <cacheHierarchy uniqueName="[Measures].[Avg Kbpd]" caption="Avg Kbpd" measure="1" displayFolder="" measureGroup="JODI_Secondary" count="0" oneField="1">
      <fieldsUsage count="1">
        <fieldUsage x="0"/>
      </fieldsUsage>
    </cacheHierarchy>
    <cacheHierarchy uniqueName="[Measures].[__XL_Count JODI_Secondary]" caption="__XL_Count JODI_Secondary" measure="1" displayFolder="" measureGroup="JODI_Secondary" count="0" hidden="1"/>
    <cacheHierarchy uniqueName="[Measures].[__XL_Count CountryDimension]" caption="__XL_Count CountryDimension" measure="1" displayFolder="" measureGroup="CountryDimension" count="0" hidden="1"/>
    <cacheHierarchy uniqueName="[Measures].[__XL_Count ProductDimension]" caption="__XL_Count ProductDimension" measure="1" displayFolder="" measureGroup="ProductDimension" count="0" hidden="1"/>
    <cacheHierarchy uniqueName="[Measures].[__XL_Count FlowDimension]" caption="__XL_Count FlowDimension" measure="1" displayFolder="" measureGroup="FlowDimension" count="0" hidden="1"/>
    <cacheHierarchy uniqueName="[Measures].[__XL_Count UnitDimension]" caption="__XL_Count UnitDimension" measure="1" displayFolder="" measureGroup="UnitDimension" count="0" hidden="1"/>
    <cacheHierarchy uniqueName="[Measures].[__XL_Count Assessment_Dimension]" caption="__XL_Count Assessment_Dimension" measure="1" displayFolder="" measureGroup="Assessment_Dimension" count="0" hidden="1"/>
    <cacheHierarchy uniqueName="[Measures].[__No measures defined]" caption="__No measures defined" measure="1" displayFolder="" count="0" hidden="1"/>
  </cacheHierarchies>
  <kpis count="0"/>
  <dimensions count="7">
    <dimension name="Assessment_Dimension" uniqueName="[Assessment_Dimension]" caption="Assessment_Dimension"/>
    <dimension name="CountryDimension" uniqueName="[CountryDimension]" caption="CountryDimension"/>
    <dimension name="FlowDimension" uniqueName="[FlowDimension]" caption="FlowDimension"/>
    <dimension name="JODI_Secondary" uniqueName="[JODI_Secondary]" caption="JODI_Secondary"/>
    <dimension measure="1" name="Measures" uniqueName="[Measures]" caption="Measures"/>
    <dimension name="ProductDimension" uniqueName="[ProductDimension]" caption="ProductDimension"/>
    <dimension name="UnitDimension" uniqueName="[UnitDimension]" caption="UnitDimension"/>
  </dimensions>
  <measureGroups count="6">
    <measureGroup name="Assessment_Dimension" caption="Assessment_Dimension"/>
    <measureGroup name="CountryDimension" caption="CountryDimension"/>
    <measureGroup name="FlowDimension" caption="FlowDimension"/>
    <measureGroup name="JODI_Secondary" caption="JODI_Secondary"/>
    <measureGroup name="ProductDimension" caption="ProductDimension"/>
    <measureGroup name="UnitDimension" caption="UnitDimension"/>
  </measureGroups>
  <maps count="11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3" dimension="5"/>
    <map measureGroup="3" dimension="6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ooning, Cor" refreshedDate="44595.50537939815" backgroundQuery="1" createdVersion="6" refreshedVersion="7" minRefreshableVersion="3" recordCount="0" supportSubquery="1" supportAdvancedDrill="1" xr:uid="{980964F4-48CD-4046-B5CB-A088F59D4F82}">
  <cacheSource type="external" connectionId="7"/>
  <cacheFields count="6">
    <cacheField name="[Measures].[Avg Kbpd]" caption="Avg Kbpd" numFmtId="0" hierarchy="37" level="32767"/>
    <cacheField name="[CountryDimension].[Country Name].[Country Name]" caption="Country Name" numFmtId="0" hierarchy="4" level="1">
      <sharedItems count="111">
        <s v="Albania"/>
        <s v="Algeria"/>
        <s v="Angola"/>
        <s v="Argentina"/>
        <s v="Armenia"/>
        <s v="Australia"/>
        <s v="Austria"/>
        <s v="Azerbaijan"/>
        <s v="Bahrain"/>
        <s v="Bangladesh"/>
        <s v="Barbados"/>
        <s v="Belarus"/>
        <s v="Belgium"/>
        <s v="Belize"/>
        <s v="Bermuda"/>
        <s v="Bolivia"/>
        <s v="Brazil"/>
        <s v="Brunei Darussalam"/>
        <s v="Bulgaria"/>
        <s v="Canada"/>
        <s v="Chile"/>
        <s v="China"/>
        <s v="Colombia"/>
        <s v="Costa Rica"/>
        <s v="Croatia"/>
        <s v="Cuba"/>
        <s v="Cyprus"/>
        <s v="Czech Republic"/>
        <s v="Denmark"/>
        <s v="Dominican Republic"/>
        <s v="Egypt"/>
        <s v="El Salvador"/>
        <s v="Equatorial Guinea"/>
        <s v="Estonia"/>
        <s v="Finland"/>
        <s v="France"/>
        <s v="Gabon"/>
        <s v="Gambia"/>
        <s v="Georgia"/>
        <s v="Germany"/>
        <s v="Greece"/>
        <s v="Grenada"/>
        <s v="Guatemala"/>
        <s v="Guyana"/>
        <s v="Haiti"/>
        <s v="Honduras"/>
        <s v="Hong Kong, SAR China"/>
        <s v="Hungary"/>
        <s v="Iceland"/>
        <s v="India"/>
        <s v="Indonesia"/>
        <s v="Iraq"/>
        <s v="Ireland"/>
        <s v="Italy"/>
        <s v="Jamaica"/>
        <s v="Japan"/>
        <s v="Kazakhstan"/>
        <s v="Korea (South)"/>
        <s v="Kuwait"/>
        <s v="Latvia"/>
        <s v="Lithuania"/>
        <s v="Luxembourg"/>
        <s v="Macedonia, Republic of"/>
        <s v="Malaysia"/>
        <s v="Malta"/>
        <s v="Mauritius"/>
        <s v="Mexico"/>
        <s v="Moldova"/>
        <s v="Morocco"/>
        <s v="Myanmar"/>
        <s v="Nepal"/>
        <s v="Netherlands"/>
        <s v="New Zealand"/>
        <s v="Nicaragua"/>
        <s v="Niger"/>
        <s v="Nigeria"/>
        <s v="Norway"/>
        <s v="Oman"/>
        <s v="Panama"/>
        <s v="Papua New Guinea"/>
        <s v="Paraguay"/>
        <s v="Peru"/>
        <s v="Philippines"/>
        <s v="Poland"/>
        <s v="Portugal"/>
        <s v="Romania"/>
        <s v="Russian Federation"/>
        <s v="Saudi Arabia"/>
        <s v="Singapore"/>
        <s v="Slovakia"/>
        <s v="Slovenia"/>
        <s v="South Africa"/>
        <s v="Spain"/>
        <s v="Sudan"/>
        <s v="Suriname"/>
        <s v="Swaziland"/>
        <s v="Sweden"/>
        <s v="Switzerland"/>
        <s v="Syrian Arab Republic (Syria)"/>
        <s v="Taiwan, Republic of China"/>
        <s v="Tajikistan"/>
        <s v="Thailand"/>
        <s v="Trinidad and Tobago"/>
        <s v="Tunisia"/>
        <s v="Turkey"/>
        <s v="Ukraine"/>
        <s v="United Kingdom"/>
        <s v="United States of America"/>
        <s v="Uruguay"/>
        <s v="Viet Nam"/>
        <s v="Yemen"/>
      </sharedItems>
    </cacheField>
    <cacheField name="[FlowDimension].[Flow Desc].[Flow Desc]" caption="Flow Desc" numFmtId="0" hierarchy="13" level="1">
      <sharedItems containsSemiMixedTypes="0" containsNonDate="0" containsString="0"/>
    </cacheField>
    <cacheField name="[ProductDimension].[Full Product Name].[Full Product Name]" caption="Full Product Name" numFmtId="0" hierarchy="26" level="1">
      <sharedItems count="4">
        <s v="Gasoil/Diesel"/>
        <s v="Kerosenes"/>
        <s v="Motor &amp; Aviation Gasoline"/>
        <s v="Naphtha"/>
      </sharedItems>
    </cacheField>
    <cacheField name="[JODI_Secondary].[TIME_PERIOD (Year)].[TIME_PERIOD (Year)]" caption="TIME_PERIOD (Year)" numFmtId="0" hierarchy="21" level="1">
      <sharedItems containsSemiMixedTypes="0" containsNonDate="0" containsString="0"/>
    </cacheField>
    <cacheField name="[ProductDimension].[Product Type].[Product Type]" caption="Product Type" numFmtId="0" hierarchy="28" level="1">
      <sharedItems containsSemiMixedTypes="0" containsNonDate="0" containsString="0"/>
    </cacheField>
  </cacheFields>
  <cacheHierarchies count="45">
    <cacheHierarchy uniqueName="[Assessment_Dimension].[Assessment Code]" caption="Assessment Code" attribute="1" defaultMemberUniqueName="[Assessment_Dimension].[Assessment Code].[All]" allUniqueName="[Assessment_Dimension].[Assessment Code].[All]" dimensionUniqueName="[Assessment_Dimension]" displayFolder="" count="0" memberValueDatatype="20" unbalanced="0"/>
    <cacheHierarchy uniqueName="[Assessment_Dimension].[Assessment]" caption="Assessment" attribute="1" defaultMemberUniqueName="[Assessment_Dimension].[Assessment].[All]" allUniqueName="[Assessment_Dimension].[Assessment].[All]" dimensionUniqueName="[Assessment_Dimension]" displayFolder="" count="0" memberValueDatatype="130" unbalanced="0"/>
    <cacheHierarchy uniqueName="[CountryDimension].[JODI Country Code]" caption="JODI Country Code" attribute="1" defaultMemberUniqueName="[CountryDimension].[JODI Country Code].[All]" allUniqueName="[CountryDimension].[JODI Country Code].[All]" dimensionUniqueName="[CountryDimension]" displayFolder="" count="0" memberValueDatatype="130" unbalanced="0"/>
    <cacheHierarchy uniqueName="[CountryDimension].[IEA Country Code]" caption="IEA Country Code" attribute="1" defaultMemberUniqueName="[CountryDimension].[IEA Country Code].[All]" allUniqueName="[CountryDimension].[IEA Country Code].[All]" dimensionUniqueName="[CountryDimension]" displayFolder="" count="0" memberValueDatatype="130" unbalanced="0"/>
    <cacheHierarchy uniqueName="[CountryDimension].[Country Name]" caption="Country Name" attribute="1" defaultMemberUniqueName="[CountryDimension].[Country Name].[All]" allUniqueName="[CountryDimension].[Country Name].[All]" dimensionUniqueName="[CountryDimension]" displayFolder="" count="2" memberValueDatatype="130" unbalanced="0">
      <fieldsUsage count="2">
        <fieldUsage x="-1"/>
        <fieldUsage x="1"/>
      </fieldsUsage>
    </cacheHierarchy>
    <cacheHierarchy uniqueName="[CountryDimension].[Country Short]" caption="Country Short" attribute="1" defaultMemberUniqueName="[CountryDimension].[Country Short].[All]" allUniqueName="[CountryDimension].[Country Short].[All]" dimensionUniqueName="[CountryDimension]" displayFolder="" count="0" memberValueDatatype="130" unbalanced="0"/>
    <cacheHierarchy uniqueName="[CountryDimension].[Num Code]" caption="Num Code" attribute="1" defaultMemberUniqueName="[CountryDimension].[Num Code].[All]" allUniqueName="[CountryDimension].[Num Code].[All]" dimensionUniqueName="[CountryDimension]" displayFolder="" count="0" memberValueDatatype="20" unbalanced="0"/>
    <cacheHierarchy uniqueName="[CountryDimension].[OECD]" caption="OECD" attribute="1" defaultMemberUniqueName="[CountryDimension].[OECD].[All]" allUniqueName="[CountryDimension].[OECD].[All]" dimensionUniqueName="[CountryDimension]" displayFolder="" count="0" memberValueDatatype="130" unbalanced="0"/>
    <cacheHierarchy uniqueName="[CountryDimension].[OECD Region]" caption="OECD Region" attribute="1" defaultMemberUniqueName="[CountryDimension].[OECD Region].[All]" allUniqueName="[CountryDimension].[OECD Region].[All]" dimensionUniqueName="[CountryDimension]" displayFolder="" count="0" memberValueDatatype="130" unbalanced="0"/>
    <cacheHierarchy uniqueName="[CountryDimension].[IEA Region]" caption="IEA Region" attribute="1" defaultMemberUniqueName="[CountryDimension].[IEA Region].[All]" allUniqueName="[CountryDimension].[IEA Region].[All]" dimensionUniqueName="[CountryDimension]" displayFolder="" count="0" memberValueDatatype="130" unbalanced="0"/>
    <cacheHierarchy uniqueName="[CountryDimension].[Discharge Zone]" caption="Discharge Zone" attribute="1" defaultMemberUniqueName="[CountryDimension].[Discharge Zone].[All]" allUniqueName="[CountryDimension].[Discharge Zone].[All]" dimensionUniqueName="[CountryDimension]" displayFolder="" count="0" memberValueDatatype="130" unbalanced="0"/>
    <cacheHierarchy uniqueName="[CountryDimension].[Load Zone]" caption="Load Zone" attribute="1" defaultMemberUniqueName="[CountryDimension].[Load Zone].[All]" allUniqueName="[CountryDimension].[Load Zone].[All]" dimensionUniqueName="[CountryDimension]" displayFolder="" count="0" memberValueDatatype="130" unbalanced="0"/>
    <cacheHierarchy uniqueName="[FlowDimension].[Flow Code]" caption="Flow Code" attribute="1" defaultMemberUniqueName="[FlowDimension].[Flow Code].[All]" allUniqueName="[FlowDimension].[Flow Code].[All]" dimensionUniqueName="[FlowDimension]" displayFolder="" count="0" memberValueDatatype="130" unbalanced="0"/>
    <cacheHierarchy uniqueName="[FlowDimension].[Flow Desc]" caption="Flow Desc" attribute="1" defaultMemberUniqueName="[FlowDimension].[Flow Desc].[All]" allUniqueName="[FlowDimension].[Flow Desc].[All]" dimensionUniqueName="[FlowDimension]" displayFolder="" count="2" memberValueDatatype="130" unbalanced="0">
      <fieldsUsage count="2">
        <fieldUsage x="-1"/>
        <fieldUsage x="2"/>
      </fieldsUsage>
    </cacheHierarchy>
    <cacheHierarchy uniqueName="[JODI_Secondary].[REF_AREA]" caption="REF_AREA" attribute="1" defaultMemberUniqueName="[JODI_Secondary].[REF_AREA].[All]" allUniqueName="[JODI_Secondary].[REF_AREA].[All]" dimensionUniqueName="[JODI_Secondary]" displayFolder="" count="0" memberValueDatatype="130" unbalanced="0"/>
    <cacheHierarchy uniqueName="[JODI_Secondary].[TIME_PERIOD]" caption="TIME_PERIOD" attribute="1" time="1" defaultMemberUniqueName="[JODI_Secondary].[TIME_PERIOD].[All]" allUniqueName="[JODI_Secondary].[TIME_PERIOD].[All]" dimensionUniqueName="[JODI_Secondary]" displayFolder="" count="0" memberValueDatatype="7" unbalanced="0"/>
    <cacheHierarchy uniqueName="[JODI_Secondary].[ENERGY_PRODUCT]" caption="ENERGY_PRODUCT" attribute="1" defaultMemberUniqueName="[JODI_Secondary].[ENERGY_PRODUCT].[All]" allUniqueName="[JODI_Secondary].[ENERGY_PRODUCT].[All]" dimensionUniqueName="[JODI_Secondary]" displayFolder="" count="0" memberValueDatatype="130" unbalanced="0"/>
    <cacheHierarchy uniqueName="[JODI_Secondary].[FLOW_BREAKDOWN]" caption="FLOW_BREAKDOWN" attribute="1" defaultMemberUniqueName="[JODI_Secondary].[FLOW_BREAKDOWN].[All]" allUniqueName="[JODI_Secondary].[FLOW_BREAKDOWN].[All]" dimensionUniqueName="[JODI_Secondary]" displayFolder="" count="0" memberValueDatatype="130" unbalanced="0"/>
    <cacheHierarchy uniqueName="[JODI_Secondary].[UNIT_MEASURE]" caption="UNIT_MEASURE" attribute="1" defaultMemberUniqueName="[JODI_Secondary].[UNIT_MEASURE].[All]" allUniqueName="[JODI_Secondary].[UNIT_MEASURE].[All]" dimensionUniqueName="[JODI_Secondary]" displayFolder="" count="0" memberValueDatatype="130" unbalanced="0"/>
    <cacheHierarchy uniqueName="[JODI_Secondary].[OBS_VALUE]" caption="OBS_VALUE" attribute="1" defaultMemberUniqueName="[JODI_Secondary].[OBS_VALUE].[All]" allUniqueName="[JODI_Secondary].[OBS_VALUE].[All]" dimensionUniqueName="[JODI_Secondary]" displayFolder="" count="0" memberValueDatatype="5" unbalanced="0"/>
    <cacheHierarchy uniqueName="[JODI_Secondary].[ASSESSMENT_CODE]" caption="ASSESSMENT_CODE" attribute="1" defaultMemberUniqueName="[JODI_Secondary].[ASSESSMENT_CODE].[All]" allUniqueName="[JODI_Secondary].[ASSESSMENT_CODE].[All]" dimensionUniqueName="[JODI_Secondary]" displayFolder="" count="0" memberValueDatatype="20" unbalanced="0"/>
    <cacheHierarchy uniqueName="[JODI_Secondary].[TIME_PERIOD (Year)]" caption="TIME_PERIOD (Year)" attribute="1" defaultMemberUniqueName="[JODI_Secondary].[TIME_PERIOD (Year)].[All]" allUniqueName="[JODI_Secondary].[TIME_PERIOD (Year)].[All]" dimensionUniqueName="[JODI_Secondary]" displayFolder="" count="2" memberValueDatatype="130" unbalanced="0">
      <fieldsUsage count="2">
        <fieldUsage x="-1"/>
        <fieldUsage x="4"/>
      </fieldsUsage>
    </cacheHierarchy>
    <cacheHierarchy uniqueName="[JODI_Secondary].[TIME_PERIOD (Quarter)]" caption="TIME_PERIOD (Quarter)" attribute="1" defaultMemberUniqueName="[JODI_Secondary].[TIME_PERIOD (Quarter)].[All]" allUniqueName="[JODI_Secondary].[TIME_PERIOD (Quarter)].[All]" dimensionUniqueName="[JODI_Secondary]" displayFolder="" count="0" memberValueDatatype="130" unbalanced="0"/>
    <cacheHierarchy uniqueName="[JODI_Secondary].[TIME_PERIOD (Month)]" caption="TIME_PERIOD (Month)" attribute="1" defaultMemberUniqueName="[JODI_Secondary].[TIME_PERIOD (Month)].[All]" allUniqueName="[JODI_Secondary].[TIME_PERIOD (Month)].[All]" dimensionUniqueName="[JODI_Secondary]" displayFolder="" count="0" memberValueDatatype="130" unbalanced="0"/>
    <cacheHierarchy uniqueName="[ProductDimension].[JODI Product Code]" caption="JODI Product Code" attribute="1" defaultMemberUniqueName="[ProductDimension].[JODI Product Code].[All]" allUniqueName="[ProductDimension].[JODI Product Code].[All]" dimensionUniqueName="[ProductDimension]" displayFolder="" count="0" memberValueDatatype="130" unbalanced="0"/>
    <cacheHierarchy uniqueName="[ProductDimension].[IEA Product]" caption="IEA Product" attribute="1" defaultMemberUniqueName="[ProductDimension].[IEA Product].[All]" allUniqueName="[ProductDimension].[IEA Product].[All]" dimensionUniqueName="[ProductDimension]" displayFolder="" count="0" memberValueDatatype="130" unbalanced="0"/>
    <cacheHierarchy uniqueName="[ProductDimension].[Full Product Name]" caption="Full Product Name" attribute="1" defaultMemberUniqueName="[ProductDimension].[Full Product Name].[All]" allUniqueName="[ProductDimension].[Full Product Name].[All]" dimensionUniqueName="[ProductDimension]" displayFolder="" count="2" memberValueDatatype="130" unbalanced="0">
      <fieldsUsage count="2">
        <fieldUsage x="-1"/>
        <fieldUsage x="3"/>
      </fieldsUsage>
    </cacheHierarchy>
    <cacheHierarchy uniqueName="[ProductDimension].[Short Product Name]" caption="Short Product Name" attribute="1" defaultMemberUniqueName="[ProductDimension].[Short Product Name].[All]" allUniqueName="[ProductDimension].[Short Product Name].[All]" dimensionUniqueName="[ProductDimension]" displayFolder="" count="0" memberValueDatatype="130" unbalanced="0"/>
    <cacheHierarchy uniqueName="[ProductDimension].[Product Type]" caption="Product Type" attribute="1" defaultMemberUniqueName="[ProductDimension].[Product Type].[All]" allUniqueName="[ProductDimension].[Product Type].[All]" dimensionUniqueName="[ProductDimension]" displayFolder="" count="2" memberValueDatatype="130" unbalanced="0">
      <fieldsUsage count="2">
        <fieldUsage x="-1"/>
        <fieldUsage x="5"/>
      </fieldsUsage>
    </cacheHierarchy>
    <cacheHierarchy uniqueName="[ProductDimension].[Jodi_File]" caption="Jodi_File" attribute="1" defaultMemberUniqueName="[ProductDimension].[Jodi_File].[All]" allUniqueName="[ProductDimension].[Jodi_File].[All]" dimensionUniqueName="[ProductDimension]" displayFolder="" count="0" memberValueDatatype="130" unbalanced="0"/>
    <cacheHierarchy uniqueName="[UnitDimension].[Unit Code]" caption="Unit Code" attribute="1" defaultMemberUniqueName="[UnitDimension].[Unit Code].[All]" allUniqueName="[UnitDimension].[Unit Code].[All]" dimensionUniqueName="[UnitDimension]" displayFolder="" count="0" memberValueDatatype="130" unbalanced="0"/>
    <cacheHierarchy uniqueName="[UnitDimension].[Unit Desc]" caption="Unit Desc" attribute="1" defaultMemberUniqueName="[UnitDimension].[Unit Desc].[All]" allUniqueName="[UnitDimension].[Unit Desc].[All]" dimensionUniqueName="[UnitDimension]" displayFolder="" count="0" memberValueDatatype="130" unbalanced="0"/>
    <cacheHierarchy uniqueName="[UnitDimension].[ShortUnit]" caption="ShortUnit" attribute="1" defaultMemberUniqueName="[UnitDimension].[ShortUnit].[All]" allUniqueName="[UnitDimension].[ShortUnit].[All]" dimensionUniqueName="[UnitDimension]" displayFolder="" count="0" memberValueDatatype="130" unbalanced="0"/>
    <cacheHierarchy uniqueName="[JODI_Secondary].[TIME_PERIOD (Month Index)]" caption="TIME_PERIOD (Month Index)" attribute="1" defaultMemberUniqueName="[JODI_Secondary].[TIME_PERIOD (Month Index)].[All]" allUniqueName="[JODI_Secondary].[TIME_PERIOD (Month Index)].[All]" dimensionUniqueName="[JODI_Secondary]" displayFolder="" count="0" memberValueDatatype="20" unbalanced="0" hidden="1"/>
    <cacheHierarchy uniqueName="[Measures].[Total KBBL]" caption="Total KBBL" measure="1" displayFolder="" measureGroup="JODI_Secondary" count="0"/>
    <cacheHierarchy uniqueName="[Measures].[Total Ktons]" caption="Total Ktons" measure="1" displayFolder="" measureGroup="JODI_Secondary" count="0"/>
    <cacheHierarchy uniqueName="[Measures].[Total KLiters]" caption="Total KLiters" measure="1" displayFolder="" measureGroup="JODI_Secondary" count="0"/>
    <cacheHierarchy uniqueName="[Measures].[Avg Kbpd]" caption="Avg Kbpd" measure="1" displayFolder="" measureGroup="JODI_Secondary" count="0" oneField="1">
      <fieldsUsage count="1">
        <fieldUsage x="0"/>
      </fieldsUsage>
    </cacheHierarchy>
    <cacheHierarchy uniqueName="[Measures].[__XL_Count JODI_Secondary]" caption="__XL_Count JODI_Secondary" measure="1" displayFolder="" measureGroup="JODI_Secondary" count="0" hidden="1"/>
    <cacheHierarchy uniqueName="[Measures].[__XL_Count CountryDimension]" caption="__XL_Count CountryDimension" measure="1" displayFolder="" measureGroup="CountryDimension" count="0" hidden="1"/>
    <cacheHierarchy uniqueName="[Measures].[__XL_Count ProductDimension]" caption="__XL_Count ProductDimension" measure="1" displayFolder="" measureGroup="ProductDimension" count="0" hidden="1"/>
    <cacheHierarchy uniqueName="[Measures].[__XL_Count FlowDimension]" caption="__XL_Count FlowDimension" measure="1" displayFolder="" measureGroup="FlowDimension" count="0" hidden="1"/>
    <cacheHierarchy uniqueName="[Measures].[__XL_Count UnitDimension]" caption="__XL_Count UnitDimension" measure="1" displayFolder="" measureGroup="UnitDimension" count="0" hidden="1"/>
    <cacheHierarchy uniqueName="[Measures].[__XL_Count Assessment_Dimension]" caption="__XL_Count Assessment_Dimension" measure="1" displayFolder="" measureGroup="Assessment_Dimension" count="0" hidden="1"/>
    <cacheHierarchy uniqueName="[Measures].[__No measures defined]" caption="__No measures defined" measure="1" displayFolder="" count="0" hidden="1"/>
  </cacheHierarchies>
  <kpis count="0"/>
  <dimensions count="7">
    <dimension name="Assessment_Dimension" uniqueName="[Assessment_Dimension]" caption="Assessment_Dimension"/>
    <dimension name="CountryDimension" uniqueName="[CountryDimension]" caption="CountryDimension"/>
    <dimension name="FlowDimension" uniqueName="[FlowDimension]" caption="FlowDimension"/>
    <dimension name="JODI_Secondary" uniqueName="[JODI_Secondary]" caption="JODI_Secondary"/>
    <dimension measure="1" name="Measures" uniqueName="[Measures]" caption="Measures"/>
    <dimension name="ProductDimension" uniqueName="[ProductDimension]" caption="ProductDimension"/>
    <dimension name="UnitDimension" uniqueName="[UnitDimension]" caption="UnitDimension"/>
  </dimensions>
  <measureGroups count="6">
    <measureGroup name="Assessment_Dimension" caption="Assessment_Dimension"/>
    <measureGroup name="CountryDimension" caption="CountryDimension"/>
    <measureGroup name="FlowDimension" caption="FlowDimension"/>
    <measureGroup name="JODI_Secondary" caption="JODI_Secondary"/>
    <measureGroup name="ProductDimension" caption="ProductDimension"/>
    <measureGroup name="UnitDimension" caption="UnitDimension"/>
  </measureGroups>
  <maps count="11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3" dimension="5"/>
    <map measureGroup="3" dimension="6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ooning, Cor" refreshedDate="44595.505380439812" backgroundQuery="1" createdVersion="7" refreshedVersion="7" minRefreshableVersion="3" recordCount="0" supportSubquery="1" supportAdvancedDrill="1" xr:uid="{8B1B6F3C-FBE9-4CFB-AF34-5D313167354D}">
  <cacheSource type="external" connectionId="7"/>
  <cacheFields count="2">
    <cacheField name="[CountryDimension].[Country Name].[Country Name]" caption="Country Name" numFmtId="0" hierarchy="4" level="1">
      <sharedItems containsSemiMixedTypes="0" containsNonDate="0" containsString="0"/>
    </cacheField>
    <cacheField name="[ProductDimension].[Short Product Name].[Short Product Name]" caption="Short Product Name" numFmtId="0" hierarchy="27" level="1">
      <sharedItems containsSemiMixedTypes="0" containsNonDate="0" containsString="0"/>
    </cacheField>
  </cacheFields>
  <cacheHierarchies count="45">
    <cacheHierarchy uniqueName="[Assessment_Dimension].[Assessment Code]" caption="Assessment Code" attribute="1" defaultMemberUniqueName="[Assessment_Dimension].[Assessment Code].[All]" allUniqueName="[Assessment_Dimension].[Assessment Code].[All]" dimensionUniqueName="[Assessment_Dimension]" displayFolder="" count="0" memberValueDatatype="20" unbalanced="0"/>
    <cacheHierarchy uniqueName="[Assessment_Dimension].[Assessment]" caption="Assessment" attribute="1" defaultMemberUniqueName="[Assessment_Dimension].[Assessment].[All]" allUniqueName="[Assessment_Dimension].[Assessment].[All]" dimensionUniqueName="[Assessment_Dimension]" displayFolder="" count="0" memberValueDatatype="130" unbalanced="0"/>
    <cacheHierarchy uniqueName="[CountryDimension].[JODI Country Code]" caption="JODI Country Code" attribute="1" defaultMemberUniqueName="[CountryDimension].[JODI Country Code].[All]" allUniqueName="[CountryDimension].[JODI Country Code].[All]" dimensionUniqueName="[CountryDimension]" displayFolder="" count="0" memberValueDatatype="130" unbalanced="0"/>
    <cacheHierarchy uniqueName="[CountryDimension].[IEA Country Code]" caption="IEA Country Code" attribute="1" defaultMemberUniqueName="[CountryDimension].[IEA Country Code].[All]" allUniqueName="[CountryDimension].[IEA Country Code].[All]" dimensionUniqueName="[CountryDimension]" displayFolder="" count="0" memberValueDatatype="130" unbalanced="0"/>
    <cacheHierarchy uniqueName="[CountryDimension].[Country Name]" caption="Country Name" attribute="1" defaultMemberUniqueName="[CountryDimension].[Country Name].[All]" allUniqueName="[CountryDimension].[Country Name].[All]" dimensionUniqueName="[CountryDimension]" displayFolder="" count="2" memberValueDatatype="130" unbalanced="0">
      <fieldsUsage count="2">
        <fieldUsage x="-1"/>
        <fieldUsage x="0"/>
      </fieldsUsage>
    </cacheHierarchy>
    <cacheHierarchy uniqueName="[CountryDimension].[Country Short]" caption="Country Short" attribute="1" defaultMemberUniqueName="[CountryDimension].[Country Short].[All]" allUniqueName="[CountryDimension].[Country Short].[All]" dimensionUniqueName="[CountryDimension]" displayFolder="" count="0" memberValueDatatype="130" unbalanced="0"/>
    <cacheHierarchy uniqueName="[CountryDimension].[Num Code]" caption="Num Code" attribute="1" defaultMemberUniqueName="[CountryDimension].[Num Code].[All]" allUniqueName="[CountryDimension].[Num Code].[All]" dimensionUniqueName="[CountryDimension]" displayFolder="" count="0" memberValueDatatype="20" unbalanced="0"/>
    <cacheHierarchy uniqueName="[CountryDimension].[OECD]" caption="OECD" attribute="1" defaultMemberUniqueName="[CountryDimension].[OECD].[All]" allUniqueName="[CountryDimension].[OECD].[All]" dimensionUniqueName="[CountryDimension]" displayFolder="" count="0" memberValueDatatype="130" unbalanced="0"/>
    <cacheHierarchy uniqueName="[CountryDimension].[OECD Region]" caption="OECD Region" attribute="1" defaultMemberUniqueName="[CountryDimension].[OECD Region].[All]" allUniqueName="[CountryDimension].[OECD Region].[All]" dimensionUniqueName="[CountryDimension]" displayFolder="" count="0" memberValueDatatype="130" unbalanced="0"/>
    <cacheHierarchy uniqueName="[CountryDimension].[IEA Region]" caption="IEA Region" attribute="1" defaultMemberUniqueName="[CountryDimension].[IEA Region].[All]" allUniqueName="[CountryDimension].[IEA Region].[All]" dimensionUniqueName="[CountryDimension]" displayFolder="" count="0" memberValueDatatype="130" unbalanced="0"/>
    <cacheHierarchy uniqueName="[CountryDimension].[Discharge Zone]" caption="Discharge Zone" attribute="1" defaultMemberUniqueName="[CountryDimension].[Discharge Zone].[All]" allUniqueName="[CountryDimension].[Discharge Zone].[All]" dimensionUniqueName="[CountryDimension]" displayFolder="" count="0" memberValueDatatype="130" unbalanced="0"/>
    <cacheHierarchy uniqueName="[CountryDimension].[Load Zone]" caption="Load Zone" attribute="1" defaultMemberUniqueName="[CountryDimension].[Load Zone].[All]" allUniqueName="[CountryDimension].[Load Zone].[All]" dimensionUniqueName="[CountryDimension]" displayFolder="" count="0" memberValueDatatype="130" unbalanced="0"/>
    <cacheHierarchy uniqueName="[FlowDimension].[Flow Code]" caption="Flow Code" attribute="1" defaultMemberUniqueName="[FlowDimension].[Flow Code].[All]" allUniqueName="[FlowDimension].[Flow Code].[All]" dimensionUniqueName="[FlowDimension]" displayFolder="" count="0" memberValueDatatype="130" unbalanced="0"/>
    <cacheHierarchy uniqueName="[FlowDimension].[Flow Desc]" caption="Flow Desc" attribute="1" defaultMemberUniqueName="[FlowDimension].[Flow Desc].[All]" allUniqueName="[FlowDimension].[Flow Desc].[All]" dimensionUniqueName="[FlowDimension]" displayFolder="" count="0" memberValueDatatype="130" unbalanced="0"/>
    <cacheHierarchy uniqueName="[JODI_Secondary].[REF_AREA]" caption="REF_AREA" attribute="1" defaultMemberUniqueName="[JODI_Secondary].[REF_AREA].[All]" allUniqueName="[JODI_Secondary].[REF_AREA].[All]" dimensionUniqueName="[JODI_Secondary]" displayFolder="" count="0" memberValueDatatype="130" unbalanced="0"/>
    <cacheHierarchy uniqueName="[JODI_Secondary].[TIME_PERIOD]" caption="TIME_PERIOD" attribute="1" time="1" defaultMemberUniqueName="[JODI_Secondary].[TIME_PERIOD].[All]" allUniqueName="[JODI_Secondary].[TIME_PERIOD].[All]" dimensionUniqueName="[JODI_Secondary]" displayFolder="" count="0" memberValueDatatype="7" unbalanced="0"/>
    <cacheHierarchy uniqueName="[JODI_Secondary].[ENERGY_PRODUCT]" caption="ENERGY_PRODUCT" attribute="1" defaultMemberUniqueName="[JODI_Secondary].[ENERGY_PRODUCT].[All]" allUniqueName="[JODI_Secondary].[ENERGY_PRODUCT].[All]" dimensionUniqueName="[JODI_Secondary]" displayFolder="" count="0" memberValueDatatype="130" unbalanced="0"/>
    <cacheHierarchy uniqueName="[JODI_Secondary].[FLOW_BREAKDOWN]" caption="FLOW_BREAKDOWN" attribute="1" defaultMemberUniqueName="[JODI_Secondary].[FLOW_BREAKDOWN].[All]" allUniqueName="[JODI_Secondary].[FLOW_BREAKDOWN].[All]" dimensionUniqueName="[JODI_Secondary]" displayFolder="" count="0" memberValueDatatype="130" unbalanced="0"/>
    <cacheHierarchy uniqueName="[JODI_Secondary].[UNIT_MEASURE]" caption="UNIT_MEASURE" attribute="1" defaultMemberUniqueName="[JODI_Secondary].[UNIT_MEASURE].[All]" allUniqueName="[JODI_Secondary].[UNIT_MEASURE].[All]" dimensionUniqueName="[JODI_Secondary]" displayFolder="" count="0" memberValueDatatype="130" unbalanced="0"/>
    <cacheHierarchy uniqueName="[JODI_Secondary].[OBS_VALUE]" caption="OBS_VALUE" attribute="1" defaultMemberUniqueName="[JODI_Secondary].[OBS_VALUE].[All]" allUniqueName="[JODI_Secondary].[OBS_VALUE].[All]" dimensionUniqueName="[JODI_Secondary]" displayFolder="" count="0" memberValueDatatype="5" unbalanced="0"/>
    <cacheHierarchy uniqueName="[JODI_Secondary].[ASSESSMENT_CODE]" caption="ASSESSMENT_CODE" attribute="1" defaultMemberUniqueName="[JODI_Secondary].[ASSESSMENT_CODE].[All]" allUniqueName="[JODI_Secondary].[ASSESSMENT_CODE].[All]" dimensionUniqueName="[JODI_Secondary]" displayFolder="" count="0" memberValueDatatype="20" unbalanced="0"/>
    <cacheHierarchy uniqueName="[JODI_Secondary].[TIME_PERIOD (Year)]" caption="TIME_PERIOD (Year)" attribute="1" defaultMemberUniqueName="[JODI_Secondary].[TIME_PERIOD (Year)].[All]" allUniqueName="[JODI_Secondary].[TIME_PERIOD (Year)].[All]" dimensionUniqueName="[JODI_Secondary]" displayFolder="" count="0" memberValueDatatype="130" unbalanced="0"/>
    <cacheHierarchy uniqueName="[JODI_Secondary].[TIME_PERIOD (Quarter)]" caption="TIME_PERIOD (Quarter)" attribute="1" defaultMemberUniqueName="[JODI_Secondary].[TIME_PERIOD (Quarter)].[All]" allUniqueName="[JODI_Secondary].[TIME_PERIOD (Quarter)].[All]" dimensionUniqueName="[JODI_Secondary]" displayFolder="" count="0" memberValueDatatype="130" unbalanced="0"/>
    <cacheHierarchy uniqueName="[JODI_Secondary].[TIME_PERIOD (Month)]" caption="TIME_PERIOD (Month)" attribute="1" defaultMemberUniqueName="[JODI_Secondary].[TIME_PERIOD (Month)].[All]" allUniqueName="[JODI_Secondary].[TIME_PERIOD (Month)].[All]" dimensionUniqueName="[JODI_Secondary]" displayFolder="" count="0" memberValueDatatype="130" unbalanced="0"/>
    <cacheHierarchy uniqueName="[ProductDimension].[JODI Product Code]" caption="JODI Product Code" attribute="1" defaultMemberUniqueName="[ProductDimension].[JODI Product Code].[All]" allUniqueName="[ProductDimension].[JODI Product Code].[All]" dimensionUniqueName="[ProductDimension]" displayFolder="" count="0" memberValueDatatype="130" unbalanced="0"/>
    <cacheHierarchy uniqueName="[ProductDimension].[IEA Product]" caption="IEA Product" attribute="1" defaultMemberUniqueName="[ProductDimension].[IEA Product].[All]" allUniqueName="[ProductDimension].[IEA Product].[All]" dimensionUniqueName="[ProductDimension]" displayFolder="" count="0" memberValueDatatype="130" unbalanced="0"/>
    <cacheHierarchy uniqueName="[ProductDimension].[Full Product Name]" caption="Full Product Name" attribute="1" defaultMemberUniqueName="[ProductDimension].[Full Product Name].[All]" allUniqueName="[ProductDimension].[Full Product Name].[All]" dimensionUniqueName="[ProductDimension]" displayFolder="" count="0" memberValueDatatype="130" unbalanced="0"/>
    <cacheHierarchy uniqueName="[ProductDimension].[Short Product Name]" caption="Short Product Name" attribute="1" defaultMemberUniqueName="[ProductDimension].[Short Product Name].[All]" allUniqueName="[ProductDimension].[Short Product Name].[All]" dimensionUniqueName="[ProductDimension]" displayFolder="" count="2" memberValueDatatype="130" unbalanced="0">
      <fieldsUsage count="2">
        <fieldUsage x="-1"/>
        <fieldUsage x="1"/>
      </fieldsUsage>
    </cacheHierarchy>
    <cacheHierarchy uniqueName="[ProductDimension].[Product Type]" caption="Product Type" attribute="1" defaultMemberUniqueName="[ProductDimension].[Product Type].[All]" allUniqueName="[ProductDimension].[Product Type].[All]" dimensionUniqueName="[ProductDimension]" displayFolder="" count="0" memberValueDatatype="130" unbalanced="0"/>
    <cacheHierarchy uniqueName="[ProductDimension].[Jodi_File]" caption="Jodi_File" attribute="1" defaultMemberUniqueName="[ProductDimension].[Jodi_File].[All]" allUniqueName="[ProductDimension].[Jodi_File].[All]" dimensionUniqueName="[ProductDimension]" displayFolder="" count="0" memberValueDatatype="130" unbalanced="0"/>
    <cacheHierarchy uniqueName="[UnitDimension].[Unit Code]" caption="Unit Code" attribute="1" defaultMemberUniqueName="[UnitDimension].[Unit Code].[All]" allUniqueName="[UnitDimension].[Unit Code].[All]" dimensionUniqueName="[UnitDimension]" displayFolder="" count="0" memberValueDatatype="130" unbalanced="0"/>
    <cacheHierarchy uniqueName="[UnitDimension].[Unit Desc]" caption="Unit Desc" attribute="1" defaultMemberUniqueName="[UnitDimension].[Unit Desc].[All]" allUniqueName="[UnitDimension].[Unit Desc].[All]" dimensionUniqueName="[UnitDimension]" displayFolder="" count="0" memberValueDatatype="130" unbalanced="0"/>
    <cacheHierarchy uniqueName="[UnitDimension].[ShortUnit]" caption="ShortUnit" attribute="1" defaultMemberUniqueName="[UnitDimension].[ShortUnit].[All]" allUniqueName="[UnitDimension].[ShortUnit].[All]" dimensionUniqueName="[UnitDimension]" displayFolder="" count="0" memberValueDatatype="130" unbalanced="0"/>
    <cacheHierarchy uniqueName="[JODI_Secondary].[TIME_PERIOD (Month Index)]" caption="TIME_PERIOD (Month Index)" attribute="1" defaultMemberUniqueName="[JODI_Secondary].[TIME_PERIOD (Month Index)].[All]" allUniqueName="[JODI_Secondary].[TIME_PERIOD (Month Index)].[All]" dimensionUniqueName="[JODI_Secondary]" displayFolder="" count="0" memberValueDatatype="20" unbalanced="0" hidden="1"/>
    <cacheHierarchy uniqueName="[Measures].[Total KBBL]" caption="Total KBBL" measure="1" displayFolder="" measureGroup="JODI_Secondary" count="0"/>
    <cacheHierarchy uniqueName="[Measures].[Total Ktons]" caption="Total Ktons" measure="1" displayFolder="" measureGroup="JODI_Secondary" count="0"/>
    <cacheHierarchy uniqueName="[Measures].[Total KLiters]" caption="Total KLiters" measure="1" displayFolder="" measureGroup="JODI_Secondary" count="0"/>
    <cacheHierarchy uniqueName="[Measures].[Avg Kbpd]" caption="Avg Kbpd" measure="1" displayFolder="" measureGroup="JODI_Secondary" count="0"/>
    <cacheHierarchy uniqueName="[Measures].[__XL_Count JODI_Secondary]" caption="__XL_Count JODI_Secondary" measure="1" displayFolder="" measureGroup="JODI_Secondary" count="0" hidden="1"/>
    <cacheHierarchy uniqueName="[Measures].[__XL_Count CountryDimension]" caption="__XL_Count CountryDimension" measure="1" displayFolder="" measureGroup="CountryDimension" count="0" hidden="1"/>
    <cacheHierarchy uniqueName="[Measures].[__XL_Count ProductDimension]" caption="__XL_Count ProductDimension" measure="1" displayFolder="" measureGroup="ProductDimension" count="0" hidden="1"/>
    <cacheHierarchy uniqueName="[Measures].[__XL_Count FlowDimension]" caption="__XL_Count FlowDimension" measure="1" displayFolder="" measureGroup="FlowDimension" count="0" hidden="1"/>
    <cacheHierarchy uniqueName="[Measures].[__XL_Count UnitDimension]" caption="__XL_Count UnitDimension" measure="1" displayFolder="" measureGroup="UnitDimension" count="0" hidden="1"/>
    <cacheHierarchy uniqueName="[Measures].[__XL_Count Assessment_Dimension]" caption="__XL_Count Assessment_Dimension" measure="1" displayFolder="" measureGroup="Assessment_Dimension" count="0" hidden="1"/>
    <cacheHierarchy uniqueName="[Measures].[__No measures defined]" caption="__No measures defined" measure="1" displayFolder="" count="0" hidden="1"/>
  </cacheHierarchies>
  <kpis count="0"/>
  <dimensions count="7">
    <dimension name="Assessment_Dimension" uniqueName="[Assessment_Dimension]" caption="Assessment_Dimension"/>
    <dimension name="CountryDimension" uniqueName="[CountryDimension]" caption="CountryDimension"/>
    <dimension name="FlowDimension" uniqueName="[FlowDimension]" caption="FlowDimension"/>
    <dimension name="JODI_Secondary" uniqueName="[JODI_Secondary]" caption="JODI_Secondary"/>
    <dimension measure="1" name="Measures" uniqueName="[Measures]" caption="Measures"/>
    <dimension name="ProductDimension" uniqueName="[ProductDimension]" caption="ProductDimension"/>
    <dimension name="UnitDimension" uniqueName="[UnitDimension]" caption="UnitDimension"/>
  </dimensions>
  <measureGroups count="6">
    <measureGroup name="Assessment_Dimension" caption="Assessment_Dimension"/>
    <measureGroup name="CountryDimension" caption="CountryDimension"/>
    <measureGroup name="FlowDimension" caption="FlowDimension"/>
    <measureGroup name="JODI_Secondary" caption="JODI_Secondary"/>
    <measureGroup name="ProductDimension" caption="ProductDimension"/>
    <measureGroup name="UnitDimension" caption="UnitDimension"/>
  </measureGroups>
  <maps count="11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3" dimension="5"/>
    <map measureGroup="3" dimension="6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ooning, Cor" refreshedDate="44595.505954050925" backgroundQuery="1" createdVersion="6" refreshedVersion="7" minRefreshableVersion="3" recordCount="0" supportSubquery="1" supportAdvancedDrill="1" xr:uid="{6FA2EEFD-DA38-4F97-87DE-E8A162026AC4}">
  <cacheSource type="external" connectionId="7"/>
  <cacheFields count="7">
    <cacheField name="[Measures].[Avg Kbpd]" caption="Avg Kbpd" numFmtId="0" hierarchy="37" level="32767"/>
    <cacheField name="[CountryDimension].[Country Name].[Country Name]" caption="Country Name" numFmtId="0" hierarchy="4" level="1">
      <sharedItems count="117">
        <s v="Albania"/>
        <s v="Algeria"/>
        <s v="Angola"/>
        <s v="Argentina"/>
        <s v="Armenia"/>
        <s v="Australia"/>
        <s v="Austria"/>
        <s v="Azerbaijan"/>
        <s v="Bahrain"/>
        <s v="Bangladesh"/>
        <s v="Barbados"/>
        <s v="Belarus"/>
        <s v="Belgium"/>
        <s v="Belize"/>
        <s v="Bermuda"/>
        <s v="Bolivia"/>
        <s v="Brazil"/>
        <s v="Brunei Darussalam"/>
        <s v="Bulgaria"/>
        <s v="Canada"/>
        <s v="Chile"/>
        <s v="China"/>
        <s v="Colombia"/>
        <s v="Costa Rica"/>
        <s v="Croatia"/>
        <s v="Cuba"/>
        <s v="Cyprus"/>
        <s v="Czech Republic"/>
        <s v="Denmark"/>
        <s v="Dominican Republic"/>
        <s v="Ecuador"/>
        <s v="Egypt"/>
        <s v="El Salvador"/>
        <s v="Equatorial Guinea"/>
        <s v="Estonia"/>
        <s v="Finland"/>
        <s v="France"/>
        <s v="Gabon"/>
        <s v="Gambia"/>
        <s v="Georgia"/>
        <s v="Germany"/>
        <s v="Greece"/>
        <s v="Grenada"/>
        <s v="Guatemala"/>
        <s v="Guyana"/>
        <s v="Haiti"/>
        <s v="Honduras"/>
        <s v="Hong Kong, SAR China"/>
        <s v="Hungary"/>
        <s v="Iceland"/>
        <s v="India"/>
        <s v="Indonesia"/>
        <s v="Iran, Islamic Republic of"/>
        <s v="Iraq"/>
        <s v="Ireland"/>
        <s v="Italy"/>
        <s v="Jamaica"/>
        <s v="Japan"/>
        <s v="Kazakhstan"/>
        <s v="Korea (South)"/>
        <s v="Kuwait"/>
        <s v="Latvia"/>
        <s v="Libya"/>
        <s v="Lithuania"/>
        <s v="Luxembourg"/>
        <s v="Macedonia, Republic of"/>
        <s v="Malaysia"/>
        <s v="Malta"/>
        <s v="Mauritius"/>
        <s v="Mexico"/>
        <s v="Moldova"/>
        <s v="Morocco"/>
        <s v="Myanmar"/>
        <s v="Nepal"/>
        <s v="Netherlands"/>
        <s v="New Zealand"/>
        <s v="Nicaragua"/>
        <s v="Niger"/>
        <s v="Nigeria"/>
        <s v="Norway"/>
        <s v="Oman"/>
        <s v="Panama"/>
        <s v="Papua New Guinea"/>
        <s v="Paraguay"/>
        <s v="Peru"/>
        <s v="Philippines"/>
        <s v="Poland"/>
        <s v="Portugal"/>
        <s v="Qatar"/>
        <s v="Romania"/>
        <s v="Russian Federation"/>
        <s v="Saudi Arabia"/>
        <s v="Singapore"/>
        <s v="Slovakia"/>
        <s v="Slovenia"/>
        <s v="South Africa"/>
        <s v="Spain"/>
        <s v="Sudan"/>
        <s v="Suriname"/>
        <s v="Swaziland"/>
        <s v="Sweden"/>
        <s v="Switzerland"/>
        <s v="Syrian Arab Republic (Syria)"/>
        <s v="Taiwan, Republic of China"/>
        <s v="Tajikistan"/>
        <s v="Thailand"/>
        <s v="Trinidad and Tobago"/>
        <s v="Tunisia"/>
        <s v="Turkey"/>
        <s v="Ukraine"/>
        <s v="United Arab Emirates"/>
        <s v="United Kingdom"/>
        <s v="United States of America"/>
        <s v="Uruguay"/>
        <s v="Venezuela (Bolivarian Republic)"/>
        <s v="Viet Nam"/>
        <s v="Yemen"/>
      </sharedItems>
    </cacheField>
    <cacheField name="[FlowDimension].[Flow Desc].[Flow Desc]" caption="Flow Desc" numFmtId="0" hierarchy="13" level="1">
      <sharedItems containsSemiMixedTypes="0" containsNonDate="0" containsString="0"/>
    </cacheField>
    <cacheField name="[ProductDimension].[Full Product Name].[Full Product Name]" caption="Full Product Name" numFmtId="0" hierarchy="26" level="1">
      <sharedItems containsSemiMixedTypes="0" containsNonDate="0" containsString="0"/>
    </cacheField>
    <cacheField name="[ProductDimension].[Product Type].[Product Type]" caption="Product Type" numFmtId="0" hierarchy="28" level="1">
      <sharedItems containsSemiMixedTypes="0" containsNonDate="0" containsString="0"/>
    </cacheField>
    <cacheField name="[JODI_Secondary].[TIME_PERIOD].[TIME_PERIOD]" caption="TIME_PERIOD" numFmtId="0" hierarchy="15" level="1">
      <sharedItems containsSemiMixedTypes="0" containsNonDate="0" containsDate="1" containsString="0" minDate="2002-01-01T00:00:00" maxDate="2021-10-02T00:00:00" count="238"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</sharedItems>
    </cacheField>
    <cacheField name="[JODI_Secondary].[TIME_PERIOD (Year)].[TIME_PERIOD (Year)]" caption="TIME_PERIOD (Year)" numFmtId="0" hierarchy="21" level="1">
      <sharedItems count="20"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</sharedItems>
    </cacheField>
  </cacheFields>
  <cacheHierarchies count="45">
    <cacheHierarchy uniqueName="[Assessment_Dimension].[Assessment Code]" caption="Assessment Code" attribute="1" defaultMemberUniqueName="[Assessment_Dimension].[Assessment Code].[All]" allUniqueName="[Assessment_Dimension].[Assessment Code].[All]" dimensionUniqueName="[Assessment_Dimension]" displayFolder="" count="0" memberValueDatatype="20" unbalanced="0"/>
    <cacheHierarchy uniqueName="[Assessment_Dimension].[Assessment]" caption="Assessment" attribute="1" defaultMemberUniqueName="[Assessment_Dimension].[Assessment].[All]" allUniqueName="[Assessment_Dimension].[Assessment].[All]" dimensionUniqueName="[Assessment_Dimension]" displayFolder="" count="0" memberValueDatatype="130" unbalanced="0"/>
    <cacheHierarchy uniqueName="[CountryDimension].[JODI Country Code]" caption="JODI Country Code" attribute="1" defaultMemberUniqueName="[CountryDimension].[JODI Country Code].[All]" allUniqueName="[CountryDimension].[JODI Country Code].[All]" dimensionUniqueName="[CountryDimension]" displayFolder="" count="0" memberValueDatatype="130" unbalanced="0"/>
    <cacheHierarchy uniqueName="[CountryDimension].[IEA Country Code]" caption="IEA Country Code" attribute="1" defaultMemberUniqueName="[CountryDimension].[IEA Country Code].[All]" allUniqueName="[CountryDimension].[IEA Country Code].[All]" dimensionUniqueName="[CountryDimension]" displayFolder="" count="0" memberValueDatatype="130" unbalanced="0"/>
    <cacheHierarchy uniqueName="[CountryDimension].[Country Name]" caption="Country Name" attribute="1" defaultMemberUniqueName="[CountryDimension].[Country Name].[All]" allUniqueName="[CountryDimension].[Country Name].[All]" dimensionUniqueName="[CountryDimension]" displayFolder="" count="2" memberValueDatatype="130" unbalanced="0">
      <fieldsUsage count="2">
        <fieldUsage x="-1"/>
        <fieldUsage x="1"/>
      </fieldsUsage>
    </cacheHierarchy>
    <cacheHierarchy uniqueName="[CountryDimension].[Country Short]" caption="Country Short" attribute="1" defaultMemberUniqueName="[CountryDimension].[Country Short].[All]" allUniqueName="[CountryDimension].[Country Short].[All]" dimensionUniqueName="[CountryDimension]" displayFolder="" count="0" memberValueDatatype="130" unbalanced="0"/>
    <cacheHierarchy uniqueName="[CountryDimension].[Num Code]" caption="Num Code" attribute="1" defaultMemberUniqueName="[CountryDimension].[Num Code].[All]" allUniqueName="[CountryDimension].[Num Code].[All]" dimensionUniqueName="[CountryDimension]" displayFolder="" count="0" memberValueDatatype="20" unbalanced="0"/>
    <cacheHierarchy uniqueName="[CountryDimension].[OECD]" caption="OECD" attribute="1" defaultMemberUniqueName="[CountryDimension].[OECD].[All]" allUniqueName="[CountryDimension].[OECD].[All]" dimensionUniqueName="[CountryDimension]" displayFolder="" count="0" memberValueDatatype="130" unbalanced="0"/>
    <cacheHierarchy uniqueName="[CountryDimension].[OECD Region]" caption="OECD Region" attribute="1" defaultMemberUniqueName="[CountryDimension].[OECD Region].[All]" allUniqueName="[CountryDimension].[OECD Region].[All]" dimensionUniqueName="[CountryDimension]" displayFolder="" count="0" memberValueDatatype="130" unbalanced="0"/>
    <cacheHierarchy uniqueName="[CountryDimension].[IEA Region]" caption="IEA Region" attribute="1" defaultMemberUniqueName="[CountryDimension].[IEA Region].[All]" allUniqueName="[CountryDimension].[IEA Region].[All]" dimensionUniqueName="[CountryDimension]" displayFolder="" count="0" memberValueDatatype="130" unbalanced="0"/>
    <cacheHierarchy uniqueName="[CountryDimension].[Discharge Zone]" caption="Discharge Zone" attribute="1" defaultMemberUniqueName="[CountryDimension].[Discharge Zone].[All]" allUniqueName="[CountryDimension].[Discharge Zone].[All]" dimensionUniqueName="[CountryDimension]" displayFolder="" count="0" memberValueDatatype="130" unbalanced="0"/>
    <cacheHierarchy uniqueName="[CountryDimension].[Load Zone]" caption="Load Zone" attribute="1" defaultMemberUniqueName="[CountryDimension].[Load Zone].[All]" allUniqueName="[CountryDimension].[Load Zone].[All]" dimensionUniqueName="[CountryDimension]" displayFolder="" count="0" memberValueDatatype="130" unbalanced="0"/>
    <cacheHierarchy uniqueName="[FlowDimension].[Flow Code]" caption="Flow Code" attribute="1" defaultMemberUniqueName="[FlowDimension].[Flow Code].[All]" allUniqueName="[FlowDimension].[Flow Code].[All]" dimensionUniqueName="[FlowDimension]" displayFolder="" count="0" memberValueDatatype="130" unbalanced="0"/>
    <cacheHierarchy uniqueName="[FlowDimension].[Flow Desc]" caption="Flow Desc" attribute="1" defaultMemberUniqueName="[FlowDimension].[Flow Desc].[All]" allUniqueName="[FlowDimension].[Flow Desc].[All]" dimensionUniqueName="[FlowDimension]" displayFolder="" count="2" memberValueDatatype="130" unbalanced="0">
      <fieldsUsage count="2">
        <fieldUsage x="-1"/>
        <fieldUsage x="2"/>
      </fieldsUsage>
    </cacheHierarchy>
    <cacheHierarchy uniqueName="[JODI_Secondary].[REF_AREA]" caption="REF_AREA" attribute="1" defaultMemberUniqueName="[JODI_Secondary].[REF_AREA].[All]" allUniqueName="[JODI_Secondary].[REF_AREA].[All]" dimensionUniqueName="[JODI_Secondary]" displayFolder="" count="0" memberValueDatatype="130" unbalanced="0"/>
    <cacheHierarchy uniqueName="[JODI_Secondary].[TIME_PERIOD]" caption="TIME_PERIOD" attribute="1" time="1" defaultMemberUniqueName="[JODI_Secondary].[TIME_PERIOD].[All]" allUniqueName="[JODI_Secondary].[TIME_PERIOD].[All]" dimensionUniqueName="[JODI_Secondary]" displayFolder="" count="2" memberValueDatatype="7" unbalanced="0">
      <fieldsUsage count="2">
        <fieldUsage x="-1"/>
        <fieldUsage x="5"/>
      </fieldsUsage>
    </cacheHierarchy>
    <cacheHierarchy uniqueName="[JODI_Secondary].[ENERGY_PRODUCT]" caption="ENERGY_PRODUCT" attribute="1" defaultMemberUniqueName="[JODI_Secondary].[ENERGY_PRODUCT].[All]" allUniqueName="[JODI_Secondary].[ENERGY_PRODUCT].[All]" dimensionUniqueName="[JODI_Secondary]" displayFolder="" count="0" memberValueDatatype="130" unbalanced="0"/>
    <cacheHierarchy uniqueName="[JODI_Secondary].[FLOW_BREAKDOWN]" caption="FLOW_BREAKDOWN" attribute="1" defaultMemberUniqueName="[JODI_Secondary].[FLOW_BREAKDOWN].[All]" allUniqueName="[JODI_Secondary].[FLOW_BREAKDOWN].[All]" dimensionUniqueName="[JODI_Secondary]" displayFolder="" count="0" memberValueDatatype="130" unbalanced="0"/>
    <cacheHierarchy uniqueName="[JODI_Secondary].[UNIT_MEASURE]" caption="UNIT_MEASURE" attribute="1" defaultMemberUniqueName="[JODI_Secondary].[UNIT_MEASURE].[All]" allUniqueName="[JODI_Secondary].[UNIT_MEASURE].[All]" dimensionUniqueName="[JODI_Secondary]" displayFolder="" count="0" memberValueDatatype="130" unbalanced="0"/>
    <cacheHierarchy uniqueName="[JODI_Secondary].[OBS_VALUE]" caption="OBS_VALUE" attribute="1" defaultMemberUniqueName="[JODI_Secondary].[OBS_VALUE].[All]" allUniqueName="[JODI_Secondary].[OBS_VALUE].[All]" dimensionUniqueName="[JODI_Secondary]" displayFolder="" count="0" memberValueDatatype="5" unbalanced="0"/>
    <cacheHierarchy uniqueName="[JODI_Secondary].[ASSESSMENT_CODE]" caption="ASSESSMENT_CODE" attribute="1" defaultMemberUniqueName="[JODI_Secondary].[ASSESSMENT_CODE].[All]" allUniqueName="[JODI_Secondary].[ASSESSMENT_CODE].[All]" dimensionUniqueName="[JODI_Secondary]" displayFolder="" count="0" memberValueDatatype="20" unbalanced="0"/>
    <cacheHierarchy uniqueName="[JODI_Secondary].[TIME_PERIOD (Year)]" caption="TIME_PERIOD (Year)" attribute="1" defaultMemberUniqueName="[JODI_Secondary].[TIME_PERIOD (Year)].[All]" allUniqueName="[JODI_Secondary].[TIME_PERIOD (Year)].[All]" dimensionUniqueName="[JODI_Secondary]" displayFolder="" count="2" memberValueDatatype="130" unbalanced="0">
      <fieldsUsage count="2">
        <fieldUsage x="-1"/>
        <fieldUsage x="6"/>
      </fieldsUsage>
    </cacheHierarchy>
    <cacheHierarchy uniqueName="[JODI_Secondary].[TIME_PERIOD (Quarter)]" caption="TIME_PERIOD (Quarter)" attribute="1" defaultMemberUniqueName="[JODI_Secondary].[TIME_PERIOD (Quarter)].[All]" allUniqueName="[JODI_Secondary].[TIME_PERIOD (Quarter)].[All]" dimensionUniqueName="[JODI_Secondary]" displayFolder="" count="0" memberValueDatatype="130" unbalanced="0"/>
    <cacheHierarchy uniqueName="[JODI_Secondary].[TIME_PERIOD (Month)]" caption="TIME_PERIOD (Month)" attribute="1" defaultMemberUniqueName="[JODI_Secondary].[TIME_PERIOD (Month)].[All]" allUniqueName="[JODI_Secondary].[TIME_PERIOD (Month)].[All]" dimensionUniqueName="[JODI_Secondary]" displayFolder="" count="0" memberValueDatatype="130" unbalanced="0"/>
    <cacheHierarchy uniqueName="[ProductDimension].[JODI Product Code]" caption="JODI Product Code" attribute="1" defaultMemberUniqueName="[ProductDimension].[JODI Product Code].[All]" allUniqueName="[ProductDimension].[JODI Product Code].[All]" dimensionUniqueName="[ProductDimension]" displayFolder="" count="0" memberValueDatatype="130" unbalanced="0"/>
    <cacheHierarchy uniqueName="[ProductDimension].[IEA Product]" caption="IEA Product" attribute="1" defaultMemberUniqueName="[ProductDimension].[IEA Product].[All]" allUniqueName="[ProductDimension].[IEA Product].[All]" dimensionUniqueName="[ProductDimension]" displayFolder="" count="0" memberValueDatatype="130" unbalanced="0"/>
    <cacheHierarchy uniqueName="[ProductDimension].[Full Product Name]" caption="Full Product Name" attribute="1" defaultMemberUniqueName="[ProductDimension].[Full Product Name].[All]" allUniqueName="[ProductDimension].[Full Product Name].[All]" dimensionUniqueName="[ProductDimension]" displayFolder="" count="2" memberValueDatatype="130" unbalanced="0">
      <fieldsUsage count="2">
        <fieldUsage x="-1"/>
        <fieldUsage x="3"/>
      </fieldsUsage>
    </cacheHierarchy>
    <cacheHierarchy uniqueName="[ProductDimension].[Short Product Name]" caption="Short Product Name" attribute="1" defaultMemberUniqueName="[ProductDimension].[Short Product Name].[All]" allUniqueName="[ProductDimension].[Short Product Name].[All]" dimensionUniqueName="[ProductDimension]" displayFolder="" count="0" memberValueDatatype="130" unbalanced="0"/>
    <cacheHierarchy uniqueName="[ProductDimension].[Product Type]" caption="Product Type" attribute="1" defaultMemberUniqueName="[ProductDimension].[Product Type].[All]" allUniqueName="[ProductDimension].[Product Type].[All]" dimensionUniqueName="[ProductDimension]" displayFolder="" count="2" memberValueDatatype="130" unbalanced="0">
      <fieldsUsage count="2">
        <fieldUsage x="-1"/>
        <fieldUsage x="4"/>
      </fieldsUsage>
    </cacheHierarchy>
    <cacheHierarchy uniqueName="[ProductDimension].[Jodi_File]" caption="Jodi_File" attribute="1" defaultMemberUniqueName="[ProductDimension].[Jodi_File].[All]" allUniqueName="[ProductDimension].[Jodi_File].[All]" dimensionUniqueName="[ProductDimension]" displayFolder="" count="0" memberValueDatatype="130" unbalanced="0"/>
    <cacheHierarchy uniqueName="[UnitDimension].[Unit Code]" caption="Unit Code" attribute="1" defaultMemberUniqueName="[UnitDimension].[Unit Code].[All]" allUniqueName="[UnitDimension].[Unit Code].[All]" dimensionUniqueName="[UnitDimension]" displayFolder="" count="0" memberValueDatatype="130" unbalanced="0"/>
    <cacheHierarchy uniqueName="[UnitDimension].[Unit Desc]" caption="Unit Desc" attribute="1" defaultMemberUniqueName="[UnitDimension].[Unit Desc].[All]" allUniqueName="[UnitDimension].[Unit Desc].[All]" dimensionUniqueName="[UnitDimension]" displayFolder="" count="0" memberValueDatatype="130" unbalanced="0"/>
    <cacheHierarchy uniqueName="[UnitDimension].[ShortUnit]" caption="ShortUnit" attribute="1" defaultMemberUniqueName="[UnitDimension].[ShortUnit].[All]" allUniqueName="[UnitDimension].[ShortUnit].[All]" dimensionUniqueName="[UnitDimension]" displayFolder="" count="0" memberValueDatatype="130" unbalanced="0"/>
    <cacheHierarchy uniqueName="[JODI_Secondary].[TIME_PERIOD (Month Index)]" caption="TIME_PERIOD (Month Index)" attribute="1" defaultMemberUniqueName="[JODI_Secondary].[TIME_PERIOD (Month Index)].[All]" allUniqueName="[JODI_Secondary].[TIME_PERIOD (Month Index)].[All]" dimensionUniqueName="[JODI_Secondary]" displayFolder="" count="0" memberValueDatatype="20" unbalanced="0" hidden="1"/>
    <cacheHierarchy uniqueName="[Measures].[Total KBBL]" caption="Total KBBL" measure="1" displayFolder="" measureGroup="JODI_Secondary" count="0"/>
    <cacheHierarchy uniqueName="[Measures].[Total Ktons]" caption="Total Ktons" measure="1" displayFolder="" measureGroup="JODI_Secondary" count="0"/>
    <cacheHierarchy uniqueName="[Measures].[Total KLiters]" caption="Total KLiters" measure="1" displayFolder="" measureGroup="JODI_Secondary" count="0"/>
    <cacheHierarchy uniqueName="[Measures].[Avg Kbpd]" caption="Avg Kbpd" measure="1" displayFolder="" measureGroup="JODI_Secondary" count="0" oneField="1">
      <fieldsUsage count="1">
        <fieldUsage x="0"/>
      </fieldsUsage>
    </cacheHierarchy>
    <cacheHierarchy uniqueName="[Measures].[__XL_Count JODI_Secondary]" caption="__XL_Count JODI_Secondary" measure="1" displayFolder="" measureGroup="JODI_Secondary" count="0" hidden="1"/>
    <cacheHierarchy uniqueName="[Measures].[__XL_Count CountryDimension]" caption="__XL_Count CountryDimension" measure="1" displayFolder="" measureGroup="CountryDimension" count="0" hidden="1"/>
    <cacheHierarchy uniqueName="[Measures].[__XL_Count ProductDimension]" caption="__XL_Count ProductDimension" measure="1" displayFolder="" measureGroup="ProductDimension" count="0" hidden="1"/>
    <cacheHierarchy uniqueName="[Measures].[__XL_Count FlowDimension]" caption="__XL_Count FlowDimension" measure="1" displayFolder="" measureGroup="FlowDimension" count="0" hidden="1"/>
    <cacheHierarchy uniqueName="[Measures].[__XL_Count UnitDimension]" caption="__XL_Count UnitDimension" measure="1" displayFolder="" measureGroup="UnitDimension" count="0" hidden="1"/>
    <cacheHierarchy uniqueName="[Measures].[__XL_Count Assessment_Dimension]" caption="__XL_Count Assessment_Dimension" measure="1" displayFolder="" measureGroup="Assessment_Dimension" count="0" hidden="1"/>
    <cacheHierarchy uniqueName="[Measures].[__No measures defined]" caption="__No measures defined" measure="1" displayFolder="" count="0" hidden="1"/>
  </cacheHierarchies>
  <kpis count="0"/>
  <dimensions count="7">
    <dimension name="Assessment_Dimension" uniqueName="[Assessment_Dimension]" caption="Assessment_Dimension"/>
    <dimension name="CountryDimension" uniqueName="[CountryDimension]" caption="CountryDimension"/>
    <dimension name="FlowDimension" uniqueName="[FlowDimension]" caption="FlowDimension"/>
    <dimension name="JODI_Secondary" uniqueName="[JODI_Secondary]" caption="JODI_Secondary"/>
    <dimension measure="1" name="Measures" uniqueName="[Measures]" caption="Measures"/>
    <dimension name="ProductDimension" uniqueName="[ProductDimension]" caption="ProductDimension"/>
    <dimension name="UnitDimension" uniqueName="[UnitDimension]" caption="UnitDimension"/>
  </dimensions>
  <measureGroups count="6">
    <measureGroup name="Assessment_Dimension" caption="Assessment_Dimension"/>
    <measureGroup name="CountryDimension" caption="CountryDimension"/>
    <measureGroup name="FlowDimension" caption="FlowDimension"/>
    <measureGroup name="JODI_Secondary" caption="JODI_Secondary"/>
    <measureGroup name="ProductDimension" caption="ProductDimension"/>
    <measureGroup name="UnitDimension" caption="UnitDimension"/>
  </measureGroups>
  <maps count="11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3" dimension="5"/>
    <map measureGroup="3" dimension="6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ooning, Cor" refreshedDate="44615.465380439811" backgroundQuery="1" createdVersion="6" refreshedVersion="7" minRefreshableVersion="3" recordCount="0" supportSubquery="1" supportAdvancedDrill="1" xr:uid="{268BF10F-C7CC-45CF-8B43-1BA9E5B3904C}">
  <cacheSource type="external" connectionId="7"/>
  <cacheFields count="4">
    <cacheField name="[CountryDimension].[Country Name].[Country Name]" caption="Country Name" numFmtId="0" hierarchy="4" level="1">
      <sharedItems containsSemiMixedTypes="0" containsNonDate="0" containsString="0"/>
    </cacheField>
    <cacheField name="[FlowDimension].[Flow Desc].[Flow Desc]" caption="Flow Desc" numFmtId="0" hierarchy="13" level="1">
      <sharedItems containsSemiMixedTypes="0" containsNonDate="0" containsString="0"/>
    </cacheField>
    <cacheField name="[ProductDimension].[Product Type].[Product Type]" caption="Product Type" numFmtId="0" hierarchy="28" level="1">
      <sharedItems containsSemiMixedTypes="0" containsNonDate="0" containsString="0"/>
    </cacheField>
    <cacheField name="[ProductDimension].[Full Product Name].[Full Product Name]" caption="Full Product Name" numFmtId="0" hierarchy="26" level="1">
      <sharedItems containsSemiMixedTypes="0" containsNonDate="0" containsString="0"/>
    </cacheField>
  </cacheFields>
  <cacheHierarchies count="45">
    <cacheHierarchy uniqueName="[Assessment_Dimension].[Assessment Code]" caption="Assessment Code" attribute="1" defaultMemberUniqueName="[Assessment_Dimension].[Assessment Code].[All]" allUniqueName="[Assessment_Dimension].[Assessment Code].[All]" dimensionUniqueName="[Assessment_Dimension]" displayFolder="" count="0" memberValueDatatype="20" unbalanced="0"/>
    <cacheHierarchy uniqueName="[Assessment_Dimension].[Assessment]" caption="Assessment" attribute="1" defaultMemberUniqueName="[Assessment_Dimension].[Assessment].[All]" allUniqueName="[Assessment_Dimension].[Assessment].[All]" dimensionUniqueName="[Assessment_Dimension]" displayFolder="" count="0" memberValueDatatype="130" unbalanced="0"/>
    <cacheHierarchy uniqueName="[CountryDimension].[JODI Country Code]" caption="JODI Country Code" attribute="1" defaultMemberUniqueName="[CountryDimension].[JODI Country Code].[All]" allUniqueName="[CountryDimension].[JODI Country Code].[All]" dimensionUniqueName="[CountryDimension]" displayFolder="" count="0" memberValueDatatype="130" unbalanced="0"/>
    <cacheHierarchy uniqueName="[CountryDimension].[IEA Country Code]" caption="IEA Country Code" attribute="1" defaultMemberUniqueName="[CountryDimension].[IEA Country Code].[All]" allUniqueName="[CountryDimension].[IEA Country Code].[All]" dimensionUniqueName="[CountryDimension]" displayFolder="" count="0" memberValueDatatype="130" unbalanced="0"/>
    <cacheHierarchy uniqueName="[CountryDimension].[Country Name]" caption="Country Name" attribute="1" defaultMemberUniqueName="[CountryDimension].[Country Name].[All]" allUniqueName="[CountryDimension].[Country Name].[All]" dimensionUniqueName="[CountryDimension]" displayFolder="" count="2" memberValueDatatype="130" unbalanced="0">
      <fieldsUsage count="2">
        <fieldUsage x="-1"/>
        <fieldUsage x="0"/>
      </fieldsUsage>
    </cacheHierarchy>
    <cacheHierarchy uniqueName="[CountryDimension].[Country Short]" caption="Country Short" attribute="1" defaultMemberUniqueName="[CountryDimension].[Country Short].[All]" allUniqueName="[CountryDimension].[Country Short].[All]" dimensionUniqueName="[CountryDimension]" displayFolder="" count="0" memberValueDatatype="130" unbalanced="0"/>
    <cacheHierarchy uniqueName="[CountryDimension].[Num Code]" caption="Num Code" attribute="1" defaultMemberUniqueName="[CountryDimension].[Num Code].[All]" allUniqueName="[CountryDimension].[Num Code].[All]" dimensionUniqueName="[CountryDimension]" displayFolder="" count="0" memberValueDatatype="20" unbalanced="0"/>
    <cacheHierarchy uniqueName="[CountryDimension].[OECD]" caption="OECD" attribute="1" defaultMemberUniqueName="[CountryDimension].[OECD].[All]" allUniqueName="[CountryDimension].[OECD].[All]" dimensionUniqueName="[CountryDimension]" displayFolder="" count="0" memberValueDatatype="130" unbalanced="0"/>
    <cacheHierarchy uniqueName="[CountryDimension].[OECD Region]" caption="OECD Region" attribute="1" defaultMemberUniqueName="[CountryDimension].[OECD Region].[All]" allUniqueName="[CountryDimension].[OECD Region].[All]" dimensionUniqueName="[CountryDimension]" displayFolder="" count="0" memberValueDatatype="130" unbalanced="0"/>
    <cacheHierarchy uniqueName="[CountryDimension].[IEA Region]" caption="IEA Region" attribute="1" defaultMemberUniqueName="[CountryDimension].[IEA Region].[All]" allUniqueName="[CountryDimension].[IEA Region].[All]" dimensionUniqueName="[CountryDimension]" displayFolder="" count="0" memberValueDatatype="130" unbalanced="0"/>
    <cacheHierarchy uniqueName="[CountryDimension].[Discharge Zone]" caption="Discharge Zone" attribute="1" defaultMemberUniqueName="[CountryDimension].[Discharge Zone].[All]" allUniqueName="[CountryDimension].[Discharge Zone].[All]" dimensionUniqueName="[CountryDimension]" displayFolder="" count="0" memberValueDatatype="130" unbalanced="0"/>
    <cacheHierarchy uniqueName="[CountryDimension].[Load Zone]" caption="Load Zone" attribute="1" defaultMemberUniqueName="[CountryDimension].[Load Zone].[All]" allUniqueName="[CountryDimension].[Load Zone].[All]" dimensionUniqueName="[CountryDimension]" displayFolder="" count="0" memberValueDatatype="130" unbalanced="0"/>
    <cacheHierarchy uniqueName="[FlowDimension].[Flow Code]" caption="Flow Code" attribute="1" defaultMemberUniqueName="[FlowDimension].[Flow Code].[All]" allUniqueName="[FlowDimension].[Flow Code].[All]" dimensionUniqueName="[FlowDimension]" displayFolder="" count="0" memberValueDatatype="130" unbalanced="0"/>
    <cacheHierarchy uniqueName="[FlowDimension].[Flow Desc]" caption="Flow Desc" attribute="1" defaultMemberUniqueName="[FlowDimension].[Flow Desc].[All]" allUniqueName="[FlowDimension].[Flow Desc].[All]" dimensionUniqueName="[FlowDimension]" displayFolder="" count="2" memberValueDatatype="130" unbalanced="0">
      <fieldsUsage count="2">
        <fieldUsage x="-1"/>
        <fieldUsage x="1"/>
      </fieldsUsage>
    </cacheHierarchy>
    <cacheHierarchy uniqueName="[JODI_Secondary].[REF_AREA]" caption="REF_AREA" attribute="1" defaultMemberUniqueName="[JODI_Secondary].[REF_AREA].[All]" allUniqueName="[JODI_Secondary].[REF_AREA].[All]" dimensionUniqueName="[JODI_Secondary]" displayFolder="" count="0" memberValueDatatype="130" unbalanced="0"/>
    <cacheHierarchy uniqueName="[JODI_Secondary].[TIME_PERIOD]" caption="TIME_PERIOD" attribute="1" time="1" defaultMemberUniqueName="[JODI_Secondary].[TIME_PERIOD].[All]" allUniqueName="[JODI_Secondary].[TIME_PERIOD].[All]" dimensionUniqueName="[JODI_Secondary]" displayFolder="" count="0" memberValueDatatype="7" unbalanced="0"/>
    <cacheHierarchy uniqueName="[JODI_Secondary].[ENERGY_PRODUCT]" caption="ENERGY_PRODUCT" attribute="1" defaultMemberUniqueName="[JODI_Secondary].[ENERGY_PRODUCT].[All]" allUniqueName="[JODI_Secondary].[ENERGY_PRODUCT].[All]" dimensionUniqueName="[JODI_Secondary]" displayFolder="" count="0" memberValueDatatype="130" unbalanced="0"/>
    <cacheHierarchy uniqueName="[JODI_Secondary].[FLOW_BREAKDOWN]" caption="FLOW_BREAKDOWN" attribute="1" defaultMemberUniqueName="[JODI_Secondary].[FLOW_BREAKDOWN].[All]" allUniqueName="[JODI_Secondary].[FLOW_BREAKDOWN].[All]" dimensionUniqueName="[JODI_Secondary]" displayFolder="" count="0" memberValueDatatype="130" unbalanced="0"/>
    <cacheHierarchy uniqueName="[JODI_Secondary].[UNIT_MEASURE]" caption="UNIT_MEASURE" attribute="1" defaultMemberUniqueName="[JODI_Secondary].[UNIT_MEASURE].[All]" allUniqueName="[JODI_Secondary].[UNIT_MEASURE].[All]" dimensionUniqueName="[JODI_Secondary]" displayFolder="" count="0" memberValueDatatype="130" unbalanced="0"/>
    <cacheHierarchy uniqueName="[JODI_Secondary].[OBS_VALUE]" caption="OBS_VALUE" attribute="1" defaultMemberUniqueName="[JODI_Secondary].[OBS_VALUE].[All]" allUniqueName="[JODI_Secondary].[OBS_VALUE].[All]" dimensionUniqueName="[JODI_Secondary]" displayFolder="" count="0" memberValueDatatype="5" unbalanced="0"/>
    <cacheHierarchy uniqueName="[JODI_Secondary].[ASSESSMENT_CODE]" caption="ASSESSMENT_CODE" attribute="1" defaultMemberUniqueName="[JODI_Secondary].[ASSESSMENT_CODE].[All]" allUniqueName="[JODI_Secondary].[ASSESSMENT_CODE].[All]" dimensionUniqueName="[JODI_Secondary]" displayFolder="" count="0" memberValueDatatype="20" unbalanced="0"/>
    <cacheHierarchy uniqueName="[JODI_Secondary].[TIME_PERIOD (Year)]" caption="TIME_PERIOD (Year)" attribute="1" defaultMemberUniqueName="[JODI_Secondary].[TIME_PERIOD (Year)].[All]" allUniqueName="[JODI_Secondary].[TIME_PERIOD (Year)].[All]" dimensionUniqueName="[JODI_Secondary]" displayFolder="" count="0" memberValueDatatype="130" unbalanced="0"/>
    <cacheHierarchy uniqueName="[JODI_Secondary].[TIME_PERIOD (Quarter)]" caption="TIME_PERIOD (Quarter)" attribute="1" defaultMemberUniqueName="[JODI_Secondary].[TIME_PERIOD (Quarter)].[All]" allUniqueName="[JODI_Secondary].[TIME_PERIOD (Quarter)].[All]" dimensionUniqueName="[JODI_Secondary]" displayFolder="" count="0" memberValueDatatype="130" unbalanced="0"/>
    <cacheHierarchy uniqueName="[JODI_Secondary].[TIME_PERIOD (Month)]" caption="TIME_PERIOD (Month)" attribute="1" defaultMemberUniqueName="[JODI_Secondary].[TIME_PERIOD (Month)].[All]" allUniqueName="[JODI_Secondary].[TIME_PERIOD (Month)].[All]" dimensionUniqueName="[JODI_Secondary]" displayFolder="" count="0" memberValueDatatype="130" unbalanced="0"/>
    <cacheHierarchy uniqueName="[ProductDimension].[JODI Product Code]" caption="JODI Product Code" attribute="1" defaultMemberUniqueName="[ProductDimension].[JODI Product Code].[All]" allUniqueName="[ProductDimension].[JODI Product Code].[All]" dimensionUniqueName="[ProductDimension]" displayFolder="" count="0" memberValueDatatype="130" unbalanced="0"/>
    <cacheHierarchy uniqueName="[ProductDimension].[IEA Product]" caption="IEA Product" attribute="1" defaultMemberUniqueName="[ProductDimension].[IEA Product].[All]" allUniqueName="[ProductDimension].[IEA Product].[All]" dimensionUniqueName="[ProductDimension]" displayFolder="" count="0" memberValueDatatype="130" unbalanced="0"/>
    <cacheHierarchy uniqueName="[ProductDimension].[Full Product Name]" caption="Full Product Name" attribute="1" defaultMemberUniqueName="[ProductDimension].[Full Product Name].[All]" allUniqueName="[ProductDimension].[Full Product Name].[All]" dimensionUniqueName="[ProductDimension]" displayFolder="" count="2" memberValueDatatype="130" unbalanced="0">
      <fieldsUsage count="2">
        <fieldUsage x="-1"/>
        <fieldUsage x="3"/>
      </fieldsUsage>
    </cacheHierarchy>
    <cacheHierarchy uniqueName="[ProductDimension].[Short Product Name]" caption="Short Product Name" attribute="1" defaultMemberUniqueName="[ProductDimension].[Short Product Name].[All]" allUniqueName="[ProductDimension].[Short Product Name].[All]" dimensionUniqueName="[ProductDimension]" displayFolder="" count="0" memberValueDatatype="130" unbalanced="0"/>
    <cacheHierarchy uniqueName="[ProductDimension].[Product Type]" caption="Product Type" attribute="1" defaultMemberUniqueName="[ProductDimension].[Product Type].[All]" allUniqueName="[ProductDimension].[Product Type].[All]" dimensionUniqueName="[ProductDimension]" displayFolder="" count="2" memberValueDatatype="130" unbalanced="0">
      <fieldsUsage count="2">
        <fieldUsage x="-1"/>
        <fieldUsage x="2"/>
      </fieldsUsage>
    </cacheHierarchy>
    <cacheHierarchy uniqueName="[ProductDimension].[Jodi_File]" caption="Jodi_File" attribute="1" defaultMemberUniqueName="[ProductDimension].[Jodi_File].[All]" allUniqueName="[ProductDimension].[Jodi_File].[All]" dimensionUniqueName="[ProductDimension]" displayFolder="" count="0" memberValueDatatype="130" unbalanced="0"/>
    <cacheHierarchy uniqueName="[UnitDimension].[Unit Code]" caption="Unit Code" attribute="1" defaultMemberUniqueName="[UnitDimension].[Unit Code].[All]" allUniqueName="[UnitDimension].[Unit Code].[All]" dimensionUniqueName="[UnitDimension]" displayFolder="" count="0" memberValueDatatype="130" unbalanced="0"/>
    <cacheHierarchy uniqueName="[UnitDimension].[Unit Desc]" caption="Unit Desc" attribute="1" defaultMemberUniqueName="[UnitDimension].[Unit Desc].[All]" allUniqueName="[UnitDimension].[Unit Desc].[All]" dimensionUniqueName="[UnitDimension]" displayFolder="" count="0" memberValueDatatype="130" unbalanced="0"/>
    <cacheHierarchy uniqueName="[UnitDimension].[ShortUnit]" caption="ShortUnit" attribute="1" defaultMemberUniqueName="[UnitDimension].[ShortUnit].[All]" allUniqueName="[UnitDimension].[ShortUnit].[All]" dimensionUniqueName="[UnitDimension]" displayFolder="" count="0" memberValueDatatype="130" unbalanced="0"/>
    <cacheHierarchy uniqueName="[JODI_Secondary].[TIME_PERIOD (Month Index)]" caption="TIME_PERIOD (Month Index)" attribute="1" defaultMemberUniqueName="[JODI_Secondary].[TIME_PERIOD (Month Index)].[All]" allUniqueName="[JODI_Secondary].[TIME_PERIOD (Month Index)].[All]" dimensionUniqueName="[JODI_Secondary]" displayFolder="" count="0" memberValueDatatype="20" unbalanced="0" hidden="1"/>
    <cacheHierarchy uniqueName="[Measures].[Total KBBL]" caption="Total KBBL" measure="1" displayFolder="" measureGroup="JODI_Secondary" count="0"/>
    <cacheHierarchy uniqueName="[Measures].[Total Ktons]" caption="Total Ktons" measure="1" displayFolder="" measureGroup="JODI_Secondary" count="0"/>
    <cacheHierarchy uniqueName="[Measures].[Total KLiters]" caption="Total KLiters" measure="1" displayFolder="" measureGroup="JODI_Secondary" count="0"/>
    <cacheHierarchy uniqueName="[Measures].[Avg Kbpd]" caption="Avg Kbpd" measure="1" displayFolder="" measureGroup="JODI_Secondary" count="0"/>
    <cacheHierarchy uniqueName="[Measures].[__XL_Count JODI_Secondary]" caption="__XL_Count JODI_Secondary" measure="1" displayFolder="" measureGroup="JODI_Secondary" count="0" hidden="1"/>
    <cacheHierarchy uniqueName="[Measures].[__XL_Count CountryDimension]" caption="__XL_Count CountryDimension" measure="1" displayFolder="" measureGroup="CountryDimension" count="0" hidden="1"/>
    <cacheHierarchy uniqueName="[Measures].[__XL_Count ProductDimension]" caption="__XL_Count ProductDimension" measure="1" displayFolder="" measureGroup="ProductDimension" count="0" hidden="1"/>
    <cacheHierarchy uniqueName="[Measures].[__XL_Count FlowDimension]" caption="__XL_Count FlowDimension" measure="1" displayFolder="" measureGroup="FlowDimension" count="0" hidden="1"/>
    <cacheHierarchy uniqueName="[Measures].[__XL_Count UnitDimension]" caption="__XL_Count UnitDimension" measure="1" displayFolder="" measureGroup="UnitDimension" count="0" hidden="1"/>
    <cacheHierarchy uniqueName="[Measures].[__XL_Count Assessment_Dimension]" caption="__XL_Count Assessment_Dimension" measure="1" displayFolder="" measureGroup="Assessment_Dimension" count="0" hidden="1"/>
    <cacheHierarchy uniqueName="[Measures].[__No measures defined]" caption="__No measures defined" measure="1" displayFolder="" count="0" hidden="1"/>
  </cacheHierarchies>
  <kpis count="0"/>
  <dimensions count="7">
    <dimension name="Assessment_Dimension" uniqueName="[Assessment_Dimension]" caption="Assessment_Dimension"/>
    <dimension name="CountryDimension" uniqueName="[CountryDimension]" caption="CountryDimension"/>
    <dimension name="FlowDimension" uniqueName="[FlowDimension]" caption="FlowDimension"/>
    <dimension name="JODI_Secondary" uniqueName="[JODI_Secondary]" caption="JODI_Secondary"/>
    <dimension measure="1" name="Measures" uniqueName="[Measures]" caption="Measures"/>
    <dimension name="ProductDimension" uniqueName="[ProductDimension]" caption="ProductDimension"/>
    <dimension name="UnitDimension" uniqueName="[UnitDimension]" caption="UnitDimension"/>
  </dimensions>
  <measureGroups count="6">
    <measureGroup name="Assessment_Dimension" caption="Assessment_Dimension"/>
    <measureGroup name="CountryDimension" caption="CountryDimension"/>
    <measureGroup name="FlowDimension" caption="FlowDimension"/>
    <measureGroup name="JODI_Secondary" caption="JODI_Secondary"/>
    <measureGroup name="ProductDimension" caption="ProductDimension"/>
    <measureGroup name="UnitDimension" caption="UnitDimension"/>
  </measureGroups>
  <maps count="11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3" dimension="5"/>
    <map measureGroup="3" dimension="6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ooning, Cor" refreshedDate="44615.468471643515" backgroundQuery="1" createdVersion="6" refreshedVersion="7" minRefreshableVersion="3" recordCount="0" supportSubquery="1" supportAdvancedDrill="1" xr:uid="{04CBE542-6679-4399-8783-F204EECE4F8C}">
  <cacheSource type="external" connectionId="7"/>
  <cacheFields count="4">
    <cacheField name="[CountryDimension].[Country Name].[Country Name]" caption="Country Name" numFmtId="0" hierarchy="4" level="1">
      <sharedItems containsSemiMixedTypes="0" containsNonDate="0" containsString="0"/>
    </cacheField>
    <cacheField name="[FlowDimension].[Flow Desc].[Flow Desc]" caption="Flow Desc" numFmtId="0" hierarchy="13" level="1">
      <sharedItems containsSemiMixedTypes="0" containsNonDate="0" containsString="0"/>
    </cacheField>
    <cacheField name="[ProductDimension].[Product Type].[Product Type]" caption="Product Type" numFmtId="0" hierarchy="28" level="1">
      <sharedItems containsSemiMixedTypes="0" containsNonDate="0" containsString="0"/>
    </cacheField>
    <cacheField name="[ProductDimension].[Full Product Name].[Full Product Name]" caption="Full Product Name" numFmtId="0" hierarchy="26" level="1">
      <sharedItems containsSemiMixedTypes="0" containsNonDate="0" containsString="0"/>
    </cacheField>
  </cacheFields>
  <cacheHierarchies count="45">
    <cacheHierarchy uniqueName="[Assessment_Dimension].[Assessment Code]" caption="Assessment Code" attribute="1" defaultMemberUniqueName="[Assessment_Dimension].[Assessment Code].[All]" allUniqueName="[Assessment_Dimension].[Assessment Code].[All]" dimensionUniqueName="[Assessment_Dimension]" displayFolder="" count="0" memberValueDatatype="20" unbalanced="0"/>
    <cacheHierarchy uniqueName="[Assessment_Dimension].[Assessment]" caption="Assessment" attribute="1" defaultMemberUniqueName="[Assessment_Dimension].[Assessment].[All]" allUniqueName="[Assessment_Dimension].[Assessment].[All]" dimensionUniqueName="[Assessment_Dimension]" displayFolder="" count="0" memberValueDatatype="130" unbalanced="0"/>
    <cacheHierarchy uniqueName="[CountryDimension].[JODI Country Code]" caption="JODI Country Code" attribute="1" defaultMemberUniqueName="[CountryDimension].[JODI Country Code].[All]" allUniqueName="[CountryDimension].[JODI Country Code].[All]" dimensionUniqueName="[CountryDimension]" displayFolder="" count="0" memberValueDatatype="130" unbalanced="0"/>
    <cacheHierarchy uniqueName="[CountryDimension].[IEA Country Code]" caption="IEA Country Code" attribute="1" defaultMemberUniqueName="[CountryDimension].[IEA Country Code].[All]" allUniqueName="[CountryDimension].[IEA Country Code].[All]" dimensionUniqueName="[CountryDimension]" displayFolder="" count="0" memberValueDatatype="130" unbalanced="0"/>
    <cacheHierarchy uniqueName="[CountryDimension].[Country Name]" caption="Country Name" attribute="1" defaultMemberUniqueName="[CountryDimension].[Country Name].[All]" allUniqueName="[CountryDimension].[Country Name].[All]" dimensionUniqueName="[CountryDimension]" displayFolder="" count="2" memberValueDatatype="130" unbalanced="0">
      <fieldsUsage count="2">
        <fieldUsage x="-1"/>
        <fieldUsage x="0"/>
      </fieldsUsage>
    </cacheHierarchy>
    <cacheHierarchy uniqueName="[CountryDimension].[Country Short]" caption="Country Short" attribute="1" defaultMemberUniqueName="[CountryDimension].[Country Short].[All]" allUniqueName="[CountryDimension].[Country Short].[All]" dimensionUniqueName="[CountryDimension]" displayFolder="" count="0" memberValueDatatype="130" unbalanced="0"/>
    <cacheHierarchy uniqueName="[CountryDimension].[Num Code]" caption="Num Code" attribute="1" defaultMemberUniqueName="[CountryDimension].[Num Code].[All]" allUniqueName="[CountryDimension].[Num Code].[All]" dimensionUniqueName="[CountryDimension]" displayFolder="" count="0" memberValueDatatype="20" unbalanced="0"/>
    <cacheHierarchy uniqueName="[CountryDimension].[OECD]" caption="OECD" attribute="1" defaultMemberUniqueName="[CountryDimension].[OECD].[All]" allUniqueName="[CountryDimension].[OECD].[All]" dimensionUniqueName="[CountryDimension]" displayFolder="" count="0" memberValueDatatype="130" unbalanced="0"/>
    <cacheHierarchy uniqueName="[CountryDimension].[OECD Region]" caption="OECD Region" attribute="1" defaultMemberUniqueName="[CountryDimension].[OECD Region].[All]" allUniqueName="[CountryDimension].[OECD Region].[All]" dimensionUniqueName="[CountryDimension]" displayFolder="" count="0" memberValueDatatype="130" unbalanced="0"/>
    <cacheHierarchy uniqueName="[CountryDimension].[IEA Region]" caption="IEA Region" attribute="1" defaultMemberUniqueName="[CountryDimension].[IEA Region].[All]" allUniqueName="[CountryDimension].[IEA Region].[All]" dimensionUniqueName="[CountryDimension]" displayFolder="" count="0" memberValueDatatype="130" unbalanced="0"/>
    <cacheHierarchy uniqueName="[CountryDimension].[Discharge Zone]" caption="Discharge Zone" attribute="1" defaultMemberUniqueName="[CountryDimension].[Discharge Zone].[All]" allUniqueName="[CountryDimension].[Discharge Zone].[All]" dimensionUniqueName="[CountryDimension]" displayFolder="" count="0" memberValueDatatype="130" unbalanced="0"/>
    <cacheHierarchy uniqueName="[CountryDimension].[Load Zone]" caption="Load Zone" attribute="1" defaultMemberUniqueName="[CountryDimension].[Load Zone].[All]" allUniqueName="[CountryDimension].[Load Zone].[All]" dimensionUniqueName="[CountryDimension]" displayFolder="" count="0" memberValueDatatype="130" unbalanced="0"/>
    <cacheHierarchy uniqueName="[FlowDimension].[Flow Code]" caption="Flow Code" attribute="1" defaultMemberUniqueName="[FlowDimension].[Flow Code].[All]" allUniqueName="[FlowDimension].[Flow Code].[All]" dimensionUniqueName="[FlowDimension]" displayFolder="" count="0" memberValueDatatype="130" unbalanced="0"/>
    <cacheHierarchy uniqueName="[FlowDimension].[Flow Desc]" caption="Flow Desc" attribute="1" defaultMemberUniqueName="[FlowDimension].[Flow Desc].[All]" allUniqueName="[FlowDimension].[Flow Desc].[All]" dimensionUniqueName="[FlowDimension]" displayFolder="" count="2" memberValueDatatype="130" unbalanced="0">
      <fieldsUsage count="2">
        <fieldUsage x="-1"/>
        <fieldUsage x="1"/>
      </fieldsUsage>
    </cacheHierarchy>
    <cacheHierarchy uniqueName="[JODI_Secondary].[REF_AREA]" caption="REF_AREA" attribute="1" defaultMemberUniqueName="[JODI_Secondary].[REF_AREA].[All]" allUniqueName="[JODI_Secondary].[REF_AREA].[All]" dimensionUniqueName="[JODI_Secondary]" displayFolder="" count="0" memberValueDatatype="130" unbalanced="0"/>
    <cacheHierarchy uniqueName="[JODI_Secondary].[TIME_PERIOD]" caption="TIME_PERIOD" attribute="1" time="1" defaultMemberUniqueName="[JODI_Secondary].[TIME_PERIOD].[All]" allUniqueName="[JODI_Secondary].[TIME_PERIOD].[All]" dimensionUniqueName="[JODI_Secondary]" displayFolder="" count="0" memberValueDatatype="7" unbalanced="0"/>
    <cacheHierarchy uniqueName="[JODI_Secondary].[ENERGY_PRODUCT]" caption="ENERGY_PRODUCT" attribute="1" defaultMemberUniqueName="[JODI_Secondary].[ENERGY_PRODUCT].[All]" allUniqueName="[JODI_Secondary].[ENERGY_PRODUCT].[All]" dimensionUniqueName="[JODI_Secondary]" displayFolder="" count="0" memberValueDatatype="130" unbalanced="0"/>
    <cacheHierarchy uniqueName="[JODI_Secondary].[FLOW_BREAKDOWN]" caption="FLOW_BREAKDOWN" attribute="1" defaultMemberUniqueName="[JODI_Secondary].[FLOW_BREAKDOWN].[All]" allUniqueName="[JODI_Secondary].[FLOW_BREAKDOWN].[All]" dimensionUniqueName="[JODI_Secondary]" displayFolder="" count="0" memberValueDatatype="130" unbalanced="0"/>
    <cacheHierarchy uniqueName="[JODI_Secondary].[UNIT_MEASURE]" caption="UNIT_MEASURE" attribute="1" defaultMemberUniqueName="[JODI_Secondary].[UNIT_MEASURE].[All]" allUniqueName="[JODI_Secondary].[UNIT_MEASURE].[All]" dimensionUniqueName="[JODI_Secondary]" displayFolder="" count="0" memberValueDatatype="130" unbalanced="0"/>
    <cacheHierarchy uniqueName="[JODI_Secondary].[OBS_VALUE]" caption="OBS_VALUE" attribute="1" defaultMemberUniqueName="[JODI_Secondary].[OBS_VALUE].[All]" allUniqueName="[JODI_Secondary].[OBS_VALUE].[All]" dimensionUniqueName="[JODI_Secondary]" displayFolder="" count="0" memberValueDatatype="5" unbalanced="0"/>
    <cacheHierarchy uniqueName="[JODI_Secondary].[ASSESSMENT_CODE]" caption="ASSESSMENT_CODE" attribute="1" defaultMemberUniqueName="[JODI_Secondary].[ASSESSMENT_CODE].[All]" allUniqueName="[JODI_Secondary].[ASSESSMENT_CODE].[All]" dimensionUniqueName="[JODI_Secondary]" displayFolder="" count="0" memberValueDatatype="20" unbalanced="0"/>
    <cacheHierarchy uniqueName="[JODI_Secondary].[TIME_PERIOD (Year)]" caption="TIME_PERIOD (Year)" attribute="1" defaultMemberUniqueName="[JODI_Secondary].[TIME_PERIOD (Year)].[All]" allUniqueName="[JODI_Secondary].[TIME_PERIOD (Year)].[All]" dimensionUniqueName="[JODI_Secondary]" displayFolder="" count="0" memberValueDatatype="130" unbalanced="0"/>
    <cacheHierarchy uniqueName="[JODI_Secondary].[TIME_PERIOD (Quarter)]" caption="TIME_PERIOD (Quarter)" attribute="1" defaultMemberUniqueName="[JODI_Secondary].[TIME_PERIOD (Quarter)].[All]" allUniqueName="[JODI_Secondary].[TIME_PERIOD (Quarter)].[All]" dimensionUniqueName="[JODI_Secondary]" displayFolder="" count="0" memberValueDatatype="130" unbalanced="0"/>
    <cacheHierarchy uniqueName="[JODI_Secondary].[TIME_PERIOD (Month)]" caption="TIME_PERIOD (Month)" attribute="1" defaultMemberUniqueName="[JODI_Secondary].[TIME_PERIOD (Month)].[All]" allUniqueName="[JODI_Secondary].[TIME_PERIOD (Month)].[All]" dimensionUniqueName="[JODI_Secondary]" displayFolder="" count="0" memberValueDatatype="130" unbalanced="0"/>
    <cacheHierarchy uniqueName="[ProductDimension].[JODI Product Code]" caption="JODI Product Code" attribute="1" defaultMemberUniqueName="[ProductDimension].[JODI Product Code].[All]" allUniqueName="[ProductDimension].[JODI Product Code].[All]" dimensionUniqueName="[ProductDimension]" displayFolder="" count="0" memberValueDatatype="130" unbalanced="0"/>
    <cacheHierarchy uniqueName="[ProductDimension].[IEA Product]" caption="IEA Product" attribute="1" defaultMemberUniqueName="[ProductDimension].[IEA Product].[All]" allUniqueName="[ProductDimension].[IEA Product].[All]" dimensionUniqueName="[ProductDimension]" displayFolder="" count="0" memberValueDatatype="130" unbalanced="0"/>
    <cacheHierarchy uniqueName="[ProductDimension].[Full Product Name]" caption="Full Product Name" attribute="1" defaultMemberUniqueName="[ProductDimension].[Full Product Name].[All]" allUniqueName="[ProductDimension].[Full Product Name].[All]" dimensionUniqueName="[ProductDimension]" displayFolder="" count="2" memberValueDatatype="130" unbalanced="0">
      <fieldsUsage count="2">
        <fieldUsage x="-1"/>
        <fieldUsage x="3"/>
      </fieldsUsage>
    </cacheHierarchy>
    <cacheHierarchy uniqueName="[ProductDimension].[Short Product Name]" caption="Short Product Name" attribute="1" defaultMemberUniqueName="[ProductDimension].[Short Product Name].[All]" allUniqueName="[ProductDimension].[Short Product Name].[All]" dimensionUniqueName="[ProductDimension]" displayFolder="" count="0" memberValueDatatype="130" unbalanced="0"/>
    <cacheHierarchy uniqueName="[ProductDimension].[Product Type]" caption="Product Type" attribute="1" defaultMemberUniqueName="[ProductDimension].[Product Type].[All]" allUniqueName="[ProductDimension].[Product Type].[All]" dimensionUniqueName="[ProductDimension]" displayFolder="" count="2" memberValueDatatype="130" unbalanced="0">
      <fieldsUsage count="2">
        <fieldUsage x="-1"/>
        <fieldUsage x="2"/>
      </fieldsUsage>
    </cacheHierarchy>
    <cacheHierarchy uniqueName="[ProductDimension].[Jodi_File]" caption="Jodi_File" attribute="1" defaultMemberUniqueName="[ProductDimension].[Jodi_File].[All]" allUniqueName="[ProductDimension].[Jodi_File].[All]" dimensionUniqueName="[ProductDimension]" displayFolder="" count="0" memberValueDatatype="130" unbalanced="0"/>
    <cacheHierarchy uniqueName="[UnitDimension].[Unit Code]" caption="Unit Code" attribute="1" defaultMemberUniqueName="[UnitDimension].[Unit Code].[All]" allUniqueName="[UnitDimension].[Unit Code].[All]" dimensionUniqueName="[UnitDimension]" displayFolder="" count="0" memberValueDatatype="130" unbalanced="0"/>
    <cacheHierarchy uniqueName="[UnitDimension].[Unit Desc]" caption="Unit Desc" attribute="1" defaultMemberUniqueName="[UnitDimension].[Unit Desc].[All]" allUniqueName="[UnitDimension].[Unit Desc].[All]" dimensionUniqueName="[UnitDimension]" displayFolder="" count="0" memberValueDatatype="130" unbalanced="0"/>
    <cacheHierarchy uniqueName="[UnitDimension].[ShortUnit]" caption="ShortUnit" attribute="1" defaultMemberUniqueName="[UnitDimension].[ShortUnit].[All]" allUniqueName="[UnitDimension].[ShortUnit].[All]" dimensionUniqueName="[UnitDimension]" displayFolder="" count="0" memberValueDatatype="130" unbalanced="0"/>
    <cacheHierarchy uniqueName="[JODI_Secondary].[TIME_PERIOD (Month Index)]" caption="TIME_PERIOD (Month Index)" attribute="1" defaultMemberUniqueName="[JODI_Secondary].[TIME_PERIOD (Month Index)].[All]" allUniqueName="[JODI_Secondary].[TIME_PERIOD (Month Index)].[All]" dimensionUniqueName="[JODI_Secondary]" displayFolder="" count="0" memberValueDatatype="20" unbalanced="0" hidden="1"/>
    <cacheHierarchy uniqueName="[Measures].[Total KBBL]" caption="Total KBBL" measure="1" displayFolder="" measureGroup="JODI_Secondary" count="0"/>
    <cacheHierarchy uniqueName="[Measures].[Total Ktons]" caption="Total Ktons" measure="1" displayFolder="" measureGroup="JODI_Secondary" count="0"/>
    <cacheHierarchy uniqueName="[Measures].[Total KLiters]" caption="Total KLiters" measure="1" displayFolder="" measureGroup="JODI_Secondary" count="0"/>
    <cacheHierarchy uniqueName="[Measures].[Avg Kbpd]" caption="Avg Kbpd" measure="1" displayFolder="" measureGroup="JODI_Secondary" count="0"/>
    <cacheHierarchy uniqueName="[Measures].[__XL_Count JODI_Secondary]" caption="__XL_Count JODI_Secondary" measure="1" displayFolder="" measureGroup="JODI_Secondary" count="0" hidden="1"/>
    <cacheHierarchy uniqueName="[Measures].[__XL_Count CountryDimension]" caption="__XL_Count CountryDimension" measure="1" displayFolder="" measureGroup="CountryDimension" count="0" hidden="1"/>
    <cacheHierarchy uniqueName="[Measures].[__XL_Count ProductDimension]" caption="__XL_Count ProductDimension" measure="1" displayFolder="" measureGroup="ProductDimension" count="0" hidden="1"/>
    <cacheHierarchy uniqueName="[Measures].[__XL_Count FlowDimension]" caption="__XL_Count FlowDimension" measure="1" displayFolder="" measureGroup="FlowDimension" count="0" hidden="1"/>
    <cacheHierarchy uniqueName="[Measures].[__XL_Count UnitDimension]" caption="__XL_Count UnitDimension" measure="1" displayFolder="" measureGroup="UnitDimension" count="0" hidden="1"/>
    <cacheHierarchy uniqueName="[Measures].[__XL_Count Assessment_Dimension]" caption="__XL_Count Assessment_Dimension" measure="1" displayFolder="" measureGroup="Assessment_Dimension" count="0" hidden="1"/>
    <cacheHierarchy uniqueName="[Measures].[__No measures defined]" caption="__No measures defined" measure="1" displayFolder="" count="0" hidden="1"/>
  </cacheHierarchies>
  <kpis count="0"/>
  <dimensions count="7">
    <dimension name="Assessment_Dimension" uniqueName="[Assessment_Dimension]" caption="Assessment_Dimension"/>
    <dimension name="CountryDimension" uniqueName="[CountryDimension]" caption="CountryDimension"/>
    <dimension name="FlowDimension" uniqueName="[FlowDimension]" caption="FlowDimension"/>
    <dimension name="JODI_Secondary" uniqueName="[JODI_Secondary]" caption="JODI_Secondary"/>
    <dimension measure="1" name="Measures" uniqueName="[Measures]" caption="Measures"/>
    <dimension name="ProductDimension" uniqueName="[ProductDimension]" caption="ProductDimension"/>
    <dimension name="UnitDimension" uniqueName="[UnitDimension]" caption="UnitDimension"/>
  </dimensions>
  <measureGroups count="6">
    <measureGroup name="Assessment_Dimension" caption="Assessment_Dimension"/>
    <measureGroup name="CountryDimension" caption="CountryDimension"/>
    <measureGroup name="FlowDimension" caption="FlowDimension"/>
    <measureGroup name="JODI_Secondary" caption="JODI_Secondary"/>
    <measureGroup name="ProductDimension" caption="ProductDimension"/>
    <measureGroup name="UnitDimension" caption="UnitDimension"/>
  </measureGroups>
  <maps count="11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3" dimension="5"/>
    <map measureGroup="3" dimension="6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ooning, Cor" refreshedDate="44623.538535532411" backgroundQuery="1" createdVersion="6" refreshedVersion="7" minRefreshableVersion="3" recordCount="0" supportSubquery="1" supportAdvancedDrill="1" xr:uid="{3404ABB7-7471-4952-A3E5-F5B03D0707F1}">
  <cacheSource type="external" connectionId="7"/>
  <cacheFields count="4">
    <cacheField name="[CountryDimension].[Country Name].[Country Name]" caption="Country Name" numFmtId="0" hierarchy="4" level="1">
      <sharedItems containsSemiMixedTypes="0" containsNonDate="0" containsString="0"/>
    </cacheField>
    <cacheField name="[FlowDimension].[Flow Desc].[Flow Desc]" caption="Flow Desc" numFmtId="0" hierarchy="13" level="1">
      <sharedItems containsSemiMixedTypes="0" containsNonDate="0" containsString="0"/>
    </cacheField>
    <cacheField name="[ProductDimension].[Product Type].[Product Type]" caption="Product Type" numFmtId="0" hierarchy="28" level="1">
      <sharedItems containsSemiMixedTypes="0" containsNonDate="0" containsString="0"/>
    </cacheField>
    <cacheField name="[ProductDimension].[Full Product Name].[Full Product Name]" caption="Full Product Name" numFmtId="0" hierarchy="26" level="1">
      <sharedItems containsSemiMixedTypes="0" containsNonDate="0" containsString="0"/>
    </cacheField>
  </cacheFields>
  <cacheHierarchies count="45">
    <cacheHierarchy uniqueName="[Assessment_Dimension].[Assessment Code]" caption="Assessment Code" attribute="1" defaultMemberUniqueName="[Assessment_Dimension].[Assessment Code].[All]" allUniqueName="[Assessment_Dimension].[Assessment Code].[All]" dimensionUniqueName="[Assessment_Dimension]" displayFolder="" count="0" memberValueDatatype="20" unbalanced="0"/>
    <cacheHierarchy uniqueName="[Assessment_Dimension].[Assessment]" caption="Assessment" attribute="1" defaultMemberUniqueName="[Assessment_Dimension].[Assessment].[All]" allUniqueName="[Assessment_Dimension].[Assessment].[All]" dimensionUniqueName="[Assessment_Dimension]" displayFolder="" count="0" memberValueDatatype="130" unbalanced="0"/>
    <cacheHierarchy uniqueName="[CountryDimension].[JODI Country Code]" caption="JODI Country Code" attribute="1" defaultMemberUniqueName="[CountryDimension].[JODI Country Code].[All]" allUniqueName="[CountryDimension].[JODI Country Code].[All]" dimensionUniqueName="[CountryDimension]" displayFolder="" count="0" memberValueDatatype="130" unbalanced="0"/>
    <cacheHierarchy uniqueName="[CountryDimension].[IEA Country Code]" caption="IEA Country Code" attribute="1" defaultMemberUniqueName="[CountryDimension].[IEA Country Code].[All]" allUniqueName="[CountryDimension].[IEA Country Code].[All]" dimensionUniqueName="[CountryDimension]" displayFolder="" count="0" memberValueDatatype="130" unbalanced="0"/>
    <cacheHierarchy uniqueName="[CountryDimension].[Country Name]" caption="Country Name" attribute="1" defaultMemberUniqueName="[CountryDimension].[Country Name].[All]" allUniqueName="[CountryDimension].[Country Name].[All]" dimensionUniqueName="[CountryDimension]" displayFolder="" count="2" memberValueDatatype="130" unbalanced="0">
      <fieldsUsage count="2">
        <fieldUsage x="-1"/>
        <fieldUsage x="0"/>
      </fieldsUsage>
    </cacheHierarchy>
    <cacheHierarchy uniqueName="[CountryDimension].[Country Short]" caption="Country Short" attribute="1" defaultMemberUniqueName="[CountryDimension].[Country Short].[All]" allUniqueName="[CountryDimension].[Country Short].[All]" dimensionUniqueName="[CountryDimension]" displayFolder="" count="0" memberValueDatatype="130" unbalanced="0"/>
    <cacheHierarchy uniqueName="[CountryDimension].[Num Code]" caption="Num Code" attribute="1" defaultMemberUniqueName="[CountryDimension].[Num Code].[All]" allUniqueName="[CountryDimension].[Num Code].[All]" dimensionUniqueName="[CountryDimension]" displayFolder="" count="0" memberValueDatatype="20" unbalanced="0"/>
    <cacheHierarchy uniqueName="[CountryDimension].[OECD]" caption="OECD" attribute="1" defaultMemberUniqueName="[CountryDimension].[OECD].[All]" allUniqueName="[CountryDimension].[OECD].[All]" dimensionUniqueName="[CountryDimension]" displayFolder="" count="0" memberValueDatatype="130" unbalanced="0"/>
    <cacheHierarchy uniqueName="[CountryDimension].[OECD Region]" caption="OECD Region" attribute="1" defaultMemberUniqueName="[CountryDimension].[OECD Region].[All]" allUniqueName="[CountryDimension].[OECD Region].[All]" dimensionUniqueName="[CountryDimension]" displayFolder="" count="0" memberValueDatatype="130" unbalanced="0"/>
    <cacheHierarchy uniqueName="[CountryDimension].[IEA Region]" caption="IEA Region" attribute="1" defaultMemberUniqueName="[CountryDimension].[IEA Region].[All]" allUniqueName="[CountryDimension].[IEA Region].[All]" dimensionUniqueName="[CountryDimension]" displayFolder="" count="0" memberValueDatatype="130" unbalanced="0"/>
    <cacheHierarchy uniqueName="[CountryDimension].[Discharge Zone]" caption="Discharge Zone" attribute="1" defaultMemberUniqueName="[CountryDimension].[Discharge Zone].[All]" allUniqueName="[CountryDimension].[Discharge Zone].[All]" dimensionUniqueName="[CountryDimension]" displayFolder="" count="0" memberValueDatatype="130" unbalanced="0"/>
    <cacheHierarchy uniqueName="[CountryDimension].[Load Zone]" caption="Load Zone" attribute="1" defaultMemberUniqueName="[CountryDimension].[Load Zone].[All]" allUniqueName="[CountryDimension].[Load Zone].[All]" dimensionUniqueName="[CountryDimension]" displayFolder="" count="0" memberValueDatatype="130" unbalanced="0"/>
    <cacheHierarchy uniqueName="[FlowDimension].[Flow Code]" caption="Flow Code" attribute="1" defaultMemberUniqueName="[FlowDimension].[Flow Code].[All]" allUniqueName="[FlowDimension].[Flow Code].[All]" dimensionUniqueName="[FlowDimension]" displayFolder="" count="0" memberValueDatatype="130" unbalanced="0"/>
    <cacheHierarchy uniqueName="[FlowDimension].[Flow Desc]" caption="Flow Desc" attribute="1" defaultMemberUniqueName="[FlowDimension].[Flow Desc].[All]" allUniqueName="[FlowDimension].[Flow Desc].[All]" dimensionUniqueName="[FlowDimension]" displayFolder="" count="2" memberValueDatatype="130" unbalanced="0">
      <fieldsUsage count="2">
        <fieldUsage x="-1"/>
        <fieldUsage x="1"/>
      </fieldsUsage>
    </cacheHierarchy>
    <cacheHierarchy uniqueName="[JODI_Secondary].[REF_AREA]" caption="REF_AREA" attribute="1" defaultMemberUniqueName="[JODI_Secondary].[REF_AREA].[All]" allUniqueName="[JODI_Secondary].[REF_AREA].[All]" dimensionUniqueName="[JODI_Secondary]" displayFolder="" count="0" memberValueDatatype="130" unbalanced="0"/>
    <cacheHierarchy uniqueName="[JODI_Secondary].[TIME_PERIOD]" caption="TIME_PERIOD" attribute="1" time="1" defaultMemberUniqueName="[JODI_Secondary].[TIME_PERIOD].[All]" allUniqueName="[JODI_Secondary].[TIME_PERIOD].[All]" dimensionUniqueName="[JODI_Secondary]" displayFolder="" count="0" memberValueDatatype="7" unbalanced="0"/>
    <cacheHierarchy uniqueName="[JODI_Secondary].[ENERGY_PRODUCT]" caption="ENERGY_PRODUCT" attribute="1" defaultMemberUniqueName="[JODI_Secondary].[ENERGY_PRODUCT].[All]" allUniqueName="[JODI_Secondary].[ENERGY_PRODUCT].[All]" dimensionUniqueName="[JODI_Secondary]" displayFolder="" count="0" memberValueDatatype="130" unbalanced="0"/>
    <cacheHierarchy uniqueName="[JODI_Secondary].[FLOW_BREAKDOWN]" caption="FLOW_BREAKDOWN" attribute="1" defaultMemberUniqueName="[JODI_Secondary].[FLOW_BREAKDOWN].[All]" allUniqueName="[JODI_Secondary].[FLOW_BREAKDOWN].[All]" dimensionUniqueName="[JODI_Secondary]" displayFolder="" count="0" memberValueDatatype="130" unbalanced="0"/>
    <cacheHierarchy uniqueName="[JODI_Secondary].[UNIT_MEASURE]" caption="UNIT_MEASURE" attribute="1" defaultMemberUniqueName="[JODI_Secondary].[UNIT_MEASURE].[All]" allUniqueName="[JODI_Secondary].[UNIT_MEASURE].[All]" dimensionUniqueName="[JODI_Secondary]" displayFolder="" count="0" memberValueDatatype="130" unbalanced="0"/>
    <cacheHierarchy uniqueName="[JODI_Secondary].[OBS_VALUE]" caption="OBS_VALUE" attribute="1" defaultMemberUniqueName="[JODI_Secondary].[OBS_VALUE].[All]" allUniqueName="[JODI_Secondary].[OBS_VALUE].[All]" dimensionUniqueName="[JODI_Secondary]" displayFolder="" count="0" memberValueDatatype="5" unbalanced="0"/>
    <cacheHierarchy uniqueName="[JODI_Secondary].[ASSESSMENT_CODE]" caption="ASSESSMENT_CODE" attribute="1" defaultMemberUniqueName="[JODI_Secondary].[ASSESSMENT_CODE].[All]" allUniqueName="[JODI_Secondary].[ASSESSMENT_CODE].[All]" dimensionUniqueName="[JODI_Secondary]" displayFolder="" count="0" memberValueDatatype="20" unbalanced="0"/>
    <cacheHierarchy uniqueName="[JODI_Secondary].[TIME_PERIOD (Year)]" caption="TIME_PERIOD (Year)" attribute="1" defaultMemberUniqueName="[JODI_Secondary].[TIME_PERIOD (Year)].[All]" allUniqueName="[JODI_Secondary].[TIME_PERIOD (Year)].[All]" dimensionUniqueName="[JODI_Secondary]" displayFolder="" count="0" memberValueDatatype="130" unbalanced="0"/>
    <cacheHierarchy uniqueName="[JODI_Secondary].[TIME_PERIOD (Quarter)]" caption="TIME_PERIOD (Quarter)" attribute="1" defaultMemberUniqueName="[JODI_Secondary].[TIME_PERIOD (Quarter)].[All]" allUniqueName="[JODI_Secondary].[TIME_PERIOD (Quarter)].[All]" dimensionUniqueName="[JODI_Secondary]" displayFolder="" count="0" memberValueDatatype="130" unbalanced="0"/>
    <cacheHierarchy uniqueName="[JODI_Secondary].[TIME_PERIOD (Month)]" caption="TIME_PERIOD (Month)" attribute="1" defaultMemberUniqueName="[JODI_Secondary].[TIME_PERIOD (Month)].[All]" allUniqueName="[JODI_Secondary].[TIME_PERIOD (Month)].[All]" dimensionUniqueName="[JODI_Secondary]" displayFolder="" count="0" memberValueDatatype="130" unbalanced="0"/>
    <cacheHierarchy uniqueName="[ProductDimension].[JODI Product Code]" caption="JODI Product Code" attribute="1" defaultMemberUniqueName="[ProductDimension].[JODI Product Code].[All]" allUniqueName="[ProductDimension].[JODI Product Code].[All]" dimensionUniqueName="[ProductDimension]" displayFolder="" count="0" memberValueDatatype="130" unbalanced="0"/>
    <cacheHierarchy uniqueName="[ProductDimension].[IEA Product]" caption="IEA Product" attribute="1" defaultMemberUniqueName="[ProductDimension].[IEA Product].[All]" allUniqueName="[ProductDimension].[IEA Product].[All]" dimensionUniqueName="[ProductDimension]" displayFolder="" count="0" memberValueDatatype="130" unbalanced="0"/>
    <cacheHierarchy uniqueName="[ProductDimension].[Full Product Name]" caption="Full Product Name" attribute="1" defaultMemberUniqueName="[ProductDimension].[Full Product Name].[All]" allUniqueName="[ProductDimension].[Full Product Name].[All]" dimensionUniqueName="[ProductDimension]" displayFolder="" count="2" memberValueDatatype="130" unbalanced="0">
      <fieldsUsage count="2">
        <fieldUsage x="-1"/>
        <fieldUsage x="3"/>
      </fieldsUsage>
    </cacheHierarchy>
    <cacheHierarchy uniqueName="[ProductDimension].[Short Product Name]" caption="Short Product Name" attribute="1" defaultMemberUniqueName="[ProductDimension].[Short Product Name].[All]" allUniqueName="[ProductDimension].[Short Product Name].[All]" dimensionUniqueName="[ProductDimension]" displayFolder="" count="0" memberValueDatatype="130" unbalanced="0"/>
    <cacheHierarchy uniqueName="[ProductDimension].[Product Type]" caption="Product Type" attribute="1" defaultMemberUniqueName="[ProductDimension].[Product Type].[All]" allUniqueName="[ProductDimension].[Product Type].[All]" dimensionUniqueName="[ProductDimension]" displayFolder="" count="2" memberValueDatatype="130" unbalanced="0">
      <fieldsUsage count="2">
        <fieldUsage x="-1"/>
        <fieldUsage x="2"/>
      </fieldsUsage>
    </cacheHierarchy>
    <cacheHierarchy uniqueName="[ProductDimension].[Jodi_File]" caption="Jodi_File" attribute="1" defaultMemberUniqueName="[ProductDimension].[Jodi_File].[All]" allUniqueName="[ProductDimension].[Jodi_File].[All]" dimensionUniqueName="[ProductDimension]" displayFolder="" count="0" memberValueDatatype="130" unbalanced="0"/>
    <cacheHierarchy uniqueName="[UnitDimension].[Unit Code]" caption="Unit Code" attribute="1" defaultMemberUniqueName="[UnitDimension].[Unit Code].[All]" allUniqueName="[UnitDimension].[Unit Code].[All]" dimensionUniqueName="[UnitDimension]" displayFolder="" count="0" memberValueDatatype="130" unbalanced="0"/>
    <cacheHierarchy uniqueName="[UnitDimension].[Unit Desc]" caption="Unit Desc" attribute="1" defaultMemberUniqueName="[UnitDimension].[Unit Desc].[All]" allUniqueName="[UnitDimension].[Unit Desc].[All]" dimensionUniqueName="[UnitDimension]" displayFolder="" count="0" memberValueDatatype="130" unbalanced="0"/>
    <cacheHierarchy uniqueName="[UnitDimension].[ShortUnit]" caption="ShortUnit" attribute="1" defaultMemberUniqueName="[UnitDimension].[ShortUnit].[All]" allUniqueName="[UnitDimension].[ShortUnit].[All]" dimensionUniqueName="[UnitDimension]" displayFolder="" count="0" memberValueDatatype="130" unbalanced="0"/>
    <cacheHierarchy uniqueName="[JODI_Secondary].[TIME_PERIOD (Month Index)]" caption="TIME_PERIOD (Month Index)" attribute="1" defaultMemberUniqueName="[JODI_Secondary].[TIME_PERIOD (Month Index)].[All]" allUniqueName="[JODI_Secondary].[TIME_PERIOD (Month Index)].[All]" dimensionUniqueName="[JODI_Secondary]" displayFolder="" count="0" memberValueDatatype="20" unbalanced="0" hidden="1"/>
    <cacheHierarchy uniqueName="[Measures].[Total KBBL]" caption="Total KBBL" measure="1" displayFolder="" measureGroup="JODI_Secondary" count="0"/>
    <cacheHierarchy uniqueName="[Measures].[Total Ktons]" caption="Total Ktons" measure="1" displayFolder="" measureGroup="JODI_Secondary" count="0"/>
    <cacheHierarchy uniqueName="[Measures].[Total KLiters]" caption="Total KLiters" measure="1" displayFolder="" measureGroup="JODI_Secondary" count="0"/>
    <cacheHierarchy uniqueName="[Measures].[Avg Kbpd]" caption="Avg Kbpd" measure="1" displayFolder="" measureGroup="JODI_Secondary" count="0"/>
    <cacheHierarchy uniqueName="[Measures].[__XL_Count JODI_Secondary]" caption="__XL_Count JODI_Secondary" measure="1" displayFolder="" measureGroup="JODI_Secondary" count="0" hidden="1"/>
    <cacheHierarchy uniqueName="[Measures].[__XL_Count CountryDimension]" caption="__XL_Count CountryDimension" measure="1" displayFolder="" measureGroup="CountryDimension" count="0" hidden="1"/>
    <cacheHierarchy uniqueName="[Measures].[__XL_Count ProductDimension]" caption="__XL_Count ProductDimension" measure="1" displayFolder="" measureGroup="ProductDimension" count="0" hidden="1"/>
    <cacheHierarchy uniqueName="[Measures].[__XL_Count FlowDimension]" caption="__XL_Count FlowDimension" measure="1" displayFolder="" measureGroup="FlowDimension" count="0" hidden="1"/>
    <cacheHierarchy uniqueName="[Measures].[__XL_Count UnitDimension]" caption="__XL_Count UnitDimension" measure="1" displayFolder="" measureGroup="UnitDimension" count="0" hidden="1"/>
    <cacheHierarchy uniqueName="[Measures].[__XL_Count Assessment_Dimension]" caption="__XL_Count Assessment_Dimension" measure="1" displayFolder="" measureGroup="Assessment_Dimension" count="0" hidden="1"/>
    <cacheHierarchy uniqueName="[Measures].[__No measures defined]" caption="__No measures defined" measure="1" displayFolder="" count="0" hidden="1"/>
  </cacheHierarchies>
  <kpis count="0"/>
  <dimensions count="7">
    <dimension name="Assessment_Dimension" uniqueName="[Assessment_Dimension]" caption="Assessment_Dimension"/>
    <dimension name="CountryDimension" uniqueName="[CountryDimension]" caption="CountryDimension"/>
    <dimension name="FlowDimension" uniqueName="[FlowDimension]" caption="FlowDimension"/>
    <dimension name="JODI_Secondary" uniqueName="[JODI_Secondary]" caption="JODI_Secondary"/>
    <dimension measure="1" name="Measures" uniqueName="[Measures]" caption="Measures"/>
    <dimension name="ProductDimension" uniqueName="[ProductDimension]" caption="ProductDimension"/>
    <dimension name="UnitDimension" uniqueName="[UnitDimension]" caption="UnitDimension"/>
  </dimensions>
  <measureGroups count="6">
    <measureGroup name="Assessment_Dimension" caption="Assessment_Dimension"/>
    <measureGroup name="CountryDimension" caption="CountryDimension"/>
    <measureGroup name="FlowDimension" caption="FlowDimension"/>
    <measureGroup name="JODI_Secondary" caption="JODI_Secondary"/>
    <measureGroup name="ProductDimension" caption="ProductDimension"/>
    <measureGroup name="UnitDimension" caption="UnitDimension"/>
  </measureGroups>
  <maps count="11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3" dimension="5"/>
    <map measureGroup="3" dimension="6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Wooning, Cor" refreshedDate="44623.538900231484" backgroundQuery="1" createdVersion="6" refreshedVersion="7" minRefreshableVersion="3" recordCount="0" supportSubquery="1" supportAdvancedDrill="1" xr:uid="{221818D5-1921-40A2-B229-B2F3AC0E7E18}">
  <cacheSource type="external" connectionId="7"/>
  <cacheFields count="4">
    <cacheField name="[CountryDimension].[Country Name].[Country Name]" caption="Country Name" numFmtId="0" hierarchy="4" level="1">
      <sharedItems containsSemiMixedTypes="0" containsNonDate="0" containsString="0"/>
    </cacheField>
    <cacheField name="[FlowDimension].[Flow Desc].[Flow Desc]" caption="Flow Desc" numFmtId="0" hierarchy="13" level="1">
      <sharedItems containsSemiMixedTypes="0" containsNonDate="0" containsString="0"/>
    </cacheField>
    <cacheField name="[ProductDimension].[Product Type].[Product Type]" caption="Product Type" numFmtId="0" hierarchy="28" level="1">
      <sharedItems containsSemiMixedTypes="0" containsNonDate="0" containsString="0"/>
    </cacheField>
    <cacheField name="[ProductDimension].[Full Product Name].[Full Product Name]" caption="Full Product Name" numFmtId="0" hierarchy="26" level="1">
      <sharedItems containsSemiMixedTypes="0" containsNonDate="0" containsString="0"/>
    </cacheField>
  </cacheFields>
  <cacheHierarchies count="45">
    <cacheHierarchy uniqueName="[Assessment_Dimension].[Assessment Code]" caption="Assessment Code" attribute="1" defaultMemberUniqueName="[Assessment_Dimension].[Assessment Code].[All]" allUniqueName="[Assessment_Dimension].[Assessment Code].[All]" dimensionUniqueName="[Assessment_Dimension]" displayFolder="" count="0" memberValueDatatype="20" unbalanced="0"/>
    <cacheHierarchy uniqueName="[Assessment_Dimension].[Assessment]" caption="Assessment" attribute="1" defaultMemberUniqueName="[Assessment_Dimension].[Assessment].[All]" allUniqueName="[Assessment_Dimension].[Assessment].[All]" dimensionUniqueName="[Assessment_Dimension]" displayFolder="" count="0" memberValueDatatype="130" unbalanced="0"/>
    <cacheHierarchy uniqueName="[CountryDimension].[JODI Country Code]" caption="JODI Country Code" attribute="1" defaultMemberUniqueName="[CountryDimension].[JODI Country Code].[All]" allUniqueName="[CountryDimension].[JODI Country Code].[All]" dimensionUniqueName="[CountryDimension]" displayFolder="" count="0" memberValueDatatype="130" unbalanced="0"/>
    <cacheHierarchy uniqueName="[CountryDimension].[IEA Country Code]" caption="IEA Country Code" attribute="1" defaultMemberUniqueName="[CountryDimension].[IEA Country Code].[All]" allUniqueName="[CountryDimension].[IEA Country Code].[All]" dimensionUniqueName="[CountryDimension]" displayFolder="" count="0" memberValueDatatype="130" unbalanced="0"/>
    <cacheHierarchy uniqueName="[CountryDimension].[Country Name]" caption="Country Name" attribute="1" defaultMemberUniqueName="[CountryDimension].[Country Name].[All]" allUniqueName="[CountryDimension].[Country Name].[All]" dimensionUniqueName="[CountryDimension]" displayFolder="" count="2" memberValueDatatype="130" unbalanced="0">
      <fieldsUsage count="2">
        <fieldUsage x="-1"/>
        <fieldUsage x="0"/>
      </fieldsUsage>
    </cacheHierarchy>
    <cacheHierarchy uniqueName="[CountryDimension].[Country Short]" caption="Country Short" attribute="1" defaultMemberUniqueName="[CountryDimension].[Country Short].[All]" allUniqueName="[CountryDimension].[Country Short].[All]" dimensionUniqueName="[CountryDimension]" displayFolder="" count="0" memberValueDatatype="130" unbalanced="0"/>
    <cacheHierarchy uniqueName="[CountryDimension].[Num Code]" caption="Num Code" attribute="1" defaultMemberUniqueName="[CountryDimension].[Num Code].[All]" allUniqueName="[CountryDimension].[Num Code].[All]" dimensionUniqueName="[CountryDimension]" displayFolder="" count="0" memberValueDatatype="20" unbalanced="0"/>
    <cacheHierarchy uniqueName="[CountryDimension].[OECD]" caption="OECD" attribute="1" defaultMemberUniqueName="[CountryDimension].[OECD].[All]" allUniqueName="[CountryDimension].[OECD].[All]" dimensionUniqueName="[CountryDimension]" displayFolder="" count="0" memberValueDatatype="130" unbalanced="0"/>
    <cacheHierarchy uniqueName="[CountryDimension].[OECD Region]" caption="OECD Region" attribute="1" defaultMemberUniqueName="[CountryDimension].[OECD Region].[All]" allUniqueName="[CountryDimension].[OECD Region].[All]" dimensionUniqueName="[CountryDimension]" displayFolder="" count="0" memberValueDatatype="130" unbalanced="0"/>
    <cacheHierarchy uniqueName="[CountryDimension].[IEA Region]" caption="IEA Region" attribute="1" defaultMemberUniqueName="[CountryDimension].[IEA Region].[All]" allUniqueName="[CountryDimension].[IEA Region].[All]" dimensionUniqueName="[CountryDimension]" displayFolder="" count="0" memberValueDatatype="130" unbalanced="0"/>
    <cacheHierarchy uniqueName="[CountryDimension].[Discharge Zone]" caption="Discharge Zone" attribute="1" defaultMemberUniqueName="[CountryDimension].[Discharge Zone].[All]" allUniqueName="[CountryDimension].[Discharge Zone].[All]" dimensionUniqueName="[CountryDimension]" displayFolder="" count="0" memberValueDatatype="130" unbalanced="0"/>
    <cacheHierarchy uniqueName="[CountryDimension].[Load Zone]" caption="Load Zone" attribute="1" defaultMemberUniqueName="[CountryDimension].[Load Zone].[All]" allUniqueName="[CountryDimension].[Load Zone].[All]" dimensionUniqueName="[CountryDimension]" displayFolder="" count="0" memberValueDatatype="130" unbalanced="0"/>
    <cacheHierarchy uniqueName="[FlowDimension].[Flow Code]" caption="Flow Code" attribute="1" defaultMemberUniqueName="[FlowDimension].[Flow Code].[All]" allUniqueName="[FlowDimension].[Flow Code].[All]" dimensionUniqueName="[FlowDimension]" displayFolder="" count="0" memberValueDatatype="130" unbalanced="0"/>
    <cacheHierarchy uniqueName="[FlowDimension].[Flow Desc]" caption="Flow Desc" attribute="1" defaultMemberUniqueName="[FlowDimension].[Flow Desc].[All]" allUniqueName="[FlowDimension].[Flow Desc].[All]" dimensionUniqueName="[FlowDimension]" displayFolder="" count="2" memberValueDatatype="130" unbalanced="0">
      <fieldsUsage count="2">
        <fieldUsage x="-1"/>
        <fieldUsage x="1"/>
      </fieldsUsage>
    </cacheHierarchy>
    <cacheHierarchy uniqueName="[JODI_Secondary].[REF_AREA]" caption="REF_AREA" attribute="1" defaultMemberUniqueName="[JODI_Secondary].[REF_AREA].[All]" allUniqueName="[JODI_Secondary].[REF_AREA].[All]" dimensionUniqueName="[JODI_Secondary]" displayFolder="" count="0" memberValueDatatype="130" unbalanced="0"/>
    <cacheHierarchy uniqueName="[JODI_Secondary].[TIME_PERIOD]" caption="TIME_PERIOD" attribute="1" time="1" defaultMemberUniqueName="[JODI_Secondary].[TIME_PERIOD].[All]" allUniqueName="[JODI_Secondary].[TIME_PERIOD].[All]" dimensionUniqueName="[JODI_Secondary]" displayFolder="" count="0" memberValueDatatype="7" unbalanced="0"/>
    <cacheHierarchy uniqueName="[JODI_Secondary].[ENERGY_PRODUCT]" caption="ENERGY_PRODUCT" attribute="1" defaultMemberUniqueName="[JODI_Secondary].[ENERGY_PRODUCT].[All]" allUniqueName="[JODI_Secondary].[ENERGY_PRODUCT].[All]" dimensionUniqueName="[JODI_Secondary]" displayFolder="" count="0" memberValueDatatype="130" unbalanced="0"/>
    <cacheHierarchy uniqueName="[JODI_Secondary].[FLOW_BREAKDOWN]" caption="FLOW_BREAKDOWN" attribute="1" defaultMemberUniqueName="[JODI_Secondary].[FLOW_BREAKDOWN].[All]" allUniqueName="[JODI_Secondary].[FLOW_BREAKDOWN].[All]" dimensionUniqueName="[JODI_Secondary]" displayFolder="" count="0" memberValueDatatype="130" unbalanced="0"/>
    <cacheHierarchy uniqueName="[JODI_Secondary].[UNIT_MEASURE]" caption="UNIT_MEASURE" attribute="1" defaultMemberUniqueName="[JODI_Secondary].[UNIT_MEASURE].[All]" allUniqueName="[JODI_Secondary].[UNIT_MEASURE].[All]" dimensionUniqueName="[JODI_Secondary]" displayFolder="" count="0" memberValueDatatype="130" unbalanced="0"/>
    <cacheHierarchy uniqueName="[JODI_Secondary].[OBS_VALUE]" caption="OBS_VALUE" attribute="1" defaultMemberUniqueName="[JODI_Secondary].[OBS_VALUE].[All]" allUniqueName="[JODI_Secondary].[OBS_VALUE].[All]" dimensionUniqueName="[JODI_Secondary]" displayFolder="" count="0" memberValueDatatype="5" unbalanced="0"/>
    <cacheHierarchy uniqueName="[JODI_Secondary].[ASSESSMENT_CODE]" caption="ASSESSMENT_CODE" attribute="1" defaultMemberUniqueName="[JODI_Secondary].[ASSESSMENT_CODE].[All]" allUniqueName="[JODI_Secondary].[ASSESSMENT_CODE].[All]" dimensionUniqueName="[JODI_Secondary]" displayFolder="" count="0" memberValueDatatype="20" unbalanced="0"/>
    <cacheHierarchy uniqueName="[JODI_Secondary].[TIME_PERIOD (Year)]" caption="TIME_PERIOD (Year)" attribute="1" defaultMemberUniqueName="[JODI_Secondary].[TIME_PERIOD (Year)].[All]" allUniqueName="[JODI_Secondary].[TIME_PERIOD (Year)].[All]" dimensionUniqueName="[JODI_Secondary]" displayFolder="" count="0" memberValueDatatype="130" unbalanced="0"/>
    <cacheHierarchy uniqueName="[JODI_Secondary].[TIME_PERIOD (Quarter)]" caption="TIME_PERIOD (Quarter)" attribute="1" defaultMemberUniqueName="[JODI_Secondary].[TIME_PERIOD (Quarter)].[All]" allUniqueName="[JODI_Secondary].[TIME_PERIOD (Quarter)].[All]" dimensionUniqueName="[JODI_Secondary]" displayFolder="" count="0" memberValueDatatype="130" unbalanced="0"/>
    <cacheHierarchy uniqueName="[JODI_Secondary].[TIME_PERIOD (Month)]" caption="TIME_PERIOD (Month)" attribute="1" defaultMemberUniqueName="[JODI_Secondary].[TIME_PERIOD (Month)].[All]" allUniqueName="[JODI_Secondary].[TIME_PERIOD (Month)].[All]" dimensionUniqueName="[JODI_Secondary]" displayFolder="" count="0" memberValueDatatype="130" unbalanced="0"/>
    <cacheHierarchy uniqueName="[ProductDimension].[JODI Product Code]" caption="JODI Product Code" attribute="1" defaultMemberUniqueName="[ProductDimension].[JODI Product Code].[All]" allUniqueName="[ProductDimension].[JODI Product Code].[All]" dimensionUniqueName="[ProductDimension]" displayFolder="" count="0" memberValueDatatype="130" unbalanced="0"/>
    <cacheHierarchy uniqueName="[ProductDimension].[IEA Product]" caption="IEA Product" attribute="1" defaultMemberUniqueName="[ProductDimension].[IEA Product].[All]" allUniqueName="[ProductDimension].[IEA Product].[All]" dimensionUniqueName="[ProductDimension]" displayFolder="" count="0" memberValueDatatype="130" unbalanced="0"/>
    <cacheHierarchy uniqueName="[ProductDimension].[Full Product Name]" caption="Full Product Name" attribute="1" defaultMemberUniqueName="[ProductDimension].[Full Product Name].[All]" allUniqueName="[ProductDimension].[Full Product Name].[All]" dimensionUniqueName="[ProductDimension]" displayFolder="" count="2" memberValueDatatype="130" unbalanced="0">
      <fieldsUsage count="2">
        <fieldUsage x="-1"/>
        <fieldUsage x="3"/>
      </fieldsUsage>
    </cacheHierarchy>
    <cacheHierarchy uniqueName="[ProductDimension].[Short Product Name]" caption="Short Product Name" attribute="1" defaultMemberUniqueName="[ProductDimension].[Short Product Name].[All]" allUniqueName="[ProductDimension].[Short Product Name].[All]" dimensionUniqueName="[ProductDimension]" displayFolder="" count="0" memberValueDatatype="130" unbalanced="0"/>
    <cacheHierarchy uniqueName="[ProductDimension].[Product Type]" caption="Product Type" attribute="1" defaultMemberUniqueName="[ProductDimension].[Product Type].[All]" allUniqueName="[ProductDimension].[Product Type].[All]" dimensionUniqueName="[ProductDimension]" displayFolder="" count="2" memberValueDatatype="130" unbalanced="0">
      <fieldsUsage count="2">
        <fieldUsage x="-1"/>
        <fieldUsage x="2"/>
      </fieldsUsage>
    </cacheHierarchy>
    <cacheHierarchy uniqueName="[ProductDimension].[Jodi_File]" caption="Jodi_File" attribute="1" defaultMemberUniqueName="[ProductDimension].[Jodi_File].[All]" allUniqueName="[ProductDimension].[Jodi_File].[All]" dimensionUniqueName="[ProductDimension]" displayFolder="" count="0" memberValueDatatype="130" unbalanced="0"/>
    <cacheHierarchy uniqueName="[UnitDimension].[Unit Code]" caption="Unit Code" attribute="1" defaultMemberUniqueName="[UnitDimension].[Unit Code].[All]" allUniqueName="[UnitDimension].[Unit Code].[All]" dimensionUniqueName="[UnitDimension]" displayFolder="" count="0" memberValueDatatype="130" unbalanced="0"/>
    <cacheHierarchy uniqueName="[UnitDimension].[Unit Desc]" caption="Unit Desc" attribute="1" defaultMemberUniqueName="[UnitDimension].[Unit Desc].[All]" allUniqueName="[UnitDimension].[Unit Desc].[All]" dimensionUniqueName="[UnitDimension]" displayFolder="" count="0" memberValueDatatype="130" unbalanced="0"/>
    <cacheHierarchy uniqueName="[UnitDimension].[ShortUnit]" caption="ShortUnit" attribute="1" defaultMemberUniqueName="[UnitDimension].[ShortUnit].[All]" allUniqueName="[UnitDimension].[ShortUnit].[All]" dimensionUniqueName="[UnitDimension]" displayFolder="" count="0" memberValueDatatype="130" unbalanced="0"/>
    <cacheHierarchy uniqueName="[JODI_Secondary].[TIME_PERIOD (Month Index)]" caption="TIME_PERIOD (Month Index)" attribute="1" defaultMemberUniqueName="[JODI_Secondary].[TIME_PERIOD (Month Index)].[All]" allUniqueName="[JODI_Secondary].[TIME_PERIOD (Month Index)].[All]" dimensionUniqueName="[JODI_Secondary]" displayFolder="" count="0" memberValueDatatype="20" unbalanced="0" hidden="1"/>
    <cacheHierarchy uniqueName="[Measures].[Total KBBL]" caption="Total KBBL" measure="1" displayFolder="" measureGroup="JODI_Secondary" count="0"/>
    <cacheHierarchy uniqueName="[Measures].[Total Ktons]" caption="Total Ktons" measure="1" displayFolder="" measureGroup="JODI_Secondary" count="0"/>
    <cacheHierarchy uniqueName="[Measures].[Total KLiters]" caption="Total KLiters" measure="1" displayFolder="" measureGroup="JODI_Secondary" count="0"/>
    <cacheHierarchy uniqueName="[Measures].[Avg Kbpd]" caption="Avg Kbpd" measure="1" displayFolder="" measureGroup="JODI_Secondary" count="0"/>
    <cacheHierarchy uniqueName="[Measures].[__XL_Count JODI_Secondary]" caption="__XL_Count JODI_Secondary" measure="1" displayFolder="" measureGroup="JODI_Secondary" count="0" hidden="1"/>
    <cacheHierarchy uniqueName="[Measures].[__XL_Count CountryDimension]" caption="__XL_Count CountryDimension" measure="1" displayFolder="" measureGroup="CountryDimension" count="0" hidden="1"/>
    <cacheHierarchy uniqueName="[Measures].[__XL_Count ProductDimension]" caption="__XL_Count ProductDimension" measure="1" displayFolder="" measureGroup="ProductDimension" count="0" hidden="1"/>
    <cacheHierarchy uniqueName="[Measures].[__XL_Count FlowDimension]" caption="__XL_Count FlowDimension" measure="1" displayFolder="" measureGroup="FlowDimension" count="0" hidden="1"/>
    <cacheHierarchy uniqueName="[Measures].[__XL_Count UnitDimension]" caption="__XL_Count UnitDimension" measure="1" displayFolder="" measureGroup="UnitDimension" count="0" hidden="1"/>
    <cacheHierarchy uniqueName="[Measures].[__XL_Count Assessment_Dimension]" caption="__XL_Count Assessment_Dimension" measure="1" displayFolder="" measureGroup="Assessment_Dimension" count="0" hidden="1"/>
    <cacheHierarchy uniqueName="[Measures].[__No measures defined]" caption="__No measures defined" measure="1" displayFolder="" count="0" hidden="1"/>
  </cacheHierarchies>
  <kpis count="0"/>
  <dimensions count="7">
    <dimension name="Assessment_Dimension" uniqueName="[Assessment_Dimension]" caption="Assessment_Dimension"/>
    <dimension name="CountryDimension" uniqueName="[CountryDimension]" caption="CountryDimension"/>
    <dimension name="FlowDimension" uniqueName="[FlowDimension]" caption="FlowDimension"/>
    <dimension name="JODI_Secondary" uniqueName="[JODI_Secondary]" caption="JODI_Secondary"/>
    <dimension measure="1" name="Measures" uniqueName="[Measures]" caption="Measures"/>
    <dimension name="ProductDimension" uniqueName="[ProductDimension]" caption="ProductDimension"/>
    <dimension name="UnitDimension" uniqueName="[UnitDimension]" caption="UnitDimension"/>
  </dimensions>
  <measureGroups count="6">
    <measureGroup name="Assessment_Dimension" caption="Assessment_Dimension"/>
    <measureGroup name="CountryDimension" caption="CountryDimension"/>
    <measureGroup name="FlowDimension" caption="FlowDimension"/>
    <measureGroup name="JODI_Secondary" caption="JODI_Secondary"/>
    <measureGroup name="ProductDimension" caption="ProductDimension"/>
    <measureGroup name="UnitDimension" caption="UnitDimension"/>
  </measureGroups>
  <maps count="11">
    <map measureGroup="0" dimension="0"/>
    <map measureGroup="1" dimension="1"/>
    <map measureGroup="2" dimension="2"/>
    <map measureGroup="3" dimension="0"/>
    <map measureGroup="3" dimension="1"/>
    <map measureGroup="3" dimension="2"/>
    <map measureGroup="3" dimension="3"/>
    <map measureGroup="3" dimension="5"/>
    <map measureGroup="3" dimension="6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E50B9A-EB70-4965-B1CA-B1E188B7D89A}" name="PivotTable1" cacheId="12" applyNumberFormats="0" applyBorderFormats="0" applyFontFormats="0" applyPatternFormats="0" applyAlignmentFormats="0" applyWidthHeightFormats="1" dataCaption="Values" tag="65939d1c-9998-4374-bffb-179f5859d791" updatedVersion="7" minRefreshableVersion="3" useAutoFormatting="1" itemPrintTitles="1" createdVersion="6" indent="0" outline="1" outlineData="1" multipleFieldFilters="0">
  <location ref="A10" firstHeaderRow="0" firstDataRow="0" firstDataCol="0" rowPageCount="4" colPageCount="1"/>
  <pivotFields count="4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pageFields count="4">
    <pageField fld="0" hier="4" name="[CountryDimension].[Country Name].&amp;[China]" cap="China"/>
    <pageField fld="1" hier="13" name="[FlowDimension].[Flow Desc].&amp;[Exports]" cap="Exports"/>
    <pageField fld="2" hier="28" name="[ProductDimension].[Product Type].[All]" cap="All"/>
    <pageField fld="3" hier="26" name="[ProductDimension].[Full Product Name].[All]" cap="All"/>
  </pageField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Dimension]"/>
        <x15:activeTabTopLevelEntity name="[FlowDimension]"/>
        <x15:activeTabTopLevelEntity name="[JODI_Secondary]"/>
        <x15:activeTabTopLevelEntity name="[ProductDimens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FFF4BB-6928-4757-9EFD-6E112066E566}" name="PivotTable1" cacheId="15" applyNumberFormats="0" applyBorderFormats="0" applyFontFormats="0" applyPatternFormats="0" applyAlignmentFormats="0" applyWidthHeightFormats="1" dataCaption="Values" tag="5e9d9df7-eae5-46ae-9f2c-5cf9f18cb10a" updatedVersion="7" minRefreshableVersion="3" useAutoFormatting="1" itemPrintTitles="1" createdVersion="6" indent="0" outline="1" outlineData="1" multipleFieldFilters="0">
  <location ref="A10" firstHeaderRow="0" firstDataRow="0" firstDataCol="0" rowPageCount="4" colPageCount="1"/>
  <pivotFields count="4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pageFields count="4">
    <pageField fld="0" hier="4" name="[CountryDimension].[Country Name].&amp;[China]" cap="China"/>
    <pageField fld="1" hier="13" name="[FlowDimension].[Flow Desc].&amp;[Imports]" cap="Imports"/>
    <pageField fld="2" hier="28" name="[ProductDimension].[Product Type].[All]" cap="All"/>
    <pageField fld="3" hier="26" name="[ProductDimension].[Full Product Name].[All]" cap="All"/>
  </pageField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Dimension]"/>
        <x15:activeTabTopLevelEntity name="[FlowDimension]"/>
        <x15:activeTabTopLevelEntity name="[JODI_Secondary]"/>
        <x15:activeTabTopLevelEntity name="[ProductDimens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743AA0-F4AF-4C14-A2F8-0AF5704EEB2D}" name="PivotTable1" cacheId="6" applyNumberFormats="0" applyBorderFormats="0" applyFontFormats="0" applyPatternFormats="0" applyAlignmentFormats="0" applyWidthHeightFormats="1" dataCaption="Values" tag="6e587f5b-4ba3-4dca-b045-ba13095f485e" updatedVersion="7" minRefreshableVersion="3" useAutoFormatting="1" itemPrintTitles="1" createdVersion="6" indent="0" outline="1" outlineData="1" multipleFieldFilters="0">
  <location ref="A10" firstHeaderRow="0" firstDataRow="0" firstDataCol="0" rowPageCount="4" colPageCount="1"/>
  <pivotFields count="4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pageFields count="4">
    <pageField fld="0" hier="4" name="[CountryDimension].[Country Name].&amp;[Nigeria]" cap="Nigeria"/>
    <pageField fld="1" hier="13" name="[FlowDimension].[Flow Desc].&amp;[Refinery Output]" cap="Refinery Output"/>
    <pageField fld="2" hier="28" name="[ProductDimension].[Product Type].[All]" cap="All"/>
    <pageField fld="3" hier="26" name="[ProductDimension].[Full Product Name].[All]" cap="All"/>
  </pageField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Dimension]"/>
        <x15:activeTabTopLevelEntity name="[FlowDimension]"/>
        <x15:activeTabTopLevelEntity name="[JODI_Secondary]"/>
        <x15:activeTabTopLevelEntity name="[ProductDimens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7F6B3-3798-4C9D-985A-91CD296DEB35}" name="PivotTable1" cacheId="7" applyNumberFormats="0" applyBorderFormats="0" applyFontFormats="0" applyPatternFormats="0" applyAlignmentFormats="0" applyWidthHeightFormats="1" dataCaption="Values" tag="4c7bf2c9-0538-4717-977c-0656c2e6a2c6" updatedVersion="7" minRefreshableVersion="3" useAutoFormatting="1" itemPrintTitles="1" createdVersion="6" indent="0" outline="1" outlineData="1" multipleFieldFilters="0">
  <location ref="A10" firstHeaderRow="0" firstDataRow="0" firstDataCol="0" rowPageCount="4" colPageCount="1"/>
  <pivotFields count="4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pageFields count="4">
    <pageField fld="0" hier="4" name="[CountryDimension].[Country Name].&amp;[Nigeria]" cap="Nigeria"/>
    <pageField fld="1" hier="13" name="[FlowDimension].[Flow Desc].&amp;[Demand]" cap="Demand"/>
    <pageField fld="2" hier="28" name="[ProductDimension].[Product Type].[All]" cap="All"/>
    <pageField fld="3" hier="26" name="[ProductDimension].[Full Product Name].[All]" cap="All"/>
  </pageField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Dimension]"/>
        <x15:activeTabTopLevelEntity name="[FlowDimension]"/>
        <x15:activeTabTopLevelEntity name="[JODI_Secondary]"/>
        <x15:activeTabTopLevelEntity name="[ProductDimens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7363D2-FB1B-4AF2-BBA8-3BD561135515}" name="PivotTable1" cacheId="4" applyNumberFormats="0" applyBorderFormats="0" applyFontFormats="0" applyPatternFormats="0" applyAlignmentFormats="0" applyWidthHeightFormats="1" dataCaption="Values" tag="2d6ffe21-1f85-488c-b019-9e236c66b72b" updatedVersion="7" minRefreshableVersion="3" subtotalHiddenItems="1" itemPrintTitles="1" createdVersion="7" indent="0" outline="1" outlineData="1" multipleFieldFilters="0">
  <location ref="A6" firstHeaderRow="0" firstDataRow="0" firstDataCol="0" rowPageCount="2" colPageCount="1"/>
  <pivotFields count="2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pageFields count="2">
    <pageField fld="0" hier="4" name="[CountryDimension].[Country Name].&amp;[France]" cap="France"/>
    <pageField fld="1" hier="27" name="[ProductDimension].[Short Product Name].&amp;[Gasoline]" cap="Gasoline"/>
  </pageField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untryDimension]"/>
        <x15:activeTabTopLevelEntity name="[ProductDimension]"/>
        <x15:activeTabTopLevelEntity name="[FlowDimens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81511A-1807-4F0A-9E4C-7B6420A74C69}" name="PivotTable2" cacheId="2" applyNumberFormats="0" applyBorderFormats="0" applyFontFormats="0" applyPatternFormats="0" applyAlignmentFormats="0" applyWidthHeightFormats="1" dataCaption="Values" tag="92edbff2-d765-4493-b101-2e675f37772d" updatedVersion="7" minRefreshableVersion="3" useAutoFormatting="1" itemPrintTitles="1" createdVersion="6" indent="0" outline="1" outlineData="1" multipleFieldFilters="0">
  <location ref="A4:IF42" firstHeaderRow="1" firstDataRow="2" firstDataCol="1" rowPageCount="1" colPageCount="1"/>
  <pivotFields count="5"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3">
        <item s="1" x="0"/>
        <item s="1" x="1"/>
        <item s="1" x="2"/>
      </items>
    </pivotField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Col" allDrilled="1" subtotalTop="0" showAll="0" dataSourceSort="1" defaultSubtotal="0" defaultAttributeDrillState="1">
      <items count="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</items>
    </pivotField>
  </pivotFields>
  <rowFields count="2">
    <field x="3"/>
    <field x="2"/>
  </rowFields>
  <rowItems count="37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 r="1">
      <x v="2"/>
    </i>
    <i>
      <x v="6"/>
    </i>
    <i r="1">
      <x/>
    </i>
    <i r="1">
      <x v="1"/>
    </i>
    <i r="1">
      <x v="2"/>
    </i>
    <i>
      <x v="7"/>
    </i>
    <i r="1">
      <x/>
    </i>
    <i r="1">
      <x v="1"/>
    </i>
    <i r="1">
      <x v="2"/>
    </i>
    <i>
      <x v="8"/>
    </i>
    <i r="1">
      <x/>
    </i>
    <i r="1">
      <x v="1"/>
    </i>
    <i r="1">
      <x v="2"/>
    </i>
    <i t="grand">
      <x/>
    </i>
  </rowItems>
  <colFields count="1">
    <field x="4"/>
  </colFields>
  <col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colItems>
  <pageFields count="1">
    <pageField fld="1" hier="4" name="[CountryDimension].[Country Name].&amp;[China]" cap="China"/>
  </pageFields>
  <dataFields count="1">
    <dataField fld="0" subtotal="count" baseField="0" baseItem="0"/>
  </dataField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26"/>
    <rowHierarchyUsage hierarchyUsage="13"/>
  </rowHierarchiesUsage>
  <colHierarchiesUsage count="1"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JODI_Secondary]"/>
        <x15:activeTabTopLevelEntity name="[CountryDimension]"/>
        <x15:activeTabTopLevelEntity name="[FlowDimension]"/>
        <x15:activeTabTopLevelEntity name="[ProductDimens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465A34-424D-49F7-9FFD-0AADB8A8879C}" name="PivotTable2" cacheId="1" applyNumberFormats="0" applyBorderFormats="0" applyFontFormats="0" applyPatternFormats="0" applyAlignmentFormats="0" applyWidthHeightFormats="1" dataCaption="Values" tag="6651a5a1-eb0d-442f-b3c5-b9dcffb62a99" updatedVersion="7" minRefreshableVersion="3" useAutoFormatting="1" itemPrintTitles="1" createdVersion="6" indent="0" outline="1" outlineData="1" multipleFieldFilters="0" chartFormat="1">
  <location ref="A5:IZ125" firstHeaderRow="1" firstDataRow="3" firstDataCol="1" rowPageCount="3" colPageCount="1"/>
  <pivotFields count="7">
    <pivotField dataField="1" subtotalTop="0" showAll="0" defaultSubtotal="0"/>
    <pivotField axis="axisRow" allDrilled="1" subtotalTop="0" showAll="0" sortType="descending" defaultSubtotal="0" defaultAttributeDrillState="1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6" count="1" selected="0" defaultSubtotal="1">
              <x v="19"/>
            </reference>
          </references>
        </pivotArea>
      </autoSortScope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</items>
    </pivotField>
    <pivotField axis="axisCol" allDrilled="1" subtotalTop="0" showAll="0" dataSourceSort="1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1"/>
  </rowFields>
  <rowItems count="118">
    <i>
      <x v="112"/>
    </i>
    <i>
      <x v="74"/>
    </i>
    <i>
      <x v="50"/>
    </i>
    <i>
      <x v="91"/>
    </i>
    <i>
      <x v="59"/>
    </i>
    <i>
      <x v="90"/>
    </i>
    <i>
      <x v="21"/>
    </i>
    <i>
      <x v="92"/>
    </i>
    <i>
      <x v="12"/>
    </i>
    <i>
      <x v="60"/>
    </i>
    <i>
      <x v="66"/>
    </i>
    <i>
      <x v="55"/>
    </i>
    <i>
      <x v="40"/>
    </i>
    <i>
      <x v="41"/>
    </i>
    <i>
      <x v="19"/>
    </i>
    <i>
      <x v="111"/>
    </i>
    <i>
      <x v="96"/>
    </i>
    <i>
      <x v="79"/>
    </i>
    <i>
      <x v="103"/>
    </i>
    <i>
      <x v="1"/>
    </i>
    <i>
      <x v="57"/>
    </i>
    <i>
      <x v="100"/>
    </i>
    <i>
      <x v="8"/>
    </i>
    <i>
      <x v="36"/>
    </i>
    <i>
      <x v="105"/>
    </i>
    <i>
      <x v="35"/>
    </i>
    <i>
      <x v="17"/>
    </i>
    <i>
      <x v="63"/>
    </i>
    <i>
      <x v="108"/>
    </i>
    <i>
      <x v="87"/>
    </i>
    <i>
      <x v="28"/>
    </i>
    <i>
      <x v="89"/>
    </i>
    <i>
      <x v="93"/>
    </i>
    <i>
      <x v="31"/>
    </i>
    <i>
      <x v="6"/>
    </i>
    <i>
      <x v="11"/>
    </i>
    <i>
      <x v="16"/>
    </i>
    <i>
      <x v="27"/>
    </i>
    <i>
      <x v="53"/>
    </i>
    <i>
      <x v="18"/>
    </i>
    <i>
      <x v="84"/>
    </i>
    <i>
      <x v="48"/>
    </i>
    <i>
      <x v="94"/>
    </i>
    <i>
      <x v="24"/>
    </i>
    <i>
      <x v="7"/>
    </i>
    <i>
      <x v="86"/>
    </i>
    <i>
      <x v="54"/>
    </i>
    <i>
      <x v="69"/>
    </i>
    <i>
      <x v="58"/>
    </i>
    <i>
      <x v="2"/>
    </i>
    <i>
      <x v="51"/>
    </i>
    <i>
      <x v="20"/>
    </i>
    <i>
      <x v="34"/>
    </i>
    <i>
      <x v="61"/>
    </i>
    <i>
      <x v="5"/>
    </i>
    <i>
      <x v="107"/>
    </i>
    <i>
      <x v="49"/>
    </i>
    <i>
      <x v="67"/>
    </i>
    <i>
      <x v="26"/>
    </i>
    <i>
      <x v="47"/>
    </i>
    <i>
      <x v="101"/>
    </i>
    <i>
      <x v="37"/>
    </i>
    <i>
      <x v="68"/>
    </i>
    <i>
      <x v="113"/>
    </i>
    <i>
      <x v="39"/>
    </i>
    <i>
      <x v="97"/>
    </i>
    <i>
      <x v="88"/>
    </i>
    <i>
      <x v="45"/>
    </i>
    <i>
      <x v="29"/>
    </i>
    <i>
      <x v="9"/>
    </i>
    <i>
      <x/>
    </i>
    <i>
      <x v="62"/>
    </i>
    <i>
      <x v="13"/>
    </i>
    <i>
      <x v="109"/>
    </i>
    <i>
      <x v="30"/>
    </i>
    <i>
      <x v="22"/>
    </i>
    <i>
      <x v="70"/>
    </i>
    <i>
      <x v="95"/>
    </i>
    <i>
      <x v="71"/>
    </i>
    <i>
      <x v="99"/>
    </i>
    <i>
      <x v="72"/>
    </i>
    <i>
      <x v="44"/>
    </i>
    <i>
      <x v="73"/>
    </i>
    <i>
      <x v="52"/>
    </i>
    <i>
      <x v="15"/>
    </i>
    <i>
      <x v="14"/>
    </i>
    <i>
      <x v="75"/>
    </i>
    <i>
      <x v="4"/>
    </i>
    <i>
      <x v="76"/>
    </i>
    <i>
      <x v="65"/>
    </i>
    <i>
      <x v="38"/>
    </i>
    <i>
      <x v="77"/>
    </i>
    <i>
      <x v="10"/>
    </i>
    <i>
      <x v="78"/>
    </i>
    <i>
      <x v="42"/>
    </i>
    <i>
      <x v="32"/>
    </i>
    <i>
      <x v="98"/>
    </i>
    <i>
      <x v="80"/>
    </i>
    <i>
      <x v="43"/>
    </i>
    <i>
      <x v="81"/>
    </i>
    <i>
      <x v="102"/>
    </i>
    <i>
      <x v="116"/>
    </i>
    <i>
      <x v="104"/>
    </i>
    <i>
      <x v="83"/>
    </i>
    <i>
      <x v="106"/>
    </i>
    <i>
      <x v="56"/>
    </i>
    <i>
      <x v="46"/>
    </i>
    <i>
      <x v="114"/>
    </i>
    <i>
      <x v="110"/>
    </i>
    <i>
      <x v="25"/>
    </i>
    <i>
      <x v="64"/>
    </i>
    <i>
      <x v="3"/>
    </i>
    <i>
      <x v="33"/>
    </i>
    <i>
      <x v="115"/>
    </i>
    <i>
      <x v="85"/>
    </i>
    <i>
      <x v="23"/>
    </i>
    <i>
      <x v="82"/>
    </i>
    <i t="grand">
      <x/>
    </i>
  </rowItems>
  <colFields count="2">
    <field x="6"/>
    <field x="5"/>
  </colFields>
  <colItems count="25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 v="1"/>
    </i>
    <i>
      <x v="2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t="default">
      <x v="2"/>
    </i>
    <i>
      <x v="3"/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t="default">
      <x v="3"/>
    </i>
    <i>
      <x v="4"/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t="default">
      <x v="4"/>
    </i>
    <i>
      <x v="5"/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t="default">
      <x v="5"/>
    </i>
    <i>
      <x v="6"/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t="default">
      <x v="6"/>
    </i>
    <i>
      <x v="7"/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7"/>
    </i>
    <i>
      <x v="8"/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t="default">
      <x v="8"/>
    </i>
    <i>
      <x v="9"/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t="default">
      <x v="9"/>
    </i>
    <i>
      <x v="10"/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t="default">
      <x v="10"/>
    </i>
    <i>
      <x v="11"/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t="default">
      <x v="11"/>
    </i>
    <i>
      <x v="12"/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t="default">
      <x v="12"/>
    </i>
    <i>
      <x v="13"/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t="default">
      <x v="13"/>
    </i>
    <i>
      <x v="14"/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t="default">
      <x v="14"/>
    </i>
    <i>
      <x v="15"/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t="default">
      <x v="15"/>
    </i>
    <i>
      <x v="16"/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t="default">
      <x v="16"/>
    </i>
    <i>
      <x v="17"/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t="default">
      <x v="17"/>
    </i>
    <i>
      <x v="18"/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t="default">
      <x v="18"/>
    </i>
    <i>
      <x v="19"/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t="default">
      <x v="19"/>
    </i>
    <i t="grand">
      <x/>
    </i>
  </colItems>
  <pageFields count="3">
    <pageField fld="2" hier="13" name="[FlowDimension].[Flow Desc].&amp;[Exports]" cap="Exports"/>
    <pageField fld="4" hier="28" name="[ProductDimension].[Product Type].&amp;[CPP]" cap="CPP"/>
    <pageField fld="3" hier="26" name="[ProductDimension].[Full Product Name].[All]" cap="All"/>
  </pageFields>
  <dataFields count="1">
    <dataField fld="0" subtotal="count" baseField="0" baseItem="0"/>
  </dataField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2">
    <colHierarchyUsage hierarchyUsage="21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JODI_Secondary]"/>
        <x15:activeTabTopLevelEntity name="[CountryDimension]"/>
        <x15:activeTabTopLevelEntity name="[FlowDimension]"/>
        <x15:activeTabTopLevelEntity name="[ProductDimens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645983-F282-4E19-95F3-BCB44B353CE4}" name="PivotTable2" cacheId="5" applyNumberFormats="0" applyBorderFormats="0" applyFontFormats="0" applyPatternFormats="0" applyAlignmentFormats="0" applyWidthHeightFormats="1" dataCaption="Values" tag="6651a5a1-eb0d-442f-b3c5-b9dcffb62a99" updatedVersion="7" minRefreshableVersion="3" useAutoFormatting="1" itemPrintTitles="1" createdVersion="6" indent="0" outline="1" outlineData="1" multipleFieldFilters="0" chartFormat="1">
  <location ref="A5:IZ125" firstHeaderRow="1" firstDataRow="3" firstDataCol="1" rowPageCount="3" colPageCount="1"/>
  <pivotFields count="7">
    <pivotField dataField="1" subtotalTop="0" showAll="0" defaultSubtotal="0"/>
    <pivotField axis="axisRow" allDrilled="1" subtotalTop="0" showAll="0" sortType="descending" defaultSubtotal="0" defaultAttributeDrillState="1">
      <items count="1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6" count="1" selected="0" defaultSubtotal="1">
              <x v="19"/>
            </reference>
          </references>
        </pivotArea>
      </autoSortScope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</items>
    </pivotField>
    <pivotField axis="axisCol" allDrilled="1" subtotalTop="0" showAll="0" dataSourceSort="1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1"/>
  </rowFields>
  <rowItems count="118">
    <i>
      <x v="112"/>
    </i>
    <i>
      <x v="74"/>
    </i>
    <i>
      <x v="36"/>
    </i>
    <i>
      <x v="59"/>
    </i>
    <i>
      <x v="69"/>
    </i>
    <i>
      <x v="57"/>
    </i>
    <i>
      <x v="40"/>
    </i>
    <i>
      <x v="92"/>
    </i>
    <i>
      <x v="5"/>
    </i>
    <i>
      <x v="111"/>
    </i>
    <i>
      <x v="78"/>
    </i>
    <i>
      <x v="16"/>
    </i>
    <i>
      <x v="66"/>
    </i>
    <i>
      <x v="12"/>
    </i>
    <i>
      <x v="51"/>
    </i>
    <i>
      <x v="103"/>
    </i>
    <i>
      <x v="21"/>
    </i>
    <i>
      <x v="108"/>
    </i>
    <i>
      <x v="91"/>
    </i>
    <i>
      <x v="96"/>
    </i>
    <i>
      <x v="85"/>
    </i>
    <i>
      <x v="19"/>
    </i>
    <i>
      <x v="55"/>
    </i>
    <i>
      <x v="105"/>
    </i>
    <i>
      <x v="47"/>
    </i>
    <i>
      <x v="109"/>
    </i>
    <i>
      <x v="86"/>
    </i>
    <i>
      <x v="31"/>
    </i>
    <i>
      <x v="101"/>
    </i>
    <i>
      <x v="20"/>
    </i>
    <i>
      <x v="6"/>
    </i>
    <i>
      <x v="53"/>
    </i>
    <i>
      <x v="54"/>
    </i>
    <i>
      <x v="27"/>
    </i>
    <i>
      <x v="100"/>
    </i>
    <i>
      <x v="84"/>
    </i>
    <i>
      <x v="83"/>
    </i>
    <i>
      <x v="35"/>
    </i>
    <i>
      <x v="50"/>
    </i>
    <i>
      <x v="94"/>
    </i>
    <i>
      <x v="75"/>
    </i>
    <i>
      <x v="79"/>
    </i>
    <i>
      <x v="48"/>
    </i>
    <i>
      <x v="89"/>
    </i>
    <i>
      <x v="64"/>
    </i>
    <i>
      <x v="28"/>
    </i>
    <i>
      <x v="41"/>
    </i>
    <i>
      <x v="2"/>
    </i>
    <i>
      <x v="23"/>
    </i>
    <i>
      <x v="87"/>
    </i>
    <i>
      <x v="24"/>
    </i>
    <i>
      <x v="61"/>
    </i>
    <i>
      <x v="34"/>
    </i>
    <i>
      <x v="26"/>
    </i>
    <i>
      <x v="107"/>
    </i>
    <i>
      <x v="29"/>
    </i>
    <i>
      <x v="39"/>
    </i>
    <i>
      <x v="18"/>
    </i>
    <i>
      <x v="32"/>
    </i>
    <i>
      <x v="81"/>
    </i>
    <i>
      <x v="93"/>
    </i>
    <i>
      <x v="70"/>
    </i>
    <i>
      <x v="63"/>
    </i>
    <i>
      <x v="67"/>
    </i>
    <i>
      <x v="49"/>
    </i>
    <i>
      <x v="104"/>
    </i>
    <i>
      <x v="17"/>
    </i>
    <i>
      <x v="4"/>
    </i>
    <i>
      <x v="76"/>
    </i>
    <i>
      <x v="68"/>
    </i>
    <i>
      <x v="90"/>
    </i>
    <i>
      <x v="33"/>
    </i>
    <i>
      <x v="58"/>
    </i>
    <i>
      <x v="7"/>
    </i>
    <i>
      <x v="60"/>
    </i>
    <i>
      <x v="37"/>
    </i>
    <i>
      <x v="113"/>
    </i>
    <i>
      <x v="82"/>
    </i>
    <i>
      <x v="11"/>
    </i>
    <i>
      <x v="1"/>
    </i>
    <i>
      <x v="14"/>
    </i>
    <i>
      <x v="98"/>
    </i>
    <i>
      <x v="80"/>
    </i>
    <i>
      <x v="44"/>
    </i>
    <i>
      <x v="30"/>
    </i>
    <i>
      <x v="15"/>
    </i>
    <i>
      <x v="77"/>
    </i>
    <i>
      <x v="45"/>
    </i>
    <i>
      <x v="8"/>
    </i>
    <i>
      <x v="42"/>
    </i>
    <i>
      <x v="52"/>
    </i>
    <i>
      <x v="71"/>
    </i>
    <i>
      <x v="9"/>
    </i>
    <i>
      <x v="115"/>
    </i>
    <i>
      <x v="10"/>
    </i>
    <i>
      <x v="97"/>
    </i>
    <i>
      <x v="38"/>
    </i>
    <i>
      <x v="99"/>
    </i>
    <i>
      <x v="13"/>
    </i>
    <i>
      <x v="65"/>
    </i>
    <i>
      <x v="102"/>
    </i>
    <i>
      <x v="88"/>
    </i>
    <i>
      <x v="25"/>
    </i>
    <i>
      <x v="56"/>
    </i>
    <i>
      <x v="106"/>
    </i>
    <i>
      <x v="22"/>
    </i>
    <i>
      <x v="43"/>
    </i>
    <i>
      <x/>
    </i>
    <i>
      <x v="110"/>
    </i>
    <i>
      <x v="3"/>
    </i>
    <i>
      <x v="72"/>
    </i>
    <i>
      <x v="46"/>
    </i>
    <i>
      <x v="114"/>
    </i>
    <i>
      <x v="73"/>
    </i>
    <i>
      <x v="116"/>
    </i>
    <i>
      <x v="95"/>
    </i>
    <i>
      <x v="62"/>
    </i>
    <i t="grand">
      <x/>
    </i>
  </rowItems>
  <colFields count="2">
    <field x="6"/>
    <field x="5"/>
  </colFields>
  <colItems count="25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 v="1"/>
    </i>
    <i>
      <x v="2"/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t="default">
      <x v="2"/>
    </i>
    <i>
      <x v="3"/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t="default">
      <x v="3"/>
    </i>
    <i>
      <x v="4"/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t="default">
      <x v="4"/>
    </i>
    <i>
      <x v="5"/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t="default">
      <x v="5"/>
    </i>
    <i>
      <x v="6"/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t="default">
      <x v="6"/>
    </i>
    <i>
      <x v="7"/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t="default">
      <x v="7"/>
    </i>
    <i>
      <x v="8"/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t="default">
      <x v="8"/>
    </i>
    <i>
      <x v="9"/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t="default">
      <x v="9"/>
    </i>
    <i>
      <x v="10"/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t="default">
      <x v="10"/>
    </i>
    <i>
      <x v="11"/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t="default">
      <x v="11"/>
    </i>
    <i>
      <x v="12"/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t="default">
      <x v="12"/>
    </i>
    <i>
      <x v="13"/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t="default">
      <x v="13"/>
    </i>
    <i>
      <x v="14"/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t="default">
      <x v="14"/>
    </i>
    <i>
      <x v="15"/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t="default">
      <x v="15"/>
    </i>
    <i>
      <x v="16"/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t="default">
      <x v="16"/>
    </i>
    <i>
      <x v="17"/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t="default">
      <x v="17"/>
    </i>
    <i>
      <x v="18"/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t="default">
      <x v="18"/>
    </i>
    <i>
      <x v="19"/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t="default">
      <x v="19"/>
    </i>
    <i t="grand">
      <x/>
    </i>
  </colItems>
  <pageFields count="3">
    <pageField fld="2" hier="13" name="[FlowDimension].[Flow Desc].&amp;[Imports]" cap="Imports"/>
    <pageField fld="4" hier="28" name="[ProductDimension].[Product Type].&amp;[CPP]" cap="CPP"/>
    <pageField fld="3" hier="26" name="[ProductDimension].[Full Product Name].[All]" cap="All"/>
  </pageFields>
  <dataFields count="1">
    <dataField fld="0" subtotal="count" baseField="0" baseItem="0"/>
  </dataField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2">
    <colHierarchyUsage hierarchyUsage="21"/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JODI_Secondary]"/>
        <x15:activeTabTopLevelEntity name="[CountryDimension]"/>
        <x15:activeTabTopLevelEntity name="[FlowDimension]"/>
        <x15:activeTabTopLevelEntity name="[ProductDimens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73969D-E454-447D-819D-A33F92684993}" name="PivotTable2" cacheId="3" applyNumberFormats="0" applyBorderFormats="0" applyFontFormats="0" applyPatternFormats="0" applyAlignmentFormats="0" applyWidthHeightFormats="1" dataCaption="Values" tag="92edbff2-d765-4493-b101-2e675f37772d" updatedVersion="7" minRefreshableVersion="3" useAutoFormatting="1" itemPrintTitles="1" createdVersion="6" indent="0" outline="1" outlineData="1" multipleFieldFilters="0">
  <location ref="A5:F118" firstHeaderRow="1" firstDataRow="2" firstDataCol="1" rowPageCount="3" colPageCount="1"/>
  <pivotFields count="6">
    <pivotField dataField="1" subtotalTop="0" showAll="0" defaultSubtotal="0"/>
    <pivotField axis="axisRow" allDrilled="1" subtotalTop="0" showAll="0" sortType="descending" defaultSubtotal="0" defaultAttributeDrillState="1">
      <items count="1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1"/>
  </rowFields>
  <rowItems count="112">
    <i>
      <x v="107"/>
    </i>
    <i>
      <x v="71"/>
    </i>
    <i>
      <x v="88"/>
    </i>
    <i>
      <x v="35"/>
    </i>
    <i>
      <x v="66"/>
    </i>
    <i>
      <x v="39"/>
    </i>
    <i>
      <x v="55"/>
    </i>
    <i>
      <x v="57"/>
    </i>
    <i>
      <x v="5"/>
    </i>
    <i>
      <x v="63"/>
    </i>
    <i>
      <x v="106"/>
    </i>
    <i>
      <x v="75"/>
    </i>
    <i>
      <x v="16"/>
    </i>
    <i>
      <x v="12"/>
    </i>
    <i>
      <x v="50"/>
    </i>
    <i>
      <x v="21"/>
    </i>
    <i>
      <x v="99"/>
    </i>
    <i>
      <x v="104"/>
    </i>
    <i>
      <x v="92"/>
    </i>
    <i>
      <x v="82"/>
    </i>
    <i>
      <x v="46"/>
    </i>
    <i>
      <x v="101"/>
    </i>
    <i>
      <x v="53"/>
    </i>
    <i>
      <x v="19"/>
    </i>
    <i>
      <x v="105"/>
    </i>
    <i>
      <x v="97"/>
    </i>
    <i>
      <x v="20"/>
    </i>
    <i>
      <x v="6"/>
    </i>
    <i>
      <x v="96"/>
    </i>
    <i>
      <x v="87"/>
    </i>
    <i>
      <x v="49"/>
    </i>
    <i>
      <x v="81"/>
    </i>
    <i>
      <x v="83"/>
    </i>
    <i>
      <x v="52"/>
    </i>
    <i>
      <x v="51"/>
    </i>
    <i>
      <x v="30"/>
    </i>
    <i>
      <x v="91"/>
    </i>
    <i>
      <x v="34"/>
    </i>
    <i>
      <x v="27"/>
    </i>
    <i>
      <x v="28"/>
    </i>
    <i>
      <x v="90"/>
    </i>
    <i>
      <x v="76"/>
    </i>
    <i>
      <x v="80"/>
    </i>
    <i>
      <x v="72"/>
    </i>
    <i>
      <x v="47"/>
    </i>
    <i>
      <x v="61"/>
    </i>
    <i>
      <x v="103"/>
    </i>
    <i>
      <x v="85"/>
    </i>
    <i>
      <x v="29"/>
    </i>
    <i>
      <x v="40"/>
    </i>
    <i>
      <x v="2"/>
    </i>
    <i>
      <x v="23"/>
    </i>
    <i>
      <x v="59"/>
    </i>
    <i>
      <x v="24"/>
    </i>
    <i>
      <x v="33"/>
    </i>
    <i>
      <x v="45"/>
    </i>
    <i>
      <x v="26"/>
    </i>
    <i>
      <x v="31"/>
    </i>
    <i>
      <x v="84"/>
    </i>
    <i>
      <x v="78"/>
    </i>
    <i>
      <x v="38"/>
    </i>
    <i>
      <x v="18"/>
    </i>
    <i>
      <x v="3"/>
    </i>
    <i>
      <x v="89"/>
    </i>
    <i>
      <x v="42"/>
    </i>
    <i>
      <x v="1"/>
    </i>
    <i>
      <x v="64"/>
    </i>
    <i>
      <x v="67"/>
    </i>
    <i>
      <x v="56"/>
    </i>
    <i>
      <x v="48"/>
    </i>
    <i>
      <x v="60"/>
    </i>
    <i>
      <x v="73"/>
    </i>
    <i>
      <x v="58"/>
    </i>
    <i>
      <x v="65"/>
    </i>
    <i>
      <x v="100"/>
    </i>
    <i>
      <x v="4"/>
    </i>
    <i>
      <x v="86"/>
    </i>
    <i>
      <x v="17"/>
    </i>
    <i>
      <x v="54"/>
    </i>
    <i>
      <x v="36"/>
    </i>
    <i>
      <x v="32"/>
    </i>
    <i>
      <x v="7"/>
    </i>
    <i>
      <x v="108"/>
    </i>
    <i>
      <x v="8"/>
    </i>
    <i>
      <x v="79"/>
    </i>
    <i>
      <x v="11"/>
    </i>
    <i>
      <x v="74"/>
    </i>
    <i>
      <x v="15"/>
    </i>
    <i>
      <x v="37"/>
    </i>
    <i>
      <x v="22"/>
    </i>
    <i>
      <x v="69"/>
    </i>
    <i>
      <x v="77"/>
    </i>
    <i>
      <x/>
    </i>
    <i>
      <x v="41"/>
    </i>
    <i>
      <x v="44"/>
    </i>
    <i>
      <x v="98"/>
    </i>
    <i>
      <x v="14"/>
    </i>
    <i>
      <x v="9"/>
    </i>
    <i>
      <x v="25"/>
    </i>
    <i>
      <x v="102"/>
    </i>
    <i>
      <x v="10"/>
    </i>
    <i>
      <x v="68"/>
    </i>
    <i>
      <x v="110"/>
    </i>
    <i>
      <x v="70"/>
    </i>
    <i>
      <x v="43"/>
    </i>
    <i>
      <x v="13"/>
    </i>
    <i>
      <x v="93"/>
    </i>
    <i>
      <x v="109"/>
    </i>
    <i>
      <x v="94"/>
    </i>
    <i>
      <x v="95"/>
    </i>
    <i>
      <x v="62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3">
    <pageField fld="2" hier="13" name="[FlowDimension].[Flow Desc].&amp;[Imports]" cap="Imports"/>
    <pageField fld="5" hier="28" name="[ProductDimension].[Product Type].&amp;[CPP]" cap="CPP"/>
    <pageField fld="4" hier="21" name="[JODI_Secondary].[TIME_PERIOD (Year)].&amp;[2020]" cap="2020"/>
  </pageFields>
  <dataFields count="1">
    <dataField fld="0" subtotal="count" baseField="0" baseItem="0"/>
  </dataFields>
  <pivotHierarchies count="4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2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JODI_Secondary]"/>
        <x15:activeTabTopLevelEntity name="[CountryDimension]"/>
        <x15:activeTabTopLevelEntity name="[FlowDimension]"/>
        <x15:activeTabTopLevelEntity name="[ProductDimensio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Poten">
      <a:dk1>
        <a:srgbClr val="000000"/>
      </a:dk1>
      <a:lt1>
        <a:srgbClr val="FFFFFF"/>
      </a:lt1>
      <a:dk2>
        <a:srgbClr val="808080"/>
      </a:dk2>
      <a:lt2>
        <a:srgbClr val="C0C0C0"/>
      </a:lt2>
      <a:accent1>
        <a:srgbClr val="000080"/>
      </a:accent1>
      <a:accent2>
        <a:srgbClr val="99CCFF"/>
      </a:accent2>
      <a:accent3>
        <a:srgbClr val="7F7FA9"/>
      </a:accent3>
      <a:accent4>
        <a:srgbClr val="3366FF"/>
      </a:accent4>
      <a:accent5>
        <a:srgbClr val="CCFFFF"/>
      </a:accent5>
      <a:accent6>
        <a:srgbClr val="FF6600"/>
      </a:accent6>
      <a:hlink>
        <a:srgbClr val="CC99FF"/>
      </a:hlink>
      <a:folHlink>
        <a:srgbClr val="993366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7709A-584A-4643-825A-D15A9466BE8D}">
  <dimension ref="A5:EQ20"/>
  <sheetViews>
    <sheetView workbookViewId="0">
      <selection activeCell="EO12" sqref="EO12:EQ16"/>
    </sheetView>
  </sheetViews>
  <sheetFormatPr defaultRowHeight="15" x14ac:dyDescent="0.25"/>
  <cols>
    <col min="1" max="1" width="17.5703125" bestFit="1" customWidth="1"/>
    <col min="2" max="2" width="9.85546875" bestFit="1" customWidth="1"/>
    <col min="3" max="4" width="15.5703125" bestFit="1" customWidth="1"/>
  </cols>
  <sheetData>
    <row r="5" spans="1:147" x14ac:dyDescent="0.25">
      <c r="A5" s="1" t="s">
        <v>0</v>
      </c>
      <c r="B5" t="s" vm="5">
        <v>26</v>
      </c>
    </row>
    <row r="6" spans="1:147" x14ac:dyDescent="0.25">
      <c r="A6" s="1" t="s">
        <v>2</v>
      </c>
      <c r="B6" t="s" vm="3">
        <v>7</v>
      </c>
    </row>
    <row r="7" spans="1:147" x14ac:dyDescent="0.25">
      <c r="A7" s="1" t="s">
        <v>4</v>
      </c>
      <c r="B7" t="s" vm="1">
        <v>1</v>
      </c>
    </row>
    <row r="8" spans="1:147" x14ac:dyDescent="0.25">
      <c r="A8" s="1" t="s">
        <v>5</v>
      </c>
      <c r="B8" t="s" vm="2">
        <v>1</v>
      </c>
    </row>
    <row r="10" spans="1:147" x14ac:dyDescent="0.25">
      <c r="A10" t="s">
        <v>8</v>
      </c>
      <c r="B10" t="s">
        <v>12</v>
      </c>
    </row>
    <row r="12" spans="1:147" x14ac:dyDescent="0.25">
      <c r="C12" s="3">
        <v>40179</v>
      </c>
      <c r="D12" s="3">
        <v>40210</v>
      </c>
      <c r="E12" s="3">
        <v>40238</v>
      </c>
      <c r="F12" s="3">
        <v>40269</v>
      </c>
      <c r="G12" s="3">
        <v>40299</v>
      </c>
      <c r="H12" s="3">
        <v>40330</v>
      </c>
      <c r="I12" s="3">
        <v>40360</v>
      </c>
      <c r="J12" s="3">
        <v>40391</v>
      </c>
      <c r="K12" s="3">
        <v>40422</v>
      </c>
      <c r="L12" s="3">
        <v>40452</v>
      </c>
      <c r="M12" s="3">
        <v>40483</v>
      </c>
      <c r="N12" s="3">
        <v>40513</v>
      </c>
      <c r="O12" s="3">
        <v>40544</v>
      </c>
      <c r="P12" s="3">
        <v>40575</v>
      </c>
      <c r="Q12" s="3">
        <v>40603</v>
      </c>
      <c r="R12" s="3">
        <v>40634</v>
      </c>
      <c r="S12" s="3">
        <v>40664</v>
      </c>
      <c r="T12" s="3">
        <v>40695</v>
      </c>
      <c r="U12" s="3">
        <v>40725</v>
      </c>
      <c r="V12" s="3">
        <v>40756</v>
      </c>
      <c r="W12" s="3">
        <v>40787</v>
      </c>
      <c r="X12" s="3">
        <v>40817</v>
      </c>
      <c r="Y12" s="3">
        <v>40848</v>
      </c>
      <c r="Z12" s="3">
        <v>40878</v>
      </c>
      <c r="AA12" s="3">
        <v>40909</v>
      </c>
      <c r="AB12" s="3">
        <v>40940</v>
      </c>
      <c r="AC12" s="3">
        <v>40969</v>
      </c>
      <c r="AD12" s="3">
        <v>41000</v>
      </c>
      <c r="AE12" s="3">
        <v>41030</v>
      </c>
      <c r="AF12" s="3">
        <v>41061</v>
      </c>
      <c r="AG12" s="3">
        <v>41091</v>
      </c>
      <c r="AH12" s="3">
        <v>41122</v>
      </c>
      <c r="AI12" s="3">
        <v>41153</v>
      </c>
      <c r="AJ12" s="3">
        <v>41183</v>
      </c>
      <c r="AK12" s="3">
        <v>41214</v>
      </c>
      <c r="AL12" s="3">
        <v>41244</v>
      </c>
      <c r="AM12" s="3">
        <v>41275</v>
      </c>
      <c r="AN12" s="3">
        <v>41306</v>
      </c>
      <c r="AO12" s="3">
        <v>41334</v>
      </c>
      <c r="AP12" s="3">
        <v>41365</v>
      </c>
      <c r="AQ12" s="3">
        <v>41395</v>
      </c>
      <c r="AR12" s="3">
        <v>41426</v>
      </c>
      <c r="AS12" s="3">
        <v>41456</v>
      </c>
      <c r="AT12" s="3">
        <v>41487</v>
      </c>
      <c r="AU12" s="3">
        <v>41518</v>
      </c>
      <c r="AV12" s="3">
        <v>41548</v>
      </c>
      <c r="AW12" s="3">
        <v>41579</v>
      </c>
      <c r="AX12" s="3">
        <v>41609</v>
      </c>
      <c r="AY12" s="3">
        <v>41640</v>
      </c>
      <c r="AZ12" s="3">
        <v>41671</v>
      </c>
      <c r="BA12" s="3">
        <v>41699</v>
      </c>
      <c r="BB12" s="3">
        <v>41730</v>
      </c>
      <c r="BC12" s="3">
        <v>41760</v>
      </c>
      <c r="BD12" s="3">
        <v>41791</v>
      </c>
      <c r="BE12" s="3">
        <v>41821</v>
      </c>
      <c r="BF12" s="3">
        <v>41852</v>
      </c>
      <c r="BG12" s="3">
        <v>41883</v>
      </c>
      <c r="BH12" s="3">
        <v>41913</v>
      </c>
      <c r="BI12" s="3">
        <v>41944</v>
      </c>
      <c r="BJ12" s="3">
        <v>41974</v>
      </c>
      <c r="BK12" s="3">
        <v>42005</v>
      </c>
      <c r="BL12" s="3">
        <v>42036</v>
      </c>
      <c r="BM12" s="3">
        <v>42064</v>
      </c>
      <c r="BN12" s="3">
        <v>42095</v>
      </c>
      <c r="BO12" s="3">
        <v>42125</v>
      </c>
      <c r="BP12" s="3">
        <v>42156</v>
      </c>
      <c r="BQ12" s="3">
        <v>42186</v>
      </c>
      <c r="BR12" s="3">
        <v>42217</v>
      </c>
      <c r="BS12" s="3">
        <v>42248</v>
      </c>
      <c r="BT12" s="3">
        <v>42278</v>
      </c>
      <c r="BU12" s="3">
        <v>42309</v>
      </c>
      <c r="BV12" s="3">
        <v>42339</v>
      </c>
      <c r="BW12" s="3">
        <v>42370</v>
      </c>
      <c r="BX12" s="3">
        <v>42401</v>
      </c>
      <c r="BY12" s="3">
        <v>42430</v>
      </c>
      <c r="BZ12" s="3">
        <v>42461</v>
      </c>
      <c r="CA12" s="3">
        <v>42491</v>
      </c>
      <c r="CB12" s="3">
        <v>42522</v>
      </c>
      <c r="CC12" s="3">
        <v>42552</v>
      </c>
      <c r="CD12" s="3">
        <v>42583</v>
      </c>
      <c r="CE12" s="3">
        <v>42614</v>
      </c>
      <c r="CF12" s="3">
        <v>42644</v>
      </c>
      <c r="CG12" s="3">
        <v>42675</v>
      </c>
      <c r="CH12" s="3">
        <v>42705</v>
      </c>
      <c r="CI12" s="3">
        <v>42736</v>
      </c>
      <c r="CJ12" s="3">
        <v>42767</v>
      </c>
      <c r="CK12" s="3">
        <v>42795</v>
      </c>
      <c r="CL12" s="3">
        <v>42826</v>
      </c>
      <c r="CM12" s="3">
        <v>42856</v>
      </c>
      <c r="CN12" s="3">
        <v>42887</v>
      </c>
      <c r="CO12" s="3">
        <v>42917</v>
      </c>
      <c r="CP12" s="3">
        <v>42948</v>
      </c>
      <c r="CQ12" s="3">
        <v>42979</v>
      </c>
      <c r="CR12" s="3">
        <v>43009</v>
      </c>
      <c r="CS12" s="3">
        <v>43040</v>
      </c>
      <c r="CT12" s="3">
        <v>43070</v>
      </c>
      <c r="CU12" s="3">
        <v>43101</v>
      </c>
      <c r="CV12" s="3">
        <v>43132</v>
      </c>
      <c r="CW12" s="3">
        <v>43160</v>
      </c>
      <c r="CX12" s="3">
        <v>43191</v>
      </c>
      <c r="CY12" s="3">
        <v>43221</v>
      </c>
      <c r="CZ12" s="3">
        <v>43252</v>
      </c>
      <c r="DA12" s="3">
        <v>43282</v>
      </c>
      <c r="DB12" s="3">
        <v>43313</v>
      </c>
      <c r="DC12" s="3">
        <v>43344</v>
      </c>
      <c r="DD12" s="3">
        <v>43374</v>
      </c>
      <c r="DE12" s="3">
        <v>43405</v>
      </c>
      <c r="DF12" s="3">
        <v>43435</v>
      </c>
      <c r="DG12" s="3">
        <v>43466</v>
      </c>
      <c r="DH12" s="3">
        <v>43497</v>
      </c>
      <c r="DI12" s="3">
        <v>43525</v>
      </c>
      <c r="DJ12" s="3">
        <v>43556</v>
      </c>
      <c r="DK12" s="3">
        <v>43586</v>
      </c>
      <c r="DL12" s="3">
        <v>43617</v>
      </c>
      <c r="DM12" s="3">
        <v>43647</v>
      </c>
      <c r="DN12" s="3">
        <v>43678</v>
      </c>
      <c r="DO12" s="3">
        <v>43709</v>
      </c>
      <c r="DP12" s="3">
        <v>43739</v>
      </c>
      <c r="DQ12" s="3">
        <v>43770</v>
      </c>
      <c r="DR12" s="3">
        <v>43800</v>
      </c>
      <c r="DS12" s="3">
        <v>43831</v>
      </c>
      <c r="DT12" s="3">
        <v>43862</v>
      </c>
      <c r="DU12" s="3">
        <v>43891</v>
      </c>
      <c r="DV12" s="3">
        <v>43922</v>
      </c>
      <c r="DW12" s="3">
        <v>43952</v>
      </c>
      <c r="DX12" s="3">
        <v>43983</v>
      </c>
      <c r="DY12" s="3">
        <v>44013</v>
      </c>
      <c r="DZ12" s="3">
        <v>44044</v>
      </c>
      <c r="EA12" s="3">
        <v>44075</v>
      </c>
      <c r="EB12" s="3">
        <v>44105</v>
      </c>
      <c r="EC12" s="3">
        <v>44136</v>
      </c>
      <c r="ED12" s="3">
        <v>44166</v>
      </c>
      <c r="EE12" s="3">
        <v>44197</v>
      </c>
      <c r="EF12" s="3">
        <v>44228</v>
      </c>
      <c r="EG12" s="3">
        <v>44256</v>
      </c>
      <c r="EH12" s="3">
        <v>44287</v>
      </c>
      <c r="EI12" s="3">
        <v>44317</v>
      </c>
      <c r="EJ12" s="3">
        <v>44348</v>
      </c>
      <c r="EK12" s="3">
        <v>44378</v>
      </c>
      <c r="EL12" s="3">
        <v>44409</v>
      </c>
      <c r="EM12" s="3">
        <v>44440</v>
      </c>
      <c r="EN12" s="3">
        <v>44470</v>
      </c>
      <c r="EO12" s="3">
        <v>44501</v>
      </c>
      <c r="EP12" s="3">
        <v>44502</v>
      </c>
      <c r="EQ12" s="3">
        <v>44503</v>
      </c>
    </row>
    <row r="13" spans="1:147" x14ac:dyDescent="0.25">
      <c r="A13" t="s">
        <v>6</v>
      </c>
      <c r="B13" t="s">
        <v>6</v>
      </c>
      <c r="C13" vm="3523">
        <f>CUBEVALUE("ThisWorkbookDataModel","[Measures].[Avg Kbpd]",$B$5,$B$6,"[ProductDimension].[Full Product Name].["&amp;$A13&amp;"]","[JODI_Secondary].[TIME_PERIOD].["&amp;TEXT(C$12,"m/d/yyyy hh:mm:ss")&amp;"]")</f>
        <v>19.726500000000001</v>
      </c>
      <c r="D13" vm="3663">
        <f t="shared" ref="D13:Y16" si="0">CUBEVALUE("ThisWorkbookDataModel","[Measures].[Avg Kbpd]",$B$5,$B$6,"[ProductDimension].[Full Product Name].["&amp;$A13&amp;"]","[JODI_Secondary].[TIME_PERIOD].["&amp;TEXT(D$12,"m/d/yyyy hh:mm:ss")&amp;"]")</f>
        <v>0</v>
      </c>
      <c r="E13" vm="3561">
        <f t="shared" si="0"/>
        <v>0</v>
      </c>
      <c r="F13" vm="3513">
        <f t="shared" si="0"/>
        <v>0</v>
      </c>
      <c r="G13" vm="3934">
        <f t="shared" si="0"/>
        <v>0</v>
      </c>
      <c r="H13" vm="3772">
        <f t="shared" si="0"/>
        <v>0</v>
      </c>
      <c r="I13" vm="3653">
        <f t="shared" si="0"/>
        <v>0</v>
      </c>
      <c r="J13" vm="3488">
        <f t="shared" si="0"/>
        <v>0</v>
      </c>
      <c r="K13" vm="3945">
        <f t="shared" si="0"/>
        <v>0</v>
      </c>
      <c r="L13" vm="3954">
        <f t="shared" si="0"/>
        <v>0</v>
      </c>
      <c r="M13" vm="3968">
        <f t="shared" si="0"/>
        <v>0</v>
      </c>
      <c r="N13" vm="3813">
        <f t="shared" si="0"/>
        <v>0</v>
      </c>
      <c r="O13" vm="3851">
        <f t="shared" si="0"/>
        <v>0</v>
      </c>
      <c r="P13" vm="3908">
        <f t="shared" si="0"/>
        <v>0</v>
      </c>
      <c r="Q13" vm="3941">
        <f t="shared" si="0"/>
        <v>0</v>
      </c>
      <c r="R13" vm="3654">
        <f t="shared" si="0"/>
        <v>0</v>
      </c>
      <c r="S13" vm="3445">
        <f t="shared" si="0"/>
        <v>0</v>
      </c>
      <c r="T13" vm="3817">
        <f t="shared" si="0"/>
        <v>0</v>
      </c>
      <c r="U13" vm="3833">
        <f t="shared" si="0"/>
        <v>0</v>
      </c>
      <c r="V13" vm="3640">
        <f t="shared" si="0"/>
        <v>0</v>
      </c>
      <c r="W13" vm="3527">
        <f t="shared" si="0"/>
        <v>0</v>
      </c>
      <c r="X13" vm="3551">
        <f t="shared" si="0"/>
        <v>0</v>
      </c>
      <c r="Y13" vm="3749">
        <f t="shared" si="0"/>
        <v>0</v>
      </c>
      <c r="Z13" vm="3460">
        <f t="shared" ref="Z13:CK16" si="1">CUBEVALUE("ThisWorkbookDataModel","[Measures].[Avg Kbpd]",$B$5,$B$6,"[ProductDimension].[Full Product Name].["&amp;$A13&amp;"]","[JODI_Secondary].[TIME_PERIOD].["&amp;TEXT(Z$12,"m/d/yyyy hh:mm:ss")&amp;"]")</f>
        <v>0</v>
      </c>
      <c r="AA13" vm="3596">
        <f t="shared" si="1"/>
        <v>0</v>
      </c>
      <c r="AB13" vm="3754">
        <f t="shared" si="1"/>
        <v>0</v>
      </c>
      <c r="AC13" vm="3971">
        <f t="shared" si="1"/>
        <v>0</v>
      </c>
      <c r="AD13" vm="3824">
        <f t="shared" si="1"/>
        <v>0</v>
      </c>
      <c r="AE13" vm="3745">
        <f t="shared" si="1"/>
        <v>0</v>
      </c>
      <c r="AF13" vm="3683">
        <f t="shared" si="1"/>
        <v>0</v>
      </c>
      <c r="AG13" vm="3782">
        <f t="shared" si="1"/>
        <v>0</v>
      </c>
      <c r="AH13" vm="3940">
        <f t="shared" si="1"/>
        <v>0</v>
      </c>
      <c r="AI13" vm="3695">
        <f t="shared" si="1"/>
        <v>0</v>
      </c>
      <c r="AJ13" vm="3639">
        <f t="shared" si="1"/>
        <v>0</v>
      </c>
      <c r="AK13" vm="3893">
        <f t="shared" si="1"/>
        <v>0</v>
      </c>
      <c r="AL13" vm="3508">
        <f t="shared" si="1"/>
        <v>0</v>
      </c>
      <c r="AM13" vm="3681">
        <f t="shared" si="1"/>
        <v>0</v>
      </c>
      <c r="AN13" vm="3477">
        <f t="shared" si="1"/>
        <v>0</v>
      </c>
      <c r="AO13" vm="3840">
        <f t="shared" si="1"/>
        <v>0</v>
      </c>
      <c r="AP13" vm="3441">
        <f t="shared" si="1"/>
        <v>0</v>
      </c>
      <c r="AQ13" vm="3889">
        <f t="shared" si="1"/>
        <v>0</v>
      </c>
      <c r="AR13" vm="3916">
        <f t="shared" si="1"/>
        <v>0</v>
      </c>
      <c r="AS13" vm="3588">
        <f t="shared" si="1"/>
        <v>0</v>
      </c>
      <c r="AT13" vm="3705">
        <f t="shared" si="1"/>
        <v>0</v>
      </c>
      <c r="AU13" vm="3585">
        <f t="shared" si="1"/>
        <v>0</v>
      </c>
      <c r="AV13" vm="3638">
        <f t="shared" si="1"/>
        <v>0</v>
      </c>
      <c r="AW13" vm="3825">
        <f t="shared" si="1"/>
        <v>0</v>
      </c>
      <c r="AX13" vm="3627">
        <f t="shared" si="1"/>
        <v>0</v>
      </c>
      <c r="AY13" vm="3620">
        <f t="shared" si="1"/>
        <v>0</v>
      </c>
      <c r="AZ13" vm="3690">
        <f t="shared" si="1"/>
        <v>0</v>
      </c>
      <c r="BA13" vm="3687">
        <f t="shared" si="1"/>
        <v>0</v>
      </c>
      <c r="BB13" vm="3573">
        <f t="shared" si="1"/>
        <v>0</v>
      </c>
      <c r="BC13" vm="3486">
        <f t="shared" si="1"/>
        <v>0</v>
      </c>
      <c r="BD13" vm="3736">
        <f t="shared" si="1"/>
        <v>0</v>
      </c>
      <c r="BE13" vm="3867">
        <f t="shared" si="1"/>
        <v>0</v>
      </c>
      <c r="BF13" vm="3723">
        <f t="shared" si="1"/>
        <v>0</v>
      </c>
      <c r="BG13" vm="3530">
        <f t="shared" si="1"/>
        <v>0</v>
      </c>
      <c r="BH13" vm="3522">
        <f t="shared" si="1"/>
        <v>0</v>
      </c>
      <c r="BI13" vm="3464">
        <f t="shared" si="1"/>
        <v>0</v>
      </c>
      <c r="BJ13" vm="3949">
        <f t="shared" si="1"/>
        <v>0</v>
      </c>
      <c r="BK13" vm="3731">
        <f t="shared" si="1"/>
        <v>0</v>
      </c>
      <c r="BL13" vm="3673">
        <f t="shared" si="1"/>
        <v>0</v>
      </c>
      <c r="BM13" vm="3928">
        <f t="shared" si="1"/>
        <v>0</v>
      </c>
      <c r="BN13" vm="3718">
        <f t="shared" si="1"/>
        <v>0</v>
      </c>
      <c r="BO13" vm="3965">
        <f t="shared" si="1"/>
        <v>0</v>
      </c>
      <c r="BP13" vm="3925">
        <f t="shared" si="1"/>
        <v>0</v>
      </c>
      <c r="BQ13" vm="3879">
        <f t="shared" si="1"/>
        <v>0</v>
      </c>
      <c r="BR13" vm="3866">
        <f t="shared" si="1"/>
        <v>0</v>
      </c>
      <c r="BS13" vm="3918">
        <f t="shared" si="1"/>
        <v>0</v>
      </c>
      <c r="BT13" vm="3712">
        <f t="shared" si="1"/>
        <v>0</v>
      </c>
      <c r="BU13" vm="3921">
        <f t="shared" si="1"/>
        <v>0</v>
      </c>
      <c r="BV13" vm="3810">
        <f t="shared" si="1"/>
        <v>0</v>
      </c>
      <c r="BW13" vm="3476">
        <f t="shared" si="1"/>
        <v>4.3680000000000003</v>
      </c>
      <c r="BX13" vm="3834">
        <f t="shared" si="1"/>
        <v>4.3681000000000001</v>
      </c>
      <c r="BY13" vm="3580">
        <f t="shared" si="1"/>
        <v>0</v>
      </c>
      <c r="BZ13" vm="3632">
        <f t="shared" si="1"/>
        <v>0</v>
      </c>
      <c r="CA13" vm="3796">
        <f t="shared" si="1"/>
        <v>0</v>
      </c>
      <c r="CB13" vm="3808">
        <f t="shared" si="1"/>
        <v>0</v>
      </c>
      <c r="CC13" vm="3519">
        <f t="shared" si="1"/>
        <v>0</v>
      </c>
      <c r="CD13" vm="3839">
        <f t="shared" si="1"/>
        <v>0</v>
      </c>
      <c r="CE13" vm="3937">
        <f t="shared" si="1"/>
        <v>0</v>
      </c>
      <c r="CF13" vm="3811">
        <f t="shared" si="1"/>
        <v>5.6360999999999999</v>
      </c>
      <c r="CG13" vm="3767">
        <f t="shared" si="1"/>
        <v>0</v>
      </c>
      <c r="CH13" vm="3612">
        <f t="shared" si="1"/>
        <v>8.4542000000000002</v>
      </c>
      <c r="CI13" vm="3907">
        <f t="shared" si="1"/>
        <v>2.9611000000000001</v>
      </c>
      <c r="CJ13" vm="3725">
        <f t="shared" si="1"/>
        <v>2.9613</v>
      </c>
      <c r="CK13" vm="3657">
        <f t="shared" si="1"/>
        <v>0</v>
      </c>
      <c r="CL13" vm="3629">
        <f t="shared" ref="CL13:EH16" si="2">CUBEVALUE("ThisWorkbookDataModel","[Measures].[Avg Kbpd]",$B$5,$B$6,"[ProductDimension].[Full Product Name].["&amp;$A13&amp;"]","[JODI_Secondary].[TIME_PERIOD].["&amp;TEXT(CL$12,"m/d/yyyy hh:mm:ss")&amp;"]")</f>
        <v>0</v>
      </c>
      <c r="CM13" vm="3944">
        <f t="shared" si="2"/>
        <v>0</v>
      </c>
      <c r="CN13" vm="3931">
        <f t="shared" si="2"/>
        <v>0</v>
      </c>
      <c r="CO13" vm="3876">
        <f t="shared" si="2"/>
        <v>0</v>
      </c>
      <c r="CP13" vm="3505">
        <f t="shared" si="2"/>
        <v>0</v>
      </c>
      <c r="CQ13" vm="3431">
        <f t="shared" si="2"/>
        <v>0</v>
      </c>
      <c r="CR13" vm="3849">
        <f t="shared" si="2"/>
        <v>0</v>
      </c>
      <c r="CS13" vm="3756">
        <f t="shared" si="2"/>
        <v>0</v>
      </c>
      <c r="CT13" vm="3619">
        <f t="shared" si="2"/>
        <v>0</v>
      </c>
      <c r="CU13" vm="3755">
        <f t="shared" si="2"/>
        <v>5.9226999999999999</v>
      </c>
      <c r="CV13" vm="3493">
        <f t="shared" si="2"/>
        <v>5.9226000000000001</v>
      </c>
      <c r="CW13" vm="3714">
        <f t="shared" si="2"/>
        <v>0</v>
      </c>
      <c r="CX13" vm="3514">
        <f t="shared" si="2"/>
        <v>0</v>
      </c>
      <c r="CY13" vm="3776">
        <f t="shared" si="2"/>
        <v>0</v>
      </c>
      <c r="CZ13" vm="3885">
        <f t="shared" si="2"/>
        <v>0</v>
      </c>
      <c r="DA13" vm="3615">
        <f t="shared" si="2"/>
        <v>0</v>
      </c>
      <c r="DB13" vm="3504">
        <f t="shared" si="2"/>
        <v>0</v>
      </c>
      <c r="DC13" vm="3836">
        <f t="shared" si="2"/>
        <v>0</v>
      </c>
      <c r="DD13" vm="3961">
        <f t="shared" si="2"/>
        <v>0</v>
      </c>
      <c r="DE13" vm="3568">
        <f t="shared" si="2"/>
        <v>2.9119999999999999</v>
      </c>
      <c r="DF13" vm="3966">
        <f t="shared" si="2"/>
        <v>0</v>
      </c>
      <c r="DG13" vm="3507">
        <f t="shared" si="2"/>
        <v>0</v>
      </c>
      <c r="DH13" vm="3869">
        <f t="shared" si="2"/>
        <v>0</v>
      </c>
      <c r="DI13" vm="3559">
        <f t="shared" si="2"/>
        <v>0</v>
      </c>
      <c r="DJ13" vm="3466">
        <f t="shared" si="2"/>
        <v>0</v>
      </c>
      <c r="DK13" vm="3642">
        <f t="shared" si="2"/>
        <v>0</v>
      </c>
      <c r="DL13" vm="3544">
        <f t="shared" si="2"/>
        <v>0</v>
      </c>
      <c r="DM13" vm="3733">
        <f t="shared" si="2"/>
        <v>0</v>
      </c>
      <c r="DN13" vm="3437">
        <f t="shared" si="2"/>
        <v>0</v>
      </c>
      <c r="DO13" vm="3483">
        <f t="shared" si="2"/>
        <v>0</v>
      </c>
      <c r="DP13" vm="3692">
        <f t="shared" si="2"/>
        <v>0</v>
      </c>
      <c r="DQ13" vm="3981">
        <f t="shared" si="2"/>
        <v>0</v>
      </c>
      <c r="DR13" vm="3855">
        <f t="shared" si="2"/>
        <v>0</v>
      </c>
      <c r="DS13" vm="3650">
        <f t="shared" si="2"/>
        <v>0</v>
      </c>
      <c r="DT13" vm="3886">
        <f t="shared" si="2"/>
        <v>0</v>
      </c>
      <c r="DU13" vm="3575">
        <f t="shared" si="2"/>
        <v>0</v>
      </c>
      <c r="DV13" vm="3556">
        <f t="shared" si="2"/>
        <v>0</v>
      </c>
      <c r="DW13" vm="3489">
        <f t="shared" si="2"/>
        <v>0</v>
      </c>
      <c r="DX13" vm="3512">
        <f t="shared" si="2"/>
        <v>0</v>
      </c>
      <c r="DY13" vm="3858">
        <f t="shared" si="2"/>
        <v>0</v>
      </c>
      <c r="DZ13" vm="3861">
        <f t="shared" si="2"/>
        <v>0</v>
      </c>
      <c r="EA13" vm="3759">
        <f t="shared" si="2"/>
        <v>0</v>
      </c>
      <c r="EB13" vm="3865">
        <f t="shared" si="2"/>
        <v>0</v>
      </c>
      <c r="EC13" vm="3711">
        <f t="shared" si="2"/>
        <v>0</v>
      </c>
      <c r="ED13" vm="3554">
        <f t="shared" si="2"/>
        <v>0</v>
      </c>
      <c r="EE13" vm="3659">
        <f t="shared" si="2"/>
        <v>0</v>
      </c>
      <c r="EF13" vm="3599">
        <f t="shared" si="2"/>
        <v>0</v>
      </c>
      <c r="EG13" vm="3850">
        <f t="shared" si="2"/>
        <v>0</v>
      </c>
      <c r="EH13" vm="3788">
        <f t="shared" si="2"/>
        <v>0</v>
      </c>
      <c r="EI13" vm="3542">
        <f t="shared" ref="EH13:EQ16" si="3">CUBEVALUE("ThisWorkbookDataModel","[Measures].[Avg Kbpd]",$B$5,$B$6,"[ProductDimension].[Full Product Name].["&amp;$A13&amp;"]","[JODI_Secondary].[TIME_PERIOD].["&amp;TEXT(EI$12,"m/d/yyyy hh:mm:ss")&amp;"]")</f>
        <v>0</v>
      </c>
      <c r="EJ13" vm="3933">
        <f t="shared" si="3"/>
        <v>0</v>
      </c>
      <c r="EK13" vm="3651">
        <f t="shared" si="3"/>
        <v>0</v>
      </c>
      <c r="EL13" vm="3418">
        <f t="shared" si="3"/>
        <v>0</v>
      </c>
      <c r="EM13" vm="3421">
        <f t="shared" si="3"/>
        <v>0</v>
      </c>
      <c r="EN13" vm="3428">
        <f t="shared" si="3"/>
        <v>0</v>
      </c>
      <c r="EO13" t="e">
        <f t="shared" si="3"/>
        <v>#N/A</v>
      </c>
      <c r="EP13" t="e">
        <f t="shared" si="3"/>
        <v>#N/A</v>
      </c>
      <c r="EQ13" t="e">
        <f t="shared" si="3"/>
        <v>#N/A</v>
      </c>
    </row>
    <row r="14" spans="1:147" x14ac:dyDescent="0.25">
      <c r="A14" t="s">
        <v>9</v>
      </c>
      <c r="B14" t="s">
        <v>13</v>
      </c>
      <c r="C14" vm="3979">
        <f>CUBEVALUE("ThisWorkbookDataModel","[Measures].[Avg Kbpd]",$B$5,$B$6,"[ProductDimension].[Full Product Name].["&amp;$A14&amp;"]","[JODI_Secondary].[TIME_PERIOD].["&amp;TEXT(C$12,"m/d/yyyy hh:mm:ss")&amp;"]")</f>
        <v>164.51609999999999</v>
      </c>
      <c r="D14" vm="3509">
        <f t="shared" si="0"/>
        <v>63.75</v>
      </c>
      <c r="E14" vm="3898">
        <f t="shared" si="0"/>
        <v>161.77420000000001</v>
      </c>
      <c r="F14" vm="3922">
        <f t="shared" si="0"/>
        <v>198.33330000000001</v>
      </c>
      <c r="G14" vm="3720">
        <f t="shared" si="0"/>
        <v>148.06450000000001</v>
      </c>
      <c r="H14" vm="3560">
        <f t="shared" si="0"/>
        <v>113.33329999999999</v>
      </c>
      <c r="I14" vm="3819">
        <f t="shared" si="0"/>
        <v>87.741900000000001</v>
      </c>
      <c r="J14" vm="3939">
        <f t="shared" si="0"/>
        <v>101.4516</v>
      </c>
      <c r="K14" vm="3826">
        <f t="shared" si="0"/>
        <v>110.5</v>
      </c>
      <c r="L14" vm="3911">
        <f t="shared" si="0"/>
        <v>101.4516</v>
      </c>
      <c r="M14" vm="3678">
        <f t="shared" si="0"/>
        <v>90.666700000000006</v>
      </c>
      <c r="N14" vm="3983">
        <f t="shared" si="0"/>
        <v>98.709699999999998</v>
      </c>
      <c r="O14" vm="3579">
        <f t="shared" si="0"/>
        <v>153.54839999999999</v>
      </c>
      <c r="P14" vm="3740">
        <f t="shared" si="0"/>
        <v>121.4286</v>
      </c>
      <c r="Q14" vm="3456">
        <f t="shared" si="0"/>
        <v>128.87100000000001</v>
      </c>
      <c r="R14" vm="3607">
        <f t="shared" si="0"/>
        <v>107.66670000000001</v>
      </c>
      <c r="S14" vm="3479">
        <f t="shared" si="0"/>
        <v>71.290300000000002</v>
      </c>
      <c r="T14" vm="3558">
        <f t="shared" si="0"/>
        <v>90.666700000000006</v>
      </c>
      <c r="U14" vm="3950">
        <f t="shared" si="0"/>
        <v>82.258099999999999</v>
      </c>
      <c r="V14" vm="3576">
        <f t="shared" si="0"/>
        <v>82.258099999999999</v>
      </c>
      <c r="W14" vm="3799">
        <f t="shared" si="0"/>
        <v>90.666700000000006</v>
      </c>
      <c r="X14" vm="3956">
        <f t="shared" si="0"/>
        <v>54.838700000000003</v>
      </c>
      <c r="Y14" vm="3870">
        <f t="shared" ref="Y14:CJ16" si="4">CUBEVALUE("ThisWorkbookDataModel","[Measures].[Avg Kbpd]",$B$5,$B$6,"[ProductDimension].[Full Product Name].["&amp;$A14&amp;"]","[JODI_Secondary].[TIME_PERIOD].["&amp;TEXT(Y$12,"m/d/yyyy hh:mm:ss")&amp;"]")</f>
        <v>99.166700000000006</v>
      </c>
      <c r="Z14" vm="3760">
        <f t="shared" si="4"/>
        <v>52.096800000000002</v>
      </c>
      <c r="AA14" vm="3430">
        <f t="shared" si="4"/>
        <v>0</v>
      </c>
      <c r="AB14" vm="3567">
        <f t="shared" si="4"/>
        <v>0</v>
      </c>
      <c r="AC14" vm="3662">
        <f t="shared" si="4"/>
        <v>142.5806</v>
      </c>
      <c r="AD14" vm="3856">
        <f t="shared" si="4"/>
        <v>39.666699999999999</v>
      </c>
      <c r="AE14" vm="3783">
        <f t="shared" si="4"/>
        <v>35.645200000000003</v>
      </c>
      <c r="AF14" vm="3746">
        <f t="shared" si="4"/>
        <v>76.5</v>
      </c>
      <c r="AG14" vm="3831">
        <f t="shared" si="4"/>
        <v>35.645200000000003</v>
      </c>
      <c r="AH14" vm="3459">
        <f t="shared" si="4"/>
        <v>43.871000000000002</v>
      </c>
      <c r="AI14" vm="3967">
        <f t="shared" si="4"/>
        <v>82.166700000000006</v>
      </c>
      <c r="AJ14" vm="3552">
        <f t="shared" si="4"/>
        <v>60.322600000000001</v>
      </c>
      <c r="AK14" vm="3871">
        <f t="shared" si="4"/>
        <v>93.5</v>
      </c>
      <c r="AL14" vm="3864">
        <f t="shared" si="4"/>
        <v>68.548400000000001</v>
      </c>
      <c r="AM14" vm="3622">
        <f t="shared" si="4"/>
        <v>87.741900000000001</v>
      </c>
      <c r="AN14" vm="3960">
        <f t="shared" si="4"/>
        <v>100.1786</v>
      </c>
      <c r="AO14" vm="3563">
        <f t="shared" si="4"/>
        <v>139.83869999999999</v>
      </c>
      <c r="AP14" vm="3499">
        <f t="shared" si="4"/>
        <v>133.16669999999999</v>
      </c>
      <c r="AQ14" vm="3790">
        <f t="shared" si="4"/>
        <v>115.1613</v>
      </c>
      <c r="AR14" vm="3809">
        <f t="shared" si="4"/>
        <v>119</v>
      </c>
      <c r="AS14" vm="3726">
        <f t="shared" si="4"/>
        <v>85</v>
      </c>
      <c r="AT14" vm="3882">
        <f t="shared" si="4"/>
        <v>145.32259999999999</v>
      </c>
      <c r="AU14" vm="3582">
        <f t="shared" si="4"/>
        <v>121.83329999999999</v>
      </c>
      <c r="AV14" vm="3691">
        <f t="shared" si="4"/>
        <v>87.741900000000001</v>
      </c>
      <c r="AW14" vm="3538">
        <f t="shared" si="4"/>
        <v>85</v>
      </c>
      <c r="AX14" vm="3958">
        <f t="shared" si="4"/>
        <v>90.483900000000006</v>
      </c>
      <c r="AY14" vm="3454">
        <f t="shared" si="4"/>
        <v>106.9355</v>
      </c>
      <c r="AZ14" vm="3537">
        <f t="shared" si="4"/>
        <v>91.071399999999997</v>
      </c>
      <c r="BA14" vm="3462">
        <f t="shared" si="4"/>
        <v>148.06450000000001</v>
      </c>
      <c r="BB14" vm="3562">
        <f t="shared" si="4"/>
        <v>87.833299999999994</v>
      </c>
      <c r="BC14" vm="3963">
        <f t="shared" si="4"/>
        <v>71.290300000000002</v>
      </c>
      <c r="BD14" vm="3702">
        <f t="shared" si="4"/>
        <v>119</v>
      </c>
      <c r="BE14" vm="3689">
        <f t="shared" si="4"/>
        <v>95.967699999999994</v>
      </c>
      <c r="BF14" vm="3543">
        <f t="shared" si="4"/>
        <v>134.35480000000001</v>
      </c>
      <c r="BG14" vm="3887">
        <f t="shared" si="4"/>
        <v>102</v>
      </c>
      <c r="BH14" vm="3778">
        <f t="shared" si="4"/>
        <v>183.7097</v>
      </c>
      <c r="BI14" vm="3669">
        <f t="shared" si="4"/>
        <v>130.33330000000001</v>
      </c>
      <c r="BJ14" vm="3769">
        <f t="shared" si="4"/>
        <v>120.6452</v>
      </c>
      <c r="BK14" vm="3590">
        <f t="shared" si="4"/>
        <v>76.351399999999998</v>
      </c>
      <c r="BL14" vm="3935">
        <f t="shared" si="4"/>
        <v>76.355999999999995</v>
      </c>
      <c r="BM14" vm="3724">
        <f t="shared" si="4"/>
        <v>167.25810000000001</v>
      </c>
      <c r="BN14" vm="3471">
        <f t="shared" si="4"/>
        <v>147.33330000000001</v>
      </c>
      <c r="BO14" vm="3877">
        <f t="shared" si="4"/>
        <v>104.1935</v>
      </c>
      <c r="BP14" vm="3794">
        <f t="shared" si="4"/>
        <v>141.66669999999999</v>
      </c>
      <c r="BQ14" vm="3604">
        <f t="shared" si="4"/>
        <v>106.9355</v>
      </c>
      <c r="BR14" vm="3846">
        <f t="shared" si="4"/>
        <v>128.87100000000001</v>
      </c>
      <c r="BS14" vm="3909">
        <f t="shared" si="4"/>
        <v>175.66669999999999</v>
      </c>
      <c r="BT14" vm="3555">
        <f t="shared" si="4"/>
        <v>117.9032</v>
      </c>
      <c r="BU14" vm="3704">
        <f t="shared" si="4"/>
        <v>161.5</v>
      </c>
      <c r="BV14" vm="3781">
        <f t="shared" si="4"/>
        <v>241.2903</v>
      </c>
      <c r="BW14" vm="3873">
        <f t="shared" si="4"/>
        <v>168.58940000000001</v>
      </c>
      <c r="BX14" vm="3484">
        <f t="shared" si="4"/>
        <v>168.57409999999999</v>
      </c>
      <c r="BY14" vm="3838">
        <f t="shared" si="4"/>
        <v>183.7097</v>
      </c>
      <c r="BZ14" vm="3857">
        <f t="shared" si="4"/>
        <v>201.16669999999999</v>
      </c>
      <c r="CA14" vm="3948">
        <f t="shared" si="4"/>
        <v>213.87100000000001</v>
      </c>
      <c r="CB14" vm="3750">
        <f t="shared" si="4"/>
        <v>311.66669999999999</v>
      </c>
      <c r="CC14" vm="3674">
        <f t="shared" si="4"/>
        <v>265.96769999999998</v>
      </c>
      <c r="CD14" vm="3938">
        <f t="shared" si="4"/>
        <v>183.7097</v>
      </c>
      <c r="CE14" vm="3844">
        <f t="shared" si="4"/>
        <v>238</v>
      </c>
      <c r="CF14" vm="3947">
        <f t="shared" si="4"/>
        <v>238.54839999999999</v>
      </c>
      <c r="CG14" vm="3793">
        <f t="shared" si="4"/>
        <v>266.33330000000001</v>
      </c>
      <c r="CH14" vm="3446">
        <f t="shared" si="4"/>
        <v>263.22579999999999</v>
      </c>
      <c r="CI14" vm="3765">
        <f t="shared" si="4"/>
        <v>239.15299999999999</v>
      </c>
      <c r="CJ14" vm="3634">
        <f t="shared" si="4"/>
        <v>239.15799999999999</v>
      </c>
      <c r="CK14" vm="3644">
        <f t="shared" si="1"/>
        <v>230.32259999999999</v>
      </c>
      <c r="CL14" vm="3955">
        <f t="shared" si="2"/>
        <v>257.83330000000001</v>
      </c>
      <c r="CM14" vm="3707">
        <f t="shared" si="2"/>
        <v>175.48390000000001</v>
      </c>
      <c r="CN14" vm="3465">
        <f t="shared" si="2"/>
        <v>218.16669999999999</v>
      </c>
      <c r="CO14" vm="3744">
        <f t="shared" si="2"/>
        <v>279.67739999999998</v>
      </c>
      <c r="CP14" vm="3730">
        <f t="shared" si="2"/>
        <v>249.51609999999999</v>
      </c>
      <c r="CQ14" vm="3758">
        <f t="shared" si="2"/>
        <v>161.5</v>
      </c>
      <c r="CR14" vm="3617">
        <f t="shared" si="2"/>
        <v>265.96769999999998</v>
      </c>
      <c r="CS14" vm="3672">
        <f t="shared" si="2"/>
        <v>294.66669999999999</v>
      </c>
      <c r="CT14" vm="3517">
        <f t="shared" si="2"/>
        <v>337.25810000000001</v>
      </c>
      <c r="CU14" vm="3929">
        <f t="shared" si="2"/>
        <v>269.40539999999999</v>
      </c>
      <c r="CV14" vm="3785">
        <f t="shared" si="2"/>
        <v>269.39460000000003</v>
      </c>
      <c r="CW14" vm="3936">
        <f t="shared" si="2"/>
        <v>466.12900000000002</v>
      </c>
      <c r="CX14" vm="3641">
        <f t="shared" si="2"/>
        <v>342.83330000000001</v>
      </c>
      <c r="CY14" vm="3815">
        <f t="shared" si="2"/>
        <v>403.06450000000001</v>
      </c>
      <c r="CZ14" vm="3583">
        <f t="shared" si="2"/>
        <v>334.33330000000001</v>
      </c>
      <c r="DA14" vm="3578">
        <f t="shared" si="2"/>
        <v>244.03229999999999</v>
      </c>
      <c r="DB14" vm="3532">
        <f t="shared" si="2"/>
        <v>345.48390000000001</v>
      </c>
      <c r="DC14" vm="3515">
        <f t="shared" si="2"/>
        <v>206.83330000000001</v>
      </c>
      <c r="DD14" vm="3768">
        <f t="shared" si="2"/>
        <v>178.22579999999999</v>
      </c>
      <c r="DE14" vm="3611">
        <f t="shared" si="2"/>
        <v>178.5</v>
      </c>
      <c r="DF14" vm="3565">
        <f t="shared" si="2"/>
        <v>350.96769999999998</v>
      </c>
      <c r="DG14" vm="3763">
        <f t="shared" si="2"/>
        <v>300.48079999999999</v>
      </c>
      <c r="DH14" vm="3897">
        <f t="shared" si="2"/>
        <v>295.71339999999998</v>
      </c>
      <c r="DI14" vm="3495">
        <f t="shared" si="2"/>
        <v>463.38709999999998</v>
      </c>
      <c r="DJ14" vm="3843">
        <f t="shared" si="2"/>
        <v>331.5</v>
      </c>
      <c r="DK14" vm="3957">
        <f t="shared" si="2"/>
        <v>233.06450000000001</v>
      </c>
      <c r="DL14" vm="3676">
        <f t="shared" si="2"/>
        <v>283.33330000000001</v>
      </c>
      <c r="DM14" vm="3964">
        <f t="shared" si="2"/>
        <v>427.74189999999999</v>
      </c>
      <c r="DN14" vm="3874">
        <f t="shared" si="2"/>
        <v>290.64519999999999</v>
      </c>
      <c r="DO14" vm="3910">
        <f t="shared" si="2"/>
        <v>473.16669999999999</v>
      </c>
      <c r="DP14" vm="3503">
        <f t="shared" si="2"/>
        <v>474.35480000000001</v>
      </c>
      <c r="DQ14" vm="3665">
        <f t="shared" si="2"/>
        <v>521.33330000000001</v>
      </c>
      <c r="DR14" vm="3970">
        <f t="shared" si="2"/>
        <v>474.35480000000001</v>
      </c>
      <c r="DS14" vm="3913">
        <f t="shared" si="2"/>
        <v>382.31569999999999</v>
      </c>
      <c r="DT14" vm="3899">
        <f t="shared" si="2"/>
        <v>388.56369999999998</v>
      </c>
      <c r="DU14" vm="3727">
        <f t="shared" si="2"/>
        <v>499.03230000000002</v>
      </c>
      <c r="DV14" vm="3603">
        <f t="shared" si="2"/>
        <v>539.68650000000002</v>
      </c>
      <c r="DW14" vm="3875">
        <f t="shared" si="2"/>
        <v>186.45160000000001</v>
      </c>
      <c r="DX14" vm="3974">
        <f t="shared" si="2"/>
        <v>215.4093</v>
      </c>
      <c r="DY14" vm="3709">
        <f t="shared" si="2"/>
        <v>306.78649999999999</v>
      </c>
      <c r="DZ14" vm="3645">
        <f t="shared" si="2"/>
        <v>334.28129999999999</v>
      </c>
      <c r="EA14" vm="3461">
        <f t="shared" si="2"/>
        <v>330.25009999999997</v>
      </c>
      <c r="EB14" vm="3700">
        <f t="shared" si="2"/>
        <v>522.55139999999994</v>
      </c>
      <c r="EC14" vm="3684">
        <f t="shared" si="2"/>
        <v>356.02429999999998</v>
      </c>
      <c r="ED14" vm="3572">
        <f t="shared" si="2"/>
        <v>397.35320000000002</v>
      </c>
      <c r="EE14" vm="3439">
        <f t="shared" si="2"/>
        <v>492.5095</v>
      </c>
      <c r="EF14" vm="3943">
        <f t="shared" si="2"/>
        <v>529.36630000000002</v>
      </c>
      <c r="EG14" vm="3656">
        <f t="shared" si="2"/>
        <v>426.37099999999998</v>
      </c>
      <c r="EH14" vm="3451">
        <f t="shared" si="3"/>
        <v>416.54899999999998</v>
      </c>
      <c r="EI14" vm="3677">
        <f t="shared" si="3"/>
        <v>425.2242</v>
      </c>
      <c r="EJ14" vm="3494">
        <f t="shared" si="3"/>
        <v>411.44839999999999</v>
      </c>
      <c r="EK14" vm="3959">
        <f t="shared" si="3"/>
        <v>203.15350000000001</v>
      </c>
      <c r="EL14" vm="3427">
        <f t="shared" si="3"/>
        <v>156.2903</v>
      </c>
      <c r="EM14" vm="3420">
        <f t="shared" si="3"/>
        <v>260.66669999999999</v>
      </c>
      <c r="EN14" vm="3426">
        <f t="shared" si="3"/>
        <v>276.93549999999999</v>
      </c>
      <c r="EO14" t="e">
        <f t="shared" si="3"/>
        <v>#N/A</v>
      </c>
      <c r="EP14" t="e">
        <f t="shared" si="3"/>
        <v>#N/A</v>
      </c>
      <c r="EQ14" t="e">
        <f t="shared" si="3"/>
        <v>#N/A</v>
      </c>
    </row>
    <row r="15" spans="1:147" x14ac:dyDescent="0.25">
      <c r="A15" t="s">
        <v>10</v>
      </c>
      <c r="B15" t="s">
        <v>10</v>
      </c>
      <c r="C15" vm="3433">
        <f t="shared" ref="C15:R16" si="5">CUBEVALUE("ThisWorkbookDataModel","[Measures].[Avg Kbpd]",$B$5,$B$6,"[ProductDimension].[Full Product Name].["&amp;$A15&amp;"]","[JODI_Secondary].[TIME_PERIOD].["&amp;TEXT(C$12,"m/d/yyyy hh:mm:ss")&amp;"]")</f>
        <v>107.2839</v>
      </c>
      <c r="D15" vm="3586">
        <f t="shared" si="5"/>
        <v>74.882099999999994</v>
      </c>
      <c r="E15" vm="3480">
        <f t="shared" si="5"/>
        <v>109.6161</v>
      </c>
      <c r="F15" vm="3771">
        <f t="shared" si="5"/>
        <v>134.96</v>
      </c>
      <c r="G15" vm="3450">
        <f t="shared" si="5"/>
        <v>130.60650000000001</v>
      </c>
      <c r="H15" vm="3449">
        <f t="shared" si="5"/>
        <v>65.069999999999993</v>
      </c>
      <c r="I15" vm="3491">
        <f t="shared" si="5"/>
        <v>121.2774</v>
      </c>
      <c r="J15" vm="3511">
        <f t="shared" si="5"/>
        <v>93.290300000000002</v>
      </c>
      <c r="K15" vm="3892">
        <f t="shared" si="5"/>
        <v>89.17</v>
      </c>
      <c r="L15" vm="3636">
        <f t="shared" si="5"/>
        <v>83.961299999999994</v>
      </c>
      <c r="M15" vm="3743">
        <f t="shared" si="5"/>
        <v>57.84</v>
      </c>
      <c r="N15" vm="3529">
        <f t="shared" si="5"/>
        <v>39.648400000000002</v>
      </c>
      <c r="O15" vm="3688">
        <f t="shared" si="5"/>
        <v>23.322600000000001</v>
      </c>
      <c r="P15" vm="3549">
        <f t="shared" si="5"/>
        <v>41.314300000000003</v>
      </c>
      <c r="Q15" vm="3797">
        <f t="shared" si="5"/>
        <v>60.6387</v>
      </c>
      <c r="R15" vm="3609">
        <f t="shared" si="5"/>
        <v>53.02</v>
      </c>
      <c r="S15" vm="3661">
        <f t="shared" si="0"/>
        <v>41.980600000000003</v>
      </c>
      <c r="T15" vm="3701">
        <f t="shared" si="0"/>
        <v>48.2</v>
      </c>
      <c r="U15" vm="3455">
        <f t="shared" si="0"/>
        <v>41.980600000000003</v>
      </c>
      <c r="V15" vm="3734">
        <f t="shared" si="0"/>
        <v>48.977400000000003</v>
      </c>
      <c r="W15" vm="3675">
        <f t="shared" si="0"/>
        <v>45.79</v>
      </c>
      <c r="X15" vm="3903">
        <f t="shared" si="0"/>
        <v>30.319400000000002</v>
      </c>
      <c r="Y15" vm="3467">
        <f t="shared" si="4"/>
        <v>31.33</v>
      </c>
      <c r="Z15" vm="3837">
        <f t="shared" si="4"/>
        <v>13.993499999999999</v>
      </c>
      <c r="AA15" vm="3847">
        <f t="shared" si="4"/>
        <v>23.322600000000001</v>
      </c>
      <c r="AB15" vm="3624">
        <f t="shared" si="4"/>
        <v>17.451699999999999</v>
      </c>
      <c r="AC15" vm="3830">
        <f t="shared" si="4"/>
        <v>13.993499999999999</v>
      </c>
      <c r="AD15" vm="3668">
        <f t="shared" si="4"/>
        <v>19.28</v>
      </c>
      <c r="AE15" vm="3501">
        <f t="shared" si="4"/>
        <v>41.980600000000003</v>
      </c>
      <c r="AF15" vm="3710">
        <f t="shared" si="4"/>
        <v>19.28</v>
      </c>
      <c r="AG15" vm="3478">
        <f t="shared" si="4"/>
        <v>41.980600000000003</v>
      </c>
      <c r="AH15" vm="3457">
        <f t="shared" si="4"/>
        <v>34.983899999999998</v>
      </c>
      <c r="AI15" vm="3436">
        <f t="shared" si="4"/>
        <v>40.97</v>
      </c>
      <c r="AJ15" vm="3463">
        <f t="shared" si="4"/>
        <v>32.651600000000002</v>
      </c>
      <c r="AK15" vm="3470">
        <f t="shared" si="4"/>
        <v>72.3</v>
      </c>
      <c r="AL15" vm="3859">
        <f t="shared" si="4"/>
        <v>83.961299999999994</v>
      </c>
      <c r="AM15" vm="3884">
        <f t="shared" si="4"/>
        <v>88.625799999999998</v>
      </c>
      <c r="AN15" vm="3804">
        <f t="shared" si="4"/>
        <v>64.553600000000003</v>
      </c>
      <c r="AO15" vm="3613">
        <f t="shared" si="4"/>
        <v>97.954800000000006</v>
      </c>
      <c r="AP15" vm="3442">
        <f t="shared" si="4"/>
        <v>81.94</v>
      </c>
      <c r="AQ15" vm="3475">
        <f t="shared" si="4"/>
        <v>53.6419</v>
      </c>
      <c r="AR15" vm="3589">
        <f t="shared" si="4"/>
        <v>28.92</v>
      </c>
      <c r="AS15" vm="3977">
        <f t="shared" si="4"/>
        <v>32.651600000000002</v>
      </c>
      <c r="AT15" vm="3708">
        <f t="shared" si="4"/>
        <v>16.325800000000001</v>
      </c>
      <c r="AU15" vm="3880">
        <f t="shared" si="4"/>
        <v>14.46</v>
      </c>
      <c r="AV15" vm="3845">
        <f t="shared" si="4"/>
        <v>58.3065</v>
      </c>
      <c r="AW15" vm="3541">
        <f t="shared" si="4"/>
        <v>50.61</v>
      </c>
      <c r="AX15" vm="3685">
        <f t="shared" si="4"/>
        <v>72.3</v>
      </c>
      <c r="AY15" vm="3453">
        <f t="shared" si="4"/>
        <v>86.293499999999995</v>
      </c>
      <c r="AZ15" vm="3469">
        <f t="shared" si="4"/>
        <v>87.792900000000003</v>
      </c>
      <c r="BA15" vm="3895">
        <f t="shared" si="4"/>
        <v>79.296800000000005</v>
      </c>
      <c r="BB15" vm="3510">
        <f t="shared" si="4"/>
        <v>81.94</v>
      </c>
      <c r="BC15" vm="3890">
        <f t="shared" si="4"/>
        <v>74.632300000000001</v>
      </c>
      <c r="BD15" vm="3962">
        <f t="shared" si="4"/>
        <v>115.68</v>
      </c>
      <c r="BE15" vm="3748">
        <f t="shared" si="4"/>
        <v>79.296800000000005</v>
      </c>
      <c r="BF15" vm="3492">
        <f t="shared" si="4"/>
        <v>95.622600000000006</v>
      </c>
      <c r="BG15" vm="3980">
        <f t="shared" si="4"/>
        <v>55.43</v>
      </c>
      <c r="BH15" vm="3598">
        <f t="shared" si="4"/>
        <v>81.629000000000005</v>
      </c>
      <c r="BI15" vm="3670">
        <f t="shared" si="4"/>
        <v>55.43</v>
      </c>
      <c r="BJ15" vm="3902">
        <f t="shared" si="4"/>
        <v>62.970999999999997</v>
      </c>
      <c r="BK15" vm="3920">
        <f t="shared" si="4"/>
        <v>22.058399999999999</v>
      </c>
      <c r="BL15" vm="3606">
        <f t="shared" si="4"/>
        <v>22.057500000000001</v>
      </c>
      <c r="BM15" vm="3581">
        <f t="shared" si="4"/>
        <v>69.967699999999994</v>
      </c>
      <c r="BN15" vm="3546">
        <f t="shared" si="4"/>
        <v>110.86</v>
      </c>
      <c r="BO15" vm="3891">
        <f t="shared" si="4"/>
        <v>86.293499999999995</v>
      </c>
      <c r="BP15" vm="3566">
        <f t="shared" si="4"/>
        <v>161.47</v>
      </c>
      <c r="BQ15" vm="3658">
        <f t="shared" si="4"/>
        <v>125.9419</v>
      </c>
      <c r="BR15" vm="3975">
        <f t="shared" si="4"/>
        <v>167.92259999999999</v>
      </c>
      <c r="BS15" vm="3924">
        <f t="shared" si="4"/>
        <v>267.51</v>
      </c>
      <c r="BT15" vm="3800">
        <f t="shared" si="4"/>
        <v>214.5677</v>
      </c>
      <c r="BU15" vm="3608">
        <f t="shared" si="4"/>
        <v>219.31</v>
      </c>
      <c r="BV15" vm="3531">
        <f t="shared" si="4"/>
        <v>228.56129999999999</v>
      </c>
      <c r="BW15" vm="3862">
        <f t="shared" si="4"/>
        <v>183.15819999999999</v>
      </c>
      <c r="BX15" vm="3894">
        <f t="shared" si="4"/>
        <v>183.1671</v>
      </c>
      <c r="BY15" vm="3525">
        <f t="shared" si="4"/>
        <v>291.53230000000002</v>
      </c>
      <c r="BZ15" vm="3854">
        <f t="shared" si="4"/>
        <v>298.83999999999997</v>
      </c>
      <c r="CA15" vm="3643">
        <f t="shared" si="4"/>
        <v>345.17419999999998</v>
      </c>
      <c r="CB15" vm="3574">
        <f t="shared" si="4"/>
        <v>265.10000000000002</v>
      </c>
      <c r="CC15" vm="3713">
        <f t="shared" si="4"/>
        <v>356.83550000000002</v>
      </c>
      <c r="CD15" vm="3524">
        <f t="shared" si="4"/>
        <v>249.55160000000001</v>
      </c>
      <c r="CE15" vm="3655">
        <f t="shared" si="4"/>
        <v>385.6</v>
      </c>
      <c r="CF15" vm="3671">
        <f t="shared" si="4"/>
        <v>317.18709999999999</v>
      </c>
      <c r="CG15" vm="3593">
        <f t="shared" si="4"/>
        <v>354.27</v>
      </c>
      <c r="CH15" vm="3679">
        <f t="shared" si="4"/>
        <v>415.14190000000002</v>
      </c>
      <c r="CI15" vm="3791">
        <f t="shared" si="4"/>
        <v>280.60950000000003</v>
      </c>
      <c r="CJ15" vm="3600">
        <f t="shared" si="4"/>
        <v>280.64010000000002</v>
      </c>
      <c r="CK15" vm="3584">
        <f t="shared" si="1"/>
        <v>445.46129999999999</v>
      </c>
      <c r="CL15" vm="3496">
        <f t="shared" si="2"/>
        <v>296.43</v>
      </c>
      <c r="CM15" vm="3942">
        <f t="shared" si="2"/>
        <v>286.86770000000001</v>
      </c>
      <c r="CN15" vm="3780">
        <f t="shared" si="2"/>
        <v>315.70999999999998</v>
      </c>
      <c r="CO15" vm="3828">
        <f t="shared" si="2"/>
        <v>326.51609999999999</v>
      </c>
      <c r="CP15" vm="3597">
        <f t="shared" si="2"/>
        <v>342.84190000000001</v>
      </c>
      <c r="CQ15" vm="3868">
        <f t="shared" si="2"/>
        <v>284.38</v>
      </c>
      <c r="CR15" vm="3747">
        <f t="shared" si="2"/>
        <v>282.20319999999998</v>
      </c>
      <c r="CS15" vm="3762">
        <f t="shared" si="2"/>
        <v>489.23</v>
      </c>
      <c r="CT15" vm="3795">
        <f t="shared" si="2"/>
        <v>464.11939999999998</v>
      </c>
      <c r="CU15" vm="3789">
        <f t="shared" si="2"/>
        <v>285.50790000000001</v>
      </c>
      <c r="CV15" vm="3667">
        <f t="shared" si="2"/>
        <v>285.50599999999997</v>
      </c>
      <c r="CW15" vm="3626">
        <f t="shared" si="2"/>
        <v>555.07740000000001</v>
      </c>
      <c r="CX15" vm="3432">
        <f t="shared" si="2"/>
        <v>438.62</v>
      </c>
      <c r="CY15" vm="3557">
        <f t="shared" si="2"/>
        <v>466.45159999999998</v>
      </c>
      <c r="CZ15" vm="3682">
        <f t="shared" si="2"/>
        <v>388.01</v>
      </c>
      <c r="DA15" vm="3872">
        <f t="shared" si="2"/>
        <v>359.16770000000002</v>
      </c>
      <c r="DB15" vm="3818">
        <f t="shared" si="2"/>
        <v>368.49680000000001</v>
      </c>
      <c r="DC15" vm="3915">
        <f t="shared" si="2"/>
        <v>248.23</v>
      </c>
      <c r="DD15" vm="3848">
        <f t="shared" si="2"/>
        <v>335.84519999999998</v>
      </c>
      <c r="DE15" vm="3832">
        <f t="shared" si="2"/>
        <v>296.43</v>
      </c>
      <c r="DF15" vm="3820">
        <f t="shared" si="2"/>
        <v>366.16449999999998</v>
      </c>
      <c r="DG15" vm="3444">
        <f t="shared" si="2"/>
        <v>413.62810000000002</v>
      </c>
      <c r="DH15" vm="3816">
        <f t="shared" si="2"/>
        <v>407.05829999999997</v>
      </c>
      <c r="DI15" vm="3526">
        <f t="shared" si="2"/>
        <v>632.04190000000006</v>
      </c>
      <c r="DJ15" vm="3605">
        <f t="shared" si="2"/>
        <v>626.6</v>
      </c>
      <c r="DK15" vm="3969">
        <f t="shared" si="2"/>
        <v>289.2</v>
      </c>
      <c r="DL15" vm="3646">
        <f t="shared" si="2"/>
        <v>498.87</v>
      </c>
      <c r="DM15" vm="3534">
        <f t="shared" si="2"/>
        <v>368.49680000000001</v>
      </c>
      <c r="DN15" vm="3693">
        <f t="shared" si="2"/>
        <v>307.85809999999998</v>
      </c>
      <c r="DO15" vm="3680">
        <f t="shared" si="2"/>
        <v>356.68</v>
      </c>
      <c r="DP15" vm="3883">
        <f t="shared" si="2"/>
        <v>277.53870000000001</v>
      </c>
      <c r="DQ15" vm="3805">
        <f t="shared" si="2"/>
        <v>532.61</v>
      </c>
      <c r="DR15" vm="3806">
        <f t="shared" si="2"/>
        <v>380.15809999999999</v>
      </c>
      <c r="DS15" vm="3490">
        <f t="shared" si="2"/>
        <v>414.85129999999998</v>
      </c>
      <c r="DT15" vm="3786">
        <f t="shared" si="2"/>
        <v>421.64210000000003</v>
      </c>
      <c r="DU15" vm="3753">
        <f t="shared" si="2"/>
        <v>660.029</v>
      </c>
      <c r="DV15" vm="3521">
        <f t="shared" si="2"/>
        <v>620.33399999999995</v>
      </c>
      <c r="DW15" vm="3821">
        <f t="shared" si="2"/>
        <v>338.17739999999998</v>
      </c>
      <c r="DX15" vm="3787">
        <f t="shared" si="2"/>
        <v>249.98609999999999</v>
      </c>
      <c r="DY15" vm="3737">
        <f t="shared" si="2"/>
        <v>129.0274</v>
      </c>
      <c r="DZ15" vm="3878">
        <f t="shared" si="2"/>
        <v>253.08500000000001</v>
      </c>
      <c r="EA15" vm="3801">
        <f t="shared" si="2"/>
        <v>287.87549999999999</v>
      </c>
      <c r="EB15" vm="3473">
        <f t="shared" si="2"/>
        <v>506.63650000000001</v>
      </c>
      <c r="EC15" vm="3952">
        <f t="shared" si="2"/>
        <v>462.8329</v>
      </c>
      <c r="ED15" vm="3652">
        <f t="shared" si="2"/>
        <v>346.99200000000002</v>
      </c>
      <c r="EE15" vm="3930">
        <f t="shared" si="2"/>
        <v>406.51260000000002</v>
      </c>
      <c r="EF15" vm="3618">
        <f t="shared" si="2"/>
        <v>436.959</v>
      </c>
      <c r="EG15" vm="3468">
        <f t="shared" si="2"/>
        <v>655.36450000000002</v>
      </c>
      <c r="EH15" vm="3863">
        <f t="shared" si="3"/>
        <v>655.6703</v>
      </c>
      <c r="EI15" vm="3438">
        <f t="shared" si="3"/>
        <v>392.46469999999999</v>
      </c>
      <c r="EJ15" vm="3923">
        <f t="shared" si="3"/>
        <v>569.40419999999995</v>
      </c>
      <c r="EK15" vm="3518">
        <f t="shared" si="3"/>
        <v>324.5068</v>
      </c>
      <c r="EL15" vm="3419">
        <f t="shared" si="3"/>
        <v>125.9419</v>
      </c>
      <c r="EM15" vm="3429">
        <f t="shared" si="3"/>
        <v>187.98</v>
      </c>
      <c r="EN15" vm="3425">
        <f t="shared" si="3"/>
        <v>130.60650000000001</v>
      </c>
      <c r="EO15" t="e">
        <f t="shared" si="3"/>
        <v>#N/A</v>
      </c>
      <c r="EP15" t="e">
        <f t="shared" si="3"/>
        <v>#N/A</v>
      </c>
      <c r="EQ15" t="e">
        <f t="shared" si="3"/>
        <v>#N/A</v>
      </c>
    </row>
    <row r="16" spans="1:147" x14ac:dyDescent="0.25">
      <c r="A16" t="s">
        <v>11</v>
      </c>
      <c r="B16" t="s">
        <v>14</v>
      </c>
      <c r="C16" vm="3443">
        <f t="shared" si="5"/>
        <v>132.84190000000001</v>
      </c>
      <c r="D16" vm="3829">
        <f t="shared" si="0"/>
        <v>116.55</v>
      </c>
      <c r="E16" vm="3984">
        <f t="shared" si="0"/>
        <v>170.43870000000001</v>
      </c>
      <c r="F16" vm="3540">
        <f t="shared" si="0"/>
        <v>98.42</v>
      </c>
      <c r="G16" vm="3823">
        <f t="shared" si="0"/>
        <v>140.3613</v>
      </c>
      <c r="H16" vm="3569">
        <f t="shared" si="0"/>
        <v>157.99</v>
      </c>
      <c r="I16" vm="3660">
        <f t="shared" si="0"/>
        <v>137.85480000000001</v>
      </c>
      <c r="J16" vm="3719">
        <f t="shared" si="0"/>
        <v>120.30970000000001</v>
      </c>
      <c r="K16" vm="3978">
        <f t="shared" si="0"/>
        <v>134.68</v>
      </c>
      <c r="L16" vm="3779">
        <f t="shared" si="0"/>
        <v>80.206500000000005</v>
      </c>
      <c r="M16" vm="3548">
        <f t="shared" si="0"/>
        <v>132.09</v>
      </c>
      <c r="N16" vm="3447">
        <f t="shared" si="0"/>
        <v>125.32259999999999</v>
      </c>
      <c r="O16" vm="3592">
        <f t="shared" si="0"/>
        <v>117.8032</v>
      </c>
      <c r="P16" vm="3901">
        <f t="shared" si="0"/>
        <v>83.25</v>
      </c>
      <c r="Q16" vm="3852">
        <f t="shared" si="0"/>
        <v>175.45160000000001</v>
      </c>
      <c r="R16" vm="3904">
        <f t="shared" si="0"/>
        <v>129.5</v>
      </c>
      <c r="S16" vm="3647">
        <f t="shared" si="0"/>
        <v>205.529</v>
      </c>
      <c r="T16" vm="3927">
        <f t="shared" si="0"/>
        <v>163.16999999999999</v>
      </c>
      <c r="U16" vm="3721">
        <f t="shared" si="0"/>
        <v>137.85480000000001</v>
      </c>
      <c r="V16" vm="3757">
        <f t="shared" si="0"/>
        <v>142.86770000000001</v>
      </c>
      <c r="W16" vm="3472">
        <f t="shared" si="0"/>
        <v>116.55</v>
      </c>
      <c r="X16" vm="3520">
        <f t="shared" si="0"/>
        <v>115.2968</v>
      </c>
      <c r="Y16" vm="3803">
        <f t="shared" si="4"/>
        <v>98.42</v>
      </c>
      <c r="Z16" vm="3649">
        <f t="shared" si="4"/>
        <v>172.9452</v>
      </c>
      <c r="AA16" vm="3482">
        <f t="shared" si="4"/>
        <v>122.81610000000001</v>
      </c>
      <c r="AB16" vm="3625">
        <f t="shared" si="4"/>
        <v>208.9862</v>
      </c>
      <c r="AC16" vm="3706">
        <f t="shared" si="4"/>
        <v>117.8032</v>
      </c>
      <c r="AD16" vm="3835">
        <f t="shared" si="4"/>
        <v>168.35</v>
      </c>
      <c r="AE16" vm="3770">
        <f t="shared" si="4"/>
        <v>152.89349999999999</v>
      </c>
      <c r="AF16" vm="3694">
        <f t="shared" si="4"/>
        <v>163.16999999999999</v>
      </c>
      <c r="AG16" vm="3536">
        <f t="shared" si="4"/>
        <v>147.88059999999999</v>
      </c>
      <c r="AH16" vm="3502">
        <f t="shared" si="4"/>
        <v>162.9194</v>
      </c>
      <c r="AI16" vm="3587">
        <f t="shared" si="4"/>
        <v>137.27000000000001</v>
      </c>
      <c r="AJ16" vm="3914">
        <f t="shared" si="4"/>
        <v>152.89349999999999</v>
      </c>
      <c r="AK16" vm="3614">
        <f t="shared" si="4"/>
        <v>170.94</v>
      </c>
      <c r="AL16" vm="3506">
        <f t="shared" si="4"/>
        <v>195.50319999999999</v>
      </c>
      <c r="AM16" vm="3972">
        <f t="shared" si="4"/>
        <v>155.4</v>
      </c>
      <c r="AN16" vm="3926">
        <f t="shared" si="4"/>
        <v>233.1</v>
      </c>
      <c r="AO16" vm="3784">
        <f t="shared" si="4"/>
        <v>182.971</v>
      </c>
      <c r="AP16" vm="3635">
        <f t="shared" si="4"/>
        <v>209.79</v>
      </c>
      <c r="AQ16" vm="3577">
        <f t="shared" si="4"/>
        <v>170.43870000000001</v>
      </c>
      <c r="AR16" vm="3601">
        <f t="shared" si="4"/>
        <v>173.53</v>
      </c>
      <c r="AS16" vm="3686">
        <f t="shared" si="4"/>
        <v>198.00970000000001</v>
      </c>
      <c r="AT16" vm="3564">
        <f t="shared" si="4"/>
        <v>170.43870000000001</v>
      </c>
      <c r="AU16" vm="3500">
        <f t="shared" si="4"/>
        <v>230.51</v>
      </c>
      <c r="AV16" vm="3738">
        <f t="shared" si="4"/>
        <v>215.5548</v>
      </c>
      <c r="AW16" vm="3842">
        <f t="shared" si="4"/>
        <v>163.16999999999999</v>
      </c>
      <c r="AX16" vm="3448">
        <f t="shared" si="4"/>
        <v>218.06129999999999</v>
      </c>
      <c r="AY16" vm="3919">
        <f t="shared" si="4"/>
        <v>175.45160000000001</v>
      </c>
      <c r="AZ16" vm="3982">
        <f t="shared" si="4"/>
        <v>197.02500000000001</v>
      </c>
      <c r="BA16" vm="3775">
        <f t="shared" si="4"/>
        <v>233.1</v>
      </c>
      <c r="BB16" vm="3764">
        <f t="shared" si="4"/>
        <v>199.43</v>
      </c>
      <c r="BC16" vm="3735">
        <f t="shared" si="4"/>
        <v>225.5806</v>
      </c>
      <c r="BD16" vm="3716">
        <f t="shared" si="4"/>
        <v>157.99</v>
      </c>
      <c r="BE16" vm="3973">
        <f t="shared" si="4"/>
        <v>205.529</v>
      </c>
      <c r="BF16" vm="3703">
        <f t="shared" si="4"/>
        <v>253.1516</v>
      </c>
      <c r="BG16" vm="3761">
        <f t="shared" si="4"/>
        <v>230.51</v>
      </c>
      <c r="BH16" vm="3777">
        <f t="shared" si="4"/>
        <v>278.21609999999998</v>
      </c>
      <c r="BI16" vm="3729">
        <f t="shared" si="4"/>
        <v>243.46</v>
      </c>
      <c r="BJ16" vm="3698">
        <f t="shared" si="4"/>
        <v>280.7226</v>
      </c>
      <c r="BK16" vm="3452">
        <f t="shared" si="4"/>
        <v>196.22989999999999</v>
      </c>
      <c r="BL16" vm="3498">
        <f t="shared" si="4"/>
        <v>196.21780000000001</v>
      </c>
      <c r="BM16" vm="3827">
        <f t="shared" si="4"/>
        <v>278.21609999999998</v>
      </c>
      <c r="BN16" vm="3440">
        <f t="shared" si="4"/>
        <v>225.33</v>
      </c>
      <c r="BO16" vm="3814">
        <f t="shared" si="4"/>
        <v>238.1129</v>
      </c>
      <c r="BP16" vm="3474">
        <f t="shared" si="4"/>
        <v>290.08</v>
      </c>
      <c r="BQ16" vm="3628">
        <f t="shared" si="4"/>
        <v>187.98390000000001</v>
      </c>
      <c r="BR16" vm="3717">
        <f t="shared" si="4"/>
        <v>240.61940000000001</v>
      </c>
      <c r="BS16" vm="3528">
        <f t="shared" si="4"/>
        <v>323.75</v>
      </c>
      <c r="BT16" vm="3434">
        <f t="shared" si="4"/>
        <v>283.22899999999998</v>
      </c>
      <c r="BU16" vm="3976">
        <f t="shared" si="4"/>
        <v>354.83</v>
      </c>
      <c r="BV16" vm="3841">
        <f t="shared" si="4"/>
        <v>340.87740000000002</v>
      </c>
      <c r="BW16" vm="3533">
        <f t="shared" si="4"/>
        <v>248.64</v>
      </c>
      <c r="BX16" vm="3637">
        <f t="shared" si="4"/>
        <v>248.64</v>
      </c>
      <c r="BY16" vm="3905">
        <f t="shared" si="4"/>
        <v>258.16449999999998</v>
      </c>
      <c r="BZ16" vm="3570">
        <f t="shared" si="4"/>
        <v>230.51</v>
      </c>
      <c r="CA16" vm="3953">
        <f t="shared" si="4"/>
        <v>238.1129</v>
      </c>
      <c r="CB16" vm="3648">
        <f t="shared" si="4"/>
        <v>251.23</v>
      </c>
      <c r="CC16" vm="3497">
        <f t="shared" si="4"/>
        <v>273.20319999999998</v>
      </c>
      <c r="CD16" vm="3906">
        <f t="shared" si="4"/>
        <v>283.22899999999998</v>
      </c>
      <c r="CE16" vm="3896">
        <f t="shared" si="4"/>
        <v>279.72000000000003</v>
      </c>
      <c r="CF16" vm="3545">
        <f t="shared" si="4"/>
        <v>298.26769999999999</v>
      </c>
      <c r="CG16" vm="3951">
        <f t="shared" si="4"/>
        <v>331.52</v>
      </c>
      <c r="CH16" vm="3516">
        <f t="shared" si="4"/>
        <v>393.5129</v>
      </c>
      <c r="CI16" vm="3860">
        <f t="shared" si="4"/>
        <v>242.3115</v>
      </c>
      <c r="CJ16" vm="3631">
        <f t="shared" si="4"/>
        <v>242.31989999999999</v>
      </c>
      <c r="CK16" vm="3900">
        <f t="shared" si="1"/>
        <v>313.30650000000003</v>
      </c>
      <c r="CL16" vm="3696">
        <f t="shared" si="2"/>
        <v>181.3</v>
      </c>
      <c r="CM16" vm="3610">
        <f t="shared" si="2"/>
        <v>248.1387</v>
      </c>
      <c r="CN16" vm="3715">
        <f t="shared" si="2"/>
        <v>310.8</v>
      </c>
      <c r="CO16" vm="3633">
        <f t="shared" si="2"/>
        <v>265.68389999999999</v>
      </c>
      <c r="CP16" vm="3487">
        <f t="shared" si="2"/>
        <v>260.67099999999999</v>
      </c>
      <c r="CQ16" vm="3621">
        <f t="shared" si="2"/>
        <v>261.58999999999997</v>
      </c>
      <c r="CR16" vm="3630">
        <f t="shared" si="2"/>
        <v>243.1258</v>
      </c>
      <c r="CS16" vm="3766">
        <f t="shared" si="2"/>
        <v>375.55</v>
      </c>
      <c r="CT16" vm="3751">
        <f t="shared" si="2"/>
        <v>423.59030000000001</v>
      </c>
      <c r="CU16" vm="3741">
        <f t="shared" si="2"/>
        <v>258.13130000000001</v>
      </c>
      <c r="CV16" vm="3553">
        <f t="shared" si="2"/>
        <v>258.10820000000001</v>
      </c>
      <c r="CW16" vm="3888">
        <f t="shared" si="2"/>
        <v>335.86450000000002</v>
      </c>
      <c r="CX16" vm="3594">
        <f t="shared" si="2"/>
        <v>310.8</v>
      </c>
      <c r="CY16" vm="3571">
        <f t="shared" si="2"/>
        <v>355.91609999999997</v>
      </c>
      <c r="CZ16" vm="3722">
        <f t="shared" si="2"/>
        <v>261.58999999999997</v>
      </c>
      <c r="DA16" vm="3881">
        <f t="shared" si="2"/>
        <v>290.7484</v>
      </c>
      <c r="DB16" vm="3623">
        <f t="shared" si="2"/>
        <v>333.35809999999998</v>
      </c>
      <c r="DC16" vm="3985">
        <f t="shared" si="2"/>
        <v>256.41000000000003</v>
      </c>
      <c r="DD16" vm="3602">
        <f t="shared" si="2"/>
        <v>298.26769999999999</v>
      </c>
      <c r="DE16" vm="3946">
        <f t="shared" si="2"/>
        <v>398.86</v>
      </c>
      <c r="DF16" vm="3917">
        <f t="shared" si="2"/>
        <v>385.99349999999998</v>
      </c>
      <c r="DG16" vm="3732">
        <f t="shared" si="2"/>
        <v>321.11779999999999</v>
      </c>
      <c r="DH16" vm="3481">
        <f t="shared" si="2"/>
        <v>316.03179999999998</v>
      </c>
      <c r="DI16" vm="3807">
        <f t="shared" si="2"/>
        <v>436.12259999999998</v>
      </c>
      <c r="DJ16" vm="3435">
        <f t="shared" si="2"/>
        <v>398.86</v>
      </c>
      <c r="DK16" vm="3458">
        <f t="shared" si="2"/>
        <v>373.46129999999999</v>
      </c>
      <c r="DL16" vm="3802">
        <f t="shared" si="2"/>
        <v>321.16000000000003</v>
      </c>
      <c r="DM16" vm="3739">
        <f t="shared" si="2"/>
        <v>345.89030000000002</v>
      </c>
      <c r="DN16" vm="3792">
        <f t="shared" si="2"/>
        <v>295.76130000000001</v>
      </c>
      <c r="DO16" vm="3664">
        <f t="shared" si="2"/>
        <v>388.5</v>
      </c>
      <c r="DP16" vm="3697">
        <f t="shared" si="2"/>
        <v>396.01940000000002</v>
      </c>
      <c r="DQ16" vm="3853">
        <f t="shared" si="2"/>
        <v>419.58</v>
      </c>
      <c r="DR16" vm="3539">
        <f t="shared" si="2"/>
        <v>478.73230000000001</v>
      </c>
      <c r="DS16" vm="3932">
        <f t="shared" si="2"/>
        <v>376.46899999999999</v>
      </c>
      <c r="DT16" vm="3595">
        <f t="shared" si="2"/>
        <v>382.60550000000001</v>
      </c>
      <c r="DU16" vm="3666">
        <f t="shared" si="2"/>
        <v>370.95479999999998</v>
      </c>
      <c r="DV16" vm="3822">
        <f t="shared" si="2"/>
        <v>525.4434</v>
      </c>
      <c r="DW16" vm="3535">
        <f t="shared" si="2"/>
        <v>140.3613</v>
      </c>
      <c r="DX16" vm="3752">
        <f t="shared" si="2"/>
        <v>199.0428</v>
      </c>
      <c r="DY16" vm="3591">
        <f t="shared" si="2"/>
        <v>79.434100000000001</v>
      </c>
      <c r="DZ16" vm="3912">
        <f t="shared" si="2"/>
        <v>74.286500000000004</v>
      </c>
      <c r="EA16" vm="3616">
        <f t="shared" si="2"/>
        <v>67.072400000000002</v>
      </c>
      <c r="EB16" vm="3550">
        <f t="shared" si="2"/>
        <v>109.6024</v>
      </c>
      <c r="EC16" vm="3798">
        <f t="shared" si="2"/>
        <v>119.6888</v>
      </c>
      <c r="ED16" vm="3699">
        <f t="shared" si="2"/>
        <v>108.6271</v>
      </c>
      <c r="EE16" vm="3812">
        <f t="shared" si="2"/>
        <v>111.45099999999999</v>
      </c>
      <c r="EF16" vm="3774">
        <f t="shared" si="2"/>
        <v>119.78740000000001</v>
      </c>
      <c r="EG16" vm="3742">
        <f t="shared" si="2"/>
        <v>179.07579999999999</v>
      </c>
      <c r="EH16" vm="3547">
        <f t="shared" si="3"/>
        <v>170.44390000000001</v>
      </c>
      <c r="EI16" vm="3773">
        <f t="shared" si="3"/>
        <v>141.6327</v>
      </c>
      <c r="EJ16" vm="3485">
        <f t="shared" si="3"/>
        <v>235.75069999999999</v>
      </c>
      <c r="EK16" vm="3728">
        <f t="shared" si="3"/>
        <v>165.42580000000001</v>
      </c>
      <c r="EL16" vm="3424">
        <f t="shared" si="3"/>
        <v>230.59350000000001</v>
      </c>
      <c r="EM16" vm="3422">
        <f t="shared" si="3"/>
        <v>230.51</v>
      </c>
      <c r="EN16" vm="3423">
        <f t="shared" si="3"/>
        <v>208.03550000000001</v>
      </c>
      <c r="EO16" t="e">
        <f t="shared" si="3"/>
        <v>#N/A</v>
      </c>
      <c r="EP16" t="e">
        <f t="shared" si="3"/>
        <v>#N/A</v>
      </c>
      <c r="EQ16" t="e">
        <f t="shared" si="3"/>
        <v>#N/A</v>
      </c>
    </row>
    <row r="18" spans="1:142" x14ac:dyDescent="0.25">
      <c r="C18">
        <f>SUM(C13:C16)</f>
        <v>424.36840000000001</v>
      </c>
      <c r="D18">
        <f t="shared" ref="D18:BO18" si="6">SUM(D13:D16)</f>
        <v>255.18209999999999</v>
      </c>
      <c r="E18">
        <f t="shared" si="6"/>
        <v>441.82900000000006</v>
      </c>
      <c r="F18">
        <f t="shared" si="6"/>
        <v>431.71330000000006</v>
      </c>
      <c r="G18">
        <f t="shared" si="6"/>
        <v>419.03230000000008</v>
      </c>
      <c r="H18">
        <f t="shared" si="6"/>
        <v>336.39330000000001</v>
      </c>
      <c r="I18">
        <f t="shared" si="6"/>
        <v>346.8741</v>
      </c>
      <c r="J18">
        <f t="shared" si="6"/>
        <v>315.05160000000001</v>
      </c>
      <c r="K18">
        <f t="shared" si="6"/>
        <v>334.35</v>
      </c>
      <c r="L18">
        <f t="shared" si="6"/>
        <v>265.61939999999998</v>
      </c>
      <c r="M18">
        <f t="shared" si="6"/>
        <v>280.59670000000006</v>
      </c>
      <c r="N18">
        <f t="shared" si="6"/>
        <v>263.6807</v>
      </c>
      <c r="O18">
        <f t="shared" si="6"/>
        <v>294.67419999999998</v>
      </c>
      <c r="P18">
        <f t="shared" si="6"/>
        <v>245.99290000000002</v>
      </c>
      <c r="Q18">
        <f t="shared" si="6"/>
        <v>364.96130000000005</v>
      </c>
      <c r="R18">
        <f t="shared" si="6"/>
        <v>290.18669999999997</v>
      </c>
      <c r="S18">
        <f t="shared" si="6"/>
        <v>318.79989999999998</v>
      </c>
      <c r="T18">
        <f t="shared" si="6"/>
        <v>302.0367</v>
      </c>
      <c r="U18">
        <f t="shared" si="6"/>
        <v>262.09350000000001</v>
      </c>
      <c r="V18">
        <f t="shared" si="6"/>
        <v>274.10320000000002</v>
      </c>
      <c r="W18">
        <f t="shared" si="6"/>
        <v>253.00670000000002</v>
      </c>
      <c r="X18">
        <f t="shared" si="6"/>
        <v>200.45490000000001</v>
      </c>
      <c r="Y18">
        <f t="shared" si="6"/>
        <v>228.91669999999999</v>
      </c>
      <c r="Z18">
        <f t="shared" si="6"/>
        <v>239.03550000000001</v>
      </c>
      <c r="AA18">
        <f t="shared" si="6"/>
        <v>146.1387</v>
      </c>
      <c r="AB18">
        <f t="shared" si="6"/>
        <v>226.43789999999998</v>
      </c>
      <c r="AC18">
        <f t="shared" si="6"/>
        <v>274.37729999999999</v>
      </c>
      <c r="AD18">
        <f t="shared" si="6"/>
        <v>227.29669999999999</v>
      </c>
      <c r="AE18">
        <f t="shared" si="6"/>
        <v>230.51929999999999</v>
      </c>
      <c r="AF18">
        <f t="shared" si="6"/>
        <v>258.95</v>
      </c>
      <c r="AG18">
        <f t="shared" si="6"/>
        <v>225.50639999999999</v>
      </c>
      <c r="AH18">
        <f t="shared" si="6"/>
        <v>241.77429999999998</v>
      </c>
      <c r="AI18">
        <f t="shared" si="6"/>
        <v>260.4067</v>
      </c>
      <c r="AJ18">
        <f t="shared" si="6"/>
        <v>245.86769999999999</v>
      </c>
      <c r="AK18">
        <f t="shared" si="6"/>
        <v>336.74</v>
      </c>
      <c r="AL18">
        <f t="shared" si="6"/>
        <v>348.0129</v>
      </c>
      <c r="AM18">
        <f t="shared" si="6"/>
        <v>331.76769999999999</v>
      </c>
      <c r="AN18">
        <f t="shared" si="6"/>
        <v>397.8322</v>
      </c>
      <c r="AO18">
        <f t="shared" si="6"/>
        <v>420.7645</v>
      </c>
      <c r="AP18">
        <f t="shared" si="6"/>
        <v>424.89670000000001</v>
      </c>
      <c r="AQ18">
        <f t="shared" si="6"/>
        <v>339.24189999999999</v>
      </c>
      <c r="AR18">
        <f t="shared" si="6"/>
        <v>321.45000000000005</v>
      </c>
      <c r="AS18">
        <f t="shared" si="6"/>
        <v>315.66129999999998</v>
      </c>
      <c r="AT18">
        <f t="shared" si="6"/>
        <v>332.08709999999996</v>
      </c>
      <c r="AU18">
        <f t="shared" si="6"/>
        <v>366.80329999999998</v>
      </c>
      <c r="AV18">
        <f t="shared" si="6"/>
        <v>361.60320000000002</v>
      </c>
      <c r="AW18">
        <f t="shared" si="6"/>
        <v>298.77999999999997</v>
      </c>
      <c r="AX18">
        <f t="shared" si="6"/>
        <v>380.84519999999998</v>
      </c>
      <c r="AY18">
        <f t="shared" si="6"/>
        <v>368.68060000000003</v>
      </c>
      <c r="AZ18">
        <f t="shared" si="6"/>
        <v>375.88930000000005</v>
      </c>
      <c r="BA18">
        <f t="shared" si="6"/>
        <v>460.46130000000005</v>
      </c>
      <c r="BB18">
        <f t="shared" si="6"/>
        <v>369.20330000000001</v>
      </c>
      <c r="BC18">
        <f t="shared" si="6"/>
        <v>371.50319999999999</v>
      </c>
      <c r="BD18">
        <f t="shared" si="6"/>
        <v>392.67</v>
      </c>
      <c r="BE18">
        <f t="shared" si="6"/>
        <v>380.79349999999999</v>
      </c>
      <c r="BF18">
        <f t="shared" si="6"/>
        <v>483.12900000000002</v>
      </c>
      <c r="BG18">
        <f t="shared" si="6"/>
        <v>387.94</v>
      </c>
      <c r="BH18">
        <f t="shared" si="6"/>
        <v>543.5548</v>
      </c>
      <c r="BI18">
        <f t="shared" si="6"/>
        <v>429.22329999999999</v>
      </c>
      <c r="BJ18">
        <f t="shared" si="6"/>
        <v>464.33879999999999</v>
      </c>
      <c r="BK18">
        <f t="shared" si="6"/>
        <v>294.63969999999995</v>
      </c>
      <c r="BL18">
        <f t="shared" si="6"/>
        <v>294.63130000000001</v>
      </c>
      <c r="BM18">
        <f t="shared" si="6"/>
        <v>515.44190000000003</v>
      </c>
      <c r="BN18">
        <f t="shared" si="6"/>
        <v>483.52330000000006</v>
      </c>
      <c r="BO18">
        <f t="shared" si="6"/>
        <v>428.59989999999999</v>
      </c>
      <c r="BP18">
        <f t="shared" ref="BP18:DZ18" si="7">SUM(BP13:BP16)</f>
        <v>593.21669999999995</v>
      </c>
      <c r="BQ18">
        <f t="shared" si="7"/>
        <v>420.86130000000003</v>
      </c>
      <c r="BR18">
        <f t="shared" si="7"/>
        <v>537.41300000000001</v>
      </c>
      <c r="BS18">
        <f t="shared" si="7"/>
        <v>766.92669999999998</v>
      </c>
      <c r="BT18">
        <f t="shared" si="7"/>
        <v>615.69990000000007</v>
      </c>
      <c r="BU18">
        <f t="shared" si="7"/>
        <v>735.64</v>
      </c>
      <c r="BV18">
        <f t="shared" si="7"/>
        <v>810.72900000000004</v>
      </c>
      <c r="BW18">
        <f t="shared" si="7"/>
        <v>604.75559999999996</v>
      </c>
      <c r="BX18">
        <f t="shared" si="7"/>
        <v>604.74929999999995</v>
      </c>
      <c r="BY18">
        <f t="shared" si="7"/>
        <v>733.40650000000005</v>
      </c>
      <c r="BZ18">
        <f t="shared" si="7"/>
        <v>730.5166999999999</v>
      </c>
      <c r="CA18">
        <f t="shared" si="7"/>
        <v>797.15809999999999</v>
      </c>
      <c r="CB18">
        <f t="shared" si="7"/>
        <v>827.99670000000003</v>
      </c>
      <c r="CC18">
        <f t="shared" si="7"/>
        <v>896.00639999999999</v>
      </c>
      <c r="CD18">
        <f t="shared" si="7"/>
        <v>716.49029999999993</v>
      </c>
      <c r="CE18">
        <f t="shared" si="7"/>
        <v>903.32</v>
      </c>
      <c r="CF18">
        <f t="shared" si="7"/>
        <v>859.63929999999993</v>
      </c>
      <c r="CG18">
        <f t="shared" si="7"/>
        <v>952.12329999999997</v>
      </c>
      <c r="CH18">
        <f t="shared" si="7"/>
        <v>1080.3348000000001</v>
      </c>
      <c r="CI18">
        <f t="shared" si="7"/>
        <v>765.03510000000006</v>
      </c>
      <c r="CJ18">
        <f t="shared" si="7"/>
        <v>765.07929999999999</v>
      </c>
      <c r="CK18">
        <f t="shared" si="7"/>
        <v>989.09040000000005</v>
      </c>
      <c r="CL18">
        <f t="shared" si="7"/>
        <v>735.56330000000003</v>
      </c>
      <c r="CM18">
        <f t="shared" si="7"/>
        <v>710.49030000000005</v>
      </c>
      <c r="CN18">
        <f t="shared" si="7"/>
        <v>844.67669999999998</v>
      </c>
      <c r="CO18">
        <f t="shared" si="7"/>
        <v>871.87739999999997</v>
      </c>
      <c r="CP18">
        <f t="shared" si="7"/>
        <v>853.029</v>
      </c>
      <c r="CQ18">
        <f t="shared" si="7"/>
        <v>707.47</v>
      </c>
      <c r="CR18">
        <f t="shared" si="7"/>
        <v>791.29669999999999</v>
      </c>
      <c r="CS18">
        <f t="shared" si="7"/>
        <v>1159.4467</v>
      </c>
      <c r="CT18">
        <f t="shared" si="7"/>
        <v>1224.9678000000001</v>
      </c>
      <c r="CU18">
        <f t="shared" si="7"/>
        <v>818.96730000000002</v>
      </c>
      <c r="CV18">
        <f t="shared" si="7"/>
        <v>818.93140000000005</v>
      </c>
      <c r="CW18">
        <f t="shared" si="7"/>
        <v>1357.0709000000002</v>
      </c>
      <c r="CX18">
        <f t="shared" si="7"/>
        <v>1092.2533000000001</v>
      </c>
      <c r="CY18">
        <f t="shared" si="7"/>
        <v>1225.4322</v>
      </c>
      <c r="CZ18">
        <f t="shared" si="7"/>
        <v>983.93329999999992</v>
      </c>
      <c r="DA18">
        <f t="shared" si="7"/>
        <v>893.94839999999999</v>
      </c>
      <c r="DB18">
        <f t="shared" si="7"/>
        <v>1047.3388</v>
      </c>
      <c r="DC18">
        <f t="shared" si="7"/>
        <v>711.47330000000011</v>
      </c>
      <c r="DD18">
        <f t="shared" si="7"/>
        <v>812.3386999999999</v>
      </c>
      <c r="DE18">
        <f t="shared" si="7"/>
        <v>876.702</v>
      </c>
      <c r="DF18">
        <f t="shared" si="7"/>
        <v>1103.1257000000001</v>
      </c>
      <c r="DG18">
        <f t="shared" si="7"/>
        <v>1035.2266999999999</v>
      </c>
      <c r="DH18">
        <f t="shared" si="7"/>
        <v>1018.8035</v>
      </c>
      <c r="DI18">
        <f t="shared" si="7"/>
        <v>1531.5516</v>
      </c>
      <c r="DJ18">
        <f t="shared" si="7"/>
        <v>1356.96</v>
      </c>
      <c r="DK18">
        <f t="shared" si="7"/>
        <v>895.72579999999994</v>
      </c>
      <c r="DL18">
        <f t="shared" si="7"/>
        <v>1103.3633</v>
      </c>
      <c r="DM18">
        <f t="shared" si="7"/>
        <v>1142.1289999999999</v>
      </c>
      <c r="DN18">
        <f t="shared" si="7"/>
        <v>894.26459999999997</v>
      </c>
      <c r="DO18">
        <f t="shared" si="7"/>
        <v>1218.3467000000001</v>
      </c>
      <c r="DP18">
        <f t="shared" si="7"/>
        <v>1147.9129</v>
      </c>
      <c r="DQ18">
        <f t="shared" si="7"/>
        <v>1473.5232999999998</v>
      </c>
      <c r="DR18">
        <f t="shared" si="7"/>
        <v>1333.2451999999998</v>
      </c>
      <c r="DS18">
        <f t="shared" si="7"/>
        <v>1173.636</v>
      </c>
      <c r="DT18">
        <f t="shared" si="7"/>
        <v>1192.8112999999998</v>
      </c>
      <c r="DU18">
        <f t="shared" si="7"/>
        <v>1530.0161000000001</v>
      </c>
      <c r="DV18">
        <f t="shared" si="7"/>
        <v>1685.4639000000002</v>
      </c>
      <c r="DW18">
        <f t="shared" si="7"/>
        <v>664.99030000000005</v>
      </c>
      <c r="DX18">
        <f t="shared" si="7"/>
        <v>664.43820000000005</v>
      </c>
      <c r="DY18">
        <f t="shared" si="7"/>
        <v>515.24800000000005</v>
      </c>
      <c r="DZ18">
        <f t="shared" si="7"/>
        <v>661.65280000000007</v>
      </c>
      <c r="EA18">
        <f t="shared" ref="EA18:EG18" si="8">SUM(EA13:EA16)</f>
        <v>685.19799999999998</v>
      </c>
      <c r="EB18">
        <f t="shared" si="8"/>
        <v>1138.7902999999999</v>
      </c>
      <c r="EC18">
        <f t="shared" si="8"/>
        <v>938.54599999999994</v>
      </c>
      <c r="ED18">
        <f t="shared" si="8"/>
        <v>852.97230000000002</v>
      </c>
      <c r="EE18">
        <f t="shared" si="8"/>
        <v>1010.4731</v>
      </c>
      <c r="EF18">
        <f t="shared" si="8"/>
        <v>1086.1126999999999</v>
      </c>
      <c r="EG18">
        <f t="shared" si="8"/>
        <v>1260.8113000000001</v>
      </c>
      <c r="EH18">
        <f t="shared" ref="EH18:EI18" si="9">SUM(EH13:EH16)</f>
        <v>1242.6632</v>
      </c>
      <c r="EI18">
        <f t="shared" si="9"/>
        <v>959.32159999999999</v>
      </c>
      <c r="EJ18">
        <f t="shared" ref="EJ18:EK18" si="10">SUM(EJ13:EJ16)</f>
        <v>1216.6033</v>
      </c>
      <c r="EK18">
        <f t="shared" si="10"/>
        <v>693.08609999999999</v>
      </c>
      <c r="EL18">
        <f t="shared" ref="EL18" si="11">SUM(EL13:EL16)</f>
        <v>512.8257000000001</v>
      </c>
    </row>
    <row r="20" spans="1:142" x14ac:dyDescent="0.25">
      <c r="A20" t="s">
        <v>24</v>
      </c>
      <c r="B20" t="str">
        <f>"Petroleum Product Exports By: "&amp;B5</f>
        <v>Petroleum Product Exports By: China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12452-86DE-48D2-8316-A2750474786B}">
  <dimension ref="A5:EQ20"/>
  <sheetViews>
    <sheetView tabSelected="1" topLeftCell="A4" workbookViewId="0">
      <selection activeCell="C24" sqref="C24"/>
    </sheetView>
  </sheetViews>
  <sheetFormatPr defaultRowHeight="15" x14ac:dyDescent="0.25"/>
  <cols>
    <col min="1" max="1" width="17.5703125" bestFit="1" customWidth="1"/>
    <col min="2" max="2" width="10.140625" bestFit="1" customWidth="1"/>
    <col min="3" max="4" width="15.5703125" bestFit="1" customWidth="1"/>
  </cols>
  <sheetData>
    <row r="5" spans="1:147" x14ac:dyDescent="0.25">
      <c r="A5" s="1" t="s">
        <v>0</v>
      </c>
      <c r="B5" t="s" vm="5">
        <v>26</v>
      </c>
    </row>
    <row r="6" spans="1:147" x14ac:dyDescent="0.25">
      <c r="A6" s="1" t="s">
        <v>2</v>
      </c>
      <c r="B6" t="s" vm="4">
        <v>25</v>
      </c>
    </row>
    <row r="7" spans="1:147" x14ac:dyDescent="0.25">
      <c r="A7" s="1" t="s">
        <v>4</v>
      </c>
      <c r="B7" t="s" vm="1">
        <v>1</v>
      </c>
    </row>
    <row r="8" spans="1:147" x14ac:dyDescent="0.25">
      <c r="A8" s="1" t="s">
        <v>5</v>
      </c>
      <c r="B8" t="s" vm="2">
        <v>1</v>
      </c>
    </row>
    <row r="10" spans="1:147" x14ac:dyDescent="0.25">
      <c r="A10" t="s">
        <v>8</v>
      </c>
      <c r="B10" t="s">
        <v>12</v>
      </c>
    </row>
    <row r="12" spans="1:147" x14ac:dyDescent="0.25">
      <c r="C12" s="3">
        <v>40179</v>
      </c>
      <c r="D12" s="3">
        <v>40210</v>
      </c>
      <c r="E12" s="3">
        <v>40238</v>
      </c>
      <c r="F12" s="3">
        <v>40269</v>
      </c>
      <c r="G12" s="3">
        <v>40299</v>
      </c>
      <c r="H12" s="3">
        <v>40330</v>
      </c>
      <c r="I12" s="3">
        <v>40360</v>
      </c>
      <c r="J12" s="3">
        <v>40391</v>
      </c>
      <c r="K12" s="3">
        <v>40422</v>
      </c>
      <c r="L12" s="3">
        <v>40452</v>
      </c>
      <c r="M12" s="3">
        <v>40483</v>
      </c>
      <c r="N12" s="3">
        <v>40513</v>
      </c>
      <c r="O12" s="3">
        <v>40544</v>
      </c>
      <c r="P12" s="3">
        <v>40575</v>
      </c>
      <c r="Q12" s="3">
        <v>40603</v>
      </c>
      <c r="R12" s="3">
        <v>40634</v>
      </c>
      <c r="S12" s="3">
        <v>40664</v>
      </c>
      <c r="T12" s="3">
        <v>40695</v>
      </c>
      <c r="U12" s="3">
        <v>40725</v>
      </c>
      <c r="V12" s="3">
        <v>40756</v>
      </c>
      <c r="W12" s="3">
        <v>40787</v>
      </c>
      <c r="X12" s="3">
        <v>40817</v>
      </c>
      <c r="Y12" s="3">
        <v>40848</v>
      </c>
      <c r="Z12" s="3">
        <v>40878</v>
      </c>
      <c r="AA12" s="3">
        <v>40909</v>
      </c>
      <c r="AB12" s="3">
        <v>40940</v>
      </c>
      <c r="AC12" s="3">
        <v>40969</v>
      </c>
      <c r="AD12" s="3">
        <v>41000</v>
      </c>
      <c r="AE12" s="3">
        <v>41030</v>
      </c>
      <c r="AF12" s="3">
        <v>41061</v>
      </c>
      <c r="AG12" s="3">
        <v>41091</v>
      </c>
      <c r="AH12" s="3">
        <v>41122</v>
      </c>
      <c r="AI12" s="3">
        <v>41153</v>
      </c>
      <c r="AJ12" s="3">
        <v>41183</v>
      </c>
      <c r="AK12" s="3">
        <v>41214</v>
      </c>
      <c r="AL12" s="3">
        <v>41244</v>
      </c>
      <c r="AM12" s="3">
        <v>41275</v>
      </c>
      <c r="AN12" s="3">
        <v>41306</v>
      </c>
      <c r="AO12" s="3">
        <v>41334</v>
      </c>
      <c r="AP12" s="3">
        <v>41365</v>
      </c>
      <c r="AQ12" s="3">
        <v>41395</v>
      </c>
      <c r="AR12" s="3">
        <v>41426</v>
      </c>
      <c r="AS12" s="3">
        <v>41456</v>
      </c>
      <c r="AT12" s="3">
        <v>41487</v>
      </c>
      <c r="AU12" s="3">
        <v>41518</v>
      </c>
      <c r="AV12" s="3">
        <v>41548</v>
      </c>
      <c r="AW12" s="3">
        <v>41579</v>
      </c>
      <c r="AX12" s="3">
        <v>41609</v>
      </c>
      <c r="AY12" s="3">
        <v>41640</v>
      </c>
      <c r="AZ12" s="3">
        <v>41671</v>
      </c>
      <c r="BA12" s="3">
        <v>41699</v>
      </c>
      <c r="BB12" s="3">
        <v>41730</v>
      </c>
      <c r="BC12" s="3">
        <v>41760</v>
      </c>
      <c r="BD12" s="3">
        <v>41791</v>
      </c>
      <c r="BE12" s="3">
        <v>41821</v>
      </c>
      <c r="BF12" s="3">
        <v>41852</v>
      </c>
      <c r="BG12" s="3">
        <v>41883</v>
      </c>
      <c r="BH12" s="3">
        <v>41913</v>
      </c>
      <c r="BI12" s="3">
        <v>41944</v>
      </c>
      <c r="BJ12" s="3">
        <v>41974</v>
      </c>
      <c r="BK12" s="3">
        <v>42005</v>
      </c>
      <c r="BL12" s="3">
        <v>42036</v>
      </c>
      <c r="BM12" s="3">
        <v>42064</v>
      </c>
      <c r="BN12" s="3">
        <v>42095</v>
      </c>
      <c r="BO12" s="3">
        <v>42125</v>
      </c>
      <c r="BP12" s="3">
        <v>42156</v>
      </c>
      <c r="BQ12" s="3">
        <v>42186</v>
      </c>
      <c r="BR12" s="3">
        <v>42217</v>
      </c>
      <c r="BS12" s="3">
        <v>42248</v>
      </c>
      <c r="BT12" s="3">
        <v>42278</v>
      </c>
      <c r="BU12" s="3">
        <v>42309</v>
      </c>
      <c r="BV12" s="3">
        <v>42339</v>
      </c>
      <c r="BW12" s="3">
        <v>42370</v>
      </c>
      <c r="BX12" s="3">
        <v>42401</v>
      </c>
      <c r="BY12" s="3">
        <v>42430</v>
      </c>
      <c r="BZ12" s="3">
        <v>42461</v>
      </c>
      <c r="CA12" s="3">
        <v>42491</v>
      </c>
      <c r="CB12" s="3">
        <v>42522</v>
      </c>
      <c r="CC12" s="3">
        <v>42552</v>
      </c>
      <c r="CD12" s="3">
        <v>42583</v>
      </c>
      <c r="CE12" s="3">
        <v>42614</v>
      </c>
      <c r="CF12" s="3">
        <v>42644</v>
      </c>
      <c r="CG12" s="3">
        <v>42675</v>
      </c>
      <c r="CH12" s="3">
        <v>42705</v>
      </c>
      <c r="CI12" s="3">
        <v>42736</v>
      </c>
      <c r="CJ12" s="3">
        <v>42767</v>
      </c>
      <c r="CK12" s="3">
        <v>42795</v>
      </c>
      <c r="CL12" s="3">
        <v>42826</v>
      </c>
      <c r="CM12" s="3">
        <v>42856</v>
      </c>
      <c r="CN12" s="3">
        <v>42887</v>
      </c>
      <c r="CO12" s="3">
        <v>42917</v>
      </c>
      <c r="CP12" s="3">
        <v>42948</v>
      </c>
      <c r="CQ12" s="3">
        <v>42979</v>
      </c>
      <c r="CR12" s="3">
        <v>43009</v>
      </c>
      <c r="CS12" s="3">
        <v>43040</v>
      </c>
      <c r="CT12" s="3">
        <v>43070</v>
      </c>
      <c r="CU12" s="3">
        <v>43101</v>
      </c>
      <c r="CV12" s="3">
        <v>43132</v>
      </c>
      <c r="CW12" s="3">
        <v>43160</v>
      </c>
      <c r="CX12" s="3">
        <v>43191</v>
      </c>
      <c r="CY12" s="3">
        <v>43221</v>
      </c>
      <c r="CZ12" s="3">
        <v>43252</v>
      </c>
      <c r="DA12" s="3">
        <v>43282</v>
      </c>
      <c r="DB12" s="3">
        <v>43313</v>
      </c>
      <c r="DC12" s="3">
        <v>43344</v>
      </c>
      <c r="DD12" s="3">
        <v>43374</v>
      </c>
      <c r="DE12" s="3">
        <v>43405</v>
      </c>
      <c r="DF12" s="3">
        <v>43435</v>
      </c>
      <c r="DG12" s="3">
        <v>43466</v>
      </c>
      <c r="DH12" s="3">
        <v>43497</v>
      </c>
      <c r="DI12" s="3">
        <v>43525</v>
      </c>
      <c r="DJ12" s="3">
        <v>43556</v>
      </c>
      <c r="DK12" s="3">
        <v>43586</v>
      </c>
      <c r="DL12" s="3">
        <v>43617</v>
      </c>
      <c r="DM12" s="3">
        <v>43647</v>
      </c>
      <c r="DN12" s="3">
        <v>43678</v>
      </c>
      <c r="DO12" s="3">
        <v>43709</v>
      </c>
      <c r="DP12" s="3">
        <v>43739</v>
      </c>
      <c r="DQ12" s="3">
        <v>43770</v>
      </c>
      <c r="DR12" s="3">
        <v>43800</v>
      </c>
      <c r="DS12" s="3">
        <v>43831</v>
      </c>
      <c r="DT12" s="3">
        <v>43862</v>
      </c>
      <c r="DU12" s="3">
        <v>43891</v>
      </c>
      <c r="DV12" s="3">
        <v>43922</v>
      </c>
      <c r="DW12" s="3">
        <v>43952</v>
      </c>
      <c r="DX12" s="3">
        <v>43983</v>
      </c>
      <c r="DY12" s="3">
        <v>44013</v>
      </c>
      <c r="DZ12" s="3">
        <v>44044</v>
      </c>
      <c r="EA12" s="3">
        <v>44075</v>
      </c>
      <c r="EB12" s="3">
        <v>44105</v>
      </c>
      <c r="EC12" s="3">
        <v>44136</v>
      </c>
      <c r="ED12" s="3">
        <v>44166</v>
      </c>
      <c r="EE12" s="3">
        <v>44197</v>
      </c>
      <c r="EF12" s="3">
        <v>44228</v>
      </c>
      <c r="EG12" s="3">
        <v>44256</v>
      </c>
      <c r="EH12" s="3">
        <v>44287</v>
      </c>
      <c r="EI12" s="3">
        <v>44317</v>
      </c>
      <c r="EJ12" s="3">
        <v>44348</v>
      </c>
      <c r="EK12" s="3">
        <v>44378</v>
      </c>
      <c r="EL12" s="3">
        <v>44409</v>
      </c>
      <c r="EM12" s="3">
        <v>44440</v>
      </c>
      <c r="EN12" s="3">
        <v>44470</v>
      </c>
      <c r="EO12" s="3">
        <v>44501</v>
      </c>
      <c r="EP12" s="3">
        <v>44531</v>
      </c>
      <c r="EQ12" s="3">
        <v>44562</v>
      </c>
    </row>
    <row r="13" spans="1:147" x14ac:dyDescent="0.25">
      <c r="A13" t="s">
        <v>6</v>
      </c>
      <c r="B13" t="s">
        <v>6</v>
      </c>
      <c r="C13" vm="4166">
        <f>CUBEVALUE("ThisWorkbookDataModel","[Measures].[Avg Kbpd]",$B$5,$B$6,"[ProductDimension].[Full Product Name].["&amp;$A13&amp;"]","[JODI_Secondary].[TIME_PERIOD].["&amp;TEXT(C$12,"m/d/yyyy hh:mm:ss")&amp;"]")</f>
        <v>0</v>
      </c>
      <c r="D13" vm="4440">
        <f t="shared" ref="D13:Y16" si="0">CUBEVALUE("ThisWorkbookDataModel","[Measures].[Avg Kbpd]",$B$5,$B$6,"[ProductDimension].[Full Product Name].["&amp;$A13&amp;"]","[JODI_Secondary].[TIME_PERIOD].["&amp;TEXT(D$12,"m/d/yyyy hh:mm:ss")&amp;"]")</f>
        <v>0</v>
      </c>
      <c r="E13" vm="4340">
        <f t="shared" si="0"/>
        <v>0</v>
      </c>
      <c r="F13" vm="4058">
        <f t="shared" si="0"/>
        <v>0</v>
      </c>
      <c r="G13" vm="4455">
        <f t="shared" si="0"/>
        <v>0</v>
      </c>
      <c r="H13" vm="4075">
        <f t="shared" si="0"/>
        <v>0</v>
      </c>
      <c r="I13" vm="4194">
        <f t="shared" si="0"/>
        <v>0</v>
      </c>
      <c r="J13" vm="4126">
        <f t="shared" si="0"/>
        <v>0</v>
      </c>
      <c r="K13" vm="4202">
        <f t="shared" si="0"/>
        <v>0</v>
      </c>
      <c r="L13" vm="4434">
        <f t="shared" si="0"/>
        <v>0</v>
      </c>
      <c r="M13" vm="4495">
        <f t="shared" si="0"/>
        <v>0</v>
      </c>
      <c r="N13" vm="4405">
        <f t="shared" si="0"/>
        <v>0</v>
      </c>
      <c r="O13" vm="4014">
        <f t="shared" si="0"/>
        <v>0</v>
      </c>
      <c r="P13" vm="4100">
        <f t="shared" si="0"/>
        <v>0</v>
      </c>
      <c r="Q13" vm="4016">
        <f t="shared" si="0"/>
        <v>0</v>
      </c>
      <c r="R13" vm="4118">
        <f t="shared" si="0"/>
        <v>0</v>
      </c>
      <c r="S13" vm="4264">
        <f t="shared" si="0"/>
        <v>0</v>
      </c>
      <c r="T13" vm="4362">
        <f t="shared" si="0"/>
        <v>0</v>
      </c>
      <c r="U13" vm="4012">
        <f t="shared" si="0"/>
        <v>0</v>
      </c>
      <c r="V13" vm="4124">
        <f t="shared" si="0"/>
        <v>0</v>
      </c>
      <c r="W13" vm="4088">
        <f t="shared" si="0"/>
        <v>0</v>
      </c>
      <c r="X13" vm="4526">
        <f t="shared" si="0"/>
        <v>0</v>
      </c>
      <c r="Y13" vm="4065">
        <f t="shared" si="0"/>
        <v>0</v>
      </c>
      <c r="Z13" vm="4160">
        <f t="shared" ref="Z13:CK16" si="1">CUBEVALUE("ThisWorkbookDataModel","[Measures].[Avg Kbpd]",$B$5,$B$6,"[ProductDimension].[Full Product Name].["&amp;$A13&amp;"]","[JODI_Secondary].[TIME_PERIOD].["&amp;TEXT(Z$12,"m/d/yyyy hh:mm:ss")&amp;"]")</f>
        <v>0</v>
      </c>
      <c r="AA13" vm="4128">
        <f t="shared" si="1"/>
        <v>0</v>
      </c>
      <c r="AB13" vm="4294">
        <f t="shared" si="1"/>
        <v>0</v>
      </c>
      <c r="AC13" vm="4359">
        <f t="shared" si="1"/>
        <v>0</v>
      </c>
      <c r="AD13" vm="4068">
        <f t="shared" si="1"/>
        <v>0</v>
      </c>
      <c r="AE13" vm="4084">
        <f t="shared" si="1"/>
        <v>0</v>
      </c>
      <c r="AF13" vm="4170">
        <f t="shared" si="1"/>
        <v>0</v>
      </c>
      <c r="AG13" vm="4005">
        <f t="shared" si="1"/>
        <v>0</v>
      </c>
      <c r="AH13" vm="4145">
        <f t="shared" si="1"/>
        <v>0</v>
      </c>
      <c r="AI13" vm="4173">
        <f t="shared" si="1"/>
        <v>0</v>
      </c>
      <c r="AJ13" vm="4327">
        <f t="shared" si="1"/>
        <v>0</v>
      </c>
      <c r="AK13" vm="4436">
        <f t="shared" si="1"/>
        <v>0</v>
      </c>
      <c r="AL13" vm="4418">
        <f t="shared" si="1"/>
        <v>0</v>
      </c>
      <c r="AM13" vm="4279">
        <f t="shared" si="1"/>
        <v>0</v>
      </c>
      <c r="AN13" vm="4245">
        <f t="shared" si="1"/>
        <v>0</v>
      </c>
      <c r="AO13" vm="4316">
        <f t="shared" si="1"/>
        <v>0</v>
      </c>
      <c r="AP13" vm="4292">
        <f t="shared" si="1"/>
        <v>0</v>
      </c>
      <c r="AQ13" vm="4234">
        <f t="shared" si="1"/>
        <v>0</v>
      </c>
      <c r="AR13" vm="4037">
        <f t="shared" si="1"/>
        <v>0</v>
      </c>
      <c r="AS13" vm="4006">
        <f t="shared" si="1"/>
        <v>0</v>
      </c>
      <c r="AT13" vm="4364">
        <f t="shared" si="1"/>
        <v>0</v>
      </c>
      <c r="AU13" vm="4048">
        <f t="shared" si="1"/>
        <v>0</v>
      </c>
      <c r="AV13" vm="4206">
        <f t="shared" si="1"/>
        <v>0</v>
      </c>
      <c r="AW13" vm="4174">
        <f t="shared" si="1"/>
        <v>0</v>
      </c>
      <c r="AX13" vm="4445">
        <f t="shared" si="1"/>
        <v>0</v>
      </c>
      <c r="AY13" vm="4454">
        <f t="shared" si="1"/>
        <v>0</v>
      </c>
      <c r="AZ13" vm="4238">
        <f t="shared" si="1"/>
        <v>0</v>
      </c>
      <c r="BA13" vm="4333">
        <f t="shared" si="1"/>
        <v>0</v>
      </c>
      <c r="BB13" vm="4337">
        <f t="shared" si="1"/>
        <v>0</v>
      </c>
      <c r="BC13" vm="4296">
        <f t="shared" si="1"/>
        <v>0</v>
      </c>
      <c r="BD13" vm="4284">
        <f t="shared" si="1"/>
        <v>0</v>
      </c>
      <c r="BE13" vm="4253">
        <f t="shared" si="1"/>
        <v>0</v>
      </c>
      <c r="BF13" vm="4453">
        <f t="shared" si="1"/>
        <v>0</v>
      </c>
      <c r="BG13" vm="4299">
        <f t="shared" si="1"/>
        <v>0</v>
      </c>
      <c r="BH13" vm="4375">
        <f t="shared" si="1"/>
        <v>0</v>
      </c>
      <c r="BI13" vm="4395">
        <f t="shared" si="1"/>
        <v>0</v>
      </c>
      <c r="BJ13" vm="4033">
        <f t="shared" si="1"/>
        <v>0</v>
      </c>
      <c r="BK13" vm="4013">
        <f t="shared" si="1"/>
        <v>0</v>
      </c>
      <c r="BL13" vm="4082">
        <f t="shared" si="1"/>
        <v>0</v>
      </c>
      <c r="BM13" vm="4391">
        <f t="shared" si="1"/>
        <v>0</v>
      </c>
      <c r="BN13" vm="4207">
        <f t="shared" si="1"/>
        <v>0</v>
      </c>
      <c r="BO13" vm="4047">
        <f t="shared" si="1"/>
        <v>0</v>
      </c>
      <c r="BP13" vm="4205">
        <f t="shared" si="1"/>
        <v>0</v>
      </c>
      <c r="BQ13" vm="4209">
        <f t="shared" si="1"/>
        <v>0</v>
      </c>
      <c r="BR13" vm="4465">
        <f t="shared" si="1"/>
        <v>0</v>
      </c>
      <c r="BS13" vm="4496">
        <f t="shared" si="1"/>
        <v>0</v>
      </c>
      <c r="BT13" vm="4396">
        <f t="shared" si="1"/>
        <v>0</v>
      </c>
      <c r="BU13" vm="4345">
        <f t="shared" si="1"/>
        <v>0</v>
      </c>
      <c r="BV13" vm="4307">
        <f t="shared" si="1"/>
        <v>0</v>
      </c>
      <c r="BW13" vm="4039">
        <f t="shared" si="1"/>
        <v>0</v>
      </c>
      <c r="BX13" vm="4450">
        <f t="shared" si="1"/>
        <v>0</v>
      </c>
      <c r="BY13" vm="4247">
        <f t="shared" si="1"/>
        <v>0</v>
      </c>
      <c r="BZ13" vm="4094">
        <f t="shared" si="1"/>
        <v>0</v>
      </c>
      <c r="CA13" vm="4163">
        <f t="shared" si="1"/>
        <v>0</v>
      </c>
      <c r="CB13" vm="4024">
        <f t="shared" si="1"/>
        <v>0</v>
      </c>
      <c r="CC13" vm="4523">
        <f t="shared" si="1"/>
        <v>0</v>
      </c>
      <c r="CD13" vm="4540">
        <f t="shared" si="1"/>
        <v>0</v>
      </c>
      <c r="CE13" vm="4422">
        <f t="shared" si="1"/>
        <v>0</v>
      </c>
      <c r="CF13" vm="4392">
        <f t="shared" si="1"/>
        <v>0</v>
      </c>
      <c r="CG13" vm="4144">
        <f t="shared" si="1"/>
        <v>0</v>
      </c>
      <c r="CH13" vm="4547">
        <f t="shared" si="1"/>
        <v>0</v>
      </c>
      <c r="CI13" vm="4514">
        <f t="shared" si="1"/>
        <v>0</v>
      </c>
      <c r="CJ13" vm="4135">
        <f t="shared" si="1"/>
        <v>0</v>
      </c>
      <c r="CK13" vm="4132">
        <f t="shared" si="1"/>
        <v>0</v>
      </c>
      <c r="CL13" vm="4380">
        <f t="shared" ref="CL13:EO16" si="2">CUBEVALUE("ThisWorkbookDataModel","[Measures].[Avg Kbpd]",$B$5,$B$6,"[ProductDimension].[Full Product Name].["&amp;$A13&amp;"]","[JODI_Secondary].[TIME_PERIOD].["&amp;TEXT(CL$12,"m/d/yyyy hh:mm:ss")&amp;"]")</f>
        <v>0</v>
      </c>
      <c r="CM13" vm="4534">
        <f t="shared" si="2"/>
        <v>0</v>
      </c>
      <c r="CN13" vm="4536">
        <f t="shared" si="2"/>
        <v>0</v>
      </c>
      <c r="CO13" vm="4277">
        <f t="shared" si="2"/>
        <v>0</v>
      </c>
      <c r="CP13" vm="4305">
        <f t="shared" si="2"/>
        <v>0</v>
      </c>
      <c r="CQ13" vm="4358">
        <f t="shared" si="2"/>
        <v>0</v>
      </c>
      <c r="CR13" vm="4061">
        <f t="shared" si="2"/>
        <v>0</v>
      </c>
      <c r="CS13" vm="4111">
        <f t="shared" si="2"/>
        <v>0</v>
      </c>
      <c r="CT13" vm="4446">
        <f t="shared" si="2"/>
        <v>0</v>
      </c>
      <c r="CU13" vm="4361">
        <f t="shared" si="2"/>
        <v>0</v>
      </c>
      <c r="CV13" vm="4417">
        <f t="shared" si="2"/>
        <v>0</v>
      </c>
      <c r="CW13" vm="4252">
        <f t="shared" si="2"/>
        <v>0</v>
      </c>
      <c r="CX13" vm="4513">
        <f t="shared" si="2"/>
        <v>0</v>
      </c>
      <c r="CY13" vm="4389">
        <f t="shared" si="2"/>
        <v>0</v>
      </c>
      <c r="CZ13" vm="4350">
        <f t="shared" si="2"/>
        <v>0</v>
      </c>
      <c r="DA13" vm="4164">
        <f t="shared" si="2"/>
        <v>0</v>
      </c>
      <c r="DB13" vm="4335">
        <f t="shared" si="2"/>
        <v>0</v>
      </c>
      <c r="DC13" vm="4148">
        <f t="shared" si="2"/>
        <v>0</v>
      </c>
      <c r="DD13" vm="4314">
        <f t="shared" si="2"/>
        <v>0</v>
      </c>
      <c r="DE13" vm="4187">
        <f t="shared" si="2"/>
        <v>0</v>
      </c>
      <c r="DF13" vm="4462">
        <f t="shared" si="2"/>
        <v>0</v>
      </c>
      <c r="DG13" vm="4348">
        <f t="shared" si="2"/>
        <v>0</v>
      </c>
      <c r="DH13" vm="4183">
        <f t="shared" si="2"/>
        <v>0</v>
      </c>
      <c r="DI13" vm="4073">
        <f t="shared" si="2"/>
        <v>0</v>
      </c>
      <c r="DJ13" vm="4044">
        <f t="shared" si="2"/>
        <v>0</v>
      </c>
      <c r="DK13" vm="4533">
        <f t="shared" si="2"/>
        <v>0</v>
      </c>
      <c r="DL13" vm="4423">
        <f t="shared" si="2"/>
        <v>0</v>
      </c>
      <c r="DM13" vm="4310">
        <f t="shared" si="2"/>
        <v>0</v>
      </c>
      <c r="DN13" vm="4502">
        <f t="shared" si="2"/>
        <v>0</v>
      </c>
      <c r="DO13" vm="4504">
        <f t="shared" si="2"/>
        <v>0</v>
      </c>
      <c r="DP13" vm="4112">
        <f t="shared" si="2"/>
        <v>0</v>
      </c>
      <c r="DQ13" vm="4009">
        <f t="shared" si="2"/>
        <v>0</v>
      </c>
      <c r="DR13" vm="4511">
        <f t="shared" si="2"/>
        <v>0</v>
      </c>
      <c r="DS13" vm="4518">
        <f t="shared" si="2"/>
        <v>130.00200000000001</v>
      </c>
      <c r="DT13" vm="4330">
        <f t="shared" si="2"/>
        <v>132.13900000000001</v>
      </c>
      <c r="DU13" vm="4152">
        <f t="shared" si="2"/>
        <v>225.4452</v>
      </c>
      <c r="DV13" vm="4125">
        <f t="shared" si="2"/>
        <v>183.45599999999999</v>
      </c>
      <c r="DW13" vm="4154">
        <f t="shared" si="2"/>
        <v>295.89679999999998</v>
      </c>
      <c r="DX13" vm="4157">
        <f t="shared" si="2"/>
        <v>315.07839999999999</v>
      </c>
      <c r="DY13" vm="4349">
        <f t="shared" si="2"/>
        <v>156.96619999999999</v>
      </c>
      <c r="DZ13" vm="4379">
        <f t="shared" si="2"/>
        <v>198.8415</v>
      </c>
      <c r="EA13" vm="4553">
        <f t="shared" si="2"/>
        <v>151.08090000000001</v>
      </c>
      <c r="EB13" vm="4538">
        <f t="shared" si="2"/>
        <v>143.07570000000001</v>
      </c>
      <c r="EC13" vm="4064">
        <f t="shared" si="2"/>
        <v>163.12799999999999</v>
      </c>
      <c r="ED13" vm="4108">
        <f t="shared" si="2"/>
        <v>160.70320000000001</v>
      </c>
      <c r="EE13" vm="4313">
        <f t="shared" si="2"/>
        <v>172.12459999999999</v>
      </c>
      <c r="EF13" vm="4201">
        <f t="shared" si="2"/>
        <v>184.9948</v>
      </c>
      <c r="EG13" vm="4548">
        <f t="shared" si="2"/>
        <v>179.14680000000001</v>
      </c>
      <c r="EH13" vm="4103">
        <f t="shared" si="2"/>
        <v>164.37729999999999</v>
      </c>
      <c r="EI13" vm="4022">
        <f t="shared" si="2"/>
        <v>173.5729</v>
      </c>
      <c r="EJ13" vm="4449">
        <f t="shared" si="2"/>
        <v>184.22409999999999</v>
      </c>
      <c r="EK13" vm="4519">
        <f t="shared" ref="EJ13:EQ16" si="3">CUBEVALUE("ThisWorkbookDataModel","[Measures].[Avg Kbpd]",$B$5,$B$6,"[ProductDimension].[Full Product Name].["&amp;$A13&amp;"]","[JODI_Secondary].[TIME_PERIOD].["&amp;TEXT(EK$12,"m/d/yyyy hh:mm:ss")&amp;"]")</f>
        <v>201.49160000000001</v>
      </c>
      <c r="EL13" vm="4524">
        <f t="shared" si="2"/>
        <v>192.47380000000001</v>
      </c>
      <c r="EM13" vm="3991">
        <f t="shared" si="3"/>
        <v>196.85120000000001</v>
      </c>
      <c r="EN13" vm="3986">
        <f t="shared" si="2"/>
        <v>208.5368</v>
      </c>
      <c r="EO13" t="e">
        <f t="shared" si="2"/>
        <v>#N/A</v>
      </c>
      <c r="EP13" t="e">
        <f t="shared" ref="EP13:EQ13" si="4">CUBEVALUE("ThisWorkbookDataModel","[Measures].[Avg Kbpd]",$B$5,$B$6,"[ProductDimension].[Full Product Name].["&amp;$A13&amp;"]","[JODI_Secondary].[TIME_PERIOD].["&amp;TEXT(EP$12,"m/d/yyyy hh:mm:ss")&amp;"]")</f>
        <v>#N/A</v>
      </c>
      <c r="EQ13" t="e">
        <f t="shared" si="4"/>
        <v>#N/A</v>
      </c>
    </row>
    <row r="14" spans="1:147" x14ac:dyDescent="0.25">
      <c r="A14" t="s">
        <v>9</v>
      </c>
      <c r="B14" t="s">
        <v>13</v>
      </c>
      <c r="C14" vm="4318">
        <f>CUBEVALUE("ThisWorkbookDataModel","[Measures].[Avg Kbpd]",$B$5,$B$6,"[ProductDimension].[Full Product Name].["&amp;$A14&amp;"]","[JODI_Secondary].[TIME_PERIOD].["&amp;TEXT(C$12,"m/d/yyyy hh:mm:ss")&amp;"]")</f>
        <v>41.128999999999998</v>
      </c>
      <c r="D14" vm="4223">
        <f t="shared" si="0"/>
        <v>85</v>
      </c>
      <c r="E14" vm="4248">
        <f t="shared" si="0"/>
        <v>0</v>
      </c>
      <c r="F14" vm="4026">
        <f t="shared" si="0"/>
        <v>56.666699999999999</v>
      </c>
      <c r="G14" vm="4319">
        <f t="shared" si="0"/>
        <v>0</v>
      </c>
      <c r="H14" vm="4224">
        <f t="shared" si="0"/>
        <v>0</v>
      </c>
      <c r="I14" vm="4416">
        <f t="shared" si="0"/>
        <v>38.387099999999997</v>
      </c>
      <c r="J14" vm="4397">
        <f t="shared" si="0"/>
        <v>2.7418999999999998</v>
      </c>
      <c r="K14" vm="4072">
        <f t="shared" si="0"/>
        <v>36.833300000000001</v>
      </c>
      <c r="L14" vm="4387">
        <f t="shared" si="0"/>
        <v>93.225800000000007</v>
      </c>
      <c r="M14" vm="4341">
        <f t="shared" si="0"/>
        <v>19.833300000000001</v>
      </c>
      <c r="N14" vm="4143">
        <f t="shared" si="0"/>
        <v>0</v>
      </c>
      <c r="O14" vm="4443">
        <f t="shared" si="0"/>
        <v>0</v>
      </c>
      <c r="P14" vm="4378">
        <f t="shared" si="0"/>
        <v>0</v>
      </c>
      <c r="Q14" vm="4371">
        <f t="shared" si="0"/>
        <v>0</v>
      </c>
      <c r="R14" vm="4095">
        <f t="shared" si="0"/>
        <v>0</v>
      </c>
      <c r="S14" vm="4251">
        <f t="shared" si="0"/>
        <v>0</v>
      </c>
      <c r="T14" vm="4473">
        <f t="shared" si="0"/>
        <v>0</v>
      </c>
      <c r="U14" vm="4486">
        <f t="shared" si="0"/>
        <v>0</v>
      </c>
      <c r="V14" vm="4162">
        <f t="shared" si="0"/>
        <v>0</v>
      </c>
      <c r="W14" vm="4484">
        <f t="shared" si="0"/>
        <v>0</v>
      </c>
      <c r="X14" vm="4373">
        <f t="shared" si="0"/>
        <v>0</v>
      </c>
      <c r="Y14" vm="4027">
        <f t="shared" si="0"/>
        <v>0</v>
      </c>
      <c r="Z14" vm="4431">
        <f t="shared" si="1"/>
        <v>7.9965000000000002</v>
      </c>
      <c r="AA14" vm="4531">
        <f t="shared" si="1"/>
        <v>0</v>
      </c>
      <c r="AB14" vm="4090">
        <f t="shared" si="1"/>
        <v>0</v>
      </c>
      <c r="AC14" vm="4261">
        <f t="shared" si="1"/>
        <v>0</v>
      </c>
      <c r="AD14" vm="4131">
        <f t="shared" si="1"/>
        <v>0</v>
      </c>
      <c r="AE14" vm="4351">
        <f t="shared" si="1"/>
        <v>0</v>
      </c>
      <c r="AF14" vm="4149">
        <f t="shared" si="1"/>
        <v>1.1895</v>
      </c>
      <c r="AG14" vm="4004">
        <f t="shared" si="1"/>
        <v>0</v>
      </c>
      <c r="AH14" vm="4386">
        <f t="shared" si="1"/>
        <v>0</v>
      </c>
      <c r="AI14" vm="4515">
        <f t="shared" si="1"/>
        <v>0</v>
      </c>
      <c r="AJ14" vm="4038">
        <f t="shared" si="1"/>
        <v>0</v>
      </c>
      <c r="AK14" vm="4169">
        <f t="shared" si="1"/>
        <v>0</v>
      </c>
      <c r="AL14" vm="4468">
        <f t="shared" si="1"/>
        <v>0</v>
      </c>
      <c r="AM14" vm="4291">
        <f t="shared" si="1"/>
        <v>0</v>
      </c>
      <c r="AN14" vm="4229">
        <f t="shared" si="1"/>
        <v>0</v>
      </c>
      <c r="AO14" vm="4483">
        <f t="shared" si="1"/>
        <v>0</v>
      </c>
      <c r="AP14" vm="4197">
        <f t="shared" si="1"/>
        <v>0</v>
      </c>
      <c r="AQ14" vm="4115">
        <f t="shared" si="1"/>
        <v>0</v>
      </c>
      <c r="AR14" vm="4325">
        <f t="shared" si="1"/>
        <v>0</v>
      </c>
      <c r="AS14" vm="4409">
        <f t="shared" si="1"/>
        <v>0</v>
      </c>
      <c r="AT14" vm="4437">
        <f t="shared" si="1"/>
        <v>0</v>
      </c>
      <c r="AU14" vm="4506">
        <f t="shared" si="1"/>
        <v>0</v>
      </c>
      <c r="AV14" vm="4243">
        <f t="shared" si="1"/>
        <v>0</v>
      </c>
      <c r="AW14" vm="4001">
        <f t="shared" si="1"/>
        <v>0</v>
      </c>
      <c r="AX14" vm="4255">
        <f t="shared" si="1"/>
        <v>0</v>
      </c>
      <c r="AY14" vm="4198">
        <f t="shared" si="1"/>
        <v>41.128999999999998</v>
      </c>
      <c r="AZ14" vm="4478">
        <f t="shared" si="1"/>
        <v>0</v>
      </c>
      <c r="BA14" vm="4452">
        <f t="shared" si="1"/>
        <v>0</v>
      </c>
      <c r="BB14" vm="4551">
        <f t="shared" si="1"/>
        <v>116.16670000000001</v>
      </c>
      <c r="BC14" vm="4407">
        <f t="shared" si="1"/>
        <v>19.1935</v>
      </c>
      <c r="BD14" vm="4087">
        <f t="shared" si="1"/>
        <v>87.833299999999994</v>
      </c>
      <c r="BE14" vm="4544">
        <f t="shared" si="1"/>
        <v>0</v>
      </c>
      <c r="BF14" vm="4104">
        <f t="shared" si="1"/>
        <v>0.34820000000000001</v>
      </c>
      <c r="BG14" vm="4136">
        <f t="shared" si="1"/>
        <v>9.3170000000000002</v>
      </c>
      <c r="BH14" vm="4231">
        <f t="shared" si="1"/>
        <v>63.064500000000002</v>
      </c>
      <c r="BI14" vm="4300">
        <f t="shared" si="1"/>
        <v>0</v>
      </c>
      <c r="BJ14" vm="4505">
        <f t="shared" si="1"/>
        <v>0</v>
      </c>
      <c r="BK14" vm="4498">
        <f t="shared" si="1"/>
        <v>13.3659</v>
      </c>
      <c r="BL14" vm="4287">
        <f t="shared" si="1"/>
        <v>13.3666</v>
      </c>
      <c r="BM14" vm="4408">
        <f t="shared" si="1"/>
        <v>9.9116</v>
      </c>
      <c r="BN14" vm="4086">
        <f t="shared" si="1"/>
        <v>10.4537</v>
      </c>
      <c r="BO14" vm="4394">
        <f t="shared" si="1"/>
        <v>0</v>
      </c>
      <c r="BP14" vm="4028">
        <f t="shared" si="1"/>
        <v>0</v>
      </c>
      <c r="BQ14" vm="4032">
        <f t="shared" si="1"/>
        <v>0</v>
      </c>
      <c r="BR14" vm="4430">
        <f t="shared" si="1"/>
        <v>0</v>
      </c>
      <c r="BS14" vm="4366">
        <f t="shared" si="1"/>
        <v>0</v>
      </c>
      <c r="BT14" vm="4480">
        <f t="shared" si="1"/>
        <v>0</v>
      </c>
      <c r="BU14" vm="4265">
        <f t="shared" si="1"/>
        <v>0</v>
      </c>
      <c r="BV14" vm="4212">
        <f t="shared" si="1"/>
        <v>0.87749999999999995</v>
      </c>
      <c r="BW14" vm="4367">
        <f t="shared" si="1"/>
        <v>28.162199999999999</v>
      </c>
      <c r="BX14" vm="4181">
        <f t="shared" si="1"/>
        <v>28.164400000000001</v>
      </c>
      <c r="BY14" vm="4153">
        <f t="shared" si="1"/>
        <v>1.5904</v>
      </c>
      <c r="BZ14" vm="4402">
        <f t="shared" si="1"/>
        <v>0.79330000000000001</v>
      </c>
      <c r="CA14" vm="3995">
        <f t="shared" si="1"/>
        <v>0</v>
      </c>
      <c r="CB14" vm="4129">
        <f t="shared" si="1"/>
        <v>0</v>
      </c>
      <c r="CC14" vm="4464">
        <f t="shared" si="1"/>
        <v>0</v>
      </c>
      <c r="CD14" vm="4000">
        <f t="shared" si="1"/>
        <v>0</v>
      </c>
      <c r="CE14" vm="4542">
        <f t="shared" si="1"/>
        <v>0.17849999999999999</v>
      </c>
      <c r="CF14" vm="4119">
        <f t="shared" si="1"/>
        <v>0.1618</v>
      </c>
      <c r="CG14" vm="4400">
        <f t="shared" si="1"/>
        <v>0</v>
      </c>
      <c r="CH14" vm="4460">
        <f t="shared" si="1"/>
        <v>0</v>
      </c>
      <c r="CI14" vm="4466">
        <f t="shared" si="1"/>
        <v>1.0459000000000001</v>
      </c>
      <c r="CJ14" vm="4114">
        <f t="shared" si="1"/>
        <v>1.0459000000000001</v>
      </c>
      <c r="CK14" vm="4046">
        <f t="shared" si="1"/>
        <v>2.4401999999999999</v>
      </c>
      <c r="CL14" vm="4051">
        <f t="shared" si="2"/>
        <v>0</v>
      </c>
      <c r="CM14" vm="4517">
        <f t="shared" si="2"/>
        <v>0</v>
      </c>
      <c r="CN14" vm="4438">
        <f t="shared" si="2"/>
        <v>0</v>
      </c>
      <c r="CO14" vm="4552">
        <f t="shared" si="2"/>
        <v>0</v>
      </c>
      <c r="CP14" vm="3997">
        <f t="shared" si="2"/>
        <v>0.23300000000000001</v>
      </c>
      <c r="CQ14" vm="4102">
        <f t="shared" si="2"/>
        <v>0.17849999999999999</v>
      </c>
      <c r="CR14" vm="4092">
        <f t="shared" si="2"/>
        <v>0</v>
      </c>
      <c r="CS14" vm="4472">
        <f t="shared" si="2"/>
        <v>0</v>
      </c>
      <c r="CT14" vm="4008">
        <f t="shared" si="2"/>
        <v>0</v>
      </c>
      <c r="CU14" vm="4096">
        <f t="shared" si="2"/>
        <v>5.7485999999999997</v>
      </c>
      <c r="CV14" vm="4441">
        <f t="shared" si="2"/>
        <v>5.7481999999999998</v>
      </c>
      <c r="CW14" vm="4056">
        <f t="shared" si="2"/>
        <v>0</v>
      </c>
      <c r="CX14" vm="4222">
        <f t="shared" si="2"/>
        <v>0</v>
      </c>
      <c r="CY14" vm="4230">
        <f t="shared" si="2"/>
        <v>0</v>
      </c>
      <c r="CZ14" vm="4260">
        <f t="shared" si="2"/>
        <v>0</v>
      </c>
      <c r="DA14" vm="4365">
        <f t="shared" si="2"/>
        <v>0</v>
      </c>
      <c r="DB14" vm="4353">
        <f t="shared" si="2"/>
        <v>22.311599999999999</v>
      </c>
      <c r="DC14" vm="4226">
        <f t="shared" si="2"/>
        <v>0</v>
      </c>
      <c r="DD14" vm="4025">
        <f t="shared" si="2"/>
        <v>44.967700000000001</v>
      </c>
      <c r="DE14" vm="4432">
        <f t="shared" si="2"/>
        <v>20.0504</v>
      </c>
      <c r="DF14" vm="4003">
        <f t="shared" si="2"/>
        <v>24.503699999999998</v>
      </c>
      <c r="DG14" vm="4054">
        <f t="shared" si="2"/>
        <v>0</v>
      </c>
      <c r="DH14" vm="4467">
        <f t="shared" si="2"/>
        <v>0</v>
      </c>
      <c r="DI14" vm="4258">
        <f t="shared" si="2"/>
        <v>19.1935</v>
      </c>
      <c r="DJ14" vm="4101">
        <f t="shared" si="2"/>
        <v>0</v>
      </c>
      <c r="DK14" vm="4481">
        <f t="shared" si="2"/>
        <v>9.7734000000000005</v>
      </c>
      <c r="DL14" vm="4225">
        <f t="shared" si="2"/>
        <v>10.6869</v>
      </c>
      <c r="DM14" vm="4485">
        <f t="shared" si="2"/>
        <v>7.6773999999999996</v>
      </c>
      <c r="DN14" vm="4459">
        <f t="shared" si="2"/>
        <v>0</v>
      </c>
      <c r="DO14" vm="4263">
        <f t="shared" si="2"/>
        <v>9.4916999999999998</v>
      </c>
      <c r="DP14" vm="4040">
        <f t="shared" si="2"/>
        <v>13.7097</v>
      </c>
      <c r="DQ14" vm="4218">
        <f t="shared" si="2"/>
        <v>10.5968</v>
      </c>
      <c r="DR14" vm="4354">
        <f t="shared" si="2"/>
        <v>9.8710000000000004</v>
      </c>
      <c r="DS14" vm="4089">
        <f t="shared" si="2"/>
        <v>18.553000000000001</v>
      </c>
      <c r="DT14" vm="4497">
        <f t="shared" si="2"/>
        <v>18.857900000000001</v>
      </c>
      <c r="DU14" vm="4002">
        <f t="shared" si="2"/>
        <v>16.177399999999999</v>
      </c>
      <c r="DV14" vm="4503">
        <f t="shared" si="2"/>
        <v>13.146800000000001</v>
      </c>
      <c r="DW14" vm="4302">
        <f t="shared" si="2"/>
        <v>46.612900000000003</v>
      </c>
      <c r="DX14" vm="4399">
        <f t="shared" si="2"/>
        <v>10.2852</v>
      </c>
      <c r="DY14" vm="4315">
        <f t="shared" si="2"/>
        <v>9.8710000000000004</v>
      </c>
      <c r="DZ14" vm="4377">
        <f t="shared" si="2"/>
        <v>0</v>
      </c>
      <c r="EA14" vm="4339">
        <f t="shared" si="2"/>
        <v>0</v>
      </c>
      <c r="EB14" vm="4323">
        <f t="shared" si="2"/>
        <v>0</v>
      </c>
      <c r="EC14" vm="4447">
        <f t="shared" si="2"/>
        <v>0</v>
      </c>
      <c r="ED14" vm="4188">
        <f t="shared" si="2"/>
        <v>0</v>
      </c>
      <c r="EE14" vm="4312">
        <f t="shared" si="2"/>
        <v>4.0902000000000003</v>
      </c>
      <c r="EF14" vm="4074">
        <f t="shared" si="2"/>
        <v>4.3964999999999996</v>
      </c>
      <c r="EG14" vm="4191">
        <f t="shared" si="2"/>
        <v>9.7265999999999995</v>
      </c>
      <c r="EH14" vm="4273">
        <f t="shared" si="2"/>
        <v>0</v>
      </c>
      <c r="EI14" vm="4021">
        <f t="shared" si="2"/>
        <v>23.202300000000001</v>
      </c>
      <c r="EJ14" vm="4324">
        <f t="shared" si="3"/>
        <v>17.260999999999999</v>
      </c>
      <c r="EK14" vm="4235">
        <f t="shared" si="3"/>
        <v>21.1402</v>
      </c>
      <c r="EL14" vm="4127">
        <f t="shared" si="3"/>
        <v>0</v>
      </c>
      <c r="EM14" vm="3989">
        <f t="shared" si="3"/>
        <v>9.8595000000000006</v>
      </c>
      <c r="EN14" vm="3992">
        <f t="shared" si="3"/>
        <v>0</v>
      </c>
      <c r="EO14" t="e">
        <f t="shared" si="3"/>
        <v>#N/A</v>
      </c>
      <c r="EP14" t="e">
        <f t="shared" si="3"/>
        <v>#N/A</v>
      </c>
      <c r="EQ14" t="e">
        <f t="shared" si="3"/>
        <v>#N/A</v>
      </c>
    </row>
    <row r="15" spans="1:147" x14ac:dyDescent="0.25">
      <c r="A15" t="s">
        <v>10</v>
      </c>
      <c r="B15" t="s">
        <v>10</v>
      </c>
      <c r="C15" vm="4429">
        <f t="shared" ref="C15:R16" si="5">CUBEVALUE("ThisWorkbookDataModel","[Measures].[Avg Kbpd]",$B$5,$B$6,"[ProductDimension].[Full Product Name].["&amp;$A15&amp;"]","[JODI_Secondary].[TIME_PERIOD].["&amp;TEXT(C$12,"m/d/yyyy hh:mm:ss")&amp;"]")</f>
        <v>23.322600000000001</v>
      </c>
      <c r="D15" vm="4057">
        <f t="shared" si="5"/>
        <v>25.821400000000001</v>
      </c>
      <c r="E15" vm="4308">
        <f t="shared" si="5"/>
        <v>62.970999999999997</v>
      </c>
      <c r="F15" vm="4186">
        <f t="shared" si="5"/>
        <v>24.1</v>
      </c>
      <c r="G15" vm="4030">
        <f t="shared" si="5"/>
        <v>25.654800000000002</v>
      </c>
      <c r="H15" vm="4384">
        <f t="shared" si="5"/>
        <v>19.28</v>
      </c>
      <c r="I15" vm="4527">
        <f t="shared" si="5"/>
        <v>27.987100000000002</v>
      </c>
      <c r="J15" vm="4045">
        <f t="shared" si="5"/>
        <v>25.654800000000002</v>
      </c>
      <c r="K15" vm="4271">
        <f t="shared" si="5"/>
        <v>36.15</v>
      </c>
      <c r="L15" vm="4211">
        <f t="shared" si="5"/>
        <v>9.3290000000000006</v>
      </c>
      <c r="M15" vm="4347">
        <f t="shared" si="5"/>
        <v>36.15</v>
      </c>
      <c r="N15" vm="4488">
        <f t="shared" si="5"/>
        <v>107.2839</v>
      </c>
      <c r="O15" vm="4343">
        <f t="shared" si="5"/>
        <v>41.980600000000003</v>
      </c>
      <c r="P15" vm="4368">
        <f t="shared" si="5"/>
        <v>41.314300000000003</v>
      </c>
      <c r="Q15" vm="4475">
        <f t="shared" si="5"/>
        <v>20.990300000000001</v>
      </c>
      <c r="R15" vm="4398">
        <f t="shared" si="5"/>
        <v>31.33</v>
      </c>
      <c r="S15" vm="4182">
        <f t="shared" si="0"/>
        <v>30.319400000000002</v>
      </c>
      <c r="T15" vm="4334">
        <f t="shared" si="0"/>
        <v>81.94</v>
      </c>
      <c r="U15" vm="4070">
        <f t="shared" si="0"/>
        <v>37.316099999999999</v>
      </c>
      <c r="V15" vm="4532">
        <f t="shared" si="0"/>
        <v>58.3065</v>
      </c>
      <c r="W15" vm="4190">
        <f t="shared" si="0"/>
        <v>45.79</v>
      </c>
      <c r="X15" vm="4352">
        <f t="shared" si="0"/>
        <v>76.964500000000001</v>
      </c>
      <c r="Y15" vm="4242">
        <f t="shared" si="0"/>
        <v>48.2</v>
      </c>
      <c r="Z15" vm="4091">
        <f t="shared" si="1"/>
        <v>62.970999999999997</v>
      </c>
      <c r="AA15" vm="4421">
        <f t="shared" si="1"/>
        <v>11.661300000000001</v>
      </c>
      <c r="AB15" vm="4461">
        <f t="shared" si="1"/>
        <v>44.875900000000001</v>
      </c>
      <c r="AC15" vm="4456">
        <f t="shared" si="1"/>
        <v>13.993499999999999</v>
      </c>
      <c r="AD15" vm="4289">
        <f t="shared" si="1"/>
        <v>9.64</v>
      </c>
      <c r="AE15" vm="4267">
        <f t="shared" si="1"/>
        <v>46.645200000000003</v>
      </c>
      <c r="AF15" vm="4133">
        <f t="shared" si="1"/>
        <v>24.1</v>
      </c>
      <c r="AG15" vm="4303">
        <f t="shared" si="1"/>
        <v>9.3290000000000006</v>
      </c>
      <c r="AH15" vm="4490">
        <f t="shared" si="1"/>
        <v>18.658100000000001</v>
      </c>
      <c r="AI15" vm="4215">
        <f t="shared" si="1"/>
        <v>0</v>
      </c>
      <c r="AJ15" vm="4240">
        <f t="shared" si="1"/>
        <v>9.3290000000000006</v>
      </c>
      <c r="AK15" vm="4155">
        <f t="shared" si="1"/>
        <v>14.46</v>
      </c>
      <c r="AL15" vm="4374">
        <f t="shared" si="1"/>
        <v>25.654800000000002</v>
      </c>
      <c r="AM15" vm="4304">
        <f t="shared" si="1"/>
        <v>16.325800000000001</v>
      </c>
      <c r="AN15" vm="4283">
        <f t="shared" si="1"/>
        <v>12.9107</v>
      </c>
      <c r="AO15" vm="4179">
        <f t="shared" si="1"/>
        <v>4.6645000000000003</v>
      </c>
      <c r="AP15" vm="4020">
        <f t="shared" si="1"/>
        <v>12.05</v>
      </c>
      <c r="AQ15" vm="4105">
        <f t="shared" si="1"/>
        <v>11.661300000000001</v>
      </c>
      <c r="AR15" vm="4080">
        <f t="shared" si="1"/>
        <v>0</v>
      </c>
      <c r="AS15" vm="4146">
        <f t="shared" si="1"/>
        <v>4.6645000000000003</v>
      </c>
      <c r="AT15" vm="4192">
        <f t="shared" si="1"/>
        <v>0</v>
      </c>
      <c r="AU15" vm="4286">
        <f t="shared" si="1"/>
        <v>0</v>
      </c>
      <c r="AV15" vm="4029">
        <f t="shared" si="1"/>
        <v>2.3323</v>
      </c>
      <c r="AW15" vm="4545">
        <f t="shared" si="1"/>
        <v>0</v>
      </c>
      <c r="AX15" vm="4232">
        <f t="shared" si="1"/>
        <v>0</v>
      </c>
      <c r="AY15" vm="4214">
        <f t="shared" si="1"/>
        <v>16.325800000000001</v>
      </c>
      <c r="AZ15" vm="4509">
        <f t="shared" si="1"/>
        <v>15.492900000000001</v>
      </c>
      <c r="BA15" vm="4220">
        <f t="shared" si="1"/>
        <v>0</v>
      </c>
      <c r="BB15" vm="4168">
        <f t="shared" si="1"/>
        <v>4.82</v>
      </c>
      <c r="BC15" vm="4541">
        <f t="shared" si="1"/>
        <v>4.6645000000000003</v>
      </c>
      <c r="BD15" vm="4256">
        <f t="shared" si="1"/>
        <v>9.64</v>
      </c>
      <c r="BE15" vm="4356">
        <f t="shared" si="1"/>
        <v>0</v>
      </c>
      <c r="BF15" vm="4295">
        <f t="shared" si="1"/>
        <v>0</v>
      </c>
      <c r="BG15" vm="4280">
        <f t="shared" si="1"/>
        <v>2.41</v>
      </c>
      <c r="BH15" vm="4049">
        <f t="shared" si="1"/>
        <v>11.661300000000001</v>
      </c>
      <c r="BI15" vm="4470">
        <f t="shared" si="1"/>
        <v>19.28</v>
      </c>
      <c r="BJ15" vm="4512">
        <f t="shared" si="1"/>
        <v>30.319400000000002</v>
      </c>
      <c r="BK15" vm="4172">
        <f t="shared" si="1"/>
        <v>4.9017999999999997</v>
      </c>
      <c r="BL15" vm="4023">
        <f t="shared" si="1"/>
        <v>4.9020000000000001</v>
      </c>
      <c r="BM15" vm="3996">
        <f t="shared" si="1"/>
        <v>53.6419</v>
      </c>
      <c r="BN15" vm="4403">
        <f t="shared" si="1"/>
        <v>21.69</v>
      </c>
      <c r="BO15" vm="4492">
        <f t="shared" si="1"/>
        <v>0</v>
      </c>
      <c r="BP15" vm="4011">
        <f t="shared" si="1"/>
        <v>2.41</v>
      </c>
      <c r="BQ15" vm="4035">
        <f t="shared" si="1"/>
        <v>0</v>
      </c>
      <c r="BR15" vm="4052">
        <f t="shared" si="1"/>
        <v>2.3323</v>
      </c>
      <c r="BS15" vm="4500">
        <f t="shared" si="1"/>
        <v>0</v>
      </c>
      <c r="BT15" vm="4077">
        <f t="shared" si="1"/>
        <v>0</v>
      </c>
      <c r="BU15" vm="4332">
        <f t="shared" si="1"/>
        <v>0</v>
      </c>
      <c r="BV15" vm="4355">
        <f t="shared" si="1"/>
        <v>9.3290000000000006</v>
      </c>
      <c r="BW15" vm="4019">
        <f t="shared" si="1"/>
        <v>21.69</v>
      </c>
      <c r="BX15" vm="4298">
        <f t="shared" si="1"/>
        <v>21.69</v>
      </c>
      <c r="BY15" vm="4137">
        <f t="shared" si="1"/>
        <v>44.312899999999999</v>
      </c>
      <c r="BZ15" vm="4320">
        <f t="shared" si="1"/>
        <v>0</v>
      </c>
      <c r="CA15" vm="4369">
        <f t="shared" si="1"/>
        <v>9.3290000000000006</v>
      </c>
      <c r="CB15" vm="4042">
        <f t="shared" si="1"/>
        <v>45.79</v>
      </c>
      <c r="CC15" vm="4259">
        <f t="shared" si="1"/>
        <v>0</v>
      </c>
      <c r="CD15" vm="4331">
        <f t="shared" si="1"/>
        <v>16.325800000000001</v>
      </c>
      <c r="CE15" vm="4482">
        <f t="shared" si="1"/>
        <v>31.33</v>
      </c>
      <c r="CF15" vm="4076">
        <f t="shared" si="1"/>
        <v>0</v>
      </c>
      <c r="CG15" vm="4249">
        <f t="shared" si="1"/>
        <v>2.41</v>
      </c>
      <c r="CH15" vm="4195">
        <f t="shared" si="1"/>
        <v>25.654800000000002</v>
      </c>
      <c r="CI15" vm="4290">
        <f t="shared" si="1"/>
        <v>15.929500000000001</v>
      </c>
      <c r="CJ15" vm="4071">
        <f t="shared" si="1"/>
        <v>15.929600000000001</v>
      </c>
      <c r="CK15" vm="4228">
        <f t="shared" si="1"/>
        <v>20.990300000000001</v>
      </c>
      <c r="CL15" vm="4078">
        <f t="shared" si="2"/>
        <v>26.51</v>
      </c>
      <c r="CM15" vm="4110">
        <f t="shared" si="2"/>
        <v>25.654800000000002</v>
      </c>
      <c r="CN15" vm="4158">
        <f t="shared" si="2"/>
        <v>9.64</v>
      </c>
      <c r="CO15" vm="4489">
        <f t="shared" si="2"/>
        <v>0</v>
      </c>
      <c r="CP15" vm="4463">
        <f t="shared" si="2"/>
        <v>18.658100000000001</v>
      </c>
      <c r="CQ15" vm="4227">
        <f t="shared" si="2"/>
        <v>9.64</v>
      </c>
      <c r="CR15" vm="4239">
        <f t="shared" si="2"/>
        <v>27.987100000000002</v>
      </c>
      <c r="CS15" vm="4439">
        <f t="shared" si="2"/>
        <v>0</v>
      </c>
      <c r="CT15" vm="4055">
        <f t="shared" si="2"/>
        <v>0</v>
      </c>
      <c r="CU15" vm="4487">
        <f t="shared" si="2"/>
        <v>14.705399999999999</v>
      </c>
      <c r="CV15" vm="4297">
        <f t="shared" si="2"/>
        <v>14.706</v>
      </c>
      <c r="CW15" vm="4282">
        <f t="shared" si="2"/>
        <v>9.3290000000000006</v>
      </c>
      <c r="CX15" vm="4219">
        <f t="shared" si="2"/>
        <v>2.41</v>
      </c>
      <c r="CY15" vm="4521">
        <f t="shared" si="2"/>
        <v>0</v>
      </c>
      <c r="CZ15" vm="4063">
        <f t="shared" si="2"/>
        <v>0</v>
      </c>
      <c r="DA15" vm="4329">
        <f t="shared" si="2"/>
        <v>18.658100000000001</v>
      </c>
      <c r="DB15" vm="4060">
        <f t="shared" si="2"/>
        <v>11.661300000000001</v>
      </c>
      <c r="DC15" vm="4425">
        <f t="shared" si="2"/>
        <v>16.87</v>
      </c>
      <c r="DD15" vm="4241">
        <f t="shared" si="2"/>
        <v>25.654800000000002</v>
      </c>
      <c r="DE15" vm="4451">
        <f t="shared" si="2"/>
        <v>31.33</v>
      </c>
      <c r="DF15" vm="4274">
        <f t="shared" si="2"/>
        <v>23.322600000000001</v>
      </c>
      <c r="DG15" vm="4015">
        <f t="shared" si="2"/>
        <v>28.398499999999999</v>
      </c>
      <c r="DH15" vm="4085">
        <f t="shared" si="2"/>
        <v>27.948899999999998</v>
      </c>
      <c r="DI15" vm="4344">
        <f t="shared" si="2"/>
        <v>16.325800000000001</v>
      </c>
      <c r="DJ15" vm="4165">
        <f t="shared" si="2"/>
        <v>57.84</v>
      </c>
      <c r="DK15" vm="4328">
        <f t="shared" si="2"/>
        <v>2.3323</v>
      </c>
      <c r="DL15" vm="4053">
        <f t="shared" si="2"/>
        <v>33.74</v>
      </c>
      <c r="DM15" vm="4221">
        <f t="shared" si="2"/>
        <v>18.658100000000001</v>
      </c>
      <c r="DN15" vm="4479">
        <f t="shared" si="2"/>
        <v>27.987100000000002</v>
      </c>
      <c r="DO15" vm="4414">
        <f t="shared" si="2"/>
        <v>28.92</v>
      </c>
      <c r="DP15" vm="4508">
        <f t="shared" si="2"/>
        <v>6.9968000000000004</v>
      </c>
      <c r="DQ15" vm="4141">
        <f t="shared" si="2"/>
        <v>16.87</v>
      </c>
      <c r="DR15" vm="4382">
        <f t="shared" si="2"/>
        <v>16.325800000000001</v>
      </c>
      <c r="DS15" vm="4309">
        <f t="shared" si="2"/>
        <v>20.324300000000001</v>
      </c>
      <c r="DT15" vm="4262">
        <f t="shared" si="2"/>
        <v>20.6584</v>
      </c>
      <c r="DU15" vm="4549">
        <f t="shared" si="2"/>
        <v>4.6645000000000003</v>
      </c>
      <c r="DV15" vm="4176">
        <f t="shared" si="2"/>
        <v>41.812199999999997</v>
      </c>
      <c r="DW15" vm="4342">
        <f t="shared" si="2"/>
        <v>62.970999999999997</v>
      </c>
      <c r="DX15" vm="4216">
        <f t="shared" si="2"/>
        <v>23.835899999999999</v>
      </c>
      <c r="DY15" vm="4522">
        <f t="shared" si="2"/>
        <v>9.7249999999999996</v>
      </c>
      <c r="DZ15" vm="4161">
        <f t="shared" si="2"/>
        <v>13.6206</v>
      </c>
      <c r="EA15" vm="4109">
        <f t="shared" si="2"/>
        <v>24.520800000000001</v>
      </c>
      <c r="EB15" vm="4285">
        <f t="shared" si="2"/>
        <v>30.365500000000001</v>
      </c>
      <c r="EC15" vm="4159">
        <f t="shared" si="2"/>
        <v>22.484300000000001</v>
      </c>
      <c r="ED15" vm="4301">
        <f t="shared" si="2"/>
        <v>16.699400000000001</v>
      </c>
      <c r="EE15" vm="4193">
        <f t="shared" si="2"/>
        <v>19.963100000000001</v>
      </c>
      <c r="EF15" vm="4007">
        <f t="shared" si="2"/>
        <v>21.458500000000001</v>
      </c>
      <c r="EG15" vm="4388">
        <f t="shared" si="2"/>
        <v>16.177199999999999</v>
      </c>
      <c r="EH15" vm="4107">
        <f t="shared" si="2"/>
        <v>2.8788</v>
      </c>
      <c r="EI15" vm="4272">
        <f t="shared" si="2"/>
        <v>22.7392</v>
      </c>
      <c r="EJ15" vm="4383">
        <f t="shared" si="3"/>
        <v>7.4368999999999996</v>
      </c>
      <c r="EK15" vm="4516">
        <f t="shared" si="3"/>
        <v>10.844900000000001</v>
      </c>
      <c r="EL15" vm="4471">
        <f t="shared" si="3"/>
        <v>19.824200000000001</v>
      </c>
      <c r="EM15" vm="3987">
        <f t="shared" si="3"/>
        <v>9.3989999999999991</v>
      </c>
      <c r="EN15" vm="3990">
        <f t="shared" si="3"/>
        <v>9.3290000000000006</v>
      </c>
      <c r="EO15" t="e">
        <f t="shared" si="3"/>
        <v>#N/A</v>
      </c>
      <c r="EP15" t="e">
        <f t="shared" si="3"/>
        <v>#N/A</v>
      </c>
      <c r="EQ15" t="e">
        <f t="shared" si="3"/>
        <v>#N/A</v>
      </c>
    </row>
    <row r="16" spans="1:147" x14ac:dyDescent="0.25">
      <c r="A16" t="s">
        <v>11</v>
      </c>
      <c r="B16" t="s">
        <v>14</v>
      </c>
      <c r="C16" vm="4376">
        <f t="shared" si="5"/>
        <v>115.2968</v>
      </c>
      <c r="D16" vm="4275">
        <f t="shared" si="0"/>
        <v>144.30000000000001</v>
      </c>
      <c r="E16" vm="4268">
        <f t="shared" si="0"/>
        <v>82.712900000000005</v>
      </c>
      <c r="F16" vm="4200">
        <f t="shared" si="0"/>
        <v>85.47</v>
      </c>
      <c r="G16" vm="4444">
        <f t="shared" si="0"/>
        <v>125.32259999999999</v>
      </c>
      <c r="H16" vm="3998">
        <f t="shared" si="0"/>
        <v>88.06</v>
      </c>
      <c r="I16" vm="4213">
        <f t="shared" si="0"/>
        <v>92.738699999999994</v>
      </c>
      <c r="J16" vm="4424">
        <f t="shared" si="0"/>
        <v>92.738699999999994</v>
      </c>
      <c r="K16" vm="4428">
        <f t="shared" si="0"/>
        <v>108.78</v>
      </c>
      <c r="L16" vm="4079">
        <f t="shared" si="0"/>
        <v>92.738699999999994</v>
      </c>
      <c r="M16" vm="4346">
        <f t="shared" si="0"/>
        <v>121.73</v>
      </c>
      <c r="N16" vm="4178">
        <f t="shared" si="0"/>
        <v>95.245199999999997</v>
      </c>
      <c r="O16" vm="4338">
        <f t="shared" si="0"/>
        <v>120.30970000000001</v>
      </c>
      <c r="P16" vm="4458">
        <f t="shared" si="0"/>
        <v>94.35</v>
      </c>
      <c r="Q16" vm="4404">
        <f t="shared" si="0"/>
        <v>107.7774</v>
      </c>
      <c r="R16" vm="3999">
        <f t="shared" si="0"/>
        <v>108.78</v>
      </c>
      <c r="S16" vm="4321">
        <f t="shared" si="0"/>
        <v>142.86770000000001</v>
      </c>
      <c r="T16" vm="4311">
        <f t="shared" si="0"/>
        <v>106.19</v>
      </c>
      <c r="U16" vm="3994">
        <f t="shared" si="0"/>
        <v>77.7</v>
      </c>
      <c r="V16" vm="4208">
        <f t="shared" si="0"/>
        <v>132.84190000000001</v>
      </c>
      <c r="W16" vm="4550">
        <f t="shared" si="0"/>
        <v>134.68</v>
      </c>
      <c r="X16" vm="4427">
        <f t="shared" si="0"/>
        <v>100.2581</v>
      </c>
      <c r="Y16" vm="4529">
        <f t="shared" si="0"/>
        <v>124.32</v>
      </c>
      <c r="Z16" vm="4413">
        <f t="shared" si="1"/>
        <v>117.8032</v>
      </c>
      <c r="AA16" vm="4018">
        <f t="shared" si="1"/>
        <v>90.232299999999995</v>
      </c>
      <c r="AB16" vm="4122">
        <f t="shared" si="1"/>
        <v>104.4931</v>
      </c>
      <c r="AC16" vm="4493">
        <f t="shared" si="1"/>
        <v>115.2968</v>
      </c>
      <c r="AD16" vm="4140">
        <f t="shared" si="1"/>
        <v>90.65</v>
      </c>
      <c r="AE16" vm="4217">
        <f t="shared" si="1"/>
        <v>115.2968</v>
      </c>
      <c r="AF16" vm="4476">
        <f t="shared" si="1"/>
        <v>90.65</v>
      </c>
      <c r="AG16" vm="4034">
        <f t="shared" si="1"/>
        <v>127.82899999999999</v>
      </c>
      <c r="AH16" vm="4081">
        <f t="shared" si="1"/>
        <v>87.725800000000007</v>
      </c>
      <c r="AI16" vm="4123">
        <f t="shared" si="1"/>
        <v>119.14</v>
      </c>
      <c r="AJ16" vm="4393">
        <f t="shared" si="1"/>
        <v>147.88059999999999</v>
      </c>
      <c r="AK16" vm="4134">
        <f t="shared" si="1"/>
        <v>124.32</v>
      </c>
      <c r="AL16" vm="4539">
        <f t="shared" si="1"/>
        <v>122.81610000000001</v>
      </c>
      <c r="AM16" vm="4246">
        <f t="shared" si="1"/>
        <v>102.7645</v>
      </c>
      <c r="AN16" vm="4097">
        <f t="shared" si="1"/>
        <v>113.77500000000001</v>
      </c>
      <c r="AO16" vm="4236">
        <f t="shared" si="1"/>
        <v>100.2581</v>
      </c>
      <c r="AP16" vm="4175">
        <f t="shared" si="1"/>
        <v>176.12</v>
      </c>
      <c r="AQ16" vm="4098">
        <f t="shared" si="1"/>
        <v>97.751599999999996</v>
      </c>
      <c r="AR16" vm="4121">
        <f t="shared" si="1"/>
        <v>132.09</v>
      </c>
      <c r="AS16" vm="4270">
        <f t="shared" si="1"/>
        <v>132.84190000000001</v>
      </c>
      <c r="AT16" vm="4448">
        <f t="shared" si="1"/>
        <v>135.3484</v>
      </c>
      <c r="AU16" vm="4528">
        <f t="shared" si="1"/>
        <v>106.19</v>
      </c>
      <c r="AV16" vm="4185">
        <f t="shared" si="1"/>
        <v>67.674199999999999</v>
      </c>
      <c r="AW16" vm="4530">
        <f t="shared" si="1"/>
        <v>80.290000000000006</v>
      </c>
      <c r="AX16" vm="4203">
        <f t="shared" si="1"/>
        <v>122.81610000000001</v>
      </c>
      <c r="AY16" vm="4525">
        <f t="shared" si="1"/>
        <v>112.7903</v>
      </c>
      <c r="AZ16" vm="4442">
        <f t="shared" si="1"/>
        <v>63.825000000000003</v>
      </c>
      <c r="BA16" vm="4410">
        <f t="shared" si="1"/>
        <v>77.7</v>
      </c>
      <c r="BB16" vm="4363">
        <f t="shared" si="1"/>
        <v>88.06</v>
      </c>
      <c r="BC16" vm="4106">
        <f t="shared" si="1"/>
        <v>70.180599999999998</v>
      </c>
      <c r="BD16" vm="4130">
        <f t="shared" si="1"/>
        <v>98.42</v>
      </c>
      <c r="BE16" vm="4062">
        <f t="shared" si="1"/>
        <v>67.674199999999999</v>
      </c>
      <c r="BF16" vm="4083">
        <f t="shared" si="1"/>
        <v>92.738699999999994</v>
      </c>
      <c r="BG16" vm="4147">
        <f t="shared" si="1"/>
        <v>98.42</v>
      </c>
      <c r="BH16" vm="4520">
        <f t="shared" si="1"/>
        <v>72.687100000000001</v>
      </c>
      <c r="BI16" vm="4435">
        <f t="shared" si="1"/>
        <v>69.930000000000007</v>
      </c>
      <c r="BJ16" vm="4050">
        <f t="shared" si="1"/>
        <v>90.232299999999995</v>
      </c>
      <c r="BK16" vm="4113">
        <f t="shared" si="1"/>
        <v>98.766900000000007</v>
      </c>
      <c r="BL16" vm="4189">
        <f t="shared" si="1"/>
        <v>98.764600000000002</v>
      </c>
      <c r="BM16" vm="4036">
        <f t="shared" si="1"/>
        <v>70.180599999999998</v>
      </c>
      <c r="BN16" vm="4117">
        <f t="shared" si="1"/>
        <v>56.98</v>
      </c>
      <c r="BO16" vm="4469">
        <f t="shared" si="1"/>
        <v>72.687100000000001</v>
      </c>
      <c r="BP16" vm="4507">
        <f t="shared" si="1"/>
        <v>67.34</v>
      </c>
      <c r="BQ16" vm="4412">
        <f t="shared" si="1"/>
        <v>75.1935</v>
      </c>
      <c r="BR16" vm="4233">
        <f t="shared" si="1"/>
        <v>65.167699999999996</v>
      </c>
      <c r="BS16" vm="4426">
        <f t="shared" si="1"/>
        <v>101.01</v>
      </c>
      <c r="BT16" vm="4288">
        <f t="shared" si="1"/>
        <v>52.6355</v>
      </c>
      <c r="BU16" vm="4306">
        <f t="shared" si="1"/>
        <v>51.8</v>
      </c>
      <c r="BV16" vm="4357">
        <f t="shared" si="1"/>
        <v>75.1935</v>
      </c>
      <c r="BW16" vm="4177">
        <f t="shared" si="1"/>
        <v>58.272500000000001</v>
      </c>
      <c r="BX16" vm="4535">
        <f t="shared" si="1"/>
        <v>58.273699999999998</v>
      </c>
      <c r="BY16" vm="4031">
        <f t="shared" si="1"/>
        <v>60.154800000000002</v>
      </c>
      <c r="BZ16" vm="4237">
        <f t="shared" si="1"/>
        <v>106.19</v>
      </c>
      <c r="CA16" vm="4254">
        <f t="shared" si="1"/>
        <v>85.219399999999993</v>
      </c>
      <c r="CB16" vm="4370">
        <f t="shared" si="1"/>
        <v>64.75</v>
      </c>
      <c r="CC16" vm="4401">
        <f t="shared" si="1"/>
        <v>85.219399999999993</v>
      </c>
      <c r="CD16" vm="4066">
        <f t="shared" si="1"/>
        <v>80.206500000000005</v>
      </c>
      <c r="CE16" vm="4043">
        <f t="shared" si="1"/>
        <v>77.7</v>
      </c>
      <c r="CF16" vm="4244">
        <f t="shared" si="1"/>
        <v>75.1935</v>
      </c>
      <c r="CG16" vm="4385">
        <f t="shared" si="1"/>
        <v>67.34</v>
      </c>
      <c r="CH16" vm="4196">
        <f t="shared" si="1"/>
        <v>72.687100000000001</v>
      </c>
      <c r="CI16" vm="4360">
        <f t="shared" si="1"/>
        <v>71.119100000000003</v>
      </c>
      <c r="CJ16" vm="4457">
        <f t="shared" si="1"/>
        <v>71.113100000000003</v>
      </c>
      <c r="CK16" vm="4250">
        <f t="shared" ref="CK16" si="6">CUBEVALUE("ThisWorkbookDataModel","[Measures].[Avg Kbpd]",$B$5,$B$6,"[ProductDimension].[Full Product Name].["&amp;$A16&amp;"]","[JODI_Secondary].[TIME_PERIOD].["&amp;TEXT(CK$12,"m/d/yyyy hh:mm:ss")&amp;"]")</f>
        <v>70.180599999999998</v>
      </c>
      <c r="CL16" vm="4017">
        <f t="shared" si="2"/>
        <v>69.930000000000007</v>
      </c>
      <c r="CM16" vm="4501">
        <f t="shared" si="2"/>
        <v>60.154800000000002</v>
      </c>
      <c r="CN16" vm="4010">
        <f t="shared" si="2"/>
        <v>85.47</v>
      </c>
      <c r="CO16" vm="4494">
        <f t="shared" si="2"/>
        <v>105.271</v>
      </c>
      <c r="CP16" vm="4420">
        <f t="shared" si="2"/>
        <v>90.232299999999995</v>
      </c>
      <c r="CQ16" vm="4099">
        <f t="shared" si="2"/>
        <v>69.930000000000007</v>
      </c>
      <c r="CR16" vm="4546">
        <f t="shared" si="2"/>
        <v>72.687100000000001</v>
      </c>
      <c r="CS16" vm="4281">
        <f t="shared" si="2"/>
        <v>98.42</v>
      </c>
      <c r="CT16" vm="4499">
        <f t="shared" si="2"/>
        <v>85.219399999999993</v>
      </c>
      <c r="CU16" vm="4120">
        <f t="shared" si="2"/>
        <v>86.917900000000003</v>
      </c>
      <c r="CV16" vm="4381">
        <f t="shared" si="2"/>
        <v>86.913399999999996</v>
      </c>
      <c r="CW16" vm="4372">
        <f t="shared" si="2"/>
        <v>62.661299999999997</v>
      </c>
      <c r="CX16" vm="4116">
        <f t="shared" si="2"/>
        <v>88.06</v>
      </c>
      <c r="CY16" vm="4477">
        <f t="shared" si="2"/>
        <v>102.7645</v>
      </c>
      <c r="CZ16" vm="4184">
        <f t="shared" si="2"/>
        <v>82.88</v>
      </c>
      <c r="DA16" vm="4180">
        <f t="shared" si="2"/>
        <v>65.167699999999996</v>
      </c>
      <c r="DB16" vm="4390">
        <f t="shared" si="2"/>
        <v>92.738699999999994</v>
      </c>
      <c r="DC16" vm="4151">
        <f t="shared" si="2"/>
        <v>67.34</v>
      </c>
      <c r="DD16" vm="4293">
        <f t="shared" si="2"/>
        <v>80.206500000000005</v>
      </c>
      <c r="DE16" vm="4093">
        <f t="shared" si="2"/>
        <v>116.55</v>
      </c>
      <c r="DF16" vm="4326">
        <f t="shared" si="2"/>
        <v>107.7774</v>
      </c>
      <c r="DG16" vm="4067">
        <f t="shared" si="2"/>
        <v>90.232299999999995</v>
      </c>
      <c r="DH16" vm="4156">
        <f t="shared" si="2"/>
        <v>88.8</v>
      </c>
      <c r="DI16" vm="4474">
        <f t="shared" si="2"/>
        <v>47.622599999999998</v>
      </c>
      <c r="DJ16" vm="4543">
        <f t="shared" si="2"/>
        <v>90.65</v>
      </c>
      <c r="DK16" vm="4171">
        <f t="shared" si="2"/>
        <v>77.7</v>
      </c>
      <c r="DL16" vm="4167">
        <f t="shared" si="2"/>
        <v>72.52</v>
      </c>
      <c r="DM16" vm="4150">
        <f t="shared" si="2"/>
        <v>72.687100000000001</v>
      </c>
      <c r="DN16" vm="4433">
        <f t="shared" si="2"/>
        <v>67.674199999999999</v>
      </c>
      <c r="DO16" vm="4210">
        <f t="shared" si="2"/>
        <v>62.16</v>
      </c>
      <c r="DP16" vm="4491">
        <f t="shared" si="2"/>
        <v>90.232299999999995</v>
      </c>
      <c r="DQ16" vm="4510">
        <f t="shared" si="2"/>
        <v>69.930000000000007</v>
      </c>
      <c r="DR16" vm="4322">
        <f t="shared" si="2"/>
        <v>87.725800000000007</v>
      </c>
      <c r="DS16" vm="4199">
        <f t="shared" si="2"/>
        <v>55.248399999999997</v>
      </c>
      <c r="DT16" vm="4415">
        <f t="shared" si="2"/>
        <v>56.149700000000003</v>
      </c>
      <c r="DU16" vm="4266">
        <f t="shared" si="2"/>
        <v>22.5581</v>
      </c>
      <c r="DV16" vm="4138">
        <f t="shared" si="2"/>
        <v>80.155699999999996</v>
      </c>
      <c r="DW16" vm="4336">
        <f t="shared" si="2"/>
        <v>112.7903</v>
      </c>
      <c r="DX16" vm="4069">
        <f t="shared" si="2"/>
        <v>96.372799999999998</v>
      </c>
      <c r="DY16" vm="4411">
        <f t="shared" si="2"/>
        <v>60.985199999999999</v>
      </c>
      <c r="DZ16" vm="4204">
        <f t="shared" si="2"/>
        <v>27.344899999999999</v>
      </c>
      <c r="EA16" vm="4317">
        <f t="shared" si="2"/>
        <v>48.616799999999998</v>
      </c>
      <c r="EB16" vm="4142">
        <f t="shared" si="2"/>
        <v>4.9626000000000001</v>
      </c>
      <c r="EC16" vm="4406">
        <f t="shared" si="2"/>
        <v>25.148900000000001</v>
      </c>
      <c r="ED16" vm="4059">
        <f t="shared" si="2"/>
        <v>60.1006</v>
      </c>
      <c r="EE16" vm="4041">
        <f t="shared" si="2"/>
        <v>31.4878</v>
      </c>
      <c r="EF16" vm="4139">
        <f t="shared" si="2"/>
        <v>33.846299999999999</v>
      </c>
      <c r="EG16" vm="4276">
        <f t="shared" si="2"/>
        <v>31.662600000000001</v>
      </c>
      <c r="EH16" vm="4257">
        <f t="shared" si="2"/>
        <v>32.973399999999998</v>
      </c>
      <c r="EI16" vm="4537">
        <f t="shared" si="2"/>
        <v>48.148600000000002</v>
      </c>
      <c r="EJ16" vm="4278">
        <f t="shared" si="3"/>
        <v>30.140699999999999</v>
      </c>
      <c r="EK16" vm="4269">
        <f t="shared" si="3"/>
        <v>15.0387</v>
      </c>
      <c r="EL16" vm="4419">
        <f t="shared" si="3"/>
        <v>30.077400000000001</v>
      </c>
      <c r="EM16" vm="3993">
        <f t="shared" si="3"/>
        <v>15.54</v>
      </c>
      <c r="EN16" vm="3988">
        <f t="shared" si="3"/>
        <v>32.5839</v>
      </c>
      <c r="EO16" t="e">
        <f t="shared" si="3"/>
        <v>#N/A</v>
      </c>
      <c r="EP16" t="e">
        <f t="shared" si="3"/>
        <v>#N/A</v>
      </c>
      <c r="EQ16" t="e">
        <f t="shared" si="3"/>
        <v>#N/A</v>
      </c>
    </row>
    <row r="18" spans="1:147" x14ac:dyDescent="0.25">
      <c r="C18">
        <f>SUM(C13:C16)</f>
        <v>179.7484</v>
      </c>
      <c r="D18">
        <f t="shared" ref="D18:BO18" si="7">SUM(D13:D16)</f>
        <v>255.12139999999999</v>
      </c>
      <c r="E18">
        <f t="shared" si="7"/>
        <v>145.68389999999999</v>
      </c>
      <c r="F18">
        <f t="shared" si="7"/>
        <v>166.23669999999998</v>
      </c>
      <c r="G18">
        <f t="shared" si="7"/>
        <v>150.97739999999999</v>
      </c>
      <c r="H18">
        <f t="shared" si="7"/>
        <v>107.34</v>
      </c>
      <c r="I18">
        <f t="shared" si="7"/>
        <v>159.1129</v>
      </c>
      <c r="J18">
        <f t="shared" si="7"/>
        <v>121.1354</v>
      </c>
      <c r="K18">
        <f t="shared" si="7"/>
        <v>181.76330000000002</v>
      </c>
      <c r="L18">
        <f t="shared" si="7"/>
        <v>195.29349999999999</v>
      </c>
      <c r="M18">
        <f t="shared" si="7"/>
        <v>177.7133</v>
      </c>
      <c r="N18">
        <f t="shared" si="7"/>
        <v>202.5291</v>
      </c>
      <c r="O18">
        <f t="shared" si="7"/>
        <v>162.2903</v>
      </c>
      <c r="P18">
        <f t="shared" si="7"/>
        <v>135.6643</v>
      </c>
      <c r="Q18">
        <f t="shared" si="7"/>
        <v>128.76769999999999</v>
      </c>
      <c r="R18">
        <f t="shared" si="7"/>
        <v>140.11000000000001</v>
      </c>
      <c r="S18">
        <f t="shared" si="7"/>
        <v>173.18710000000002</v>
      </c>
      <c r="T18">
        <f t="shared" si="7"/>
        <v>188.13</v>
      </c>
      <c r="U18">
        <f t="shared" si="7"/>
        <v>115.01609999999999</v>
      </c>
      <c r="V18">
        <f t="shared" si="7"/>
        <v>191.14840000000001</v>
      </c>
      <c r="W18">
        <f t="shared" si="7"/>
        <v>180.47</v>
      </c>
      <c r="X18">
        <f t="shared" si="7"/>
        <v>177.2226</v>
      </c>
      <c r="Y18">
        <f t="shared" si="7"/>
        <v>172.51999999999998</v>
      </c>
      <c r="Z18">
        <f t="shared" si="7"/>
        <v>188.77070000000001</v>
      </c>
      <c r="AA18">
        <f t="shared" si="7"/>
        <v>101.89359999999999</v>
      </c>
      <c r="AB18">
        <f t="shared" si="7"/>
        <v>149.369</v>
      </c>
      <c r="AC18">
        <f t="shared" si="7"/>
        <v>129.2903</v>
      </c>
      <c r="AD18">
        <f t="shared" si="7"/>
        <v>100.29</v>
      </c>
      <c r="AE18">
        <f t="shared" si="7"/>
        <v>161.94200000000001</v>
      </c>
      <c r="AF18">
        <f t="shared" si="7"/>
        <v>115.93950000000001</v>
      </c>
      <c r="AG18">
        <f t="shared" si="7"/>
        <v>137.15799999999999</v>
      </c>
      <c r="AH18">
        <f t="shared" si="7"/>
        <v>106.38390000000001</v>
      </c>
      <c r="AI18">
        <f t="shared" si="7"/>
        <v>119.14</v>
      </c>
      <c r="AJ18">
        <f t="shared" si="7"/>
        <v>157.20959999999999</v>
      </c>
      <c r="AK18">
        <f t="shared" si="7"/>
        <v>138.78</v>
      </c>
      <c r="AL18">
        <f t="shared" si="7"/>
        <v>148.4709</v>
      </c>
      <c r="AM18">
        <f t="shared" si="7"/>
        <v>119.0903</v>
      </c>
      <c r="AN18">
        <f t="shared" si="7"/>
        <v>126.68570000000001</v>
      </c>
      <c r="AO18">
        <f t="shared" si="7"/>
        <v>104.9226</v>
      </c>
      <c r="AP18">
        <f t="shared" si="7"/>
        <v>188.17000000000002</v>
      </c>
      <c r="AQ18">
        <f t="shared" si="7"/>
        <v>109.41289999999999</v>
      </c>
      <c r="AR18">
        <f t="shared" si="7"/>
        <v>132.09</v>
      </c>
      <c r="AS18">
        <f t="shared" si="7"/>
        <v>137.50640000000001</v>
      </c>
      <c r="AT18">
        <f t="shared" si="7"/>
        <v>135.3484</v>
      </c>
      <c r="AU18">
        <f t="shared" si="7"/>
        <v>106.19</v>
      </c>
      <c r="AV18">
        <f t="shared" si="7"/>
        <v>70.006500000000003</v>
      </c>
      <c r="AW18">
        <f t="shared" si="7"/>
        <v>80.290000000000006</v>
      </c>
      <c r="AX18">
        <f t="shared" si="7"/>
        <v>122.81610000000001</v>
      </c>
      <c r="AY18">
        <f t="shared" si="7"/>
        <v>170.24510000000001</v>
      </c>
      <c r="AZ18">
        <f t="shared" si="7"/>
        <v>79.317900000000009</v>
      </c>
      <c r="BA18">
        <f t="shared" si="7"/>
        <v>77.7</v>
      </c>
      <c r="BB18">
        <f t="shared" si="7"/>
        <v>209.04670000000002</v>
      </c>
      <c r="BC18">
        <f t="shared" si="7"/>
        <v>94.038600000000002</v>
      </c>
      <c r="BD18">
        <f t="shared" si="7"/>
        <v>195.89330000000001</v>
      </c>
      <c r="BE18">
        <f t="shared" si="7"/>
        <v>67.674199999999999</v>
      </c>
      <c r="BF18">
        <f t="shared" si="7"/>
        <v>93.0869</v>
      </c>
      <c r="BG18">
        <f t="shared" si="7"/>
        <v>110.14700000000001</v>
      </c>
      <c r="BH18">
        <f t="shared" si="7"/>
        <v>147.41290000000001</v>
      </c>
      <c r="BI18">
        <f t="shared" si="7"/>
        <v>89.210000000000008</v>
      </c>
      <c r="BJ18">
        <f t="shared" si="7"/>
        <v>120.5517</v>
      </c>
      <c r="BK18">
        <f t="shared" si="7"/>
        <v>117.03460000000001</v>
      </c>
      <c r="BL18">
        <f t="shared" si="7"/>
        <v>117.03319999999999</v>
      </c>
      <c r="BM18">
        <f t="shared" si="7"/>
        <v>133.73410000000001</v>
      </c>
      <c r="BN18">
        <f t="shared" si="7"/>
        <v>89.123699999999999</v>
      </c>
      <c r="BO18">
        <f t="shared" si="7"/>
        <v>72.687100000000001</v>
      </c>
      <c r="BP18">
        <f t="shared" ref="BP18:EA18" si="8">SUM(BP13:BP16)</f>
        <v>69.75</v>
      </c>
      <c r="BQ18">
        <f t="shared" si="8"/>
        <v>75.1935</v>
      </c>
      <c r="BR18">
        <f t="shared" si="8"/>
        <v>67.5</v>
      </c>
      <c r="BS18">
        <f t="shared" si="8"/>
        <v>101.01</v>
      </c>
      <c r="BT18">
        <f t="shared" si="8"/>
        <v>52.6355</v>
      </c>
      <c r="BU18">
        <f t="shared" si="8"/>
        <v>51.8</v>
      </c>
      <c r="BV18">
        <f t="shared" si="8"/>
        <v>85.4</v>
      </c>
      <c r="BW18">
        <f t="shared" si="8"/>
        <v>108.12469999999999</v>
      </c>
      <c r="BX18">
        <f t="shared" si="8"/>
        <v>108.12809999999999</v>
      </c>
      <c r="BY18">
        <f t="shared" si="8"/>
        <v>106.0581</v>
      </c>
      <c r="BZ18">
        <f t="shared" si="8"/>
        <v>106.9833</v>
      </c>
      <c r="CA18">
        <f t="shared" si="8"/>
        <v>94.548399999999987</v>
      </c>
      <c r="CB18">
        <f t="shared" si="8"/>
        <v>110.53999999999999</v>
      </c>
      <c r="CC18">
        <f t="shared" si="8"/>
        <v>85.219399999999993</v>
      </c>
      <c r="CD18">
        <f t="shared" si="8"/>
        <v>96.532300000000006</v>
      </c>
      <c r="CE18">
        <f t="shared" si="8"/>
        <v>109.2085</v>
      </c>
      <c r="CF18">
        <f t="shared" si="8"/>
        <v>75.3553</v>
      </c>
      <c r="CG18">
        <f t="shared" si="8"/>
        <v>69.75</v>
      </c>
      <c r="CH18">
        <f t="shared" si="8"/>
        <v>98.34190000000001</v>
      </c>
      <c r="CI18">
        <f t="shared" si="8"/>
        <v>88.094500000000011</v>
      </c>
      <c r="CJ18">
        <f t="shared" si="8"/>
        <v>88.0886</v>
      </c>
      <c r="CK18">
        <f t="shared" si="8"/>
        <v>93.611099999999993</v>
      </c>
      <c r="CL18">
        <f t="shared" si="8"/>
        <v>96.440000000000012</v>
      </c>
      <c r="CM18">
        <f t="shared" si="8"/>
        <v>85.809600000000003</v>
      </c>
      <c r="CN18">
        <f t="shared" si="8"/>
        <v>95.11</v>
      </c>
      <c r="CO18">
        <f t="shared" si="8"/>
        <v>105.271</v>
      </c>
      <c r="CP18">
        <f t="shared" si="8"/>
        <v>109.1234</v>
      </c>
      <c r="CQ18">
        <f t="shared" si="8"/>
        <v>79.748500000000007</v>
      </c>
      <c r="CR18">
        <f t="shared" si="8"/>
        <v>100.6742</v>
      </c>
      <c r="CS18">
        <f t="shared" si="8"/>
        <v>98.42</v>
      </c>
      <c r="CT18">
        <f t="shared" si="8"/>
        <v>85.219399999999993</v>
      </c>
      <c r="CU18">
        <f t="shared" si="8"/>
        <v>107.37190000000001</v>
      </c>
      <c r="CV18">
        <f t="shared" si="8"/>
        <v>107.3676</v>
      </c>
      <c r="CW18">
        <f t="shared" si="8"/>
        <v>71.990299999999991</v>
      </c>
      <c r="CX18">
        <f t="shared" si="8"/>
        <v>90.47</v>
      </c>
      <c r="CY18">
        <f t="shared" si="8"/>
        <v>102.7645</v>
      </c>
      <c r="CZ18">
        <f t="shared" si="8"/>
        <v>82.88</v>
      </c>
      <c r="DA18">
        <f t="shared" si="8"/>
        <v>83.825800000000001</v>
      </c>
      <c r="DB18">
        <f t="shared" si="8"/>
        <v>126.71159999999999</v>
      </c>
      <c r="DC18">
        <f t="shared" si="8"/>
        <v>84.210000000000008</v>
      </c>
      <c r="DD18">
        <f t="shared" si="8"/>
        <v>150.82900000000001</v>
      </c>
      <c r="DE18">
        <f t="shared" si="8"/>
        <v>167.93039999999999</v>
      </c>
      <c r="DF18">
        <f t="shared" si="8"/>
        <v>155.6037</v>
      </c>
      <c r="DG18">
        <f t="shared" si="8"/>
        <v>118.63079999999999</v>
      </c>
      <c r="DH18">
        <f t="shared" si="8"/>
        <v>116.74889999999999</v>
      </c>
      <c r="DI18">
        <f t="shared" si="8"/>
        <v>83.141899999999993</v>
      </c>
      <c r="DJ18">
        <f t="shared" si="8"/>
        <v>148.49</v>
      </c>
      <c r="DK18">
        <f t="shared" si="8"/>
        <v>89.805700000000002</v>
      </c>
      <c r="DL18">
        <f t="shared" si="8"/>
        <v>116.9469</v>
      </c>
      <c r="DM18">
        <f t="shared" si="8"/>
        <v>99.022599999999997</v>
      </c>
      <c r="DN18">
        <f t="shared" si="8"/>
        <v>95.661299999999997</v>
      </c>
      <c r="DO18">
        <f t="shared" si="8"/>
        <v>100.57169999999999</v>
      </c>
      <c r="DP18">
        <f t="shared" si="8"/>
        <v>110.93879999999999</v>
      </c>
      <c r="DQ18">
        <f t="shared" si="8"/>
        <v>97.396800000000013</v>
      </c>
      <c r="DR18">
        <f t="shared" si="8"/>
        <v>113.92260000000002</v>
      </c>
      <c r="DS18">
        <f t="shared" si="8"/>
        <v>224.1277</v>
      </c>
      <c r="DT18">
        <f t="shared" si="8"/>
        <v>227.80500000000001</v>
      </c>
      <c r="DU18">
        <f t="shared" si="8"/>
        <v>268.84520000000003</v>
      </c>
      <c r="DV18">
        <f t="shared" si="8"/>
        <v>318.57069999999999</v>
      </c>
      <c r="DW18">
        <f t="shared" si="8"/>
        <v>518.27099999999996</v>
      </c>
      <c r="DX18">
        <f t="shared" si="8"/>
        <v>445.57229999999993</v>
      </c>
      <c r="DY18">
        <f t="shared" si="8"/>
        <v>237.54739999999998</v>
      </c>
      <c r="DZ18">
        <f t="shared" si="8"/>
        <v>239.80699999999999</v>
      </c>
      <c r="EA18">
        <f t="shared" si="8"/>
        <v>224.21850000000001</v>
      </c>
      <c r="EB18">
        <f t="shared" ref="EB18:EC18" si="9">SUM(EB13:EB16)</f>
        <v>178.40380000000002</v>
      </c>
      <c r="EC18">
        <f t="shared" si="9"/>
        <v>210.76119999999997</v>
      </c>
      <c r="ED18">
        <f t="shared" ref="ED18:EI18" si="10">SUM(ED13:ED16)</f>
        <v>237.50319999999999</v>
      </c>
      <c r="EE18">
        <f t="shared" si="10"/>
        <v>227.66569999999999</v>
      </c>
      <c r="EF18">
        <f t="shared" si="10"/>
        <v>244.6961</v>
      </c>
      <c r="EG18">
        <f t="shared" si="10"/>
        <v>236.7132</v>
      </c>
      <c r="EH18">
        <f t="shared" si="10"/>
        <v>200.2295</v>
      </c>
      <c r="EI18">
        <f t="shared" si="10"/>
        <v>267.66300000000001</v>
      </c>
      <c r="EJ18">
        <f t="shared" ref="EJ18:EK18" si="11">SUM(EJ13:EJ16)</f>
        <v>239.06270000000001</v>
      </c>
      <c r="EK18">
        <f t="shared" si="11"/>
        <v>248.5154</v>
      </c>
      <c r="EL18">
        <f t="shared" ref="EL18:EM18" si="12">SUM(EL13:EL16)</f>
        <v>242.37540000000001</v>
      </c>
      <c r="EM18">
        <f t="shared" si="12"/>
        <v>231.6497</v>
      </c>
      <c r="EN18">
        <f t="shared" ref="EN18:EQ18" si="13">SUM(EN13:EN16)</f>
        <v>250.44970000000001</v>
      </c>
      <c r="EO18" t="e">
        <f t="shared" si="13"/>
        <v>#N/A</v>
      </c>
      <c r="EP18" t="e">
        <f t="shared" si="13"/>
        <v>#N/A</v>
      </c>
      <c r="EQ18" t="e">
        <f t="shared" si="13"/>
        <v>#N/A</v>
      </c>
    </row>
    <row r="20" spans="1:147" x14ac:dyDescent="0.25">
      <c r="A20" t="s">
        <v>24</v>
      </c>
      <c r="B20" t="str">
        <f>"Petroleum Product Imports By: "&amp;B5</f>
        <v>Petroleum Product Imports By: China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4B5DE-48A5-472E-8D33-12430712E90E}">
  <dimension ref="A5:EQ20"/>
  <sheetViews>
    <sheetView topLeftCell="A10" workbookViewId="0">
      <selection activeCell="O36" sqref="O36"/>
    </sheetView>
  </sheetViews>
  <sheetFormatPr defaultRowHeight="15" x14ac:dyDescent="0.25"/>
  <cols>
    <col min="1" max="1" width="17.5703125" bestFit="1" customWidth="1"/>
    <col min="2" max="2" width="17.7109375" bestFit="1" customWidth="1"/>
    <col min="3" max="4" width="15.5703125" bestFit="1" customWidth="1"/>
  </cols>
  <sheetData>
    <row r="5" spans="1:147" x14ac:dyDescent="0.25">
      <c r="A5" s="1" t="s">
        <v>0</v>
      </c>
      <c r="B5" t="s" vm="2281">
        <v>105</v>
      </c>
    </row>
    <row r="6" spans="1:147" x14ac:dyDescent="0.25">
      <c r="A6" s="1" t="s">
        <v>2</v>
      </c>
      <c r="B6" t="s" vm="8">
        <v>140</v>
      </c>
    </row>
    <row r="7" spans="1:147" x14ac:dyDescent="0.25">
      <c r="A7" s="1" t="s">
        <v>4</v>
      </c>
      <c r="B7" t="s" vm="1">
        <v>1</v>
      </c>
    </row>
    <row r="8" spans="1:147" x14ac:dyDescent="0.25">
      <c r="A8" s="1" t="s">
        <v>5</v>
      </c>
      <c r="B8" t="s" vm="2">
        <v>1</v>
      </c>
    </row>
    <row r="10" spans="1:147" x14ac:dyDescent="0.25">
      <c r="A10" t="s">
        <v>8</v>
      </c>
      <c r="B10" t="s">
        <v>12</v>
      </c>
    </row>
    <row r="12" spans="1:147" x14ac:dyDescent="0.25">
      <c r="C12" s="3">
        <v>40179</v>
      </c>
      <c r="D12" s="3">
        <v>40210</v>
      </c>
      <c r="E12" s="3">
        <v>40238</v>
      </c>
      <c r="F12" s="3">
        <v>40269</v>
      </c>
      <c r="G12" s="3">
        <v>40299</v>
      </c>
      <c r="H12" s="3">
        <v>40330</v>
      </c>
      <c r="I12" s="3">
        <v>40360</v>
      </c>
      <c r="J12" s="3">
        <v>40391</v>
      </c>
      <c r="K12" s="3">
        <v>40422</v>
      </c>
      <c r="L12" s="3">
        <v>40452</v>
      </c>
      <c r="M12" s="3">
        <v>40483</v>
      </c>
      <c r="N12" s="3">
        <v>40513</v>
      </c>
      <c r="O12" s="3">
        <v>40544</v>
      </c>
      <c r="P12" s="3">
        <v>40575</v>
      </c>
      <c r="Q12" s="3">
        <v>40603</v>
      </c>
      <c r="R12" s="3">
        <v>40634</v>
      </c>
      <c r="S12" s="3">
        <v>40664</v>
      </c>
      <c r="T12" s="3">
        <v>40695</v>
      </c>
      <c r="U12" s="3">
        <v>40725</v>
      </c>
      <c r="V12" s="3">
        <v>40756</v>
      </c>
      <c r="W12" s="3">
        <v>40787</v>
      </c>
      <c r="X12" s="3">
        <v>40817</v>
      </c>
      <c r="Y12" s="3">
        <v>40848</v>
      </c>
      <c r="Z12" s="3">
        <v>40878</v>
      </c>
      <c r="AA12" s="3">
        <v>40909</v>
      </c>
      <c r="AB12" s="3">
        <v>40940</v>
      </c>
      <c r="AC12" s="3">
        <v>40969</v>
      </c>
      <c r="AD12" s="3">
        <v>41000</v>
      </c>
      <c r="AE12" s="3">
        <v>41030</v>
      </c>
      <c r="AF12" s="3">
        <v>41061</v>
      </c>
      <c r="AG12" s="3">
        <v>41091</v>
      </c>
      <c r="AH12" s="3">
        <v>41122</v>
      </c>
      <c r="AI12" s="3">
        <v>41153</v>
      </c>
      <c r="AJ12" s="3">
        <v>41183</v>
      </c>
      <c r="AK12" s="3">
        <v>41214</v>
      </c>
      <c r="AL12" s="3">
        <v>41244</v>
      </c>
      <c r="AM12" s="3">
        <v>41275</v>
      </c>
      <c r="AN12" s="3">
        <v>41306</v>
      </c>
      <c r="AO12" s="3">
        <v>41334</v>
      </c>
      <c r="AP12" s="3">
        <v>41365</v>
      </c>
      <c r="AQ12" s="3">
        <v>41395</v>
      </c>
      <c r="AR12" s="3">
        <v>41426</v>
      </c>
      <c r="AS12" s="3">
        <v>41456</v>
      </c>
      <c r="AT12" s="3">
        <v>41487</v>
      </c>
      <c r="AU12" s="3">
        <v>41518</v>
      </c>
      <c r="AV12" s="3">
        <v>41548</v>
      </c>
      <c r="AW12" s="3">
        <v>41579</v>
      </c>
      <c r="AX12" s="3">
        <v>41609</v>
      </c>
      <c r="AY12" s="3">
        <v>41640</v>
      </c>
      <c r="AZ12" s="3">
        <v>41671</v>
      </c>
      <c r="BA12" s="3">
        <v>41699</v>
      </c>
      <c r="BB12" s="3">
        <v>41730</v>
      </c>
      <c r="BC12" s="3">
        <v>41760</v>
      </c>
      <c r="BD12" s="3">
        <v>41791</v>
      </c>
      <c r="BE12" s="3">
        <v>41821</v>
      </c>
      <c r="BF12" s="3">
        <v>41852</v>
      </c>
      <c r="BG12" s="3">
        <v>41883</v>
      </c>
      <c r="BH12" s="3">
        <v>41913</v>
      </c>
      <c r="BI12" s="3">
        <v>41944</v>
      </c>
      <c r="BJ12" s="3">
        <v>41974</v>
      </c>
      <c r="BK12" s="3">
        <v>42005</v>
      </c>
      <c r="BL12" s="3">
        <v>42036</v>
      </c>
      <c r="BM12" s="3">
        <v>42064</v>
      </c>
      <c r="BN12" s="3">
        <v>42095</v>
      </c>
      <c r="BO12" s="3">
        <v>42125</v>
      </c>
      <c r="BP12" s="3">
        <v>42156</v>
      </c>
      <c r="BQ12" s="3">
        <v>42186</v>
      </c>
      <c r="BR12" s="3">
        <v>42217</v>
      </c>
      <c r="BS12" s="3">
        <v>42248</v>
      </c>
      <c r="BT12" s="3">
        <v>42278</v>
      </c>
      <c r="BU12" s="3">
        <v>42309</v>
      </c>
      <c r="BV12" s="3">
        <v>42339</v>
      </c>
      <c r="BW12" s="3">
        <v>42370</v>
      </c>
      <c r="BX12" s="3">
        <v>42401</v>
      </c>
      <c r="BY12" s="3">
        <v>42430</v>
      </c>
      <c r="BZ12" s="3">
        <v>42461</v>
      </c>
      <c r="CA12" s="3">
        <v>42491</v>
      </c>
      <c r="CB12" s="3">
        <v>42522</v>
      </c>
      <c r="CC12" s="3">
        <v>42552</v>
      </c>
      <c r="CD12" s="3">
        <v>42583</v>
      </c>
      <c r="CE12" s="3">
        <v>42614</v>
      </c>
      <c r="CF12" s="3">
        <v>42644</v>
      </c>
      <c r="CG12" s="3">
        <v>42675</v>
      </c>
      <c r="CH12" s="3">
        <v>42705</v>
      </c>
      <c r="CI12" s="3">
        <v>42736</v>
      </c>
      <c r="CJ12" s="3">
        <v>42767</v>
      </c>
      <c r="CK12" s="3">
        <v>42795</v>
      </c>
      <c r="CL12" s="3">
        <v>42826</v>
      </c>
      <c r="CM12" s="3">
        <v>42856</v>
      </c>
      <c r="CN12" s="3">
        <v>42887</v>
      </c>
      <c r="CO12" s="3">
        <v>42917</v>
      </c>
      <c r="CP12" s="3">
        <v>42948</v>
      </c>
      <c r="CQ12" s="3">
        <v>42979</v>
      </c>
      <c r="CR12" s="3">
        <v>43009</v>
      </c>
      <c r="CS12" s="3">
        <v>43040</v>
      </c>
      <c r="CT12" s="3">
        <v>43070</v>
      </c>
      <c r="CU12" s="3">
        <v>43101</v>
      </c>
      <c r="CV12" s="3">
        <v>43132</v>
      </c>
      <c r="CW12" s="3">
        <v>43160</v>
      </c>
      <c r="CX12" s="3">
        <v>43191</v>
      </c>
      <c r="CY12" s="3">
        <v>43221</v>
      </c>
      <c r="CZ12" s="3">
        <v>43252</v>
      </c>
      <c r="DA12" s="3">
        <v>43282</v>
      </c>
      <c r="DB12" s="3">
        <v>43313</v>
      </c>
      <c r="DC12" s="3">
        <v>43344</v>
      </c>
      <c r="DD12" s="3">
        <v>43374</v>
      </c>
      <c r="DE12" s="3">
        <v>43405</v>
      </c>
      <c r="DF12" s="3">
        <v>43435</v>
      </c>
      <c r="DG12" s="3">
        <v>43466</v>
      </c>
      <c r="DH12" s="3">
        <v>43497</v>
      </c>
      <c r="DI12" s="3">
        <v>43525</v>
      </c>
      <c r="DJ12" s="3">
        <v>43556</v>
      </c>
      <c r="DK12" s="3">
        <v>43586</v>
      </c>
      <c r="DL12" s="3">
        <v>43617</v>
      </c>
      <c r="DM12" s="3">
        <v>43647</v>
      </c>
      <c r="DN12" s="3">
        <v>43678</v>
      </c>
      <c r="DO12" s="3">
        <v>43709</v>
      </c>
      <c r="DP12" s="3">
        <v>43739</v>
      </c>
      <c r="DQ12" s="3">
        <v>43770</v>
      </c>
      <c r="DR12" s="3">
        <v>43800</v>
      </c>
      <c r="DS12" s="3">
        <v>43831</v>
      </c>
      <c r="DT12" s="3">
        <v>43862</v>
      </c>
      <c r="DU12" s="3">
        <v>43891</v>
      </c>
      <c r="DV12" s="3">
        <v>43922</v>
      </c>
      <c r="DW12" s="3">
        <v>43952</v>
      </c>
      <c r="DX12" s="3">
        <v>43983</v>
      </c>
      <c r="DY12" s="3">
        <v>44013</v>
      </c>
      <c r="DZ12" s="3">
        <v>44044</v>
      </c>
      <c r="EA12" s="3">
        <v>44075</v>
      </c>
      <c r="EB12" s="3">
        <v>44105</v>
      </c>
      <c r="EC12" s="3">
        <v>44136</v>
      </c>
      <c r="ED12" s="3">
        <v>44166</v>
      </c>
      <c r="EE12" s="3">
        <v>44197</v>
      </c>
      <c r="EF12" s="3">
        <v>44228</v>
      </c>
      <c r="EG12" s="3">
        <v>44256</v>
      </c>
      <c r="EH12" s="3">
        <v>44287</v>
      </c>
      <c r="EI12" s="3">
        <v>44317</v>
      </c>
      <c r="EJ12" s="3">
        <v>44348</v>
      </c>
      <c r="EK12" s="3">
        <v>44378</v>
      </c>
      <c r="EL12" s="3">
        <v>44409</v>
      </c>
      <c r="EM12" s="3">
        <v>44440</v>
      </c>
      <c r="EN12" s="3">
        <v>44470</v>
      </c>
      <c r="EO12" s="3">
        <v>44501</v>
      </c>
      <c r="EP12" s="3">
        <v>44531</v>
      </c>
      <c r="EQ12" s="3">
        <v>44562</v>
      </c>
    </row>
    <row r="13" spans="1:147" x14ac:dyDescent="0.25">
      <c r="A13" t="s">
        <v>6</v>
      </c>
      <c r="B13" t="s">
        <v>6</v>
      </c>
      <c r="C13" vm="2351">
        <f>CUBEVALUE("ThisWorkbookDataModel","[Measures].[Avg Kbpd]",$B$5,$B$6,"[ProductDimension].[Full Product Name].["&amp;$A13&amp;"]","[JODI_Secondary].[TIME_PERIOD].["&amp;TEXT(C$12,"m/d/yyyy hh:mm:ss")&amp;"]")</f>
        <v>0</v>
      </c>
      <c r="D13" vm="2645">
        <f t="shared" ref="D13:Y16" si="0">CUBEVALUE("ThisWorkbookDataModel","[Measures].[Avg Kbpd]",$B$5,$B$6,"[ProductDimension].[Full Product Name].["&amp;$A13&amp;"]","[JODI_Secondary].[TIME_PERIOD].["&amp;TEXT(D$12,"m/d/yyyy hh:mm:ss")&amp;"]")</f>
        <v>0</v>
      </c>
      <c r="E13" vm="2454">
        <f t="shared" si="0"/>
        <v>2</v>
      </c>
      <c r="F13" vm="2743">
        <f t="shared" si="0"/>
        <v>1</v>
      </c>
      <c r="G13" vm="2605">
        <f t="shared" si="0"/>
        <v>1</v>
      </c>
      <c r="H13" vm="2666">
        <f t="shared" si="0"/>
        <v>0</v>
      </c>
      <c r="I13" vm="2678">
        <f t="shared" si="0"/>
        <v>1</v>
      </c>
      <c r="J13" vm="2626">
        <f t="shared" si="0"/>
        <v>0</v>
      </c>
      <c r="K13" vm="2749">
        <f t="shared" si="0"/>
        <v>0</v>
      </c>
      <c r="L13" vm="2615">
        <f t="shared" si="0"/>
        <v>1</v>
      </c>
      <c r="M13" vm="2805">
        <f t="shared" si="0"/>
        <v>1</v>
      </c>
      <c r="N13" vm="2478">
        <f t="shared" si="0"/>
        <v>0</v>
      </c>
      <c r="O13" vm="2802">
        <f t="shared" si="0"/>
        <v>0</v>
      </c>
      <c r="P13" vm="2552">
        <f t="shared" si="0"/>
        <v>0</v>
      </c>
      <c r="Q13" vm="2635">
        <f t="shared" si="0"/>
        <v>0</v>
      </c>
      <c r="R13" vm="2344">
        <f t="shared" si="0"/>
        <v>1</v>
      </c>
      <c r="S13" vm="2599">
        <f t="shared" si="0"/>
        <v>23</v>
      </c>
      <c r="T13" vm="2497">
        <f t="shared" si="0"/>
        <v>0</v>
      </c>
      <c r="U13" vm="2724">
        <f t="shared" si="0"/>
        <v>0</v>
      </c>
      <c r="V13" vm="2661">
        <f t="shared" si="0"/>
        <v>0</v>
      </c>
      <c r="W13" vm="2648">
        <f t="shared" si="0"/>
        <v>0</v>
      </c>
      <c r="X13" vm="2713">
        <f t="shared" si="0"/>
        <v>0</v>
      </c>
      <c r="Y13" vm="2779">
        <f t="shared" si="0"/>
        <v>0</v>
      </c>
      <c r="Z13" vm="2457">
        <f t="shared" ref="Z13:CK16" si="1">CUBEVALUE("ThisWorkbookDataModel","[Measures].[Avg Kbpd]",$B$5,$B$6,"[ProductDimension].[Full Product Name].["&amp;$A13&amp;"]","[JODI_Secondary].[TIME_PERIOD].["&amp;TEXT(Z$12,"m/d/yyyy hh:mm:ss")&amp;"]")</f>
        <v>0</v>
      </c>
      <c r="AA13" vm="2403">
        <f t="shared" si="1"/>
        <v>0</v>
      </c>
      <c r="AB13" vm="2308">
        <f t="shared" si="1"/>
        <v>0</v>
      </c>
      <c r="AC13" vm="2430">
        <f t="shared" si="1"/>
        <v>0</v>
      </c>
      <c r="AD13" vm="2327">
        <f t="shared" si="1"/>
        <v>8</v>
      </c>
      <c r="AE13" vm="2621">
        <f t="shared" si="1"/>
        <v>0</v>
      </c>
      <c r="AF13" vm="2361">
        <f t="shared" si="1"/>
        <v>0</v>
      </c>
      <c r="AG13" vm="2521">
        <f t="shared" si="1"/>
        <v>0</v>
      </c>
      <c r="AH13" vm="2571">
        <f t="shared" si="1"/>
        <v>0</v>
      </c>
      <c r="AI13" vm="2379">
        <f t="shared" si="1"/>
        <v>0</v>
      </c>
      <c r="AJ13" vm="2404">
        <f t="shared" si="1"/>
        <v>0</v>
      </c>
      <c r="AK13" vm="2485">
        <f t="shared" si="1"/>
        <v>0</v>
      </c>
      <c r="AL13" vm="2448">
        <f t="shared" si="1"/>
        <v>0</v>
      </c>
      <c r="AM13" vm="2712">
        <f t="shared" si="1"/>
        <v>0</v>
      </c>
      <c r="AN13" vm="2572">
        <f t="shared" si="1"/>
        <v>0</v>
      </c>
      <c r="AO13" vm="2720">
        <f t="shared" si="1"/>
        <v>0</v>
      </c>
      <c r="AP13" vm="2311">
        <f t="shared" si="1"/>
        <v>0</v>
      </c>
      <c r="AQ13" vm="2310">
        <f t="shared" si="1"/>
        <v>0</v>
      </c>
      <c r="AR13" vm="2739">
        <f t="shared" si="1"/>
        <v>0</v>
      </c>
      <c r="AS13" vm="2807">
        <f t="shared" si="1"/>
        <v>0</v>
      </c>
      <c r="AT13" vm="2475">
        <f t="shared" si="1"/>
        <v>0</v>
      </c>
      <c r="AU13" vm="2551">
        <f t="shared" si="1"/>
        <v>0</v>
      </c>
      <c r="AV13" vm="2697">
        <f t="shared" si="1"/>
        <v>0</v>
      </c>
      <c r="AW13" vm="2358">
        <f t="shared" si="1"/>
        <v>0</v>
      </c>
      <c r="AX13" vm="2668">
        <f t="shared" si="1"/>
        <v>0</v>
      </c>
      <c r="AY13" vm="2398">
        <f t="shared" si="1"/>
        <v>0</v>
      </c>
      <c r="AZ13" vm="2470">
        <f t="shared" si="1"/>
        <v>0</v>
      </c>
      <c r="BA13" vm="2568">
        <f t="shared" si="1"/>
        <v>0</v>
      </c>
      <c r="BB13" vm="2288">
        <f t="shared" si="1"/>
        <v>0</v>
      </c>
      <c r="BC13" vm="2816">
        <f t="shared" si="1"/>
        <v>0</v>
      </c>
      <c r="BD13" vm="2413">
        <f t="shared" si="1"/>
        <v>0</v>
      </c>
      <c r="BE13" vm="2607">
        <f t="shared" si="1"/>
        <v>0</v>
      </c>
      <c r="BF13" vm="2746">
        <f t="shared" si="1"/>
        <v>0</v>
      </c>
      <c r="BG13" vm="2301">
        <f t="shared" si="1"/>
        <v>0</v>
      </c>
      <c r="BH13" vm="2513">
        <f t="shared" si="1"/>
        <v>0</v>
      </c>
      <c r="BI13" vm="2284">
        <f t="shared" si="1"/>
        <v>0</v>
      </c>
      <c r="BJ13" vm="2610">
        <f t="shared" si="1"/>
        <v>0</v>
      </c>
      <c r="BK13" vm="2364">
        <f t="shared" si="1"/>
        <v>0</v>
      </c>
      <c r="BL13" vm="2601">
        <f t="shared" si="1"/>
        <v>0</v>
      </c>
      <c r="BM13" vm="2394">
        <f t="shared" si="1"/>
        <v>0</v>
      </c>
      <c r="BN13" vm="2574">
        <f t="shared" si="1"/>
        <v>0</v>
      </c>
      <c r="BO13" vm="2416">
        <f t="shared" si="1"/>
        <v>0</v>
      </c>
      <c r="BP13" vm="2406">
        <f t="shared" si="1"/>
        <v>0</v>
      </c>
      <c r="BQ13" vm="2736">
        <f t="shared" si="1"/>
        <v>0</v>
      </c>
      <c r="BR13" vm="2431">
        <f t="shared" si="1"/>
        <v>0</v>
      </c>
      <c r="BS13" vm="2378">
        <f t="shared" si="1"/>
        <v>0</v>
      </c>
      <c r="BT13" vm="2580">
        <f t="shared" si="1"/>
        <v>0</v>
      </c>
      <c r="BU13" vm="2796">
        <f t="shared" si="1"/>
        <v>0</v>
      </c>
      <c r="BV13" vm="2581">
        <f t="shared" si="1"/>
        <v>0</v>
      </c>
      <c r="BW13" vm="2831">
        <f t="shared" si="1"/>
        <v>0</v>
      </c>
      <c r="BX13" vm="2377">
        <f t="shared" si="1"/>
        <v>0</v>
      </c>
      <c r="BY13" vm="2786">
        <f t="shared" si="1"/>
        <v>0</v>
      </c>
      <c r="BZ13" vm="2555">
        <f t="shared" si="1"/>
        <v>0</v>
      </c>
      <c r="CA13" vm="2355">
        <f t="shared" si="1"/>
        <v>0</v>
      </c>
      <c r="CB13" vm="2550">
        <f t="shared" si="1"/>
        <v>0</v>
      </c>
      <c r="CC13" vm="2502">
        <f t="shared" si="1"/>
        <v>0</v>
      </c>
      <c r="CD13" vm="2483">
        <f t="shared" si="1"/>
        <v>0</v>
      </c>
      <c r="CE13" vm="2432">
        <f t="shared" si="1"/>
        <v>0</v>
      </c>
      <c r="CF13" vm="2708">
        <f t="shared" si="1"/>
        <v>0</v>
      </c>
      <c r="CG13" vm="2293">
        <f t="shared" si="1"/>
        <v>0</v>
      </c>
      <c r="CH13" vm="2315">
        <f t="shared" si="1"/>
        <v>0</v>
      </c>
      <c r="CI13" vm="2444">
        <f t="shared" si="1"/>
        <v>0</v>
      </c>
      <c r="CJ13" vm="2732">
        <f t="shared" si="1"/>
        <v>0</v>
      </c>
      <c r="CK13" vm="2412">
        <f t="shared" si="1"/>
        <v>0</v>
      </c>
      <c r="CL13" vm="2841">
        <f t="shared" ref="CL13:EE16" si="2">CUBEVALUE("ThisWorkbookDataModel","[Measures].[Avg Kbpd]",$B$5,$B$6,"[ProductDimension].[Full Product Name].["&amp;$A13&amp;"]","[JODI_Secondary].[TIME_PERIOD].["&amp;TEXT(CL$12,"m/d/yyyy hh:mm:ss")&amp;"]")</f>
        <v>0</v>
      </c>
      <c r="CM13" vm="2557">
        <f t="shared" si="2"/>
        <v>0</v>
      </c>
      <c r="CN13" vm="2319">
        <f t="shared" si="2"/>
        <v>0</v>
      </c>
      <c r="CO13" vm="2820">
        <f t="shared" si="2"/>
        <v>0</v>
      </c>
      <c r="CP13" vm="2419">
        <f t="shared" si="2"/>
        <v>0</v>
      </c>
      <c r="CQ13" vm="2832">
        <f t="shared" si="2"/>
        <v>0</v>
      </c>
      <c r="CR13" vm="2300">
        <f t="shared" si="2"/>
        <v>0</v>
      </c>
      <c r="CS13" vm="2618">
        <f t="shared" si="2"/>
        <v>0</v>
      </c>
      <c r="CT13" vm="2371">
        <f t="shared" si="2"/>
        <v>10</v>
      </c>
      <c r="CU13" vm="2553">
        <f t="shared" si="2"/>
        <v>11</v>
      </c>
      <c r="CV13" vm="2583">
        <f t="shared" si="2"/>
        <v>8</v>
      </c>
      <c r="CW13" vm="2389">
        <f t="shared" si="2"/>
        <v>0</v>
      </c>
      <c r="CX13" vm="2535">
        <f t="shared" si="2"/>
        <v>0</v>
      </c>
      <c r="CY13" vm="2587">
        <f t="shared" si="2"/>
        <v>0</v>
      </c>
      <c r="CZ13" vm="2324">
        <f t="shared" si="2"/>
        <v>0</v>
      </c>
      <c r="DA13" vm="2424">
        <f t="shared" si="2"/>
        <v>0</v>
      </c>
      <c r="DB13" vm="2709">
        <f t="shared" si="2"/>
        <v>0</v>
      </c>
      <c r="DC13" vm="2295">
        <f t="shared" si="2"/>
        <v>0</v>
      </c>
      <c r="DD13" vm="2503">
        <f t="shared" si="2"/>
        <v>0</v>
      </c>
      <c r="DE13" vm="2417">
        <f t="shared" si="2"/>
        <v>0</v>
      </c>
      <c r="DF13" vm="2632">
        <f t="shared" si="2"/>
        <v>0</v>
      </c>
      <c r="DG13" vm="2321">
        <f t="shared" si="2"/>
        <v>0</v>
      </c>
      <c r="DH13" vm="2360">
        <f t="shared" si="2"/>
        <v>0</v>
      </c>
      <c r="DI13" vm="2292">
        <f t="shared" si="2"/>
        <v>0</v>
      </c>
      <c r="DJ13" vm="2827">
        <f t="shared" si="2"/>
        <v>0</v>
      </c>
      <c r="DK13" vm="2367">
        <f t="shared" si="2"/>
        <v>0</v>
      </c>
      <c r="DL13" vm="2585">
        <f t="shared" si="2"/>
        <v>0</v>
      </c>
      <c r="DM13" vm="2763">
        <f t="shared" si="2"/>
        <v>0</v>
      </c>
      <c r="DN13" vm="2598">
        <f t="shared" si="2"/>
        <v>0</v>
      </c>
      <c r="DO13" vm="2630">
        <f t="shared" si="2"/>
        <v>0</v>
      </c>
      <c r="DP13" vm="2473">
        <f t="shared" si="2"/>
        <v>0</v>
      </c>
      <c r="DQ13" vm="2833">
        <f t="shared" si="2"/>
        <v>0</v>
      </c>
      <c r="DR13" vm="2397">
        <f t="shared" si="2"/>
        <v>0</v>
      </c>
      <c r="DS13" vm="2343">
        <f t="shared" si="2"/>
        <v>0</v>
      </c>
      <c r="DT13" vm="2633">
        <f t="shared" si="2"/>
        <v>0</v>
      </c>
      <c r="DU13" vm="2685">
        <f t="shared" si="2"/>
        <v>0</v>
      </c>
      <c r="DV13" vm="2647">
        <f t="shared" si="2"/>
        <v>0</v>
      </c>
      <c r="DW13" vm="2797">
        <f t="shared" si="2"/>
        <v>0</v>
      </c>
      <c r="DX13" vm="2671">
        <f t="shared" si="2"/>
        <v>0</v>
      </c>
      <c r="DY13" vm="2446">
        <f t="shared" si="2"/>
        <v>0</v>
      </c>
      <c r="DZ13" vm="2282">
        <f t="shared" si="2"/>
        <v>0</v>
      </c>
      <c r="EA13" vm="2375">
        <f t="shared" si="2"/>
        <v>0</v>
      </c>
      <c r="EB13" vm="2726">
        <f t="shared" si="2"/>
        <v>0</v>
      </c>
      <c r="EC13" vm="2790">
        <f t="shared" si="2"/>
        <v>0</v>
      </c>
      <c r="ED13" vm="2536">
        <f t="shared" si="2"/>
        <v>0</v>
      </c>
      <c r="EE13" vm="2393">
        <f t="shared" si="2"/>
        <v>0</v>
      </c>
      <c r="EF13" vm="2286">
        <f t="shared" ref="EE13:EQ16" si="3">CUBEVALUE("ThisWorkbookDataModel","[Measures].[Avg Kbpd]",$B$5,$B$6,"[ProductDimension].[Full Product Name].["&amp;$A13&amp;"]","[JODI_Secondary].[TIME_PERIOD].["&amp;TEXT(EF$12,"m/d/yyyy hh:mm:ss")&amp;"]")</f>
        <v>1</v>
      </c>
      <c r="EG13" vm="2496">
        <f t="shared" si="3"/>
        <v>1</v>
      </c>
      <c r="EH13" vm="2694">
        <f t="shared" si="3"/>
        <v>1</v>
      </c>
      <c r="EI13" vm="2499">
        <f t="shared" si="3"/>
        <v>0</v>
      </c>
      <c r="EJ13" vm="2594">
        <f t="shared" si="3"/>
        <v>2</v>
      </c>
      <c r="EK13" vm="2692">
        <f t="shared" si="3"/>
        <v>1</v>
      </c>
      <c r="EL13" vm="2388">
        <f t="shared" si="3"/>
        <v>0</v>
      </c>
      <c r="EM13" vm="2842">
        <f t="shared" si="3"/>
        <v>0</v>
      </c>
      <c r="EN13" vm="2843">
        <f t="shared" si="3"/>
        <v>1</v>
      </c>
      <c r="EO13" t="e">
        <f t="shared" si="3"/>
        <v>#N/A</v>
      </c>
      <c r="EP13" t="e">
        <f t="shared" si="3"/>
        <v>#N/A</v>
      </c>
      <c r="EQ13" t="e">
        <f t="shared" si="3"/>
        <v>#N/A</v>
      </c>
    </row>
    <row r="14" spans="1:147" x14ac:dyDescent="0.25">
      <c r="A14" t="s">
        <v>9</v>
      </c>
      <c r="B14" t="s">
        <v>13</v>
      </c>
      <c r="C14" vm="2809">
        <f>CUBEVALUE("ThisWorkbookDataModel","[Measures].[Avg Kbpd]",$B$5,$B$6,"[ProductDimension].[Full Product Name].["&amp;$A14&amp;"]","[JODI_Secondary].[TIME_PERIOD].["&amp;TEXT(C$12,"m/d/yyyy hh:mm:ss")&amp;"]")</f>
        <v>1</v>
      </c>
      <c r="D14" vm="2329">
        <f t="shared" si="0"/>
        <v>5</v>
      </c>
      <c r="E14" vm="2772">
        <f t="shared" si="0"/>
        <v>11</v>
      </c>
      <c r="F14" vm="2593">
        <f t="shared" si="0"/>
        <v>30</v>
      </c>
      <c r="G14" vm="2787">
        <f t="shared" si="0"/>
        <v>29</v>
      </c>
      <c r="H14" vm="2556">
        <f t="shared" si="0"/>
        <v>18</v>
      </c>
      <c r="I14" vm="2728">
        <f t="shared" si="0"/>
        <v>27</v>
      </c>
      <c r="J14" vm="2810">
        <f t="shared" si="0"/>
        <v>25</v>
      </c>
      <c r="K14" vm="2821">
        <f t="shared" si="0"/>
        <v>25</v>
      </c>
      <c r="L14" vm="2590">
        <f t="shared" si="0"/>
        <v>14</v>
      </c>
      <c r="M14" vm="2747">
        <f t="shared" si="0"/>
        <v>11</v>
      </c>
      <c r="N14" vm="2586">
        <f t="shared" si="0"/>
        <v>11</v>
      </c>
      <c r="O14" vm="2528">
        <f t="shared" si="0"/>
        <v>6</v>
      </c>
      <c r="P14" vm="2313">
        <f t="shared" si="0"/>
        <v>8</v>
      </c>
      <c r="Q14" vm="2754">
        <f t="shared" si="0"/>
        <v>7</v>
      </c>
      <c r="R14" vm="2291">
        <f t="shared" si="0"/>
        <v>16</v>
      </c>
      <c r="S14" vm="2759">
        <f t="shared" si="0"/>
        <v>18</v>
      </c>
      <c r="T14" vm="2826">
        <f t="shared" si="0"/>
        <v>26</v>
      </c>
      <c r="U14" vm="2629">
        <f t="shared" si="0"/>
        <v>25</v>
      </c>
      <c r="V14" vm="2699">
        <f t="shared" si="0"/>
        <v>23</v>
      </c>
      <c r="W14" vm="2338">
        <f t="shared" si="0"/>
        <v>25</v>
      </c>
      <c r="X14" vm="2588">
        <f t="shared" si="0"/>
        <v>23</v>
      </c>
      <c r="Y14" vm="2623">
        <f t="shared" si="0"/>
        <v>16</v>
      </c>
      <c r="Z14" vm="2562">
        <f t="shared" si="1"/>
        <v>17</v>
      </c>
      <c r="AA14" vm="2817">
        <f t="shared" si="1"/>
        <v>19</v>
      </c>
      <c r="AB14" vm="2461">
        <f t="shared" si="1"/>
        <v>14</v>
      </c>
      <c r="AC14" vm="2828">
        <f t="shared" si="1"/>
        <v>25</v>
      </c>
      <c r="AD14" vm="2801">
        <f t="shared" si="1"/>
        <v>39</v>
      </c>
      <c r="AE14" vm="2716">
        <f t="shared" si="1"/>
        <v>29</v>
      </c>
      <c r="AF14" vm="2559">
        <f t="shared" si="1"/>
        <v>29</v>
      </c>
      <c r="AG14" vm="2727">
        <f t="shared" si="1"/>
        <v>18</v>
      </c>
      <c r="AH14" vm="2782">
        <f t="shared" si="1"/>
        <v>18</v>
      </c>
      <c r="AI14" vm="2449">
        <f t="shared" si="1"/>
        <v>19</v>
      </c>
      <c r="AJ14" vm="2303">
        <f t="shared" si="1"/>
        <v>19</v>
      </c>
      <c r="AK14" vm="2340">
        <f t="shared" si="1"/>
        <v>18</v>
      </c>
      <c r="AL14" vm="2811">
        <f t="shared" si="1"/>
        <v>27</v>
      </c>
      <c r="AM14" vm="2439">
        <f t="shared" si="1"/>
        <v>31</v>
      </c>
      <c r="AN14" vm="2710">
        <f t="shared" si="1"/>
        <v>39</v>
      </c>
      <c r="AO14" vm="2514">
        <f t="shared" si="1"/>
        <v>39</v>
      </c>
      <c r="AP14" vm="2700">
        <f t="shared" si="1"/>
        <v>34</v>
      </c>
      <c r="AQ14" vm="2526">
        <f t="shared" si="1"/>
        <v>24</v>
      </c>
      <c r="AR14" vm="2662">
        <f t="shared" si="1"/>
        <v>22</v>
      </c>
      <c r="AS14" vm="2366">
        <f t="shared" si="1"/>
        <v>17</v>
      </c>
      <c r="AT14" vm="2425">
        <f t="shared" si="1"/>
        <v>16</v>
      </c>
      <c r="AU14" vm="2548">
        <f t="shared" si="1"/>
        <v>16</v>
      </c>
      <c r="AV14" vm="2285">
        <f t="shared" si="1"/>
        <v>33</v>
      </c>
      <c r="AW14" vm="2309">
        <f t="shared" si="1"/>
        <v>14</v>
      </c>
      <c r="AX14" vm="2506">
        <f t="shared" si="1"/>
        <v>30</v>
      </c>
      <c r="AY14" vm="2374">
        <f t="shared" si="1"/>
        <v>14</v>
      </c>
      <c r="AZ14" vm="2777">
        <f t="shared" si="1"/>
        <v>15</v>
      </c>
      <c r="BA14" vm="2462">
        <f t="shared" si="1"/>
        <v>32</v>
      </c>
      <c r="BB14" vm="2289">
        <f t="shared" si="1"/>
        <v>13</v>
      </c>
      <c r="BC14" vm="2660">
        <f t="shared" si="1"/>
        <v>15</v>
      </c>
      <c r="BD14" vm="2493">
        <f t="shared" si="1"/>
        <v>8</v>
      </c>
      <c r="BE14" vm="2570">
        <f t="shared" si="1"/>
        <v>18</v>
      </c>
      <c r="BF14" vm="2799">
        <f t="shared" si="1"/>
        <v>12</v>
      </c>
      <c r="BG14" vm="2376">
        <f t="shared" si="1"/>
        <v>8</v>
      </c>
      <c r="BH14" vm="2838">
        <f t="shared" si="1"/>
        <v>8</v>
      </c>
      <c r="BI14" vm="2750">
        <f t="shared" si="1"/>
        <v>0</v>
      </c>
      <c r="BJ14" vm="2579">
        <f t="shared" si="1"/>
        <v>4</v>
      </c>
      <c r="BK14" vm="2815">
        <f t="shared" si="1"/>
        <v>1</v>
      </c>
      <c r="BL14" vm="2611">
        <f t="shared" si="1"/>
        <v>0</v>
      </c>
      <c r="BM14" vm="2769">
        <f t="shared" si="1"/>
        <v>2</v>
      </c>
      <c r="BN14" vm="2297">
        <f t="shared" si="1"/>
        <v>6</v>
      </c>
      <c r="BO14" vm="2442">
        <f t="shared" si="1"/>
        <v>0</v>
      </c>
      <c r="BP14" vm="2834">
        <f t="shared" si="1"/>
        <v>1</v>
      </c>
      <c r="BQ14" vm="2691">
        <f t="shared" si="1"/>
        <v>1</v>
      </c>
      <c r="BR14" vm="2453">
        <f t="shared" si="1"/>
        <v>10</v>
      </c>
      <c r="BS14" vm="2440">
        <f t="shared" si="1"/>
        <v>6</v>
      </c>
      <c r="BT14" vm="2688">
        <f t="shared" si="1"/>
        <v>12</v>
      </c>
      <c r="BU14" vm="2386">
        <f t="shared" si="1"/>
        <v>5</v>
      </c>
      <c r="BV14" vm="2525">
        <f t="shared" si="1"/>
        <v>2</v>
      </c>
      <c r="BW14" vm="2589">
        <f t="shared" si="1"/>
        <v>19</v>
      </c>
      <c r="BX14" vm="2434">
        <f t="shared" si="1"/>
        <v>16</v>
      </c>
      <c r="BY14" vm="2582">
        <f t="shared" si="1"/>
        <v>2</v>
      </c>
      <c r="BZ14" vm="2414">
        <f t="shared" si="1"/>
        <v>23</v>
      </c>
      <c r="CA14" vm="2597">
        <f t="shared" si="1"/>
        <v>22</v>
      </c>
      <c r="CB14" vm="2530">
        <f t="shared" si="1"/>
        <v>13</v>
      </c>
      <c r="CC14" vm="2489">
        <f t="shared" si="1"/>
        <v>7</v>
      </c>
      <c r="CD14" vm="2481">
        <f t="shared" si="1"/>
        <v>18</v>
      </c>
      <c r="CE14" vm="2505">
        <f t="shared" si="1"/>
        <v>17</v>
      </c>
      <c r="CF14" vm="2602">
        <f t="shared" si="1"/>
        <v>10</v>
      </c>
      <c r="CG14" vm="2504">
        <f t="shared" si="1"/>
        <v>16</v>
      </c>
      <c r="CH14" vm="2813">
        <f t="shared" si="1"/>
        <v>10</v>
      </c>
      <c r="CI14" vm="2522">
        <f t="shared" si="1"/>
        <v>20</v>
      </c>
      <c r="CJ14" vm="2330">
        <f t="shared" si="1"/>
        <v>25</v>
      </c>
      <c r="CK14" vm="2771">
        <f t="shared" si="1"/>
        <v>24</v>
      </c>
      <c r="CL14" vm="2577">
        <f t="shared" si="2"/>
        <v>24</v>
      </c>
      <c r="CM14" vm="2663">
        <f t="shared" si="2"/>
        <v>21</v>
      </c>
      <c r="CN14" vm="2539">
        <f t="shared" si="2"/>
        <v>16</v>
      </c>
      <c r="CO14" vm="2517">
        <f t="shared" si="2"/>
        <v>6</v>
      </c>
      <c r="CP14" vm="2365">
        <f t="shared" si="2"/>
        <v>4</v>
      </c>
      <c r="CQ14" vm="2558">
        <f t="shared" si="2"/>
        <v>11</v>
      </c>
      <c r="CR14" vm="2480">
        <f t="shared" si="2"/>
        <v>12</v>
      </c>
      <c r="CS14" vm="2773">
        <f t="shared" si="2"/>
        <v>3</v>
      </c>
      <c r="CT14" vm="2515">
        <f t="shared" si="2"/>
        <v>15</v>
      </c>
      <c r="CU14" vm="2354">
        <f t="shared" si="2"/>
        <v>20</v>
      </c>
      <c r="CV14" vm="2768">
        <f t="shared" si="2"/>
        <v>11</v>
      </c>
      <c r="CW14" vm="2800">
        <f t="shared" si="2"/>
        <v>12</v>
      </c>
      <c r="CX14" vm="2567">
        <f t="shared" si="2"/>
        <v>21</v>
      </c>
      <c r="CY14" vm="2395">
        <f t="shared" si="2"/>
        <v>16</v>
      </c>
      <c r="CZ14" vm="2690">
        <f t="shared" si="2"/>
        <v>17</v>
      </c>
      <c r="DA14" vm="2725">
        <f t="shared" si="2"/>
        <v>11</v>
      </c>
      <c r="DB14" vm="2634">
        <f t="shared" si="2"/>
        <v>6</v>
      </c>
      <c r="DC14" vm="2320">
        <f t="shared" si="2"/>
        <v>1</v>
      </c>
      <c r="DD14" vm="2409">
        <f t="shared" si="2"/>
        <v>16</v>
      </c>
      <c r="DE14" vm="2564">
        <f t="shared" si="2"/>
        <v>2</v>
      </c>
      <c r="DF14" vm="2731">
        <f t="shared" si="2"/>
        <v>3</v>
      </c>
      <c r="DG14" vm="2715">
        <f t="shared" si="2"/>
        <v>11</v>
      </c>
      <c r="DH14" vm="2628">
        <f t="shared" si="2"/>
        <v>7</v>
      </c>
      <c r="DI14" vm="2332">
        <f t="shared" si="2"/>
        <v>6</v>
      </c>
      <c r="DJ14" vm="2673">
        <f t="shared" si="2"/>
        <v>0</v>
      </c>
      <c r="DK14" vm="2619">
        <f t="shared" si="2"/>
        <v>1</v>
      </c>
      <c r="DL14" vm="2625">
        <f t="shared" si="2"/>
        <v>1</v>
      </c>
      <c r="DM14" vm="2384">
        <f t="shared" si="2"/>
        <v>1</v>
      </c>
      <c r="DN14" vm="2756">
        <f t="shared" si="2"/>
        <v>2</v>
      </c>
      <c r="DO14" vm="2565">
        <f t="shared" si="2"/>
        <v>0</v>
      </c>
      <c r="DP14" vm="2298">
        <f t="shared" si="2"/>
        <v>0</v>
      </c>
      <c r="DQ14" vm="2705">
        <f t="shared" si="2"/>
        <v>0</v>
      </c>
      <c r="DR14" vm="2573">
        <f t="shared" si="2"/>
        <v>1</v>
      </c>
      <c r="DS14" vm="2426">
        <f t="shared" si="2"/>
        <v>1</v>
      </c>
      <c r="DT14" vm="2717">
        <f t="shared" si="2"/>
        <v>0</v>
      </c>
      <c r="DU14" vm="2714">
        <f t="shared" si="2"/>
        <v>0</v>
      </c>
      <c r="DV14" vm="2456">
        <f t="shared" si="2"/>
        <v>0</v>
      </c>
      <c r="DW14" vm="2387">
        <f t="shared" si="2"/>
        <v>0</v>
      </c>
      <c r="DX14" vm="2804">
        <f t="shared" si="2"/>
        <v>0</v>
      </c>
      <c r="DY14" vm="2640">
        <f t="shared" si="2"/>
        <v>0</v>
      </c>
      <c r="DZ14" vm="2672">
        <f t="shared" si="2"/>
        <v>0</v>
      </c>
      <c r="EA14" vm="2679">
        <f t="shared" si="2"/>
        <v>0</v>
      </c>
      <c r="EB14" vm="2410">
        <f t="shared" si="2"/>
        <v>0</v>
      </c>
      <c r="EC14" vm="2718">
        <f t="shared" si="2"/>
        <v>0</v>
      </c>
      <c r="ED14" vm="2328">
        <f t="shared" si="2"/>
        <v>0</v>
      </c>
      <c r="EE14" vm="2791">
        <f t="shared" si="3"/>
        <v>0</v>
      </c>
      <c r="EF14" vm="2544">
        <f t="shared" si="3"/>
        <v>0</v>
      </c>
      <c r="EG14" vm="2345">
        <f t="shared" si="3"/>
        <v>0</v>
      </c>
      <c r="EH14" vm="2783">
        <f t="shared" si="3"/>
        <v>0</v>
      </c>
      <c r="EI14" vm="2742">
        <f t="shared" si="3"/>
        <v>0</v>
      </c>
      <c r="EJ14" vm="2500">
        <f t="shared" si="3"/>
        <v>0</v>
      </c>
      <c r="EK14" vm="2287">
        <f t="shared" si="3"/>
        <v>0</v>
      </c>
      <c r="EL14" vm="2495">
        <f t="shared" si="3"/>
        <v>0</v>
      </c>
      <c r="EM14" vm="2846">
        <f t="shared" si="3"/>
        <v>0</v>
      </c>
      <c r="EN14" vm="2847">
        <f t="shared" si="3"/>
        <v>0</v>
      </c>
      <c r="EO14" t="e">
        <f t="shared" si="3"/>
        <v>#N/A</v>
      </c>
      <c r="EP14" t="e">
        <f t="shared" si="3"/>
        <v>#N/A</v>
      </c>
      <c r="EQ14" t="e">
        <f t="shared" si="3"/>
        <v>#N/A</v>
      </c>
    </row>
    <row r="15" spans="1:147" x14ac:dyDescent="0.25">
      <c r="A15" t="s">
        <v>10</v>
      </c>
      <c r="B15" t="s">
        <v>10</v>
      </c>
      <c r="C15" vm="2638">
        <f t="shared" ref="C15:R16" si="4">CUBEVALUE("ThisWorkbookDataModel","[Measures].[Avg Kbpd]",$B$5,$B$6,"[ProductDimension].[Full Product Name].["&amp;$A15&amp;"]","[JODI_Secondary].[TIME_PERIOD].["&amp;TEXT(C$12,"m/d/yyyy hh:mm:ss")&amp;"]")</f>
        <v>7</v>
      </c>
      <c r="D15" vm="2363">
        <f t="shared" si="4"/>
        <v>6</v>
      </c>
      <c r="E15" vm="2737">
        <f t="shared" si="4"/>
        <v>9</v>
      </c>
      <c r="F15" vm="2547">
        <f t="shared" si="4"/>
        <v>28</v>
      </c>
      <c r="G15" vm="2331">
        <f t="shared" si="4"/>
        <v>22</v>
      </c>
      <c r="H15" vm="2468">
        <f t="shared" si="4"/>
        <v>17</v>
      </c>
      <c r="I15" vm="2385">
        <f t="shared" si="4"/>
        <v>37</v>
      </c>
      <c r="J15" vm="2609">
        <f t="shared" si="4"/>
        <v>26</v>
      </c>
      <c r="K15" vm="2458">
        <f t="shared" si="4"/>
        <v>26</v>
      </c>
      <c r="L15" vm="2836">
        <f t="shared" si="4"/>
        <v>22</v>
      </c>
      <c r="M15" vm="2748">
        <f t="shared" si="4"/>
        <v>26</v>
      </c>
      <c r="N15" vm="2443">
        <f t="shared" si="4"/>
        <v>22</v>
      </c>
      <c r="O15" vm="2520">
        <f t="shared" si="4"/>
        <v>18</v>
      </c>
      <c r="P15" vm="2534">
        <f t="shared" si="4"/>
        <v>23</v>
      </c>
      <c r="Q15" vm="2818">
        <f t="shared" si="4"/>
        <v>21</v>
      </c>
      <c r="R15" vm="2606">
        <f t="shared" si="4"/>
        <v>17</v>
      </c>
      <c r="S15" vm="2407">
        <f t="shared" si="0"/>
        <v>31</v>
      </c>
      <c r="T15" vm="2733">
        <f t="shared" si="0"/>
        <v>16</v>
      </c>
      <c r="U15" vm="2830">
        <f t="shared" si="0"/>
        <v>16</v>
      </c>
      <c r="V15" vm="2405">
        <f t="shared" si="0"/>
        <v>21</v>
      </c>
      <c r="W15" vm="2767">
        <f t="shared" si="0"/>
        <v>29</v>
      </c>
      <c r="X15" vm="2656">
        <f t="shared" si="0"/>
        <v>28</v>
      </c>
      <c r="Y15" vm="2518">
        <f t="shared" si="0"/>
        <v>23</v>
      </c>
      <c r="Z15" vm="2735">
        <f t="shared" si="1"/>
        <v>21</v>
      </c>
      <c r="AA15" vm="2370">
        <f t="shared" si="1"/>
        <v>24</v>
      </c>
      <c r="AB15" vm="2780">
        <f t="shared" si="1"/>
        <v>16</v>
      </c>
      <c r="AC15" vm="2463">
        <f t="shared" si="1"/>
        <v>18</v>
      </c>
      <c r="AD15" vm="2401">
        <f t="shared" si="1"/>
        <v>19</v>
      </c>
      <c r="AE15" vm="2325">
        <f t="shared" si="1"/>
        <v>23</v>
      </c>
      <c r="AF15" vm="2372">
        <f t="shared" si="1"/>
        <v>16</v>
      </c>
      <c r="AG15" vm="2740">
        <f t="shared" si="1"/>
        <v>14</v>
      </c>
      <c r="AH15" vm="2400">
        <f t="shared" si="1"/>
        <v>14</v>
      </c>
      <c r="AI15" vm="2649">
        <f t="shared" si="1"/>
        <v>28</v>
      </c>
      <c r="AJ15" vm="2655">
        <f t="shared" si="1"/>
        <v>28</v>
      </c>
      <c r="AK15" vm="2294">
        <f t="shared" si="1"/>
        <v>31</v>
      </c>
      <c r="AL15" vm="2657">
        <f t="shared" si="1"/>
        <v>27</v>
      </c>
      <c r="AM15" vm="2531">
        <f t="shared" si="1"/>
        <v>34</v>
      </c>
      <c r="AN15" vm="2314">
        <f t="shared" si="1"/>
        <v>26</v>
      </c>
      <c r="AO15" vm="2788">
        <f t="shared" si="1"/>
        <v>26</v>
      </c>
      <c r="AP15" vm="2422">
        <f t="shared" si="1"/>
        <v>27</v>
      </c>
      <c r="AQ15" vm="2639">
        <f t="shared" si="1"/>
        <v>22</v>
      </c>
      <c r="AR15" vm="2722">
        <f t="shared" si="1"/>
        <v>12</v>
      </c>
      <c r="AS15" vm="2479">
        <f t="shared" si="1"/>
        <v>18</v>
      </c>
      <c r="AT15" vm="2808">
        <f t="shared" si="1"/>
        <v>14</v>
      </c>
      <c r="AU15" vm="2686">
        <f t="shared" si="1"/>
        <v>21</v>
      </c>
      <c r="AV15" vm="2549">
        <f t="shared" si="1"/>
        <v>16</v>
      </c>
      <c r="AW15" vm="2501">
        <f t="shared" si="1"/>
        <v>3</v>
      </c>
      <c r="AX15" vm="2322">
        <f t="shared" si="1"/>
        <v>20</v>
      </c>
      <c r="AY15" vm="2335">
        <f t="shared" si="1"/>
        <v>2</v>
      </c>
      <c r="AZ15" vm="2822">
        <f t="shared" si="1"/>
        <v>9</v>
      </c>
      <c r="BA15" vm="2576">
        <f t="shared" si="1"/>
        <v>8</v>
      </c>
      <c r="BB15" vm="2795">
        <f t="shared" si="1"/>
        <v>26</v>
      </c>
      <c r="BC15" vm="2353">
        <f t="shared" si="1"/>
        <v>26</v>
      </c>
      <c r="BD15" vm="2687">
        <f t="shared" si="1"/>
        <v>14</v>
      </c>
      <c r="BE15" vm="2819">
        <f t="shared" si="1"/>
        <v>26</v>
      </c>
      <c r="BF15" vm="2435">
        <f t="shared" si="1"/>
        <v>19</v>
      </c>
      <c r="BG15" vm="2541">
        <f t="shared" si="1"/>
        <v>4</v>
      </c>
      <c r="BH15" vm="2299">
        <f t="shared" si="1"/>
        <v>4</v>
      </c>
      <c r="BI15" vm="2766">
        <f t="shared" si="1"/>
        <v>1</v>
      </c>
      <c r="BJ15" vm="2652">
        <f t="shared" si="1"/>
        <v>11</v>
      </c>
      <c r="BK15" vm="2486">
        <f t="shared" si="1"/>
        <v>1</v>
      </c>
      <c r="BL15" vm="2642">
        <f t="shared" si="1"/>
        <v>2</v>
      </c>
      <c r="BM15" vm="2348">
        <f t="shared" si="1"/>
        <v>1</v>
      </c>
      <c r="BN15" vm="2789">
        <f t="shared" si="1"/>
        <v>1</v>
      </c>
      <c r="BO15" vm="2730">
        <f t="shared" si="1"/>
        <v>1</v>
      </c>
      <c r="BP15" vm="2603">
        <f t="shared" si="1"/>
        <v>0</v>
      </c>
      <c r="BQ15" vm="2753">
        <f t="shared" si="1"/>
        <v>13</v>
      </c>
      <c r="BR15" vm="2484">
        <f t="shared" si="1"/>
        <v>27</v>
      </c>
      <c r="BS15" vm="2381">
        <f t="shared" si="1"/>
        <v>2</v>
      </c>
      <c r="BT15" vm="2711">
        <f t="shared" si="1"/>
        <v>2</v>
      </c>
      <c r="BU15" vm="2509">
        <f t="shared" si="1"/>
        <v>13</v>
      </c>
      <c r="BV15" vm="2566">
        <f t="shared" si="1"/>
        <v>3</v>
      </c>
      <c r="BW15" vm="2614">
        <f t="shared" si="1"/>
        <v>13</v>
      </c>
      <c r="BX15" vm="2774">
        <f t="shared" si="1"/>
        <v>2</v>
      </c>
      <c r="BY15" vm="2561">
        <f t="shared" si="1"/>
        <v>16</v>
      </c>
      <c r="BZ15" vm="2357">
        <f t="shared" si="1"/>
        <v>20</v>
      </c>
      <c r="CA15" vm="2741">
        <f t="shared" si="1"/>
        <v>20</v>
      </c>
      <c r="CB15" vm="2312">
        <f t="shared" si="1"/>
        <v>8</v>
      </c>
      <c r="CC15" vm="2794">
        <f t="shared" si="1"/>
        <v>12</v>
      </c>
      <c r="CD15" vm="2474">
        <f t="shared" si="1"/>
        <v>21</v>
      </c>
      <c r="CE15" vm="2659">
        <f t="shared" si="1"/>
        <v>18</v>
      </c>
      <c r="CF15" vm="2369">
        <f t="shared" si="1"/>
        <v>25</v>
      </c>
      <c r="CG15" vm="2333">
        <f t="shared" si="1"/>
        <v>13</v>
      </c>
      <c r="CH15" vm="2427">
        <f t="shared" si="1"/>
        <v>7</v>
      </c>
      <c r="CI15" vm="2803">
        <f t="shared" si="1"/>
        <v>34</v>
      </c>
      <c r="CJ15" vm="2396">
        <f t="shared" si="1"/>
        <v>32</v>
      </c>
      <c r="CK15" vm="2646">
        <f t="shared" si="1"/>
        <v>15</v>
      </c>
      <c r="CL15" vm="2760">
        <f t="shared" si="2"/>
        <v>23</v>
      </c>
      <c r="CM15" vm="2806">
        <f t="shared" si="2"/>
        <v>25</v>
      </c>
      <c r="CN15" vm="2825">
        <f t="shared" si="2"/>
        <v>14</v>
      </c>
      <c r="CO15" vm="2824">
        <f t="shared" si="2"/>
        <v>8</v>
      </c>
      <c r="CP15" vm="2460">
        <f t="shared" si="2"/>
        <v>1</v>
      </c>
      <c r="CQ15" vm="2674">
        <f t="shared" si="2"/>
        <v>13</v>
      </c>
      <c r="CR15" vm="2785">
        <f t="shared" si="2"/>
        <v>15</v>
      </c>
      <c r="CS15" vm="2316">
        <f t="shared" si="2"/>
        <v>5</v>
      </c>
      <c r="CT15" vm="2523">
        <f t="shared" si="2"/>
        <v>24</v>
      </c>
      <c r="CU15" vm="2469">
        <f t="shared" si="2"/>
        <v>11</v>
      </c>
      <c r="CV15" vm="2347">
        <f t="shared" si="2"/>
        <v>11</v>
      </c>
      <c r="CW15" vm="2653">
        <f t="shared" si="2"/>
        <v>11</v>
      </c>
      <c r="CX15" vm="2356">
        <f t="shared" si="2"/>
        <v>9</v>
      </c>
      <c r="CY15" vm="2676">
        <f t="shared" si="2"/>
        <v>11</v>
      </c>
      <c r="CZ15" vm="2452">
        <f t="shared" si="2"/>
        <v>18</v>
      </c>
      <c r="DA15" vm="2477">
        <f t="shared" si="2"/>
        <v>2</v>
      </c>
      <c r="DB15" vm="2318">
        <f t="shared" si="2"/>
        <v>4</v>
      </c>
      <c r="DC15" vm="2595">
        <f t="shared" si="2"/>
        <v>0</v>
      </c>
      <c r="DD15" vm="2399">
        <f t="shared" si="2"/>
        <v>0</v>
      </c>
      <c r="DE15" vm="2636">
        <f t="shared" si="2"/>
        <v>0</v>
      </c>
      <c r="DF15" vm="2540">
        <f t="shared" si="2"/>
        <v>1</v>
      </c>
      <c r="DG15" vm="2524">
        <f t="shared" si="2"/>
        <v>6</v>
      </c>
      <c r="DH15" vm="2447">
        <f t="shared" si="2"/>
        <v>7</v>
      </c>
      <c r="DI15" vm="2305">
        <f t="shared" si="2"/>
        <v>5</v>
      </c>
      <c r="DJ15" vm="2612">
        <f t="shared" si="2"/>
        <v>1</v>
      </c>
      <c r="DK15" vm="2703">
        <f t="shared" si="2"/>
        <v>1</v>
      </c>
      <c r="DL15" vm="2472">
        <f t="shared" si="2"/>
        <v>0</v>
      </c>
      <c r="DM15" vm="2578">
        <f t="shared" si="2"/>
        <v>0</v>
      </c>
      <c r="DN15" vm="2670">
        <f t="shared" si="2"/>
        <v>0</v>
      </c>
      <c r="DO15" vm="2584">
        <f t="shared" si="2"/>
        <v>0</v>
      </c>
      <c r="DP15" vm="2721">
        <f t="shared" si="2"/>
        <v>0</v>
      </c>
      <c r="DQ15" vm="2624">
        <f t="shared" si="2"/>
        <v>0</v>
      </c>
      <c r="DR15" vm="2487">
        <f t="shared" si="2"/>
        <v>0</v>
      </c>
      <c r="DS15" vm="2529">
        <f t="shared" si="2"/>
        <v>0</v>
      </c>
      <c r="DT15" vm="2608">
        <f t="shared" si="2"/>
        <v>0</v>
      </c>
      <c r="DU15" vm="2701">
        <f t="shared" si="2"/>
        <v>0</v>
      </c>
      <c r="DV15" vm="2306">
        <f t="shared" si="2"/>
        <v>0</v>
      </c>
      <c r="DW15" vm="2512">
        <f t="shared" si="2"/>
        <v>0</v>
      </c>
      <c r="DX15" vm="2459">
        <f t="shared" si="2"/>
        <v>0</v>
      </c>
      <c r="DY15" vm="2569">
        <f t="shared" si="2"/>
        <v>0</v>
      </c>
      <c r="DZ15" vm="2334">
        <f t="shared" si="2"/>
        <v>0</v>
      </c>
      <c r="EA15" vm="2575">
        <f t="shared" si="2"/>
        <v>0</v>
      </c>
      <c r="EB15" vm="2543">
        <f t="shared" si="2"/>
        <v>0</v>
      </c>
      <c r="EC15" vm="2488">
        <f t="shared" si="2"/>
        <v>0</v>
      </c>
      <c r="ED15" vm="2752">
        <f t="shared" si="2"/>
        <v>0</v>
      </c>
      <c r="EE15" vm="2596">
        <f t="shared" si="3"/>
        <v>0</v>
      </c>
      <c r="EF15" vm="2745">
        <f t="shared" si="3"/>
        <v>1</v>
      </c>
      <c r="EG15" vm="2693">
        <f t="shared" si="3"/>
        <v>1</v>
      </c>
      <c r="EH15" vm="2545">
        <f t="shared" si="3"/>
        <v>1</v>
      </c>
      <c r="EI15" vm="2498">
        <f t="shared" si="3"/>
        <v>1</v>
      </c>
      <c r="EJ15" vm="2339">
        <f t="shared" si="3"/>
        <v>2</v>
      </c>
      <c r="EK15" vm="2337">
        <f t="shared" si="3"/>
        <v>2</v>
      </c>
      <c r="EL15" vm="2494">
        <f t="shared" si="3"/>
        <v>1</v>
      </c>
      <c r="EM15" vm="2848">
        <f t="shared" si="3"/>
        <v>1</v>
      </c>
      <c r="EN15" vm="2849">
        <f t="shared" si="3"/>
        <v>2</v>
      </c>
      <c r="EO15" t="e">
        <f t="shared" si="3"/>
        <v>#N/A</v>
      </c>
      <c r="EP15" t="e">
        <f t="shared" si="3"/>
        <v>#N/A</v>
      </c>
      <c r="EQ15" t="e">
        <f t="shared" si="3"/>
        <v>#N/A</v>
      </c>
    </row>
    <row r="16" spans="1:147" x14ac:dyDescent="0.25">
      <c r="A16" t="s">
        <v>11</v>
      </c>
      <c r="B16" t="s">
        <v>14</v>
      </c>
      <c r="C16" vm="2764">
        <f t="shared" si="4"/>
        <v>5</v>
      </c>
      <c r="D16" vm="2437">
        <f t="shared" si="0"/>
        <v>9</v>
      </c>
      <c r="E16" vm="2823">
        <f t="shared" si="0"/>
        <v>10</v>
      </c>
      <c r="F16" vm="2466">
        <f t="shared" si="0"/>
        <v>16</v>
      </c>
      <c r="G16" vm="2467">
        <f t="shared" si="0"/>
        <v>14</v>
      </c>
      <c r="H16" vm="2346">
        <f t="shared" si="0"/>
        <v>10</v>
      </c>
      <c r="I16" vm="2835">
        <f t="shared" si="0"/>
        <v>21</v>
      </c>
      <c r="J16" vm="2704">
        <f t="shared" si="0"/>
        <v>22</v>
      </c>
      <c r="K16" vm="2542">
        <f t="shared" si="0"/>
        <v>22</v>
      </c>
      <c r="L16" vm="2290">
        <f t="shared" si="0"/>
        <v>19</v>
      </c>
      <c r="M16" vm="2471">
        <f t="shared" si="0"/>
        <v>19</v>
      </c>
      <c r="N16" vm="2707">
        <f t="shared" si="0"/>
        <v>18</v>
      </c>
      <c r="O16" vm="2792">
        <f t="shared" si="0"/>
        <v>14</v>
      </c>
      <c r="P16" vm="2667">
        <f t="shared" si="0"/>
        <v>19</v>
      </c>
      <c r="Q16" vm="2641">
        <f t="shared" si="0"/>
        <v>17</v>
      </c>
      <c r="R16" vm="2669">
        <f t="shared" si="0"/>
        <v>15</v>
      </c>
      <c r="S16" vm="2744">
        <f t="shared" si="0"/>
        <v>17</v>
      </c>
      <c r="T16" vm="2418">
        <f t="shared" si="0"/>
        <v>13</v>
      </c>
      <c r="U16" vm="2622">
        <f t="shared" si="0"/>
        <v>12</v>
      </c>
      <c r="V16" vm="2698">
        <f t="shared" si="0"/>
        <v>47</v>
      </c>
      <c r="W16" vm="2758">
        <f t="shared" si="0"/>
        <v>21</v>
      </c>
      <c r="X16" vm="2455">
        <f t="shared" si="0"/>
        <v>19</v>
      </c>
      <c r="Y16" vm="2465">
        <f t="shared" si="0"/>
        <v>16</v>
      </c>
      <c r="Z16" vm="2616">
        <f t="shared" si="1"/>
        <v>18</v>
      </c>
      <c r="AA16" vm="2738">
        <f t="shared" si="1"/>
        <v>18</v>
      </c>
      <c r="AB16" vm="2762">
        <f t="shared" si="1"/>
        <v>9</v>
      </c>
      <c r="AC16" vm="2373">
        <f t="shared" si="1"/>
        <v>12</v>
      </c>
      <c r="AD16" vm="2436">
        <f t="shared" si="1"/>
        <v>15</v>
      </c>
      <c r="AE16" vm="2729">
        <f t="shared" si="1"/>
        <v>16</v>
      </c>
      <c r="AF16" vm="2423">
        <f t="shared" si="1"/>
        <v>15</v>
      </c>
      <c r="AG16" vm="2696">
        <f t="shared" si="1"/>
        <v>13</v>
      </c>
      <c r="AH16" vm="2706">
        <f t="shared" si="1"/>
        <v>13</v>
      </c>
      <c r="AI16" vm="2840">
        <f t="shared" si="1"/>
        <v>22</v>
      </c>
      <c r="AJ16" vm="2776">
        <f t="shared" si="1"/>
        <v>22</v>
      </c>
      <c r="AK16" vm="2382">
        <f t="shared" si="1"/>
        <v>24</v>
      </c>
      <c r="AL16" vm="2302">
        <f t="shared" si="1"/>
        <v>18</v>
      </c>
      <c r="AM16" vm="2510">
        <f t="shared" si="1"/>
        <v>25</v>
      </c>
      <c r="AN16" vm="2617">
        <f t="shared" si="1"/>
        <v>19</v>
      </c>
      <c r="AO16" vm="2682">
        <f t="shared" si="1"/>
        <v>19</v>
      </c>
      <c r="AP16" vm="2829">
        <f t="shared" si="1"/>
        <v>19</v>
      </c>
      <c r="AQ16" vm="2798">
        <f t="shared" si="1"/>
        <v>17</v>
      </c>
      <c r="AR16" vm="2307">
        <f t="shared" si="1"/>
        <v>11</v>
      </c>
      <c r="AS16" vm="2317">
        <f t="shared" si="1"/>
        <v>15</v>
      </c>
      <c r="AT16" vm="2445">
        <f t="shared" si="1"/>
        <v>8</v>
      </c>
      <c r="AU16" vm="2665">
        <f t="shared" si="1"/>
        <v>18</v>
      </c>
      <c r="AV16" vm="2658">
        <f t="shared" si="1"/>
        <v>15</v>
      </c>
      <c r="AW16" vm="2650">
        <f t="shared" si="1"/>
        <v>3</v>
      </c>
      <c r="AX16" vm="2651">
        <f t="shared" si="1"/>
        <v>16</v>
      </c>
      <c r="AY16" vm="2560">
        <f t="shared" si="1"/>
        <v>2</v>
      </c>
      <c r="AZ16" vm="2644">
        <f t="shared" si="1"/>
        <v>7</v>
      </c>
      <c r="BA16" vm="2600">
        <f t="shared" si="1"/>
        <v>9</v>
      </c>
      <c r="BB16" vm="2765">
        <f t="shared" si="1"/>
        <v>18</v>
      </c>
      <c r="BC16" vm="2390">
        <f t="shared" si="1"/>
        <v>20</v>
      </c>
      <c r="BD16" vm="2702">
        <f t="shared" si="1"/>
        <v>9</v>
      </c>
      <c r="BE16" vm="2408">
        <f t="shared" si="1"/>
        <v>18</v>
      </c>
      <c r="BF16" vm="2482">
        <f t="shared" si="1"/>
        <v>11</v>
      </c>
      <c r="BG16" vm="2490">
        <f t="shared" si="1"/>
        <v>3</v>
      </c>
      <c r="BH16" vm="2778">
        <f t="shared" si="1"/>
        <v>3</v>
      </c>
      <c r="BI16" vm="2421">
        <f t="shared" si="1"/>
        <v>0</v>
      </c>
      <c r="BJ16" vm="2428">
        <f t="shared" si="1"/>
        <v>6</v>
      </c>
      <c r="BK16" vm="2336">
        <f t="shared" si="1"/>
        <v>0</v>
      </c>
      <c r="BL16" vm="2755">
        <f t="shared" si="1"/>
        <v>0</v>
      </c>
      <c r="BM16" vm="2411">
        <f t="shared" si="1"/>
        <v>0</v>
      </c>
      <c r="BN16" vm="2304">
        <f t="shared" si="1"/>
        <v>0</v>
      </c>
      <c r="BO16" vm="2429">
        <f t="shared" si="1"/>
        <v>0</v>
      </c>
      <c r="BP16" vm="2326">
        <f t="shared" si="1"/>
        <v>0</v>
      </c>
      <c r="BQ16" vm="2677">
        <f t="shared" si="1"/>
        <v>155</v>
      </c>
      <c r="BR16" vm="2368">
        <f t="shared" si="1"/>
        <v>17</v>
      </c>
      <c r="BS16" vm="2420">
        <f t="shared" si="1"/>
        <v>1</v>
      </c>
      <c r="BT16" vm="2438">
        <f t="shared" si="1"/>
        <v>0</v>
      </c>
      <c r="BU16" vm="2491">
        <f t="shared" si="1"/>
        <v>2</v>
      </c>
      <c r="BV16" vm="2511">
        <f t="shared" si="1"/>
        <v>1</v>
      </c>
      <c r="BW16" vm="2415">
        <f t="shared" si="1"/>
        <v>8</v>
      </c>
      <c r="BX16" vm="2591">
        <f t="shared" si="1"/>
        <v>2</v>
      </c>
      <c r="BY16" vm="2537">
        <f t="shared" si="1"/>
        <v>11</v>
      </c>
      <c r="BZ16" vm="2604">
        <f t="shared" si="1"/>
        <v>9</v>
      </c>
      <c r="CA16" vm="2814">
        <f t="shared" si="1"/>
        <v>9</v>
      </c>
      <c r="CB16" vm="2757">
        <f t="shared" si="1"/>
        <v>6</v>
      </c>
      <c r="CC16" vm="2533">
        <f t="shared" si="1"/>
        <v>6</v>
      </c>
      <c r="CD16" vm="2554">
        <f t="shared" si="1"/>
        <v>14</v>
      </c>
      <c r="CE16" vm="2380">
        <f t="shared" si="1"/>
        <v>9</v>
      </c>
      <c r="CF16" vm="2296">
        <f t="shared" si="1"/>
        <v>17</v>
      </c>
      <c r="CG16" vm="2719">
        <f t="shared" si="1"/>
        <v>9</v>
      </c>
      <c r="CH16" vm="2507">
        <f t="shared" si="1"/>
        <v>5</v>
      </c>
      <c r="CI16" vm="2761">
        <f t="shared" si="1"/>
        <v>22</v>
      </c>
      <c r="CJ16" vm="2383">
        <f t="shared" si="1"/>
        <v>18</v>
      </c>
      <c r="CK16" vm="2323">
        <f t="shared" ref="CK16" si="5">CUBEVALUE("ThisWorkbookDataModel","[Measures].[Avg Kbpd]",$B$5,$B$6,"[ProductDimension].[Full Product Name].["&amp;$A16&amp;"]","[JODI_Secondary].[TIME_PERIOD].["&amp;TEXT(CK$12,"m/d/yyyy hh:mm:ss")&amp;"]")</f>
        <v>8</v>
      </c>
      <c r="CL16" vm="2839">
        <f t="shared" si="2"/>
        <v>12</v>
      </c>
      <c r="CM16" vm="2350">
        <f t="shared" si="2"/>
        <v>12</v>
      </c>
      <c r="CN16" vm="2563">
        <f t="shared" si="2"/>
        <v>12</v>
      </c>
      <c r="CO16" vm="2620">
        <f t="shared" si="2"/>
        <v>6</v>
      </c>
      <c r="CP16" vm="2362">
        <f t="shared" si="2"/>
        <v>1</v>
      </c>
      <c r="CQ16" vm="2476">
        <f t="shared" si="2"/>
        <v>4</v>
      </c>
      <c r="CR16" vm="2359">
        <f t="shared" si="2"/>
        <v>14</v>
      </c>
      <c r="CS16" vm="2770">
        <f t="shared" si="2"/>
        <v>4</v>
      </c>
      <c r="CT16" vm="2613">
        <f t="shared" si="2"/>
        <v>13</v>
      </c>
      <c r="CU16" vm="2519">
        <f t="shared" si="2"/>
        <v>13</v>
      </c>
      <c r="CV16" vm="2450">
        <f t="shared" si="2"/>
        <v>9</v>
      </c>
      <c r="CW16" vm="2508">
        <f t="shared" si="2"/>
        <v>10</v>
      </c>
      <c r="CX16" vm="2689">
        <f t="shared" si="2"/>
        <v>5</v>
      </c>
      <c r="CY16" vm="2837">
        <f t="shared" si="2"/>
        <v>14</v>
      </c>
      <c r="CZ16" vm="2675">
        <f t="shared" si="2"/>
        <v>15</v>
      </c>
      <c r="DA16" vm="2592">
        <f t="shared" si="2"/>
        <v>4</v>
      </c>
      <c r="DB16" vm="2723">
        <f t="shared" si="2"/>
        <v>2</v>
      </c>
      <c r="DC16" vm="2637">
        <f t="shared" si="2"/>
        <v>0</v>
      </c>
      <c r="DD16" vm="2654">
        <f t="shared" si="2"/>
        <v>0</v>
      </c>
      <c r="DE16" vm="2775">
        <f t="shared" si="2"/>
        <v>0</v>
      </c>
      <c r="DF16" vm="2433">
        <f t="shared" si="2"/>
        <v>2</v>
      </c>
      <c r="DG16" vm="2793">
        <f t="shared" si="2"/>
        <v>3</v>
      </c>
      <c r="DH16" vm="2664">
        <f t="shared" si="2"/>
        <v>8</v>
      </c>
      <c r="DI16" vm="2352">
        <f t="shared" si="2"/>
        <v>2</v>
      </c>
      <c r="DJ16" vm="2402">
        <f t="shared" si="2"/>
        <v>0</v>
      </c>
      <c r="DK16" vm="2451">
        <f t="shared" si="2"/>
        <v>1</v>
      </c>
      <c r="DL16" vm="2631">
        <f t="shared" si="2"/>
        <v>0</v>
      </c>
      <c r="DM16" vm="2812">
        <f t="shared" si="2"/>
        <v>0</v>
      </c>
      <c r="DN16" vm="2781">
        <f t="shared" si="2"/>
        <v>0</v>
      </c>
      <c r="DO16" vm="2349">
        <f t="shared" si="2"/>
        <v>0</v>
      </c>
      <c r="DP16" vm="2516">
        <f t="shared" si="2"/>
        <v>0</v>
      </c>
      <c r="DQ16" vm="2532">
        <f t="shared" si="2"/>
        <v>0</v>
      </c>
      <c r="DR16" vm="2680">
        <f t="shared" si="2"/>
        <v>0</v>
      </c>
      <c r="DS16" vm="2546">
        <f t="shared" si="2"/>
        <v>0</v>
      </c>
      <c r="DT16" vm="2627">
        <f t="shared" si="2"/>
        <v>0</v>
      </c>
      <c r="DU16" vm="2464">
        <f t="shared" si="2"/>
        <v>0</v>
      </c>
      <c r="DV16" vm="2538">
        <f t="shared" si="2"/>
        <v>0</v>
      </c>
      <c r="DW16" vm="2527">
        <f t="shared" si="2"/>
        <v>0</v>
      </c>
      <c r="DX16" vm="2681">
        <f t="shared" si="2"/>
        <v>0</v>
      </c>
      <c r="DY16" vm="2683">
        <f t="shared" si="2"/>
        <v>0</v>
      </c>
      <c r="DZ16" vm="2734">
        <f t="shared" si="2"/>
        <v>0</v>
      </c>
      <c r="EA16" vm="2643">
        <f t="shared" si="2"/>
        <v>0</v>
      </c>
      <c r="EB16" vm="2751">
        <f t="shared" si="2"/>
        <v>0</v>
      </c>
      <c r="EC16" vm="2492">
        <f t="shared" si="2"/>
        <v>0</v>
      </c>
      <c r="ED16" vm="2684">
        <f t="shared" si="2"/>
        <v>0</v>
      </c>
      <c r="EE16" vm="2341">
        <f t="shared" si="3"/>
        <v>0</v>
      </c>
      <c r="EF16" vm="2441">
        <f t="shared" si="3"/>
        <v>1</v>
      </c>
      <c r="EG16" vm="2391">
        <f t="shared" si="3"/>
        <v>0</v>
      </c>
      <c r="EH16" vm="2283">
        <f t="shared" si="3"/>
        <v>0</v>
      </c>
      <c r="EI16" vm="2784">
        <f t="shared" si="3"/>
        <v>0</v>
      </c>
      <c r="EJ16" vm="2342">
        <f t="shared" si="3"/>
        <v>1</v>
      </c>
      <c r="EK16" vm="2695">
        <f t="shared" si="3"/>
        <v>1</v>
      </c>
      <c r="EL16" vm="2392">
        <f t="shared" si="3"/>
        <v>0</v>
      </c>
      <c r="EM16" vm="2844">
        <f t="shared" si="3"/>
        <v>0</v>
      </c>
      <c r="EN16" vm="2845">
        <f t="shared" si="3"/>
        <v>0</v>
      </c>
      <c r="EO16" t="e">
        <f t="shared" si="3"/>
        <v>#N/A</v>
      </c>
      <c r="EP16" t="e">
        <f t="shared" si="3"/>
        <v>#N/A</v>
      </c>
      <c r="EQ16" t="e">
        <f t="shared" si="3"/>
        <v>#N/A</v>
      </c>
    </row>
    <row r="18" spans="1:142" x14ac:dyDescent="0.25">
      <c r="C18">
        <f>SUM(C13:C16)</f>
        <v>13</v>
      </c>
      <c r="D18">
        <f t="shared" ref="D18:BO18" si="6">SUM(D13:D16)</f>
        <v>20</v>
      </c>
      <c r="E18">
        <f t="shared" si="6"/>
        <v>32</v>
      </c>
      <c r="F18">
        <f t="shared" si="6"/>
        <v>75</v>
      </c>
      <c r="G18">
        <f t="shared" si="6"/>
        <v>66</v>
      </c>
      <c r="H18">
        <f t="shared" si="6"/>
        <v>45</v>
      </c>
      <c r="I18">
        <f t="shared" si="6"/>
        <v>86</v>
      </c>
      <c r="J18">
        <f t="shared" si="6"/>
        <v>73</v>
      </c>
      <c r="K18">
        <f t="shared" si="6"/>
        <v>73</v>
      </c>
      <c r="L18">
        <f t="shared" si="6"/>
        <v>56</v>
      </c>
      <c r="M18">
        <f t="shared" si="6"/>
        <v>57</v>
      </c>
      <c r="N18">
        <f t="shared" si="6"/>
        <v>51</v>
      </c>
      <c r="O18">
        <f t="shared" si="6"/>
        <v>38</v>
      </c>
      <c r="P18">
        <f t="shared" si="6"/>
        <v>50</v>
      </c>
      <c r="Q18">
        <f t="shared" si="6"/>
        <v>45</v>
      </c>
      <c r="R18">
        <f t="shared" si="6"/>
        <v>49</v>
      </c>
      <c r="S18">
        <f t="shared" si="6"/>
        <v>89</v>
      </c>
      <c r="T18">
        <f t="shared" si="6"/>
        <v>55</v>
      </c>
      <c r="U18">
        <f t="shared" si="6"/>
        <v>53</v>
      </c>
      <c r="V18">
        <f t="shared" si="6"/>
        <v>91</v>
      </c>
      <c r="W18">
        <f t="shared" si="6"/>
        <v>75</v>
      </c>
      <c r="X18">
        <f t="shared" si="6"/>
        <v>70</v>
      </c>
      <c r="Y18">
        <f t="shared" si="6"/>
        <v>55</v>
      </c>
      <c r="Z18">
        <f t="shared" si="6"/>
        <v>56</v>
      </c>
      <c r="AA18">
        <f t="shared" si="6"/>
        <v>61</v>
      </c>
      <c r="AB18">
        <f t="shared" si="6"/>
        <v>39</v>
      </c>
      <c r="AC18">
        <f t="shared" si="6"/>
        <v>55</v>
      </c>
      <c r="AD18">
        <f t="shared" si="6"/>
        <v>81</v>
      </c>
      <c r="AE18">
        <f t="shared" si="6"/>
        <v>68</v>
      </c>
      <c r="AF18">
        <f t="shared" si="6"/>
        <v>60</v>
      </c>
      <c r="AG18">
        <f t="shared" si="6"/>
        <v>45</v>
      </c>
      <c r="AH18">
        <f t="shared" si="6"/>
        <v>45</v>
      </c>
      <c r="AI18">
        <f t="shared" si="6"/>
        <v>69</v>
      </c>
      <c r="AJ18">
        <f t="shared" si="6"/>
        <v>69</v>
      </c>
      <c r="AK18">
        <f t="shared" si="6"/>
        <v>73</v>
      </c>
      <c r="AL18">
        <f t="shared" si="6"/>
        <v>72</v>
      </c>
      <c r="AM18">
        <f t="shared" si="6"/>
        <v>90</v>
      </c>
      <c r="AN18">
        <f t="shared" si="6"/>
        <v>84</v>
      </c>
      <c r="AO18">
        <f t="shared" si="6"/>
        <v>84</v>
      </c>
      <c r="AP18">
        <f t="shared" si="6"/>
        <v>80</v>
      </c>
      <c r="AQ18">
        <f t="shared" si="6"/>
        <v>63</v>
      </c>
      <c r="AR18">
        <f t="shared" si="6"/>
        <v>45</v>
      </c>
      <c r="AS18">
        <f t="shared" si="6"/>
        <v>50</v>
      </c>
      <c r="AT18">
        <f t="shared" si="6"/>
        <v>38</v>
      </c>
      <c r="AU18">
        <f t="shared" si="6"/>
        <v>55</v>
      </c>
      <c r="AV18">
        <f t="shared" si="6"/>
        <v>64</v>
      </c>
      <c r="AW18">
        <f t="shared" si="6"/>
        <v>20</v>
      </c>
      <c r="AX18">
        <f t="shared" si="6"/>
        <v>66</v>
      </c>
      <c r="AY18">
        <f t="shared" si="6"/>
        <v>18</v>
      </c>
      <c r="AZ18">
        <f t="shared" si="6"/>
        <v>31</v>
      </c>
      <c r="BA18">
        <f t="shared" si="6"/>
        <v>49</v>
      </c>
      <c r="BB18">
        <f t="shared" si="6"/>
        <v>57</v>
      </c>
      <c r="BC18">
        <f t="shared" si="6"/>
        <v>61</v>
      </c>
      <c r="BD18">
        <f t="shared" si="6"/>
        <v>31</v>
      </c>
      <c r="BE18">
        <f t="shared" si="6"/>
        <v>62</v>
      </c>
      <c r="BF18">
        <f t="shared" si="6"/>
        <v>42</v>
      </c>
      <c r="BG18">
        <f t="shared" si="6"/>
        <v>15</v>
      </c>
      <c r="BH18">
        <f t="shared" si="6"/>
        <v>15</v>
      </c>
      <c r="BI18">
        <f t="shared" si="6"/>
        <v>1</v>
      </c>
      <c r="BJ18">
        <f t="shared" si="6"/>
        <v>21</v>
      </c>
      <c r="BK18">
        <f t="shared" si="6"/>
        <v>2</v>
      </c>
      <c r="BL18">
        <f t="shared" si="6"/>
        <v>2</v>
      </c>
      <c r="BM18">
        <f t="shared" si="6"/>
        <v>3</v>
      </c>
      <c r="BN18">
        <f t="shared" si="6"/>
        <v>7</v>
      </c>
      <c r="BO18">
        <f t="shared" si="6"/>
        <v>1</v>
      </c>
      <c r="BP18">
        <f t="shared" ref="BP18:EA18" si="7">SUM(BP13:BP16)</f>
        <v>1</v>
      </c>
      <c r="BQ18">
        <f t="shared" si="7"/>
        <v>169</v>
      </c>
      <c r="BR18">
        <f t="shared" si="7"/>
        <v>54</v>
      </c>
      <c r="BS18">
        <f t="shared" si="7"/>
        <v>9</v>
      </c>
      <c r="BT18">
        <f t="shared" si="7"/>
        <v>14</v>
      </c>
      <c r="BU18">
        <f t="shared" si="7"/>
        <v>20</v>
      </c>
      <c r="BV18">
        <f t="shared" si="7"/>
        <v>6</v>
      </c>
      <c r="BW18">
        <f t="shared" si="7"/>
        <v>40</v>
      </c>
      <c r="BX18">
        <f t="shared" si="7"/>
        <v>20</v>
      </c>
      <c r="BY18">
        <f t="shared" si="7"/>
        <v>29</v>
      </c>
      <c r="BZ18">
        <f t="shared" si="7"/>
        <v>52</v>
      </c>
      <c r="CA18">
        <f t="shared" si="7"/>
        <v>51</v>
      </c>
      <c r="CB18">
        <f t="shared" si="7"/>
        <v>27</v>
      </c>
      <c r="CC18">
        <f t="shared" si="7"/>
        <v>25</v>
      </c>
      <c r="CD18">
        <f t="shared" si="7"/>
        <v>53</v>
      </c>
      <c r="CE18">
        <f t="shared" si="7"/>
        <v>44</v>
      </c>
      <c r="CF18">
        <f t="shared" si="7"/>
        <v>52</v>
      </c>
      <c r="CG18">
        <f t="shared" si="7"/>
        <v>38</v>
      </c>
      <c r="CH18">
        <f t="shared" si="7"/>
        <v>22</v>
      </c>
      <c r="CI18">
        <f t="shared" si="7"/>
        <v>76</v>
      </c>
      <c r="CJ18">
        <f t="shared" si="7"/>
        <v>75</v>
      </c>
      <c r="CK18">
        <f t="shared" si="7"/>
        <v>47</v>
      </c>
      <c r="CL18">
        <f t="shared" si="7"/>
        <v>59</v>
      </c>
      <c r="CM18">
        <f t="shared" si="7"/>
        <v>58</v>
      </c>
      <c r="CN18">
        <f t="shared" si="7"/>
        <v>42</v>
      </c>
      <c r="CO18">
        <f t="shared" si="7"/>
        <v>20</v>
      </c>
      <c r="CP18">
        <f t="shared" si="7"/>
        <v>6</v>
      </c>
      <c r="CQ18">
        <f t="shared" si="7"/>
        <v>28</v>
      </c>
      <c r="CR18">
        <f t="shared" si="7"/>
        <v>41</v>
      </c>
      <c r="CS18">
        <f t="shared" si="7"/>
        <v>12</v>
      </c>
      <c r="CT18">
        <f t="shared" si="7"/>
        <v>62</v>
      </c>
      <c r="CU18">
        <f t="shared" si="7"/>
        <v>55</v>
      </c>
      <c r="CV18">
        <f t="shared" si="7"/>
        <v>39</v>
      </c>
      <c r="CW18">
        <f t="shared" si="7"/>
        <v>33</v>
      </c>
      <c r="CX18">
        <f t="shared" si="7"/>
        <v>35</v>
      </c>
      <c r="CY18">
        <f t="shared" si="7"/>
        <v>41</v>
      </c>
      <c r="CZ18">
        <f t="shared" si="7"/>
        <v>50</v>
      </c>
      <c r="DA18">
        <f t="shared" si="7"/>
        <v>17</v>
      </c>
      <c r="DB18">
        <f t="shared" si="7"/>
        <v>12</v>
      </c>
      <c r="DC18">
        <f t="shared" si="7"/>
        <v>1</v>
      </c>
      <c r="DD18">
        <f t="shared" si="7"/>
        <v>16</v>
      </c>
      <c r="DE18">
        <f t="shared" si="7"/>
        <v>2</v>
      </c>
      <c r="DF18">
        <f t="shared" si="7"/>
        <v>6</v>
      </c>
      <c r="DG18">
        <f t="shared" si="7"/>
        <v>20</v>
      </c>
      <c r="DH18">
        <f t="shared" si="7"/>
        <v>22</v>
      </c>
      <c r="DI18">
        <f t="shared" si="7"/>
        <v>13</v>
      </c>
      <c r="DJ18">
        <f t="shared" si="7"/>
        <v>1</v>
      </c>
      <c r="DK18">
        <f t="shared" si="7"/>
        <v>3</v>
      </c>
      <c r="DL18">
        <f t="shared" si="7"/>
        <v>1</v>
      </c>
      <c r="DM18">
        <f t="shared" si="7"/>
        <v>1</v>
      </c>
      <c r="DN18">
        <f t="shared" si="7"/>
        <v>2</v>
      </c>
      <c r="DO18">
        <f t="shared" si="7"/>
        <v>0</v>
      </c>
      <c r="DP18">
        <f t="shared" si="7"/>
        <v>0</v>
      </c>
      <c r="DQ18">
        <f t="shared" si="7"/>
        <v>0</v>
      </c>
      <c r="DR18">
        <f t="shared" si="7"/>
        <v>1</v>
      </c>
      <c r="DS18">
        <f t="shared" si="7"/>
        <v>1</v>
      </c>
      <c r="DT18">
        <f t="shared" si="7"/>
        <v>0</v>
      </c>
      <c r="DU18">
        <f t="shared" si="7"/>
        <v>0</v>
      </c>
      <c r="DV18">
        <f t="shared" si="7"/>
        <v>0</v>
      </c>
      <c r="DW18">
        <f t="shared" si="7"/>
        <v>0</v>
      </c>
      <c r="DX18">
        <f t="shared" si="7"/>
        <v>0</v>
      </c>
      <c r="DY18">
        <f t="shared" si="7"/>
        <v>0</v>
      </c>
      <c r="DZ18">
        <f t="shared" si="7"/>
        <v>0</v>
      </c>
      <c r="EA18">
        <f t="shared" si="7"/>
        <v>0</v>
      </c>
      <c r="EB18">
        <f t="shared" ref="EB18:ED18" si="8">SUM(EB13:EB16)</f>
        <v>0</v>
      </c>
      <c r="EC18">
        <f t="shared" si="8"/>
        <v>0</v>
      </c>
      <c r="ED18">
        <f t="shared" si="8"/>
        <v>0</v>
      </c>
      <c r="EE18">
        <f t="shared" ref="EE18:EJ18" si="9">SUM(EE13:EE16)</f>
        <v>0</v>
      </c>
      <c r="EF18">
        <f t="shared" si="9"/>
        <v>3</v>
      </c>
      <c r="EG18">
        <f t="shared" si="9"/>
        <v>2</v>
      </c>
      <c r="EH18">
        <f t="shared" si="9"/>
        <v>2</v>
      </c>
      <c r="EI18">
        <f t="shared" si="9"/>
        <v>1</v>
      </c>
      <c r="EJ18">
        <f t="shared" si="9"/>
        <v>5</v>
      </c>
      <c r="EK18">
        <f t="shared" ref="EK18:EL18" si="10">SUM(EK13:EK16)</f>
        <v>4</v>
      </c>
      <c r="EL18">
        <f t="shared" si="10"/>
        <v>1</v>
      </c>
    </row>
    <row r="20" spans="1:142" x14ac:dyDescent="0.25">
      <c r="A20" t="s">
        <v>24</v>
      </c>
      <c r="B20" t="str">
        <f>"Petroleum Product Refinery Output By: "&amp;B5</f>
        <v>Petroleum Product Refinery Output By: Nigeria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61D68-24D2-4764-8778-8D587BA57B51}">
  <dimension ref="A5:EP37"/>
  <sheetViews>
    <sheetView topLeftCell="A10" workbookViewId="0">
      <selection activeCell="Q32" sqref="Q32"/>
    </sheetView>
  </sheetViews>
  <sheetFormatPr defaultRowHeight="15" x14ac:dyDescent="0.25"/>
  <cols>
    <col min="1" max="1" width="17.5703125" bestFit="1" customWidth="1"/>
    <col min="2" max="2" width="10.7109375" bestFit="1" customWidth="1"/>
    <col min="3" max="4" width="15.5703125" bestFit="1" customWidth="1"/>
  </cols>
  <sheetData>
    <row r="5" spans="1:146" x14ac:dyDescent="0.25">
      <c r="A5" s="1" t="s">
        <v>0</v>
      </c>
      <c r="B5" t="s" vm="2281">
        <v>105</v>
      </c>
    </row>
    <row r="6" spans="1:146" x14ac:dyDescent="0.25">
      <c r="A6" s="1" t="s">
        <v>2</v>
      </c>
      <c r="B6" t="s" vm="9">
        <v>141</v>
      </c>
    </row>
    <row r="7" spans="1:146" x14ac:dyDescent="0.25">
      <c r="A7" s="1" t="s">
        <v>4</v>
      </c>
      <c r="B7" t="s" vm="1">
        <v>1</v>
      </c>
    </row>
    <row r="8" spans="1:146" x14ac:dyDescent="0.25">
      <c r="A8" s="1" t="s">
        <v>5</v>
      </c>
      <c r="B8" t="s" vm="2">
        <v>1</v>
      </c>
    </row>
    <row r="10" spans="1:146" x14ac:dyDescent="0.25">
      <c r="A10" t="s">
        <v>8</v>
      </c>
      <c r="B10" t="s">
        <v>12</v>
      </c>
    </row>
    <row r="12" spans="1:146" x14ac:dyDescent="0.25">
      <c r="C12" s="3">
        <v>40179</v>
      </c>
      <c r="D12" s="3">
        <v>40210</v>
      </c>
      <c r="E12" s="3">
        <v>40238</v>
      </c>
      <c r="F12" s="3">
        <v>40269</v>
      </c>
      <c r="G12" s="3">
        <v>40299</v>
      </c>
      <c r="H12" s="3">
        <v>40330</v>
      </c>
      <c r="I12" s="3">
        <v>40360</v>
      </c>
      <c r="J12" s="3">
        <v>40391</v>
      </c>
      <c r="K12" s="3">
        <v>40422</v>
      </c>
      <c r="L12" s="3">
        <v>40452</v>
      </c>
      <c r="M12" s="3">
        <v>40483</v>
      </c>
      <c r="N12" s="3">
        <v>40513</v>
      </c>
      <c r="O12" s="3">
        <v>40544</v>
      </c>
      <c r="P12" s="3">
        <v>40575</v>
      </c>
      <c r="Q12" s="3">
        <v>40603</v>
      </c>
      <c r="R12" s="3">
        <v>40634</v>
      </c>
      <c r="S12" s="3">
        <v>40664</v>
      </c>
      <c r="T12" s="3">
        <v>40695</v>
      </c>
      <c r="U12" s="3">
        <v>40725</v>
      </c>
      <c r="V12" s="3">
        <v>40756</v>
      </c>
      <c r="W12" s="3">
        <v>40787</v>
      </c>
      <c r="X12" s="3">
        <v>40817</v>
      </c>
      <c r="Y12" s="3">
        <v>40848</v>
      </c>
      <c r="Z12" s="3">
        <v>40878</v>
      </c>
      <c r="AA12" s="3">
        <v>40909</v>
      </c>
      <c r="AB12" s="3">
        <v>40940</v>
      </c>
      <c r="AC12" s="3">
        <v>40969</v>
      </c>
      <c r="AD12" s="3">
        <v>41000</v>
      </c>
      <c r="AE12" s="3">
        <v>41030</v>
      </c>
      <c r="AF12" s="3">
        <v>41061</v>
      </c>
      <c r="AG12" s="3">
        <v>41091</v>
      </c>
      <c r="AH12" s="3">
        <v>41122</v>
      </c>
      <c r="AI12" s="3">
        <v>41153</v>
      </c>
      <c r="AJ12" s="3">
        <v>41183</v>
      </c>
      <c r="AK12" s="3">
        <v>41214</v>
      </c>
      <c r="AL12" s="3">
        <v>41244</v>
      </c>
      <c r="AM12" s="3">
        <v>41275</v>
      </c>
      <c r="AN12" s="3">
        <v>41306</v>
      </c>
      <c r="AO12" s="3">
        <v>41334</v>
      </c>
      <c r="AP12" s="3">
        <v>41365</v>
      </c>
      <c r="AQ12" s="3">
        <v>41395</v>
      </c>
      <c r="AR12" s="3">
        <v>41426</v>
      </c>
      <c r="AS12" s="3">
        <v>41456</v>
      </c>
      <c r="AT12" s="3">
        <v>41487</v>
      </c>
      <c r="AU12" s="3">
        <v>41518</v>
      </c>
      <c r="AV12" s="3">
        <v>41548</v>
      </c>
      <c r="AW12" s="3">
        <v>41579</v>
      </c>
      <c r="AX12" s="3">
        <v>41609</v>
      </c>
      <c r="AY12" s="3">
        <v>41640</v>
      </c>
      <c r="AZ12" s="3">
        <v>41671</v>
      </c>
      <c r="BA12" s="3">
        <v>41699</v>
      </c>
      <c r="BB12" s="3">
        <v>41730</v>
      </c>
      <c r="BC12" s="3">
        <v>41760</v>
      </c>
      <c r="BD12" s="3">
        <v>41791</v>
      </c>
      <c r="BE12" s="3">
        <v>41821</v>
      </c>
      <c r="BF12" s="3">
        <v>41852</v>
      </c>
      <c r="BG12" s="3">
        <v>41883</v>
      </c>
      <c r="BH12" s="3">
        <v>41913</v>
      </c>
      <c r="BI12" s="3">
        <v>41944</v>
      </c>
      <c r="BJ12" s="3">
        <v>41974</v>
      </c>
      <c r="BK12" s="3">
        <v>42005</v>
      </c>
      <c r="BL12" s="3">
        <v>42036</v>
      </c>
      <c r="BM12" s="3">
        <v>42064</v>
      </c>
      <c r="BN12" s="3">
        <v>42095</v>
      </c>
      <c r="BO12" s="3">
        <v>42125</v>
      </c>
      <c r="BP12" s="3">
        <v>42156</v>
      </c>
      <c r="BQ12" s="3">
        <v>42186</v>
      </c>
      <c r="BR12" s="3">
        <v>42217</v>
      </c>
      <c r="BS12" s="3">
        <v>42248</v>
      </c>
      <c r="BT12" s="3">
        <v>42278</v>
      </c>
      <c r="BU12" s="3">
        <v>42309</v>
      </c>
      <c r="BV12" s="3">
        <v>42339</v>
      </c>
      <c r="BW12" s="3">
        <v>42370</v>
      </c>
      <c r="BX12" s="3">
        <v>42401</v>
      </c>
      <c r="BY12" s="3">
        <v>42430</v>
      </c>
      <c r="BZ12" s="3">
        <v>42461</v>
      </c>
      <c r="CA12" s="3">
        <v>42491</v>
      </c>
      <c r="CB12" s="3">
        <v>42522</v>
      </c>
      <c r="CC12" s="3">
        <v>42552</v>
      </c>
      <c r="CD12" s="3">
        <v>42583</v>
      </c>
      <c r="CE12" s="3">
        <v>42614</v>
      </c>
      <c r="CF12" s="3">
        <v>42644</v>
      </c>
      <c r="CG12" s="3">
        <v>42675</v>
      </c>
      <c r="CH12" s="3">
        <v>42705</v>
      </c>
      <c r="CI12" s="3">
        <v>42736</v>
      </c>
      <c r="CJ12" s="3">
        <v>42767</v>
      </c>
      <c r="CK12" s="3">
        <v>42795</v>
      </c>
      <c r="CL12" s="3">
        <v>42826</v>
      </c>
      <c r="CM12" s="3">
        <v>42856</v>
      </c>
      <c r="CN12" s="3">
        <v>42887</v>
      </c>
      <c r="CO12" s="3">
        <v>42917</v>
      </c>
      <c r="CP12" s="3">
        <v>42948</v>
      </c>
      <c r="CQ12" s="3">
        <v>42979</v>
      </c>
      <c r="CR12" s="3">
        <v>43009</v>
      </c>
      <c r="CS12" s="3">
        <v>43040</v>
      </c>
      <c r="CT12" s="3">
        <v>43070</v>
      </c>
      <c r="CU12" s="3">
        <v>43101</v>
      </c>
      <c r="CV12" s="3">
        <v>43132</v>
      </c>
      <c r="CW12" s="3">
        <v>43160</v>
      </c>
      <c r="CX12" s="3">
        <v>43191</v>
      </c>
      <c r="CY12" s="3">
        <v>43221</v>
      </c>
      <c r="CZ12" s="3">
        <v>43252</v>
      </c>
      <c r="DA12" s="3">
        <v>43282</v>
      </c>
      <c r="DB12" s="3">
        <v>43313</v>
      </c>
      <c r="DC12" s="3">
        <v>43344</v>
      </c>
      <c r="DD12" s="3">
        <v>43374</v>
      </c>
      <c r="DE12" s="3">
        <v>43405</v>
      </c>
      <c r="DF12" s="3">
        <v>43435</v>
      </c>
      <c r="DG12" s="3">
        <v>43466</v>
      </c>
      <c r="DH12" s="3">
        <v>43497</v>
      </c>
      <c r="DI12" s="3">
        <v>43525</v>
      </c>
      <c r="DJ12" s="3">
        <v>43556</v>
      </c>
      <c r="DK12" s="3">
        <v>43586</v>
      </c>
      <c r="DL12" s="3">
        <v>43617</v>
      </c>
      <c r="DM12" s="3">
        <v>43647</v>
      </c>
      <c r="DN12" s="3">
        <v>43678</v>
      </c>
      <c r="DO12" s="3">
        <v>43709</v>
      </c>
      <c r="DP12" s="3">
        <v>43739</v>
      </c>
      <c r="DQ12" s="3">
        <v>43770</v>
      </c>
      <c r="DR12" s="3">
        <v>43800</v>
      </c>
      <c r="DS12" s="3">
        <v>43831</v>
      </c>
      <c r="DT12" s="3">
        <v>43862</v>
      </c>
      <c r="DU12" s="3">
        <v>43891</v>
      </c>
      <c r="DV12" s="3">
        <v>43922</v>
      </c>
      <c r="DW12" s="3">
        <v>43952</v>
      </c>
      <c r="DX12" s="3">
        <v>43983</v>
      </c>
      <c r="DY12" s="3">
        <v>44013</v>
      </c>
      <c r="DZ12" s="3">
        <v>44044</v>
      </c>
      <c r="EA12" s="3">
        <v>44075</v>
      </c>
      <c r="EB12" s="3">
        <v>44105</v>
      </c>
      <c r="EC12" s="3">
        <v>44136</v>
      </c>
      <c r="ED12" s="3">
        <v>44166</v>
      </c>
      <c r="EE12" s="3">
        <v>44197</v>
      </c>
      <c r="EF12" s="3">
        <v>44228</v>
      </c>
      <c r="EG12" s="3">
        <v>44256</v>
      </c>
      <c r="EH12" s="3">
        <v>44287</v>
      </c>
      <c r="EI12" s="3">
        <v>44317</v>
      </c>
      <c r="EJ12" s="3">
        <v>44348</v>
      </c>
      <c r="EK12" s="3">
        <v>44378</v>
      </c>
      <c r="EL12" s="3">
        <v>44409</v>
      </c>
      <c r="EM12" s="3">
        <v>44440</v>
      </c>
      <c r="EN12" s="3">
        <v>44470</v>
      </c>
      <c r="EO12" s="3">
        <v>44501</v>
      </c>
      <c r="EP12" s="3">
        <v>44531</v>
      </c>
    </row>
    <row r="13" spans="1:146" x14ac:dyDescent="0.25">
      <c r="A13" t="s">
        <v>6</v>
      </c>
      <c r="B13" t="s">
        <v>6</v>
      </c>
      <c r="C13" vm="3149">
        <f>CUBEVALUE("ThisWorkbookDataModel","[Measures].[Avg Kbpd]",$B$5,$B$6,"[ProductDimension].[Full Product Name].["&amp;$A13&amp;"]","[JODI_Secondary].[TIME_PERIOD].["&amp;TEXT(C$12,"m/d/yyyy hh:mm:ss")&amp;"]")</f>
        <v>0</v>
      </c>
      <c r="D13" vm="3010">
        <f t="shared" ref="D13:Y16" si="0">CUBEVALUE("ThisWorkbookDataModel","[Measures].[Avg Kbpd]",$B$5,$B$6,"[ProductDimension].[Full Product Name].["&amp;$A13&amp;"]","[JODI_Secondary].[TIME_PERIOD].["&amp;TEXT(D$12,"m/d/yyyy hh:mm:ss")&amp;"]")</f>
        <v>0</v>
      </c>
      <c r="E13" vm="3395">
        <f t="shared" si="0"/>
        <v>0</v>
      </c>
      <c r="F13" vm="3261">
        <f t="shared" si="0"/>
        <v>0</v>
      </c>
      <c r="G13" vm="2879">
        <f t="shared" si="0"/>
        <v>0</v>
      </c>
      <c r="H13" vm="3398">
        <f t="shared" si="0"/>
        <v>0</v>
      </c>
      <c r="I13" vm="3064">
        <f t="shared" si="0"/>
        <v>0</v>
      </c>
      <c r="J13" vm="2905">
        <f t="shared" si="0"/>
        <v>0</v>
      </c>
      <c r="K13" vm="3104">
        <f t="shared" si="0"/>
        <v>0</v>
      </c>
      <c r="L13" vm="3314">
        <f t="shared" si="0"/>
        <v>0</v>
      </c>
      <c r="M13" vm="2978">
        <f t="shared" si="0"/>
        <v>0</v>
      </c>
      <c r="N13" vm="3152">
        <f t="shared" si="0"/>
        <v>0</v>
      </c>
      <c r="O13" vm="3114">
        <f t="shared" si="0"/>
        <v>0</v>
      </c>
      <c r="P13" vm="3396">
        <f t="shared" si="0"/>
        <v>0</v>
      </c>
      <c r="Q13" vm="2996">
        <f t="shared" si="0"/>
        <v>0</v>
      </c>
      <c r="R13" vm="3144">
        <f t="shared" si="0"/>
        <v>0</v>
      </c>
      <c r="S13" vm="3124">
        <f t="shared" si="0"/>
        <v>0</v>
      </c>
      <c r="T13" vm="3253">
        <f t="shared" si="0"/>
        <v>0</v>
      </c>
      <c r="U13" vm="3019">
        <f t="shared" si="0"/>
        <v>0</v>
      </c>
      <c r="V13" vm="3286">
        <f t="shared" si="0"/>
        <v>0</v>
      </c>
      <c r="W13" vm="2994">
        <f t="shared" si="0"/>
        <v>0</v>
      </c>
      <c r="X13" vm="3132">
        <f t="shared" si="0"/>
        <v>0</v>
      </c>
      <c r="Y13" vm="3171">
        <f t="shared" si="0"/>
        <v>0</v>
      </c>
      <c r="Z13" vm="3368">
        <f t="shared" ref="Z13:CK16" si="1">CUBEVALUE("ThisWorkbookDataModel","[Measures].[Avg Kbpd]",$B$5,$B$6,"[ProductDimension].[Full Product Name].["&amp;$A13&amp;"]","[JODI_Secondary].[TIME_PERIOD].["&amp;TEXT(Z$12,"m/d/yyyy hh:mm:ss")&amp;"]")</f>
        <v>0</v>
      </c>
      <c r="AA13" vm="3028">
        <f t="shared" si="1"/>
        <v>0</v>
      </c>
      <c r="AB13" vm="2919">
        <f t="shared" si="1"/>
        <v>0</v>
      </c>
      <c r="AC13" vm="2975">
        <f t="shared" si="1"/>
        <v>0</v>
      </c>
      <c r="AD13" vm="2864">
        <f t="shared" si="1"/>
        <v>0</v>
      </c>
      <c r="AE13" vm="2885">
        <f t="shared" si="1"/>
        <v>0</v>
      </c>
      <c r="AF13" vm="3246">
        <f t="shared" si="1"/>
        <v>0</v>
      </c>
      <c r="AG13" vm="2877">
        <f t="shared" si="1"/>
        <v>0</v>
      </c>
      <c r="AH13" vm="3063">
        <f t="shared" si="1"/>
        <v>0</v>
      </c>
      <c r="AI13" vm="3316">
        <f t="shared" si="1"/>
        <v>0</v>
      </c>
      <c r="AJ13" vm="2974">
        <f t="shared" si="1"/>
        <v>0</v>
      </c>
      <c r="AK13" vm="3348">
        <f t="shared" si="1"/>
        <v>0</v>
      </c>
      <c r="AL13" vm="3289">
        <f t="shared" si="1"/>
        <v>0</v>
      </c>
      <c r="AM13" vm="3031">
        <f t="shared" si="1"/>
        <v>0</v>
      </c>
      <c r="AN13" vm="3183">
        <f t="shared" si="1"/>
        <v>0</v>
      </c>
      <c r="AO13" vm="3130">
        <f t="shared" si="1"/>
        <v>0</v>
      </c>
      <c r="AP13" vm="2964">
        <f t="shared" si="1"/>
        <v>0</v>
      </c>
      <c r="AQ13" vm="3403">
        <f t="shared" si="1"/>
        <v>0</v>
      </c>
      <c r="AR13" vm="3179">
        <f t="shared" si="1"/>
        <v>0</v>
      </c>
      <c r="AS13" vm="3339">
        <f t="shared" si="1"/>
        <v>0</v>
      </c>
      <c r="AT13" vm="2928">
        <f t="shared" si="1"/>
        <v>0</v>
      </c>
      <c r="AU13" vm="3350">
        <f t="shared" si="1"/>
        <v>0</v>
      </c>
      <c r="AV13" vm="3249">
        <f t="shared" si="1"/>
        <v>0</v>
      </c>
      <c r="AW13" vm="3038">
        <f t="shared" si="1"/>
        <v>0</v>
      </c>
      <c r="AX13" vm="3023">
        <f t="shared" si="1"/>
        <v>0</v>
      </c>
      <c r="AY13" vm="3095">
        <f t="shared" si="1"/>
        <v>0</v>
      </c>
      <c r="AZ13" vm="3386">
        <f t="shared" si="1"/>
        <v>0</v>
      </c>
      <c r="BA13" vm="3141">
        <f t="shared" si="1"/>
        <v>0</v>
      </c>
      <c r="BB13" vm="3216">
        <f t="shared" si="1"/>
        <v>0</v>
      </c>
      <c r="BC13" vm="3234">
        <f t="shared" si="1"/>
        <v>0</v>
      </c>
      <c r="BD13" vm="3034">
        <f t="shared" si="1"/>
        <v>0</v>
      </c>
      <c r="BE13" vm="2979">
        <f t="shared" si="1"/>
        <v>0</v>
      </c>
      <c r="BF13" vm="3380">
        <f t="shared" si="1"/>
        <v>0</v>
      </c>
      <c r="BG13" vm="3227">
        <f t="shared" si="1"/>
        <v>0</v>
      </c>
      <c r="BH13" vm="3252">
        <f t="shared" si="1"/>
        <v>0</v>
      </c>
      <c r="BI13" vm="3178">
        <f t="shared" si="1"/>
        <v>0</v>
      </c>
      <c r="BJ13" vm="3330">
        <f t="shared" si="1"/>
        <v>0</v>
      </c>
      <c r="BK13" vm="2926">
        <f t="shared" si="1"/>
        <v>0</v>
      </c>
      <c r="BL13" vm="3005">
        <f t="shared" si="1"/>
        <v>0</v>
      </c>
      <c r="BM13" vm="3288">
        <f t="shared" si="1"/>
        <v>0</v>
      </c>
      <c r="BN13" vm="2925">
        <f t="shared" si="1"/>
        <v>0</v>
      </c>
      <c r="BO13" vm="2988">
        <f t="shared" si="1"/>
        <v>0</v>
      </c>
      <c r="BP13" vm="3049">
        <f t="shared" si="1"/>
        <v>0</v>
      </c>
      <c r="BQ13" vm="3154">
        <f t="shared" si="1"/>
        <v>0</v>
      </c>
      <c r="BR13" vm="2904">
        <f t="shared" si="1"/>
        <v>0</v>
      </c>
      <c r="BS13" vm="3308">
        <f t="shared" si="1"/>
        <v>0</v>
      </c>
      <c r="BT13" vm="2969">
        <f t="shared" si="1"/>
        <v>0</v>
      </c>
      <c r="BU13" vm="3326">
        <f t="shared" si="1"/>
        <v>0</v>
      </c>
      <c r="BV13" vm="3402">
        <f t="shared" si="1"/>
        <v>0</v>
      </c>
      <c r="BW13" vm="2873">
        <f t="shared" si="1"/>
        <v>0</v>
      </c>
      <c r="BX13" vm="3296">
        <f t="shared" si="1"/>
        <v>0</v>
      </c>
      <c r="BY13" vm="3211">
        <f t="shared" si="1"/>
        <v>0</v>
      </c>
      <c r="BZ13" vm="3276">
        <f t="shared" si="1"/>
        <v>0</v>
      </c>
      <c r="CA13" vm="3177">
        <f t="shared" si="1"/>
        <v>0</v>
      </c>
      <c r="CB13" vm="3029">
        <f t="shared" si="1"/>
        <v>0</v>
      </c>
      <c r="CC13" vm="3325">
        <f t="shared" si="1"/>
        <v>0</v>
      </c>
      <c r="CD13" vm="3080">
        <f t="shared" si="1"/>
        <v>0</v>
      </c>
      <c r="CE13" vm="3098">
        <f t="shared" si="1"/>
        <v>0</v>
      </c>
      <c r="CF13" vm="2938">
        <f t="shared" si="1"/>
        <v>0</v>
      </c>
      <c r="CG13" vm="3045">
        <f t="shared" si="1"/>
        <v>0</v>
      </c>
      <c r="CH13" vm="3174">
        <f t="shared" si="1"/>
        <v>0</v>
      </c>
      <c r="CI13" vm="3361">
        <f t="shared" si="1"/>
        <v>0</v>
      </c>
      <c r="CJ13" vm="2958">
        <f t="shared" si="1"/>
        <v>0</v>
      </c>
      <c r="CK13" vm="3134">
        <f t="shared" si="1"/>
        <v>0</v>
      </c>
      <c r="CL13" vm="3018">
        <f t="shared" ref="CL13:EE16" si="2">CUBEVALUE("ThisWorkbookDataModel","[Measures].[Avg Kbpd]",$B$5,$B$6,"[ProductDimension].[Full Product Name].["&amp;$A13&amp;"]","[JODI_Secondary].[TIME_PERIOD].["&amp;TEXT(CL$12,"m/d/yyyy hh:mm:ss")&amp;"]")</f>
        <v>0</v>
      </c>
      <c r="CM13" vm="2931">
        <f t="shared" si="2"/>
        <v>0</v>
      </c>
      <c r="CN13" vm="3306">
        <f t="shared" si="2"/>
        <v>0</v>
      </c>
      <c r="CO13" vm="2990">
        <f t="shared" si="2"/>
        <v>0</v>
      </c>
      <c r="CP13" vm="3013">
        <f t="shared" si="2"/>
        <v>0</v>
      </c>
      <c r="CQ13" vm="3277">
        <f t="shared" si="2"/>
        <v>0</v>
      </c>
      <c r="CR13" vm="2946">
        <f t="shared" si="2"/>
        <v>0</v>
      </c>
      <c r="CS13" vm="2896">
        <f t="shared" si="2"/>
        <v>0</v>
      </c>
      <c r="CT13" vm="2850">
        <f t="shared" si="2"/>
        <v>0</v>
      </c>
      <c r="CU13" vm="2986">
        <f t="shared" si="2"/>
        <v>0</v>
      </c>
      <c r="CV13" vm="2947">
        <f t="shared" si="2"/>
        <v>0</v>
      </c>
      <c r="CW13" vm="3243">
        <f t="shared" si="2"/>
        <v>0</v>
      </c>
      <c r="CX13" vm="3036">
        <f t="shared" si="2"/>
        <v>0</v>
      </c>
      <c r="CY13" vm="3250">
        <f t="shared" si="2"/>
        <v>0</v>
      </c>
      <c r="CZ13" vm="3012">
        <f t="shared" si="2"/>
        <v>0</v>
      </c>
      <c r="DA13" vm="2863">
        <f t="shared" si="2"/>
        <v>0</v>
      </c>
      <c r="DB13" vm="3065">
        <f t="shared" si="2"/>
        <v>0</v>
      </c>
      <c r="DC13" vm="3172">
        <f t="shared" si="2"/>
        <v>0</v>
      </c>
      <c r="DD13" vm="3128">
        <f t="shared" si="2"/>
        <v>0</v>
      </c>
      <c r="DE13" vm="3165">
        <f t="shared" si="2"/>
        <v>0</v>
      </c>
      <c r="DF13" vm="3397">
        <f t="shared" si="2"/>
        <v>0</v>
      </c>
      <c r="DG13" vm="2929">
        <f t="shared" si="2"/>
        <v>0</v>
      </c>
      <c r="DH13" vm="3048">
        <f t="shared" si="2"/>
        <v>0</v>
      </c>
      <c r="DI13" vm="3054">
        <f t="shared" si="2"/>
        <v>0</v>
      </c>
      <c r="DJ13" vm="3407">
        <f t="shared" si="2"/>
        <v>0</v>
      </c>
      <c r="DK13" vm="3399">
        <f t="shared" si="2"/>
        <v>0</v>
      </c>
      <c r="DL13" vm="2998">
        <f t="shared" si="2"/>
        <v>0</v>
      </c>
      <c r="DM13" vm="3393">
        <f t="shared" si="2"/>
        <v>0</v>
      </c>
      <c r="DN13" vm="3075">
        <f t="shared" si="2"/>
        <v>0</v>
      </c>
      <c r="DO13" vm="2912">
        <f t="shared" si="2"/>
        <v>0</v>
      </c>
      <c r="DP13" vm="3074">
        <f t="shared" si="2"/>
        <v>0</v>
      </c>
      <c r="DQ13" vm="3024">
        <f t="shared" si="2"/>
        <v>0</v>
      </c>
      <c r="DR13" vm="3194">
        <f t="shared" si="2"/>
        <v>0</v>
      </c>
      <c r="DS13" vm="2982">
        <f t="shared" si="2"/>
        <v>0</v>
      </c>
      <c r="DT13" vm="2932">
        <f t="shared" si="2"/>
        <v>0</v>
      </c>
      <c r="DU13" vm="2881">
        <f t="shared" si="2"/>
        <v>0</v>
      </c>
      <c r="DV13" vm="3274">
        <f t="shared" si="2"/>
        <v>0</v>
      </c>
      <c r="DW13" vm="3257">
        <f t="shared" si="2"/>
        <v>0</v>
      </c>
      <c r="DX13" vm="2948">
        <f t="shared" si="2"/>
        <v>0</v>
      </c>
      <c r="DY13" vm="3153">
        <f t="shared" si="2"/>
        <v>0</v>
      </c>
      <c r="DZ13" vm="3162">
        <f t="shared" si="2"/>
        <v>0</v>
      </c>
      <c r="EA13" vm="3235">
        <f t="shared" si="2"/>
        <v>0</v>
      </c>
      <c r="EB13" vm="3072">
        <f t="shared" si="2"/>
        <v>0</v>
      </c>
      <c r="EC13" vm="3315">
        <f t="shared" si="2"/>
        <v>0</v>
      </c>
      <c r="ED13" vm="3143">
        <f t="shared" si="2"/>
        <v>0</v>
      </c>
      <c r="EE13" vm="3167">
        <f t="shared" si="2"/>
        <v>0</v>
      </c>
      <c r="EF13" vm="3285">
        <f t="shared" ref="EE13:EP16" si="3">CUBEVALUE("ThisWorkbookDataModel","[Measures].[Avg Kbpd]",$B$5,$B$6,"[ProductDimension].[Full Product Name].["&amp;$A13&amp;"]","[JODI_Secondary].[TIME_PERIOD].["&amp;TEXT(EF$12,"m/d/yyyy hh:mm:ss")&amp;"]")</f>
        <v>0</v>
      </c>
      <c r="EG13" vm="2961">
        <f t="shared" si="3"/>
        <v>0</v>
      </c>
      <c r="EH13" vm="3331">
        <f t="shared" si="3"/>
        <v>0</v>
      </c>
      <c r="EI13" vm="3287">
        <f t="shared" si="3"/>
        <v>0</v>
      </c>
      <c r="EJ13" vm="3057">
        <f t="shared" si="3"/>
        <v>1</v>
      </c>
      <c r="EK13" vm="3016">
        <f t="shared" si="3"/>
        <v>1</v>
      </c>
      <c r="EL13" vm="3343">
        <f t="shared" si="3"/>
        <v>0</v>
      </c>
      <c r="EM13" vm="3410">
        <f t="shared" si="3"/>
        <v>1</v>
      </c>
      <c r="EN13" vm="3412">
        <f t="shared" si="3"/>
        <v>0</v>
      </c>
      <c r="EO13" t="e">
        <f t="shared" si="3"/>
        <v>#N/A</v>
      </c>
      <c r="EP13" t="e">
        <f t="shared" si="3"/>
        <v>#N/A</v>
      </c>
    </row>
    <row r="14" spans="1:146" x14ac:dyDescent="0.25">
      <c r="A14" t="s">
        <v>9</v>
      </c>
      <c r="B14" t="s">
        <v>13</v>
      </c>
      <c r="C14" vm="3254">
        <f>CUBEVALUE("ThisWorkbookDataModel","[Measures].[Avg Kbpd]",$B$5,$B$6,"[ProductDimension].[Full Product Name].["&amp;$A14&amp;"]","[JODI_Secondary].[TIME_PERIOD].["&amp;TEXT(C$12,"m/d/yyyy hh:mm:ss")&amp;"]")</f>
        <v>120</v>
      </c>
      <c r="D14" vm="3244">
        <f t="shared" si="0"/>
        <v>202</v>
      </c>
      <c r="E14" vm="3026">
        <f t="shared" si="0"/>
        <v>217</v>
      </c>
      <c r="F14" vm="3164">
        <f t="shared" si="0"/>
        <v>169</v>
      </c>
      <c r="G14" vm="3001">
        <f t="shared" si="0"/>
        <v>142</v>
      </c>
      <c r="H14" vm="3279">
        <f t="shared" si="0"/>
        <v>154</v>
      </c>
      <c r="I14" vm="3102">
        <f t="shared" si="0"/>
        <v>145</v>
      </c>
      <c r="J14" vm="2911">
        <f t="shared" si="0"/>
        <v>126</v>
      </c>
      <c r="K14" vm="2985">
        <f t="shared" si="0"/>
        <v>126</v>
      </c>
      <c r="L14" vm="3180">
        <f t="shared" si="0"/>
        <v>135</v>
      </c>
      <c r="M14" vm="3035">
        <f t="shared" si="0"/>
        <v>116</v>
      </c>
      <c r="N14" vm="3389">
        <f t="shared" si="0"/>
        <v>181</v>
      </c>
      <c r="O14" vm="3232">
        <f t="shared" si="0"/>
        <v>144</v>
      </c>
      <c r="P14" vm="3226">
        <f t="shared" si="0"/>
        <v>131</v>
      </c>
      <c r="Q14" vm="3346">
        <f t="shared" si="0"/>
        <v>138</v>
      </c>
      <c r="R14" vm="3322">
        <f t="shared" si="0"/>
        <v>135</v>
      </c>
      <c r="S14" vm="2981">
        <f t="shared" si="0"/>
        <v>142</v>
      </c>
      <c r="T14" vm="3068">
        <f t="shared" si="0"/>
        <v>134</v>
      </c>
      <c r="U14" vm="2903">
        <f t="shared" si="0"/>
        <v>16</v>
      </c>
      <c r="V14" vm="2886">
        <f t="shared" si="0"/>
        <v>97</v>
      </c>
      <c r="W14" vm="3135">
        <f t="shared" si="0"/>
        <v>144</v>
      </c>
      <c r="X14" vm="3109">
        <f t="shared" si="0"/>
        <v>109</v>
      </c>
      <c r="Y14" vm="2995">
        <f t="shared" si="0"/>
        <v>144</v>
      </c>
      <c r="Z14" vm="3181">
        <f t="shared" si="1"/>
        <v>139</v>
      </c>
      <c r="AA14" vm="3070">
        <f t="shared" si="1"/>
        <v>131</v>
      </c>
      <c r="AB14" vm="3335">
        <f t="shared" si="1"/>
        <v>171</v>
      </c>
      <c r="AC14" vm="3210">
        <f t="shared" si="1"/>
        <v>175</v>
      </c>
      <c r="AD14" vm="2880">
        <f t="shared" si="1"/>
        <v>123</v>
      </c>
      <c r="AE14" vm="2941">
        <f t="shared" si="1"/>
        <v>129</v>
      </c>
      <c r="AF14" vm="2917">
        <f t="shared" si="1"/>
        <v>125</v>
      </c>
      <c r="AG14" vm="2853">
        <f t="shared" si="1"/>
        <v>126</v>
      </c>
      <c r="AH14" vm="3192">
        <f t="shared" si="1"/>
        <v>126</v>
      </c>
      <c r="AI14" vm="2874">
        <f t="shared" si="1"/>
        <v>130</v>
      </c>
      <c r="AJ14" vm="3017">
        <f t="shared" si="1"/>
        <v>130</v>
      </c>
      <c r="AK14" vm="3205">
        <f t="shared" si="1"/>
        <v>138</v>
      </c>
      <c r="AL14" vm="3079">
        <f t="shared" si="1"/>
        <v>166</v>
      </c>
      <c r="AM14" vm="3283">
        <f t="shared" si="1"/>
        <v>158</v>
      </c>
      <c r="AN14" vm="3117">
        <f t="shared" si="1"/>
        <v>157</v>
      </c>
      <c r="AO14" vm="3304">
        <f t="shared" si="1"/>
        <v>157</v>
      </c>
      <c r="AP14" vm="3260">
        <f t="shared" si="1"/>
        <v>152</v>
      </c>
      <c r="AQ14" vm="3208">
        <f t="shared" si="1"/>
        <v>121</v>
      </c>
      <c r="AR14" vm="2865">
        <f t="shared" si="1"/>
        <v>114</v>
      </c>
      <c r="AS14" vm="2939">
        <f t="shared" si="1"/>
        <v>120</v>
      </c>
      <c r="AT14" vm="3078">
        <f t="shared" si="1"/>
        <v>101</v>
      </c>
      <c r="AU14" vm="3239">
        <f t="shared" si="1"/>
        <v>83</v>
      </c>
      <c r="AV14" vm="3091">
        <f t="shared" si="1"/>
        <v>97</v>
      </c>
      <c r="AW14" vm="3374">
        <f t="shared" si="1"/>
        <v>194</v>
      </c>
      <c r="AX14" vm="3041">
        <f t="shared" si="1"/>
        <v>129</v>
      </c>
      <c r="AY14" vm="3032">
        <f t="shared" si="1"/>
        <v>188</v>
      </c>
      <c r="AZ14" vm="3084">
        <f t="shared" si="1"/>
        <v>149</v>
      </c>
      <c r="BA14" vm="2862">
        <f t="shared" si="1"/>
        <v>196</v>
      </c>
      <c r="BB14" vm="3363">
        <f t="shared" si="1"/>
        <v>154</v>
      </c>
      <c r="BC14" vm="3338">
        <f t="shared" si="1"/>
        <v>134</v>
      </c>
      <c r="BD14" vm="2915">
        <f t="shared" si="1"/>
        <v>84</v>
      </c>
      <c r="BE14" vm="3195">
        <f t="shared" si="1"/>
        <v>102</v>
      </c>
      <c r="BF14" vm="3121">
        <f t="shared" si="1"/>
        <v>77</v>
      </c>
      <c r="BG14" vm="3310">
        <f t="shared" si="1"/>
        <v>83</v>
      </c>
      <c r="BH14" vm="2894">
        <f t="shared" si="1"/>
        <v>85</v>
      </c>
      <c r="BI14" vm="3090">
        <f t="shared" si="1"/>
        <v>94</v>
      </c>
      <c r="BJ14" vm="3175">
        <f t="shared" si="1"/>
        <v>134</v>
      </c>
      <c r="BK14" vm="2935">
        <f t="shared" si="1"/>
        <v>125</v>
      </c>
      <c r="BL14" vm="3066">
        <f t="shared" si="1"/>
        <v>126</v>
      </c>
      <c r="BM14" vm="3158">
        <f t="shared" si="1"/>
        <v>133</v>
      </c>
      <c r="BN14" vm="3081">
        <f t="shared" si="1"/>
        <v>116</v>
      </c>
      <c r="BO14" vm="3324">
        <f t="shared" si="1"/>
        <v>116</v>
      </c>
      <c r="BP14" vm="3298">
        <f t="shared" si="1"/>
        <v>113</v>
      </c>
      <c r="BQ14" vm="3033">
        <f t="shared" si="1"/>
        <v>119</v>
      </c>
      <c r="BR14" vm="2883">
        <f t="shared" si="1"/>
        <v>119</v>
      </c>
      <c r="BS14" vm="2872">
        <f t="shared" si="1"/>
        <v>89</v>
      </c>
      <c r="BT14" vm="2966">
        <f t="shared" si="1"/>
        <v>146</v>
      </c>
      <c r="BU14" vm="2875">
        <f t="shared" si="1"/>
        <v>157</v>
      </c>
      <c r="BV14" vm="3137">
        <f t="shared" si="1"/>
        <v>184</v>
      </c>
      <c r="BW14" vm="3409">
        <f t="shared" si="1"/>
        <v>171</v>
      </c>
      <c r="BX14" vm="3217">
        <f t="shared" si="1"/>
        <v>195</v>
      </c>
      <c r="BY14" vm="2878">
        <f t="shared" si="1"/>
        <v>176</v>
      </c>
      <c r="BZ14" vm="3408">
        <f t="shared" si="1"/>
        <v>158</v>
      </c>
      <c r="CA14" vm="3354">
        <f t="shared" si="1"/>
        <v>153</v>
      </c>
      <c r="CB14" vm="3133">
        <f t="shared" si="1"/>
        <v>156</v>
      </c>
      <c r="CC14" vm="3071">
        <f t="shared" si="1"/>
        <v>117</v>
      </c>
      <c r="CD14" vm="3047">
        <f t="shared" si="1"/>
        <v>120</v>
      </c>
      <c r="CE14" vm="2960">
        <f t="shared" si="1"/>
        <v>73</v>
      </c>
      <c r="CF14" vm="3360">
        <f t="shared" si="1"/>
        <v>131</v>
      </c>
      <c r="CG14" vm="2940">
        <f t="shared" si="1"/>
        <v>225</v>
      </c>
      <c r="CH14" vm="3120">
        <f t="shared" si="1"/>
        <v>139</v>
      </c>
      <c r="CI14" vm="3337">
        <f t="shared" si="1"/>
        <v>178</v>
      </c>
      <c r="CJ14" vm="3096">
        <f t="shared" si="1"/>
        <v>238</v>
      </c>
      <c r="CK14" vm="3139">
        <f t="shared" si="1"/>
        <v>301</v>
      </c>
      <c r="CL14" vm="2868">
        <f t="shared" si="2"/>
        <v>220</v>
      </c>
      <c r="CM14" vm="3329">
        <f t="shared" si="2"/>
        <v>206</v>
      </c>
      <c r="CN14" vm="3388">
        <f t="shared" si="2"/>
        <v>209</v>
      </c>
      <c r="CO14" vm="2999">
        <f t="shared" si="2"/>
        <v>167</v>
      </c>
      <c r="CP14" vm="3303">
        <f t="shared" si="2"/>
        <v>176</v>
      </c>
      <c r="CQ14" vm="3184">
        <f t="shared" si="2"/>
        <v>224</v>
      </c>
      <c r="CR14" vm="3203">
        <f t="shared" si="2"/>
        <v>193</v>
      </c>
      <c r="CS14" vm="3390">
        <f t="shared" si="2"/>
        <v>192</v>
      </c>
      <c r="CT14" vm="3125">
        <f t="shared" si="2"/>
        <v>271</v>
      </c>
      <c r="CU14" vm="3044">
        <f t="shared" si="2"/>
        <v>231</v>
      </c>
      <c r="CV14" vm="3189">
        <f t="shared" si="2"/>
        <v>256</v>
      </c>
      <c r="CW14" vm="3007">
        <f t="shared" si="2"/>
        <v>658</v>
      </c>
      <c r="CX14" vm="3317">
        <f t="shared" si="2"/>
        <v>610</v>
      </c>
      <c r="CY14" vm="3083">
        <f t="shared" si="2"/>
        <v>690</v>
      </c>
      <c r="CZ14" vm="3275">
        <f t="shared" si="2"/>
        <v>557</v>
      </c>
      <c r="DA14" vm="3302">
        <f t="shared" si="2"/>
        <v>571</v>
      </c>
      <c r="DB14" vm="2950">
        <f t="shared" si="2"/>
        <v>511</v>
      </c>
      <c r="DC14" vm="3219">
        <f t="shared" si="2"/>
        <v>577</v>
      </c>
      <c r="DD14" vm="3116">
        <f t="shared" si="2"/>
        <v>599</v>
      </c>
      <c r="DE14" vm="3240">
        <f t="shared" si="2"/>
        <v>362</v>
      </c>
      <c r="DF14" vm="3191">
        <f t="shared" si="2"/>
        <v>359</v>
      </c>
      <c r="DG14" vm="3207">
        <f t="shared" si="2"/>
        <v>377</v>
      </c>
      <c r="DH14" vm="3201">
        <f t="shared" si="2"/>
        <v>350</v>
      </c>
      <c r="DI14" vm="3284">
        <f t="shared" si="2"/>
        <v>350</v>
      </c>
      <c r="DJ14" vm="2913">
        <f t="shared" si="2"/>
        <v>373</v>
      </c>
      <c r="DK14" vm="3378">
        <f t="shared" si="2"/>
        <v>376</v>
      </c>
      <c r="DL14" vm="3401">
        <f t="shared" si="2"/>
        <v>389</v>
      </c>
      <c r="DM14" vm="3039">
        <f t="shared" si="2"/>
        <v>352</v>
      </c>
      <c r="DN14" vm="3145">
        <f t="shared" si="2"/>
        <v>332</v>
      </c>
      <c r="DO14" vm="2963">
        <f t="shared" si="2"/>
        <v>320</v>
      </c>
      <c r="DP14" vm="3379">
        <f t="shared" si="2"/>
        <v>309</v>
      </c>
      <c r="DQ14" vm="3099">
        <f t="shared" si="2"/>
        <v>373</v>
      </c>
      <c r="DR14" vm="2933">
        <f t="shared" si="2"/>
        <v>398</v>
      </c>
      <c r="DS14" vm="3003">
        <f t="shared" si="2"/>
        <v>398</v>
      </c>
      <c r="DT14" vm="3266">
        <f t="shared" si="2"/>
        <v>381</v>
      </c>
      <c r="DU14" vm="2952">
        <f t="shared" si="2"/>
        <v>353</v>
      </c>
      <c r="DV14" vm="3076">
        <f t="shared" si="2"/>
        <v>271</v>
      </c>
      <c r="DW14" vm="3342">
        <f t="shared" si="2"/>
        <v>313</v>
      </c>
      <c r="DX14" vm="3168">
        <f t="shared" si="2"/>
        <v>303</v>
      </c>
      <c r="DY14" vm="3021">
        <f t="shared" si="2"/>
        <v>339</v>
      </c>
      <c r="DZ14" vm="3351">
        <f t="shared" si="2"/>
        <v>341</v>
      </c>
      <c r="EA14" vm="3320">
        <f t="shared" si="2"/>
        <v>339</v>
      </c>
      <c r="EB14" vm="3311">
        <f t="shared" si="2"/>
        <v>291</v>
      </c>
      <c r="EC14" vm="3318">
        <f t="shared" si="2"/>
        <v>404</v>
      </c>
      <c r="ED14" vm="3387">
        <f t="shared" si="2"/>
        <v>403</v>
      </c>
      <c r="EE14" vm="3229">
        <f t="shared" si="3"/>
        <v>371</v>
      </c>
      <c r="EF14" vm="3119">
        <f t="shared" si="3"/>
        <v>367</v>
      </c>
      <c r="EG14" vm="3224">
        <f t="shared" si="3"/>
        <v>398</v>
      </c>
      <c r="EH14" vm="3355">
        <f t="shared" si="3"/>
        <v>423</v>
      </c>
      <c r="EI14" vm="2910">
        <f t="shared" si="3"/>
        <v>372</v>
      </c>
      <c r="EJ14" vm="3228">
        <f t="shared" si="3"/>
        <v>371</v>
      </c>
      <c r="EK14" vm="2854">
        <f t="shared" si="3"/>
        <v>355</v>
      </c>
      <c r="EL14" vm="3166">
        <f t="shared" si="3"/>
        <v>389</v>
      </c>
      <c r="EM14" vm="3415">
        <f t="shared" si="3"/>
        <v>363</v>
      </c>
      <c r="EN14" vm="3416">
        <f t="shared" si="3"/>
        <v>253</v>
      </c>
      <c r="EO14" t="e">
        <f t="shared" si="3"/>
        <v>#N/A</v>
      </c>
      <c r="EP14" t="e">
        <f t="shared" si="3"/>
        <v>#N/A</v>
      </c>
    </row>
    <row r="15" spans="1:146" x14ac:dyDescent="0.25">
      <c r="A15" t="s">
        <v>10</v>
      </c>
      <c r="B15" t="s">
        <v>10</v>
      </c>
      <c r="C15" vm="3323">
        <f t="shared" ref="C15:R16" si="4">CUBEVALUE("ThisWorkbookDataModel","[Measures].[Avg Kbpd]",$B$5,$B$6,"[ProductDimension].[Full Product Name].["&amp;$A15&amp;"]","[JODI_Secondary].[TIME_PERIOD].["&amp;TEXT(C$12,"m/d/yyyy hh:mm:ss")&amp;"]")</f>
        <v>5</v>
      </c>
      <c r="D15" vm="2871">
        <f t="shared" si="4"/>
        <v>7</v>
      </c>
      <c r="E15" vm="3022">
        <f t="shared" si="4"/>
        <v>13</v>
      </c>
      <c r="F15" vm="3237">
        <f t="shared" si="4"/>
        <v>17</v>
      </c>
      <c r="G15" vm="3404">
        <f t="shared" si="4"/>
        <v>12</v>
      </c>
      <c r="H15" vm="3300">
        <f t="shared" si="4"/>
        <v>27</v>
      </c>
      <c r="I15" vm="3187">
        <f t="shared" si="4"/>
        <v>23</v>
      </c>
      <c r="J15" vm="2943">
        <f t="shared" si="4"/>
        <v>21</v>
      </c>
      <c r="K15" vm="2902">
        <f t="shared" si="4"/>
        <v>21</v>
      </c>
      <c r="L15" vm="3004">
        <f t="shared" si="4"/>
        <v>21</v>
      </c>
      <c r="M15" vm="3204">
        <f t="shared" si="4"/>
        <v>31</v>
      </c>
      <c r="N15" vm="3043">
        <f t="shared" si="4"/>
        <v>55</v>
      </c>
      <c r="O15" vm="3092">
        <f t="shared" si="4"/>
        <v>29</v>
      </c>
      <c r="P15" vm="2937">
        <f t="shared" si="4"/>
        <v>26</v>
      </c>
      <c r="Q15" vm="2967">
        <f t="shared" si="4"/>
        <v>28</v>
      </c>
      <c r="R15" vm="2927">
        <f t="shared" si="4"/>
        <v>16</v>
      </c>
      <c r="S15" vm="2972">
        <f t="shared" si="0"/>
        <v>12</v>
      </c>
      <c r="T15" vm="3251">
        <f t="shared" si="0"/>
        <v>27</v>
      </c>
      <c r="U15" vm="3206">
        <f t="shared" si="0"/>
        <v>22</v>
      </c>
      <c r="V15" vm="2866">
        <f t="shared" si="0"/>
        <v>21</v>
      </c>
      <c r="W15" vm="3110">
        <f t="shared" si="0"/>
        <v>33</v>
      </c>
      <c r="X15" vm="3006">
        <f t="shared" si="0"/>
        <v>32</v>
      </c>
      <c r="Y15" vm="2916">
        <f t="shared" si="0"/>
        <v>33</v>
      </c>
      <c r="Z15" vm="3056">
        <f t="shared" si="1"/>
        <v>32</v>
      </c>
      <c r="AA15" vm="3352">
        <f t="shared" si="1"/>
        <v>32</v>
      </c>
      <c r="AB15" vm="3111">
        <f t="shared" si="1"/>
        <v>27</v>
      </c>
      <c r="AC15" vm="3372">
        <f t="shared" si="1"/>
        <v>20</v>
      </c>
      <c r="AD15" vm="3362">
        <f t="shared" si="1"/>
        <v>21</v>
      </c>
      <c r="AE15" vm="2997">
        <f t="shared" si="1"/>
        <v>24</v>
      </c>
      <c r="AF15" vm="2922">
        <f t="shared" si="1"/>
        <v>16</v>
      </c>
      <c r="AG15" vm="2957">
        <f t="shared" si="1"/>
        <v>16</v>
      </c>
      <c r="AH15" vm="3159">
        <f t="shared" si="1"/>
        <v>16</v>
      </c>
      <c r="AI15" vm="3291">
        <f t="shared" si="1"/>
        <v>16</v>
      </c>
      <c r="AJ15" vm="3255">
        <f t="shared" si="1"/>
        <v>16</v>
      </c>
      <c r="AK15" vm="2907">
        <f t="shared" si="1"/>
        <v>18</v>
      </c>
      <c r="AL15" vm="3333">
        <f t="shared" si="1"/>
        <v>13</v>
      </c>
      <c r="AM15" vm="2953">
        <f t="shared" si="1"/>
        <v>166</v>
      </c>
      <c r="AN15" vm="3058">
        <f t="shared" si="1"/>
        <v>25</v>
      </c>
      <c r="AO15" vm="3278">
        <f t="shared" si="1"/>
        <v>25</v>
      </c>
      <c r="AP15" vm="2856">
        <f t="shared" si="1"/>
        <v>26</v>
      </c>
      <c r="AQ15" vm="3383">
        <f t="shared" si="1"/>
        <v>18</v>
      </c>
      <c r="AR15" vm="2936">
        <f t="shared" si="1"/>
        <v>17</v>
      </c>
      <c r="AS15" vm="2951">
        <f t="shared" si="1"/>
        <v>21</v>
      </c>
      <c r="AT15" vm="3089">
        <f t="shared" si="1"/>
        <v>16</v>
      </c>
      <c r="AU15" vm="3238">
        <f t="shared" si="1"/>
        <v>15</v>
      </c>
      <c r="AV15" vm="2921">
        <f t="shared" si="1"/>
        <v>18</v>
      </c>
      <c r="AW15" vm="3313">
        <f t="shared" si="1"/>
        <v>11</v>
      </c>
      <c r="AX15" vm="3118">
        <f t="shared" si="1"/>
        <v>13</v>
      </c>
      <c r="AY15" vm="3155">
        <f t="shared" si="1"/>
        <v>10</v>
      </c>
      <c r="AZ15" vm="3356">
        <f t="shared" si="1"/>
        <v>15</v>
      </c>
      <c r="BA15" vm="3123">
        <f t="shared" si="1"/>
        <v>12</v>
      </c>
      <c r="BB15" vm="3273">
        <f t="shared" si="1"/>
        <v>20</v>
      </c>
      <c r="BC15" vm="3376">
        <f t="shared" si="1"/>
        <v>11</v>
      </c>
      <c r="BD15" vm="2945">
        <f t="shared" si="1"/>
        <v>10</v>
      </c>
      <c r="BE15" vm="3406">
        <f t="shared" si="1"/>
        <v>12</v>
      </c>
      <c r="BF15" vm="3269">
        <f t="shared" si="1"/>
        <v>13</v>
      </c>
      <c r="BG15" vm="3245">
        <f t="shared" si="1"/>
        <v>7</v>
      </c>
      <c r="BH15" vm="2970">
        <f t="shared" si="1"/>
        <v>5</v>
      </c>
      <c r="BI15" vm="3215">
        <f t="shared" si="1"/>
        <v>5</v>
      </c>
      <c r="BJ15" vm="3157">
        <f t="shared" si="1"/>
        <v>7</v>
      </c>
      <c r="BK15" vm="3009">
        <f t="shared" si="1"/>
        <v>4</v>
      </c>
      <c r="BL15" vm="3267">
        <f t="shared" si="1"/>
        <v>6</v>
      </c>
      <c r="BM15" vm="2980">
        <f t="shared" si="1"/>
        <v>6</v>
      </c>
      <c r="BN15" vm="3221">
        <f t="shared" si="1"/>
        <v>4</v>
      </c>
      <c r="BO15" vm="3186">
        <f t="shared" si="1"/>
        <v>3</v>
      </c>
      <c r="BP15" vm="2955">
        <f t="shared" si="1"/>
        <v>2</v>
      </c>
      <c r="BQ15" vm="3014">
        <f t="shared" si="1"/>
        <v>1</v>
      </c>
      <c r="BR15" vm="3297">
        <f t="shared" si="1"/>
        <v>1</v>
      </c>
      <c r="BS15" vm="3086">
        <f t="shared" si="1"/>
        <v>5</v>
      </c>
      <c r="BT15" vm="2920">
        <f t="shared" si="1"/>
        <v>12</v>
      </c>
      <c r="BU15" vm="3053">
        <f t="shared" si="1"/>
        <v>3</v>
      </c>
      <c r="BV15" vm="3319">
        <f t="shared" si="1"/>
        <v>2</v>
      </c>
      <c r="BW15" vm="3030">
        <f t="shared" si="1"/>
        <v>6</v>
      </c>
      <c r="BX15" vm="3263">
        <f t="shared" si="1"/>
        <v>8</v>
      </c>
      <c r="BY15" vm="3108">
        <f t="shared" si="1"/>
        <v>7</v>
      </c>
      <c r="BZ15" vm="2897">
        <f t="shared" si="1"/>
        <v>12</v>
      </c>
      <c r="CA15" vm="3213">
        <f t="shared" si="1"/>
        <v>12</v>
      </c>
      <c r="CB15" vm="3381">
        <f t="shared" si="1"/>
        <v>10</v>
      </c>
      <c r="CC15" vm="3367">
        <f t="shared" si="1"/>
        <v>5</v>
      </c>
      <c r="CD15" vm="3085">
        <f t="shared" si="1"/>
        <v>13</v>
      </c>
      <c r="CE15" vm="2993">
        <f t="shared" si="1"/>
        <v>12</v>
      </c>
      <c r="CF15" vm="3087">
        <f t="shared" si="1"/>
        <v>17</v>
      </c>
      <c r="CG15" vm="3069">
        <f t="shared" si="1"/>
        <v>20</v>
      </c>
      <c r="CH15" vm="3258">
        <f t="shared" si="1"/>
        <v>9</v>
      </c>
      <c r="CI15" vm="3103">
        <f t="shared" si="1"/>
        <v>14</v>
      </c>
      <c r="CJ15" vm="2942">
        <f t="shared" si="1"/>
        <v>46</v>
      </c>
      <c r="CK15" vm="3295">
        <f t="shared" si="1"/>
        <v>20</v>
      </c>
      <c r="CL15" vm="2944">
        <f t="shared" si="2"/>
        <v>15</v>
      </c>
      <c r="CM15" vm="3375">
        <f t="shared" si="2"/>
        <v>17</v>
      </c>
      <c r="CN15" vm="2914">
        <f t="shared" si="2"/>
        <v>16</v>
      </c>
      <c r="CO15" vm="3147">
        <f t="shared" si="2"/>
        <v>16</v>
      </c>
      <c r="CP15" vm="3185">
        <f t="shared" si="2"/>
        <v>18</v>
      </c>
      <c r="CQ15" vm="3370">
        <f t="shared" si="2"/>
        <v>14</v>
      </c>
      <c r="CR15" vm="3146">
        <f t="shared" si="2"/>
        <v>26</v>
      </c>
      <c r="CS15" vm="2884">
        <f t="shared" si="2"/>
        <v>19</v>
      </c>
      <c r="CT15" vm="3344">
        <f t="shared" si="2"/>
        <v>27</v>
      </c>
      <c r="CU15" vm="3220">
        <f t="shared" si="2"/>
        <v>28</v>
      </c>
      <c r="CV15" vm="2984">
        <f t="shared" si="2"/>
        <v>107</v>
      </c>
      <c r="CW15" vm="3366">
        <f t="shared" si="2"/>
        <v>110</v>
      </c>
      <c r="CX15" vm="3182">
        <f t="shared" si="2"/>
        <v>95</v>
      </c>
      <c r="CY15" vm="3336">
        <f t="shared" si="2"/>
        <v>84</v>
      </c>
      <c r="CZ15" vm="3212">
        <f t="shared" si="2"/>
        <v>103</v>
      </c>
      <c r="DA15" vm="3042">
        <f t="shared" si="2"/>
        <v>119</v>
      </c>
      <c r="DB15" vm="2887">
        <f t="shared" si="2"/>
        <v>80</v>
      </c>
      <c r="DC15" vm="3321">
        <f t="shared" si="2"/>
        <v>86</v>
      </c>
      <c r="DD15" vm="3077">
        <f t="shared" si="2"/>
        <v>89</v>
      </c>
      <c r="DE15" vm="2971">
        <f t="shared" si="2"/>
        <v>84</v>
      </c>
      <c r="DF15" vm="3094">
        <f t="shared" si="2"/>
        <v>88</v>
      </c>
      <c r="DG15" vm="3334">
        <f t="shared" si="2"/>
        <v>92</v>
      </c>
      <c r="DH15" vm="3400">
        <f t="shared" si="2"/>
        <v>85</v>
      </c>
      <c r="DI15" vm="3301">
        <f t="shared" si="2"/>
        <v>86</v>
      </c>
      <c r="DJ15" vm="3150">
        <f t="shared" si="2"/>
        <v>90</v>
      </c>
      <c r="DK15" vm="3052">
        <f t="shared" si="2"/>
        <v>96</v>
      </c>
      <c r="DL15" vm="2859">
        <f t="shared" si="2"/>
        <v>99</v>
      </c>
      <c r="DM15" vm="3073">
        <f t="shared" si="2"/>
        <v>95</v>
      </c>
      <c r="DN15" vm="3264">
        <f t="shared" si="2"/>
        <v>79</v>
      </c>
      <c r="DO15" vm="3332">
        <f t="shared" si="2"/>
        <v>81</v>
      </c>
      <c r="DP15" vm="3008">
        <f t="shared" si="2"/>
        <v>79</v>
      </c>
      <c r="DQ15" vm="2987">
        <f t="shared" si="2"/>
        <v>102</v>
      </c>
      <c r="DR15" vm="3353">
        <f t="shared" si="2"/>
        <v>93</v>
      </c>
      <c r="DS15" vm="3037">
        <f t="shared" si="2"/>
        <v>93</v>
      </c>
      <c r="DT15" vm="3051">
        <f t="shared" si="2"/>
        <v>106</v>
      </c>
      <c r="DU15" vm="3369">
        <f t="shared" si="2"/>
        <v>120</v>
      </c>
      <c r="DV15" vm="3292">
        <f t="shared" si="2"/>
        <v>78</v>
      </c>
      <c r="DW15" vm="3062">
        <f t="shared" si="2"/>
        <v>81</v>
      </c>
      <c r="DX15" vm="3101">
        <f t="shared" si="2"/>
        <v>78</v>
      </c>
      <c r="DY15" vm="2869">
        <f t="shared" si="2"/>
        <v>95</v>
      </c>
      <c r="DZ15" vm="3151">
        <f t="shared" si="2"/>
        <v>87</v>
      </c>
      <c r="EA15" vm="3242">
        <f t="shared" si="2"/>
        <v>102</v>
      </c>
      <c r="EB15" vm="3100">
        <f t="shared" si="2"/>
        <v>71</v>
      </c>
      <c r="EC15" vm="3270">
        <f t="shared" si="2"/>
        <v>107</v>
      </c>
      <c r="ED15" vm="3055">
        <f t="shared" si="2"/>
        <v>93</v>
      </c>
      <c r="EE15" vm="2855">
        <f t="shared" si="3"/>
        <v>128</v>
      </c>
      <c r="EF15" vm="3223">
        <f t="shared" si="3"/>
        <v>51</v>
      </c>
      <c r="EG15" vm="3170">
        <f t="shared" si="3"/>
        <v>93</v>
      </c>
      <c r="EH15" vm="3176">
        <f t="shared" si="3"/>
        <v>99</v>
      </c>
      <c r="EI15" vm="2852">
        <f t="shared" si="3"/>
        <v>74</v>
      </c>
      <c r="EJ15" vm="2909">
        <f t="shared" si="3"/>
        <v>74</v>
      </c>
      <c r="EK15" vm="3359">
        <f t="shared" si="3"/>
        <v>70</v>
      </c>
      <c r="EL15" vm="3282">
        <f t="shared" si="3"/>
        <v>72</v>
      </c>
      <c r="EM15" vm="3417">
        <f t="shared" si="3"/>
        <v>68</v>
      </c>
      <c r="EN15" vm="3413">
        <f t="shared" si="3"/>
        <v>64</v>
      </c>
      <c r="EO15" t="e">
        <f t="shared" si="3"/>
        <v>#N/A</v>
      </c>
      <c r="EP15" t="e">
        <f t="shared" si="3"/>
        <v>#N/A</v>
      </c>
    </row>
    <row r="16" spans="1:146" x14ac:dyDescent="0.25">
      <c r="A16" t="s">
        <v>11</v>
      </c>
      <c r="B16" t="s">
        <v>14</v>
      </c>
      <c r="C16" vm="3358">
        <f t="shared" si="4"/>
        <v>32</v>
      </c>
      <c r="D16" vm="3169">
        <f t="shared" si="0"/>
        <v>45</v>
      </c>
      <c r="E16" vm="3129">
        <f t="shared" si="0"/>
        <v>63</v>
      </c>
      <c r="F16" vm="3280">
        <f t="shared" si="0"/>
        <v>50</v>
      </c>
      <c r="G16" vm="2882">
        <f t="shared" si="0"/>
        <v>42</v>
      </c>
      <c r="H16" vm="3341">
        <f t="shared" si="0"/>
        <v>52</v>
      </c>
      <c r="I16" vm="3040">
        <f t="shared" si="0"/>
        <v>52</v>
      </c>
      <c r="J16" vm="2934">
        <f t="shared" si="0"/>
        <v>42</v>
      </c>
      <c r="K16" vm="3046">
        <f t="shared" si="0"/>
        <v>42</v>
      </c>
      <c r="L16" vm="3247">
        <f t="shared" si="0"/>
        <v>41</v>
      </c>
      <c r="M16" vm="3271">
        <f t="shared" si="0"/>
        <v>52</v>
      </c>
      <c r="N16" vm="3236">
        <f t="shared" si="0"/>
        <v>92</v>
      </c>
      <c r="O16" vm="3231">
        <f t="shared" si="0"/>
        <v>52</v>
      </c>
      <c r="P16" vm="3067">
        <f t="shared" si="0"/>
        <v>26</v>
      </c>
      <c r="Q16" vm="2889">
        <f t="shared" si="0"/>
        <v>39</v>
      </c>
      <c r="R16" vm="2992">
        <f t="shared" si="0"/>
        <v>40</v>
      </c>
      <c r="S16" vm="3241">
        <f t="shared" si="0"/>
        <v>42</v>
      </c>
      <c r="T16" vm="2870">
        <f t="shared" si="0"/>
        <v>41</v>
      </c>
      <c r="U16" vm="3265">
        <f t="shared" si="0"/>
        <v>33</v>
      </c>
      <c r="V16" vm="2923">
        <f t="shared" si="0"/>
        <v>38</v>
      </c>
      <c r="W16" vm="3202">
        <f t="shared" si="0"/>
        <v>57</v>
      </c>
      <c r="X16" vm="3365">
        <f t="shared" si="0"/>
        <v>68</v>
      </c>
      <c r="Y16" vm="3405">
        <f t="shared" si="0"/>
        <v>57</v>
      </c>
      <c r="Z16" vm="3097">
        <f t="shared" si="1"/>
        <v>56</v>
      </c>
      <c r="AA16" vm="3015">
        <f t="shared" si="1"/>
        <v>60</v>
      </c>
      <c r="AB16" vm="3163">
        <f t="shared" si="1"/>
        <v>51</v>
      </c>
      <c r="AC16" vm="3105">
        <f t="shared" si="1"/>
        <v>39</v>
      </c>
      <c r="AD16" vm="2890">
        <f t="shared" si="1"/>
        <v>44</v>
      </c>
      <c r="AE16" vm="3112">
        <f t="shared" si="1"/>
        <v>51</v>
      </c>
      <c r="AF16" vm="3126">
        <f t="shared" si="1"/>
        <v>60</v>
      </c>
      <c r="AG16" vm="3156">
        <f t="shared" si="1"/>
        <v>64</v>
      </c>
      <c r="AH16" vm="3122">
        <f t="shared" si="1"/>
        <v>64</v>
      </c>
      <c r="AI16" vm="2893">
        <f t="shared" si="1"/>
        <v>66</v>
      </c>
      <c r="AJ16" vm="2973">
        <f t="shared" si="1"/>
        <v>66</v>
      </c>
      <c r="AK16" vm="3290">
        <f t="shared" si="1"/>
        <v>59</v>
      </c>
      <c r="AL16" vm="3281">
        <f t="shared" si="1"/>
        <v>89</v>
      </c>
      <c r="AM16" vm="3209">
        <f t="shared" si="1"/>
        <v>57</v>
      </c>
      <c r="AN16" vm="3196">
        <f t="shared" si="1"/>
        <v>69</v>
      </c>
      <c r="AO16" vm="2901">
        <f t="shared" si="1"/>
        <v>69</v>
      </c>
      <c r="AP16" vm="3233">
        <f t="shared" si="1"/>
        <v>52</v>
      </c>
      <c r="AQ16" vm="3340">
        <f t="shared" si="1"/>
        <v>54</v>
      </c>
      <c r="AR16" vm="3107">
        <f t="shared" si="1"/>
        <v>12</v>
      </c>
      <c r="AS16" vm="3199">
        <f t="shared" si="1"/>
        <v>101</v>
      </c>
      <c r="AT16" vm="2892">
        <f t="shared" si="1"/>
        <v>45</v>
      </c>
      <c r="AU16" vm="3309">
        <f t="shared" si="1"/>
        <v>68</v>
      </c>
      <c r="AV16" vm="3327">
        <f t="shared" si="1"/>
        <v>73</v>
      </c>
      <c r="AW16" vm="3305">
        <f t="shared" si="1"/>
        <v>64</v>
      </c>
      <c r="AX16" vm="3088">
        <f t="shared" si="1"/>
        <v>75</v>
      </c>
      <c r="AY16" vm="2900">
        <f t="shared" si="1"/>
        <v>62</v>
      </c>
      <c r="AZ16" vm="3131">
        <f t="shared" si="1"/>
        <v>49</v>
      </c>
      <c r="BA16" vm="2861">
        <f t="shared" si="1"/>
        <v>74</v>
      </c>
      <c r="BB16" vm="3027">
        <f t="shared" si="1"/>
        <v>35</v>
      </c>
      <c r="BC16" vm="3299">
        <f t="shared" si="1"/>
        <v>40</v>
      </c>
      <c r="BD16" vm="3225">
        <f t="shared" si="1"/>
        <v>57</v>
      </c>
      <c r="BE16" vm="3382">
        <f t="shared" si="1"/>
        <v>63</v>
      </c>
      <c r="BF16" vm="2888">
        <f t="shared" si="1"/>
        <v>43</v>
      </c>
      <c r="BG16" vm="3142">
        <f t="shared" si="1"/>
        <v>43</v>
      </c>
      <c r="BH16" vm="3106">
        <f t="shared" si="1"/>
        <v>47</v>
      </c>
      <c r="BI16" vm="3050">
        <f t="shared" si="1"/>
        <v>31</v>
      </c>
      <c r="BJ16" vm="2857">
        <f t="shared" si="1"/>
        <v>44</v>
      </c>
      <c r="BK16" vm="3373">
        <f t="shared" si="1"/>
        <v>62</v>
      </c>
      <c r="BL16" vm="3222">
        <f t="shared" si="1"/>
        <v>21</v>
      </c>
      <c r="BM16" vm="3198">
        <f t="shared" si="1"/>
        <v>25</v>
      </c>
      <c r="BN16" vm="2956">
        <f t="shared" si="1"/>
        <v>35</v>
      </c>
      <c r="BO16" vm="3268">
        <f t="shared" si="1"/>
        <v>38</v>
      </c>
      <c r="BP16" vm="2989">
        <f t="shared" si="1"/>
        <v>1</v>
      </c>
      <c r="BQ16" vm="3377">
        <f t="shared" si="1"/>
        <v>8</v>
      </c>
      <c r="BR16" vm="3002">
        <f t="shared" si="1"/>
        <v>8</v>
      </c>
      <c r="BS16" vm="2930">
        <f t="shared" si="1"/>
        <v>43</v>
      </c>
      <c r="BT16" vm="3307">
        <f t="shared" si="1"/>
        <v>32</v>
      </c>
      <c r="BU16" vm="3328">
        <f t="shared" si="1"/>
        <v>33</v>
      </c>
      <c r="BV16" vm="3259">
        <f t="shared" si="1"/>
        <v>18</v>
      </c>
      <c r="BW16" vm="2983">
        <f t="shared" si="1"/>
        <v>14</v>
      </c>
      <c r="BX16" vm="3248">
        <f t="shared" si="1"/>
        <v>6</v>
      </c>
      <c r="BY16" vm="2924">
        <f t="shared" si="1"/>
        <v>5</v>
      </c>
      <c r="BZ16" vm="2898">
        <f t="shared" si="1"/>
        <v>8</v>
      </c>
      <c r="CA16" vm="3025">
        <f t="shared" si="1"/>
        <v>8</v>
      </c>
      <c r="CB16" vm="2899">
        <f t="shared" si="1"/>
        <v>9</v>
      </c>
      <c r="CC16" vm="3293">
        <f t="shared" si="1"/>
        <v>8</v>
      </c>
      <c r="CD16" vm="3160">
        <f t="shared" si="1"/>
        <v>10</v>
      </c>
      <c r="CE16" vm="3136">
        <f t="shared" si="1"/>
        <v>11</v>
      </c>
      <c r="CF16" vm="3193">
        <f t="shared" si="1"/>
        <v>8</v>
      </c>
      <c r="CG16" vm="2977">
        <f t="shared" si="1"/>
        <v>22</v>
      </c>
      <c r="CH16" vm="2949">
        <f t="shared" si="1"/>
        <v>17</v>
      </c>
      <c r="CI16" vm="2858">
        <f t="shared" si="1"/>
        <v>19</v>
      </c>
      <c r="CJ16" vm="3188">
        <f t="shared" si="1"/>
        <v>18</v>
      </c>
      <c r="CK16" vm="2867">
        <f t="shared" ref="CK16" si="5">CUBEVALUE("ThisWorkbookDataModel","[Measures].[Avg Kbpd]",$B$5,$B$6,"[ProductDimension].[Full Product Name].["&amp;$A16&amp;"]","[JODI_Secondary].[TIME_PERIOD].["&amp;TEXT(CK$12,"m/d/yyyy hh:mm:ss")&amp;"]")</f>
        <v>18</v>
      </c>
      <c r="CL16" vm="3391">
        <f t="shared" si="2"/>
        <v>11</v>
      </c>
      <c r="CM16" vm="2895">
        <f t="shared" si="2"/>
        <v>11</v>
      </c>
      <c r="CN16" vm="3394">
        <f t="shared" si="2"/>
        <v>8</v>
      </c>
      <c r="CO16" vm="3256">
        <f t="shared" si="2"/>
        <v>7</v>
      </c>
      <c r="CP16" vm="3392">
        <f t="shared" si="2"/>
        <v>12</v>
      </c>
      <c r="CQ16" vm="3190">
        <f t="shared" si="2"/>
        <v>7</v>
      </c>
      <c r="CR16" vm="3000">
        <f t="shared" si="2"/>
        <v>16</v>
      </c>
      <c r="CS16" vm="3384">
        <f t="shared" si="2"/>
        <v>6</v>
      </c>
      <c r="CT16" vm="2876">
        <f t="shared" si="2"/>
        <v>16</v>
      </c>
      <c r="CU16" vm="3262">
        <f t="shared" si="2"/>
        <v>21</v>
      </c>
      <c r="CV16" vm="2954">
        <f t="shared" si="2"/>
        <v>42</v>
      </c>
      <c r="CW16" vm="3218">
        <f t="shared" si="2"/>
        <v>31</v>
      </c>
      <c r="CX16" vm="3020">
        <f t="shared" si="2"/>
        <v>25</v>
      </c>
      <c r="CY16" vm="3312">
        <f t="shared" si="2"/>
        <v>36</v>
      </c>
      <c r="CZ16" vm="2918">
        <f t="shared" si="2"/>
        <v>53</v>
      </c>
      <c r="DA16" vm="3148">
        <f t="shared" si="2"/>
        <v>54</v>
      </c>
      <c r="DB16" vm="3385">
        <f t="shared" si="2"/>
        <v>30</v>
      </c>
      <c r="DC16" vm="2860">
        <f t="shared" si="2"/>
        <v>25</v>
      </c>
      <c r="DD16" vm="3082">
        <f t="shared" si="2"/>
        <v>21</v>
      </c>
      <c r="DE16" vm="2968">
        <f t="shared" si="2"/>
        <v>23</v>
      </c>
      <c r="DF16" vm="3272">
        <f t="shared" si="2"/>
        <v>25</v>
      </c>
      <c r="DG16" vm="3294">
        <f t="shared" si="2"/>
        <v>23</v>
      </c>
      <c r="DH16" vm="3230">
        <f t="shared" si="2"/>
        <v>20</v>
      </c>
      <c r="DI16" vm="3345">
        <f t="shared" si="2"/>
        <v>21</v>
      </c>
      <c r="DJ16" vm="3138">
        <f t="shared" si="2"/>
        <v>20</v>
      </c>
      <c r="DK16" vm="3214">
        <f t="shared" si="2"/>
        <v>23</v>
      </c>
      <c r="DL16" vm="3349">
        <f t="shared" si="2"/>
        <v>24</v>
      </c>
      <c r="DM16" vm="2851">
        <f t="shared" si="2"/>
        <v>24</v>
      </c>
      <c r="DN16" vm="3093">
        <f t="shared" si="2"/>
        <v>23</v>
      </c>
      <c r="DO16" vm="2991">
        <f t="shared" si="2"/>
        <v>23</v>
      </c>
      <c r="DP16" vm="3357">
        <f t="shared" si="2"/>
        <v>22</v>
      </c>
      <c r="DQ16" vm="3060">
        <f t="shared" si="2"/>
        <v>27</v>
      </c>
      <c r="DR16" vm="3364">
        <f t="shared" si="2"/>
        <v>22</v>
      </c>
      <c r="DS16" vm="3371">
        <f t="shared" si="2"/>
        <v>22</v>
      </c>
      <c r="DT16" vm="3140">
        <f t="shared" si="2"/>
        <v>19</v>
      </c>
      <c r="DU16" vm="3011">
        <f t="shared" si="2"/>
        <v>18</v>
      </c>
      <c r="DV16" vm="3200">
        <f t="shared" si="2"/>
        <v>9</v>
      </c>
      <c r="DW16" vm="3161">
        <f t="shared" si="2"/>
        <v>8</v>
      </c>
      <c r="DX16" vm="2891">
        <f t="shared" si="2"/>
        <v>8</v>
      </c>
      <c r="DY16" vm="3061">
        <f t="shared" si="2"/>
        <v>15</v>
      </c>
      <c r="DZ16" vm="3127">
        <f t="shared" si="2"/>
        <v>16</v>
      </c>
      <c r="EA16" vm="2965">
        <f t="shared" si="2"/>
        <v>15</v>
      </c>
      <c r="EB16" vm="2976">
        <f t="shared" si="2"/>
        <v>39</v>
      </c>
      <c r="EC16" vm="3347">
        <f t="shared" si="2"/>
        <v>14</v>
      </c>
      <c r="ED16" vm="3197">
        <f t="shared" si="2"/>
        <v>18</v>
      </c>
      <c r="EE16" vm="2959">
        <f t="shared" si="3"/>
        <v>16</v>
      </c>
      <c r="EF16" vm="2906">
        <f t="shared" si="3"/>
        <v>11</v>
      </c>
      <c r="EG16" vm="2908">
        <f t="shared" si="3"/>
        <v>20</v>
      </c>
      <c r="EH16" vm="3113">
        <f t="shared" si="3"/>
        <v>18</v>
      </c>
      <c r="EI16" vm="3115">
        <f t="shared" si="3"/>
        <v>18</v>
      </c>
      <c r="EJ16" vm="3059">
        <f t="shared" si="3"/>
        <v>16</v>
      </c>
      <c r="EK16" vm="2962">
        <f t="shared" si="3"/>
        <v>15</v>
      </c>
      <c r="EL16" vm="3173">
        <f t="shared" si="3"/>
        <v>21</v>
      </c>
      <c r="EM16" vm="3411">
        <f t="shared" si="3"/>
        <v>19</v>
      </c>
      <c r="EN16" vm="3414">
        <f t="shared" si="3"/>
        <v>21</v>
      </c>
      <c r="EO16" t="e">
        <f t="shared" si="3"/>
        <v>#N/A</v>
      </c>
      <c r="EP16" t="e">
        <f t="shared" si="3"/>
        <v>#N/A</v>
      </c>
    </row>
    <row r="18" spans="1:146" x14ac:dyDescent="0.25">
      <c r="C18">
        <f>SUM(C13:C16)</f>
        <v>157</v>
      </c>
      <c r="D18">
        <f t="shared" ref="D18:BO18" si="6">SUM(D13:D16)</f>
        <v>254</v>
      </c>
      <c r="E18">
        <f t="shared" si="6"/>
        <v>293</v>
      </c>
      <c r="F18">
        <f t="shared" si="6"/>
        <v>236</v>
      </c>
      <c r="G18">
        <f t="shared" si="6"/>
        <v>196</v>
      </c>
      <c r="H18">
        <f t="shared" si="6"/>
        <v>233</v>
      </c>
      <c r="I18">
        <f t="shared" si="6"/>
        <v>220</v>
      </c>
      <c r="J18">
        <f t="shared" si="6"/>
        <v>189</v>
      </c>
      <c r="K18">
        <f t="shared" si="6"/>
        <v>189</v>
      </c>
      <c r="L18">
        <f t="shared" si="6"/>
        <v>197</v>
      </c>
      <c r="M18">
        <f t="shared" si="6"/>
        <v>199</v>
      </c>
      <c r="N18">
        <f t="shared" si="6"/>
        <v>328</v>
      </c>
      <c r="O18">
        <f t="shared" si="6"/>
        <v>225</v>
      </c>
      <c r="P18">
        <f t="shared" si="6"/>
        <v>183</v>
      </c>
      <c r="Q18">
        <f t="shared" si="6"/>
        <v>205</v>
      </c>
      <c r="R18">
        <f t="shared" si="6"/>
        <v>191</v>
      </c>
      <c r="S18">
        <f t="shared" si="6"/>
        <v>196</v>
      </c>
      <c r="T18">
        <f t="shared" si="6"/>
        <v>202</v>
      </c>
      <c r="U18">
        <f t="shared" si="6"/>
        <v>71</v>
      </c>
      <c r="V18">
        <f t="shared" si="6"/>
        <v>156</v>
      </c>
      <c r="W18">
        <f t="shared" si="6"/>
        <v>234</v>
      </c>
      <c r="X18">
        <f t="shared" si="6"/>
        <v>209</v>
      </c>
      <c r="Y18">
        <f t="shared" si="6"/>
        <v>234</v>
      </c>
      <c r="Z18">
        <f t="shared" si="6"/>
        <v>227</v>
      </c>
      <c r="AA18">
        <f t="shared" si="6"/>
        <v>223</v>
      </c>
      <c r="AB18">
        <f t="shared" si="6"/>
        <v>249</v>
      </c>
      <c r="AC18">
        <f t="shared" si="6"/>
        <v>234</v>
      </c>
      <c r="AD18">
        <f t="shared" si="6"/>
        <v>188</v>
      </c>
      <c r="AE18">
        <f t="shared" si="6"/>
        <v>204</v>
      </c>
      <c r="AF18">
        <f t="shared" si="6"/>
        <v>201</v>
      </c>
      <c r="AG18">
        <f t="shared" si="6"/>
        <v>206</v>
      </c>
      <c r="AH18">
        <f t="shared" si="6"/>
        <v>206</v>
      </c>
      <c r="AI18">
        <f t="shared" si="6"/>
        <v>212</v>
      </c>
      <c r="AJ18">
        <f t="shared" si="6"/>
        <v>212</v>
      </c>
      <c r="AK18">
        <f t="shared" si="6"/>
        <v>215</v>
      </c>
      <c r="AL18">
        <f t="shared" si="6"/>
        <v>268</v>
      </c>
      <c r="AM18">
        <f t="shared" si="6"/>
        <v>381</v>
      </c>
      <c r="AN18">
        <f t="shared" si="6"/>
        <v>251</v>
      </c>
      <c r="AO18">
        <f t="shared" si="6"/>
        <v>251</v>
      </c>
      <c r="AP18">
        <f t="shared" si="6"/>
        <v>230</v>
      </c>
      <c r="AQ18">
        <f t="shared" si="6"/>
        <v>193</v>
      </c>
      <c r="AR18">
        <f t="shared" si="6"/>
        <v>143</v>
      </c>
      <c r="AS18">
        <f t="shared" si="6"/>
        <v>242</v>
      </c>
      <c r="AT18">
        <f t="shared" si="6"/>
        <v>162</v>
      </c>
      <c r="AU18">
        <f t="shared" si="6"/>
        <v>166</v>
      </c>
      <c r="AV18">
        <f t="shared" si="6"/>
        <v>188</v>
      </c>
      <c r="AW18">
        <f t="shared" si="6"/>
        <v>269</v>
      </c>
      <c r="AX18">
        <f t="shared" si="6"/>
        <v>217</v>
      </c>
      <c r="AY18">
        <f t="shared" si="6"/>
        <v>260</v>
      </c>
      <c r="AZ18">
        <f t="shared" si="6"/>
        <v>213</v>
      </c>
      <c r="BA18">
        <f t="shared" si="6"/>
        <v>282</v>
      </c>
      <c r="BB18">
        <f t="shared" si="6"/>
        <v>209</v>
      </c>
      <c r="BC18">
        <f t="shared" si="6"/>
        <v>185</v>
      </c>
      <c r="BD18">
        <f t="shared" si="6"/>
        <v>151</v>
      </c>
      <c r="BE18">
        <f t="shared" si="6"/>
        <v>177</v>
      </c>
      <c r="BF18">
        <f t="shared" si="6"/>
        <v>133</v>
      </c>
      <c r="BG18">
        <f t="shared" si="6"/>
        <v>133</v>
      </c>
      <c r="BH18">
        <f t="shared" si="6"/>
        <v>137</v>
      </c>
      <c r="BI18">
        <f t="shared" si="6"/>
        <v>130</v>
      </c>
      <c r="BJ18">
        <f t="shared" si="6"/>
        <v>185</v>
      </c>
      <c r="BK18">
        <f t="shared" si="6"/>
        <v>191</v>
      </c>
      <c r="BL18">
        <f t="shared" si="6"/>
        <v>153</v>
      </c>
      <c r="BM18">
        <f t="shared" si="6"/>
        <v>164</v>
      </c>
      <c r="BN18">
        <f t="shared" si="6"/>
        <v>155</v>
      </c>
      <c r="BO18">
        <f t="shared" si="6"/>
        <v>157</v>
      </c>
      <c r="BP18">
        <f t="shared" ref="BP18:EA18" si="7">SUM(BP13:BP16)</f>
        <v>116</v>
      </c>
      <c r="BQ18">
        <f t="shared" si="7"/>
        <v>128</v>
      </c>
      <c r="BR18">
        <f t="shared" si="7"/>
        <v>128</v>
      </c>
      <c r="BS18">
        <f t="shared" si="7"/>
        <v>137</v>
      </c>
      <c r="BT18">
        <f t="shared" si="7"/>
        <v>190</v>
      </c>
      <c r="BU18">
        <f t="shared" si="7"/>
        <v>193</v>
      </c>
      <c r="BV18">
        <f t="shared" si="7"/>
        <v>204</v>
      </c>
      <c r="BW18">
        <f t="shared" si="7"/>
        <v>191</v>
      </c>
      <c r="BX18">
        <f t="shared" si="7"/>
        <v>209</v>
      </c>
      <c r="BY18">
        <f t="shared" si="7"/>
        <v>188</v>
      </c>
      <c r="BZ18">
        <f t="shared" si="7"/>
        <v>178</v>
      </c>
      <c r="CA18">
        <f t="shared" si="7"/>
        <v>173</v>
      </c>
      <c r="CB18">
        <f t="shared" si="7"/>
        <v>175</v>
      </c>
      <c r="CC18">
        <f t="shared" si="7"/>
        <v>130</v>
      </c>
      <c r="CD18">
        <f t="shared" si="7"/>
        <v>143</v>
      </c>
      <c r="CE18">
        <f t="shared" si="7"/>
        <v>96</v>
      </c>
      <c r="CF18">
        <f t="shared" si="7"/>
        <v>156</v>
      </c>
      <c r="CG18">
        <f t="shared" si="7"/>
        <v>267</v>
      </c>
      <c r="CH18">
        <f t="shared" si="7"/>
        <v>165</v>
      </c>
      <c r="CI18">
        <f t="shared" si="7"/>
        <v>211</v>
      </c>
      <c r="CJ18">
        <f t="shared" si="7"/>
        <v>302</v>
      </c>
      <c r="CK18">
        <f t="shared" si="7"/>
        <v>339</v>
      </c>
      <c r="CL18">
        <f t="shared" si="7"/>
        <v>246</v>
      </c>
      <c r="CM18">
        <f t="shared" si="7"/>
        <v>234</v>
      </c>
      <c r="CN18">
        <f t="shared" si="7"/>
        <v>233</v>
      </c>
      <c r="CO18">
        <f t="shared" si="7"/>
        <v>190</v>
      </c>
      <c r="CP18">
        <f t="shared" si="7"/>
        <v>206</v>
      </c>
      <c r="CQ18">
        <f t="shared" si="7"/>
        <v>245</v>
      </c>
      <c r="CR18">
        <f t="shared" si="7"/>
        <v>235</v>
      </c>
      <c r="CS18">
        <f t="shared" si="7"/>
        <v>217</v>
      </c>
      <c r="CT18">
        <f t="shared" si="7"/>
        <v>314</v>
      </c>
      <c r="CU18">
        <f t="shared" si="7"/>
        <v>280</v>
      </c>
      <c r="CV18">
        <f t="shared" si="7"/>
        <v>405</v>
      </c>
      <c r="CW18">
        <f t="shared" si="7"/>
        <v>799</v>
      </c>
      <c r="CX18">
        <f t="shared" si="7"/>
        <v>730</v>
      </c>
      <c r="CY18">
        <f t="shared" si="7"/>
        <v>810</v>
      </c>
      <c r="CZ18">
        <f t="shared" si="7"/>
        <v>713</v>
      </c>
      <c r="DA18">
        <f t="shared" si="7"/>
        <v>744</v>
      </c>
      <c r="DB18">
        <f t="shared" si="7"/>
        <v>621</v>
      </c>
      <c r="DC18">
        <f t="shared" si="7"/>
        <v>688</v>
      </c>
      <c r="DD18">
        <f t="shared" si="7"/>
        <v>709</v>
      </c>
      <c r="DE18">
        <f t="shared" si="7"/>
        <v>469</v>
      </c>
      <c r="DF18">
        <f t="shared" si="7"/>
        <v>472</v>
      </c>
      <c r="DG18">
        <f t="shared" si="7"/>
        <v>492</v>
      </c>
      <c r="DH18">
        <f t="shared" si="7"/>
        <v>455</v>
      </c>
      <c r="DI18">
        <f t="shared" si="7"/>
        <v>457</v>
      </c>
      <c r="DJ18">
        <f t="shared" si="7"/>
        <v>483</v>
      </c>
      <c r="DK18">
        <f t="shared" si="7"/>
        <v>495</v>
      </c>
      <c r="DL18">
        <f t="shared" si="7"/>
        <v>512</v>
      </c>
      <c r="DM18">
        <f t="shared" si="7"/>
        <v>471</v>
      </c>
      <c r="DN18">
        <f t="shared" si="7"/>
        <v>434</v>
      </c>
      <c r="DO18">
        <f t="shared" si="7"/>
        <v>424</v>
      </c>
      <c r="DP18">
        <f t="shared" si="7"/>
        <v>410</v>
      </c>
      <c r="DQ18">
        <f t="shared" si="7"/>
        <v>502</v>
      </c>
      <c r="DR18">
        <f t="shared" si="7"/>
        <v>513</v>
      </c>
      <c r="DS18">
        <f t="shared" si="7"/>
        <v>513</v>
      </c>
      <c r="DT18">
        <f t="shared" si="7"/>
        <v>506</v>
      </c>
      <c r="DU18">
        <f t="shared" si="7"/>
        <v>491</v>
      </c>
      <c r="DV18">
        <f t="shared" si="7"/>
        <v>358</v>
      </c>
      <c r="DW18">
        <f t="shared" si="7"/>
        <v>402</v>
      </c>
      <c r="DX18">
        <f t="shared" si="7"/>
        <v>389</v>
      </c>
      <c r="DY18">
        <f t="shared" si="7"/>
        <v>449</v>
      </c>
      <c r="DZ18">
        <f t="shared" si="7"/>
        <v>444</v>
      </c>
      <c r="EA18">
        <f t="shared" si="7"/>
        <v>456</v>
      </c>
      <c r="EB18">
        <f t="shared" ref="EB18:ED18" si="8">SUM(EB13:EB16)</f>
        <v>401</v>
      </c>
      <c r="EC18">
        <f t="shared" si="8"/>
        <v>525</v>
      </c>
      <c r="ED18">
        <f t="shared" si="8"/>
        <v>514</v>
      </c>
      <c r="EE18">
        <f t="shared" ref="EE18:EI18" si="9">SUM(EE13:EE16)</f>
        <v>515</v>
      </c>
      <c r="EF18">
        <f t="shared" si="9"/>
        <v>429</v>
      </c>
      <c r="EG18">
        <f t="shared" si="9"/>
        <v>511</v>
      </c>
      <c r="EH18">
        <f t="shared" si="9"/>
        <v>540</v>
      </c>
      <c r="EI18">
        <f t="shared" si="9"/>
        <v>464</v>
      </c>
      <c r="EJ18">
        <f t="shared" ref="EJ18:EL18" si="10">SUM(EJ13:EJ16)</f>
        <v>462</v>
      </c>
      <c r="EK18">
        <f t="shared" si="10"/>
        <v>441</v>
      </c>
      <c r="EL18">
        <f t="shared" si="10"/>
        <v>482</v>
      </c>
      <c r="EM18">
        <f t="shared" ref="EM18:EP18" si="11">SUM(EM13:EM16)</f>
        <v>451</v>
      </c>
      <c r="EN18">
        <f t="shared" si="11"/>
        <v>338</v>
      </c>
      <c r="EO18" t="e">
        <f t="shared" si="11"/>
        <v>#N/A</v>
      </c>
      <c r="EP18" t="e">
        <f t="shared" si="11"/>
        <v>#N/A</v>
      </c>
    </row>
    <row r="20" spans="1:146" x14ac:dyDescent="0.25">
      <c r="A20" t="s">
        <v>24</v>
      </c>
      <c r="B20" t="str">
        <f>"Petroleum Product Demand By: "&amp;B5</f>
        <v>Petroleum Product Demand By: Nigeria</v>
      </c>
    </row>
    <row r="23" spans="1:146" x14ac:dyDescent="0.25">
      <c r="A23">
        <v>1</v>
      </c>
    </row>
    <row r="24" spans="1:146" x14ac:dyDescent="0.25">
      <c r="A24">
        <v>2</v>
      </c>
    </row>
    <row r="25" spans="1:146" x14ac:dyDescent="0.25">
      <c r="A25">
        <v>3</v>
      </c>
    </row>
    <row r="26" spans="1:146" x14ac:dyDescent="0.25">
      <c r="A26">
        <v>4</v>
      </c>
    </row>
    <row r="27" spans="1:146" x14ac:dyDescent="0.25">
      <c r="A27">
        <v>5</v>
      </c>
    </row>
    <row r="28" spans="1:146" x14ac:dyDescent="0.25">
      <c r="A28">
        <v>6</v>
      </c>
    </row>
    <row r="29" spans="1:146" x14ac:dyDescent="0.25">
      <c r="A29">
        <v>7</v>
      </c>
    </row>
    <row r="30" spans="1:146" x14ac:dyDescent="0.25">
      <c r="A30">
        <v>8</v>
      </c>
    </row>
    <row r="31" spans="1:146" x14ac:dyDescent="0.25">
      <c r="A31">
        <v>9</v>
      </c>
    </row>
    <row r="32" spans="1:146" x14ac:dyDescent="0.25">
      <c r="A32">
        <v>10</v>
      </c>
    </row>
    <row r="33" spans="1:1" x14ac:dyDescent="0.25">
      <c r="A33">
        <v>11</v>
      </c>
    </row>
    <row r="34" spans="1:1" x14ac:dyDescent="0.25">
      <c r="A34">
        <v>12</v>
      </c>
    </row>
    <row r="35" spans="1:1" x14ac:dyDescent="0.25">
      <c r="A35">
        <v>13</v>
      </c>
    </row>
    <row r="36" spans="1:1" x14ac:dyDescent="0.25">
      <c r="A36">
        <v>14</v>
      </c>
    </row>
    <row r="37" spans="1:1" x14ac:dyDescent="0.25">
      <c r="A37">
        <v>15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4ECDC-7B67-4A6C-B7A6-2B2DFD2015C6}">
  <dimension ref="A1:G58"/>
  <sheetViews>
    <sheetView workbookViewId="0">
      <selection activeCell="D20" sqref="D20"/>
    </sheetView>
  </sheetViews>
  <sheetFormatPr defaultRowHeight="15" x14ac:dyDescent="0.25"/>
  <cols>
    <col min="1" max="1" width="19" bestFit="1" customWidth="1"/>
    <col min="2" max="2" width="18" customWidth="1"/>
    <col min="3" max="3" width="16.85546875" customWidth="1"/>
    <col min="4" max="4" width="16.140625" customWidth="1"/>
    <col min="5" max="5" width="18" customWidth="1"/>
    <col min="6" max="6" width="30.5703125" bestFit="1" customWidth="1"/>
    <col min="7" max="7" width="11.140625" customWidth="1"/>
    <col min="8" max="15" width="30.5703125" bestFit="1" customWidth="1"/>
    <col min="16" max="16" width="11.28515625" bestFit="1" customWidth="1"/>
  </cols>
  <sheetData>
    <row r="1" spans="1:7" ht="18.75" x14ac:dyDescent="0.3">
      <c r="A1" s="10" t="s">
        <v>143</v>
      </c>
    </row>
    <row r="3" spans="1:7" x14ac:dyDescent="0.25">
      <c r="A3" s="1" t="s">
        <v>0</v>
      </c>
      <c r="B3" t="s" vm="10">
        <v>68</v>
      </c>
    </row>
    <row r="4" spans="1:7" x14ac:dyDescent="0.25">
      <c r="A4" s="1" t="s">
        <v>142</v>
      </c>
      <c r="B4" t="s" vm="11">
        <v>13</v>
      </c>
    </row>
    <row r="5" spans="1:7" x14ac:dyDescent="0.25">
      <c r="C5" s="6" t="s">
        <v>141</v>
      </c>
      <c r="D5" s="6" t="s">
        <v>7</v>
      </c>
      <c r="E5" s="6" t="s">
        <v>25</v>
      </c>
      <c r="F5" s="6" t="s">
        <v>140</v>
      </c>
      <c r="G5" s="13" t="s">
        <v>144</v>
      </c>
    </row>
    <row r="6" spans="1:7" x14ac:dyDescent="0.25">
      <c r="A6">
        <v>2018</v>
      </c>
      <c r="C6" s="11">
        <f>AVERAGEIF($A$15:$A$62,$A6,C$15:C$62)</f>
        <v>188.14430000000002</v>
      </c>
      <c r="D6" s="11">
        <f t="shared" ref="D6:G6" si="0">AVERAGEIF($A$15:$A$62,$A6,D$15:D$62)</f>
        <v>73.579841666666667</v>
      </c>
      <c r="E6" s="11">
        <f t="shared" si="0"/>
        <v>31.776416666666666</v>
      </c>
      <c r="F6" s="11">
        <f t="shared" si="0"/>
        <v>252.79129999999998</v>
      </c>
      <c r="G6" s="14">
        <f t="shared" si="0"/>
        <v>0.29077949950023058</v>
      </c>
    </row>
    <row r="7" spans="1:7" x14ac:dyDescent="0.25">
      <c r="A7">
        <v>2019</v>
      </c>
      <c r="C7" s="11">
        <f t="shared" ref="C7:G9" si="1">AVERAGEIF($A$15:$A$62,$A7,C$15:C$62)</f>
        <v>200.45310833333329</v>
      </c>
      <c r="D7" s="11">
        <f t="shared" si="1"/>
        <v>60.152233333333335</v>
      </c>
      <c r="E7" s="11">
        <f t="shared" si="1"/>
        <v>31.904424999999993</v>
      </c>
      <c r="F7" s="11">
        <f t="shared" si="1"/>
        <v>227.54333333333332</v>
      </c>
      <c r="G7" s="14">
        <f t="shared" si="1"/>
        <v>0.26389191327993983</v>
      </c>
    </row>
    <row r="8" spans="1:7" x14ac:dyDescent="0.25">
      <c r="A8">
        <v>2020</v>
      </c>
      <c r="C8" s="11">
        <f t="shared" si="1"/>
        <v>173.49079166666664</v>
      </c>
      <c r="D8" s="11">
        <f t="shared" si="1"/>
        <v>50.739641666666671</v>
      </c>
      <c r="E8" s="11">
        <f t="shared" si="1"/>
        <v>31.562483333333336</v>
      </c>
      <c r="F8" s="11">
        <f t="shared" si="1"/>
        <v>182.33373333333336</v>
      </c>
      <c r="G8" s="14">
        <f t="shared" si="1"/>
        <v>0.29261962343897102</v>
      </c>
    </row>
    <row r="9" spans="1:7" x14ac:dyDescent="0.25">
      <c r="A9">
        <v>2021</v>
      </c>
      <c r="C9" s="11">
        <f t="shared" si="1"/>
        <v>202.87633749999998</v>
      </c>
      <c r="D9" s="11">
        <f t="shared" si="1"/>
        <v>50.848612499999994</v>
      </c>
      <c r="E9" s="11">
        <f t="shared" si="1"/>
        <v>60.112474999999996</v>
      </c>
      <c r="F9" s="11">
        <f t="shared" si="1"/>
        <v>167.03427500000001</v>
      </c>
      <c r="G9" s="14">
        <f t="shared" si="1"/>
        <v>0.30627797317567917</v>
      </c>
    </row>
    <row r="14" spans="1:7" x14ac:dyDescent="0.25">
      <c r="B14" s="12" t="s">
        <v>3</v>
      </c>
      <c r="C14" s="6" t="s">
        <v>141</v>
      </c>
      <c r="D14" s="6" t="s">
        <v>7</v>
      </c>
      <c r="E14" s="6" t="s">
        <v>25</v>
      </c>
      <c r="F14" s="6" t="s">
        <v>140</v>
      </c>
      <c r="G14" s="13" t="s">
        <v>144</v>
      </c>
    </row>
    <row r="15" spans="1:7" x14ac:dyDescent="0.25">
      <c r="A15">
        <f>YEAR(B15)</f>
        <v>2018</v>
      </c>
      <c r="B15" s="3">
        <v>43101</v>
      </c>
      <c r="C15" vm="183">
        <f>CUBEVALUE("ThisWorkbookDataModel","[Measures].["&amp;$B$14&amp;"]",$B$3,$B$4,"[FlowDimension].[Flow Desc].["&amp;C$14&amp;"]","[JODI_Secondary].[TIME_PERIOD].&amp;["&amp;TEXT($B15,"YYYY-MM-DDTHH:mm:ss")&amp;"]")</f>
        <v>157.279</v>
      </c>
      <c r="D15" vm="180">
        <f t="shared" ref="D15:F30" si="2">CUBEVALUE("ThisWorkbookDataModel","[Measures].["&amp;$B$14&amp;"]",$B$3,$B$4,"[FlowDimension].[Flow Desc].["&amp;D$14&amp;"]","[JODI_Secondary].[TIME_PERIOD].&amp;["&amp;TEXT($B15,"YYYY-MM-DDTHH:mm:ss")&amp;"]")</f>
        <v>87.498400000000004</v>
      </c>
      <c r="E15" vm="181">
        <f t="shared" si="2"/>
        <v>24.259699999999999</v>
      </c>
      <c r="F15" vm="182">
        <f t="shared" si="2"/>
        <v>259.49680000000001</v>
      </c>
      <c r="G15" s="14">
        <f>D15/F15</f>
        <v>0.33718489014122716</v>
      </c>
    </row>
    <row r="16" spans="1:7" x14ac:dyDescent="0.25">
      <c r="A16">
        <f t="shared" ref="A16:A57" si="3">YEAR(B16)</f>
        <v>2018</v>
      </c>
      <c r="B16" s="3">
        <v>43132</v>
      </c>
      <c r="C16" vm="176">
        <f t="shared" ref="C16:F58" si="4">CUBEVALUE("ThisWorkbookDataModel","[Measures].["&amp;$B$14&amp;"]",$B$3,$B$4,"[FlowDimension].[Flow Desc].["&amp;C$14&amp;"]","[JODI_Secondary].[TIME_PERIOD].&amp;["&amp;TEXT($B16,"YYYY-MM-DDTHH:mm:ss")&amp;"]")</f>
        <v>170.50890000000001</v>
      </c>
      <c r="D16" vm="177">
        <f t="shared" si="2"/>
        <v>93.855400000000003</v>
      </c>
      <c r="E16" vm="178">
        <f t="shared" si="2"/>
        <v>34.403599999999997</v>
      </c>
      <c r="F16" vm="179">
        <f t="shared" si="2"/>
        <v>257.72500000000002</v>
      </c>
      <c r="G16" s="14">
        <f t="shared" ref="G16:G57" si="5">D16/F16</f>
        <v>0.36416878455718305</v>
      </c>
    </row>
    <row r="17" spans="1:7" x14ac:dyDescent="0.25">
      <c r="A17">
        <f t="shared" si="3"/>
        <v>2018</v>
      </c>
      <c r="B17" s="3">
        <v>43160</v>
      </c>
      <c r="C17" vm="12">
        <f t="shared" si="4"/>
        <v>179.35810000000001</v>
      </c>
      <c r="D17" vm="27">
        <f t="shared" si="2"/>
        <v>104.1258</v>
      </c>
      <c r="E17" vm="42">
        <f t="shared" si="2"/>
        <v>21.533899999999999</v>
      </c>
      <c r="F17" vm="57">
        <f t="shared" si="2"/>
        <v>246.41290000000001</v>
      </c>
      <c r="G17" s="14">
        <f t="shared" si="5"/>
        <v>0.4225663510311351</v>
      </c>
    </row>
    <row r="18" spans="1:7" x14ac:dyDescent="0.25">
      <c r="A18">
        <f t="shared" si="3"/>
        <v>2018</v>
      </c>
      <c r="B18" s="3">
        <v>43191</v>
      </c>
      <c r="C18" vm="73">
        <f t="shared" si="4"/>
        <v>190.125</v>
      </c>
      <c r="D18" vm="87">
        <f t="shared" si="2"/>
        <v>46.475000000000001</v>
      </c>
      <c r="E18" vm="102">
        <f t="shared" si="2"/>
        <v>33.518300000000004</v>
      </c>
      <c r="F18" vm="116">
        <f t="shared" si="2"/>
        <v>207.30670000000001</v>
      </c>
      <c r="G18" s="14">
        <f t="shared" si="5"/>
        <v>0.22418474656149559</v>
      </c>
    </row>
    <row r="19" spans="1:7" x14ac:dyDescent="0.25">
      <c r="A19">
        <f t="shared" si="3"/>
        <v>2018</v>
      </c>
      <c r="B19" s="3">
        <v>43221</v>
      </c>
      <c r="C19" vm="132">
        <f t="shared" si="4"/>
        <v>199.529</v>
      </c>
      <c r="D19" vm="146">
        <f t="shared" si="2"/>
        <v>65.964500000000001</v>
      </c>
      <c r="E19" vm="161">
        <f t="shared" si="2"/>
        <v>63.238700000000001</v>
      </c>
      <c r="F19" vm="174">
        <f t="shared" si="2"/>
        <v>219.9726</v>
      </c>
      <c r="G19" s="14">
        <f t="shared" si="5"/>
        <v>0.29987598455443998</v>
      </c>
    </row>
    <row r="20" spans="1:7" x14ac:dyDescent="0.25">
      <c r="A20">
        <f t="shared" si="3"/>
        <v>2018</v>
      </c>
      <c r="B20" s="3">
        <v>43252</v>
      </c>
      <c r="C20" vm="13">
        <f t="shared" si="4"/>
        <v>199.98330000000001</v>
      </c>
      <c r="D20" vm="28">
        <f t="shared" si="2"/>
        <v>36.335000000000001</v>
      </c>
      <c r="E20" vm="43">
        <f t="shared" si="2"/>
        <v>41.968299999999999</v>
      </c>
      <c r="F20" vm="58">
        <f t="shared" si="2"/>
        <v>247.02170000000001</v>
      </c>
      <c r="G20" s="14">
        <f t="shared" si="5"/>
        <v>0.14709234047049308</v>
      </c>
    </row>
    <row r="21" spans="1:7" x14ac:dyDescent="0.25">
      <c r="A21">
        <f t="shared" si="3"/>
        <v>2018</v>
      </c>
      <c r="B21" s="3">
        <v>43282</v>
      </c>
      <c r="C21" vm="74">
        <f t="shared" si="4"/>
        <v>209.0694</v>
      </c>
      <c r="D21" vm="88">
        <f t="shared" si="2"/>
        <v>71.688699999999997</v>
      </c>
      <c r="E21" vm="103">
        <f t="shared" si="2"/>
        <v>30.529</v>
      </c>
      <c r="F21" vm="117">
        <f t="shared" si="2"/>
        <v>245.05</v>
      </c>
      <c r="G21" s="14">
        <f t="shared" si="5"/>
        <v>0.29254723525811055</v>
      </c>
    </row>
    <row r="22" spans="1:7" x14ac:dyDescent="0.25">
      <c r="A22">
        <f t="shared" si="3"/>
        <v>2018</v>
      </c>
      <c r="B22" s="3">
        <v>43313</v>
      </c>
      <c r="C22" vm="133">
        <f t="shared" si="4"/>
        <v>210.15969999999999</v>
      </c>
      <c r="D22" vm="147">
        <f t="shared" si="2"/>
        <v>62.420999999999999</v>
      </c>
      <c r="E22" vm="162">
        <f t="shared" si="2"/>
        <v>25.895199999999999</v>
      </c>
      <c r="F22" vm="159">
        <f t="shared" si="2"/>
        <v>276.39679999999998</v>
      </c>
      <c r="G22" s="14">
        <f t="shared" si="5"/>
        <v>0.22583835992312504</v>
      </c>
    </row>
    <row r="23" spans="1:7" x14ac:dyDescent="0.25">
      <c r="A23">
        <f t="shared" si="3"/>
        <v>2018</v>
      </c>
      <c r="B23" s="3">
        <v>43344</v>
      </c>
      <c r="C23" vm="14">
        <f t="shared" si="4"/>
        <v>184.49170000000001</v>
      </c>
      <c r="D23" vm="29">
        <f t="shared" si="2"/>
        <v>76.613299999999995</v>
      </c>
      <c r="E23" vm="44">
        <f t="shared" si="2"/>
        <v>25.35</v>
      </c>
      <c r="F23" vm="59">
        <f t="shared" si="2"/>
        <v>284.48329999999999</v>
      </c>
      <c r="G23" s="14">
        <f t="shared" si="5"/>
        <v>0.26930684507667058</v>
      </c>
    </row>
    <row r="24" spans="1:7" x14ac:dyDescent="0.25">
      <c r="A24">
        <f t="shared" si="3"/>
        <v>2018</v>
      </c>
      <c r="B24" s="3">
        <v>43374</v>
      </c>
      <c r="C24" vm="75">
        <f t="shared" si="4"/>
        <v>195.9855</v>
      </c>
      <c r="D24" vm="89">
        <f t="shared" si="2"/>
        <v>73.051599999999993</v>
      </c>
      <c r="E24" vm="104">
        <f t="shared" si="2"/>
        <v>25.622599999999998</v>
      </c>
      <c r="F24" vm="118">
        <f t="shared" si="2"/>
        <v>273.67099999999999</v>
      </c>
      <c r="G24" s="14">
        <f t="shared" si="5"/>
        <v>0.26693219230389775</v>
      </c>
    </row>
    <row r="25" spans="1:7" x14ac:dyDescent="0.25">
      <c r="A25">
        <f t="shared" si="3"/>
        <v>2018</v>
      </c>
      <c r="B25" s="3">
        <v>43405</v>
      </c>
      <c r="C25" vm="134">
        <f t="shared" si="4"/>
        <v>188.1533</v>
      </c>
      <c r="D25" vm="148">
        <f t="shared" si="2"/>
        <v>85.063299999999998</v>
      </c>
      <c r="E25" vm="163">
        <f t="shared" si="2"/>
        <v>23.378299999999999</v>
      </c>
      <c r="F25" vm="130">
        <f t="shared" si="2"/>
        <v>269.27330000000001</v>
      </c>
      <c r="G25" s="14">
        <f t="shared" si="5"/>
        <v>0.31589949690518887</v>
      </c>
    </row>
    <row r="26" spans="1:7" x14ac:dyDescent="0.25">
      <c r="A26">
        <f t="shared" si="3"/>
        <v>2018</v>
      </c>
      <c r="B26" s="3">
        <v>43435</v>
      </c>
      <c r="C26" vm="15">
        <f t="shared" si="4"/>
        <v>173.08869999999999</v>
      </c>
      <c r="D26" vm="30">
        <f t="shared" si="2"/>
        <v>79.866100000000003</v>
      </c>
      <c r="E26" vm="45">
        <f t="shared" si="2"/>
        <v>31.619399999999999</v>
      </c>
      <c r="F26" vm="60">
        <f t="shared" si="2"/>
        <v>246.68549999999999</v>
      </c>
      <c r="G26" s="14">
        <f t="shared" si="5"/>
        <v>0.32375676721980012</v>
      </c>
    </row>
    <row r="27" spans="1:7" x14ac:dyDescent="0.25">
      <c r="A27">
        <f t="shared" si="3"/>
        <v>2019</v>
      </c>
      <c r="B27" s="3">
        <v>43466</v>
      </c>
      <c r="C27" vm="76">
        <f t="shared" si="4"/>
        <v>171.45320000000001</v>
      </c>
      <c r="D27" vm="90">
        <f t="shared" si="2"/>
        <v>73.051599999999993</v>
      </c>
      <c r="E27" vm="105">
        <f t="shared" si="2"/>
        <v>26.440300000000001</v>
      </c>
      <c r="F27" vm="119">
        <f t="shared" si="2"/>
        <v>279.66770000000002</v>
      </c>
      <c r="G27" s="14">
        <f t="shared" si="5"/>
        <v>0.26120857002792952</v>
      </c>
    </row>
    <row r="28" spans="1:7" x14ac:dyDescent="0.25">
      <c r="A28">
        <f t="shared" si="3"/>
        <v>2019</v>
      </c>
      <c r="B28" s="3">
        <v>43497</v>
      </c>
      <c r="C28" vm="135">
        <f t="shared" si="4"/>
        <v>182.27860000000001</v>
      </c>
      <c r="D28" vm="149">
        <f t="shared" si="2"/>
        <v>89.630399999999995</v>
      </c>
      <c r="E28" vm="164">
        <f t="shared" si="2"/>
        <v>19.012499999999999</v>
      </c>
      <c r="F28" vm="145">
        <f t="shared" si="2"/>
        <v>257.42320000000001</v>
      </c>
      <c r="G28" s="14">
        <f t="shared" si="5"/>
        <v>0.34818306974662733</v>
      </c>
    </row>
    <row r="29" spans="1:7" x14ac:dyDescent="0.25">
      <c r="A29">
        <f t="shared" si="3"/>
        <v>2019</v>
      </c>
      <c r="B29" s="3">
        <v>43525</v>
      </c>
      <c r="C29" vm="16">
        <f t="shared" si="4"/>
        <v>182.0839</v>
      </c>
      <c r="D29" vm="31">
        <f t="shared" si="2"/>
        <v>40.069400000000002</v>
      </c>
      <c r="E29" vm="46">
        <f t="shared" si="2"/>
        <v>31.619399999999999</v>
      </c>
      <c r="F29" vm="61">
        <f t="shared" si="2"/>
        <v>217.24680000000001</v>
      </c>
      <c r="G29" s="14">
        <f t="shared" si="5"/>
        <v>0.18444184218133478</v>
      </c>
    </row>
    <row r="30" spans="1:7" x14ac:dyDescent="0.25">
      <c r="A30">
        <f t="shared" si="3"/>
        <v>2019</v>
      </c>
      <c r="B30" s="3">
        <v>43556</v>
      </c>
      <c r="C30" vm="77">
        <f t="shared" si="4"/>
        <v>208.15170000000001</v>
      </c>
      <c r="D30" vm="91">
        <f t="shared" si="2"/>
        <v>62.811700000000002</v>
      </c>
      <c r="E30" vm="106">
        <f t="shared" si="2"/>
        <v>32.673299999999998</v>
      </c>
      <c r="F30" vm="120">
        <f t="shared" si="2"/>
        <v>231.2483</v>
      </c>
      <c r="G30" s="14">
        <f t="shared" si="5"/>
        <v>0.27162015893738461</v>
      </c>
    </row>
    <row r="31" spans="1:7" x14ac:dyDescent="0.25">
      <c r="A31">
        <f t="shared" si="3"/>
        <v>2019</v>
      </c>
      <c r="B31" s="3">
        <v>43586</v>
      </c>
      <c r="C31" vm="136">
        <f t="shared" si="4"/>
        <v>198.98390000000001</v>
      </c>
      <c r="D31" vm="150">
        <f t="shared" si="4"/>
        <v>52.335500000000003</v>
      </c>
      <c r="E31" vm="165">
        <f t="shared" si="4"/>
        <v>37.8887</v>
      </c>
      <c r="F31" vm="115">
        <f t="shared" si="4"/>
        <v>222.42580000000001</v>
      </c>
      <c r="G31" s="14">
        <f t="shared" si="5"/>
        <v>0.23529419698614101</v>
      </c>
    </row>
    <row r="32" spans="1:7" x14ac:dyDescent="0.25">
      <c r="A32">
        <f t="shared" si="3"/>
        <v>2019</v>
      </c>
      <c r="B32" s="3">
        <v>43617</v>
      </c>
      <c r="C32" vm="17">
        <f t="shared" si="4"/>
        <v>208.9967</v>
      </c>
      <c r="D32" vm="32">
        <f t="shared" si="4"/>
        <v>42.25</v>
      </c>
      <c r="E32" vm="47">
        <f t="shared" si="4"/>
        <v>44.503300000000003</v>
      </c>
      <c r="F32" vm="62">
        <f t="shared" si="4"/>
        <v>203.64500000000001</v>
      </c>
      <c r="G32" s="14">
        <f t="shared" si="5"/>
        <v>0.20746887966804978</v>
      </c>
    </row>
    <row r="33" spans="1:7" x14ac:dyDescent="0.25">
      <c r="A33">
        <f t="shared" si="3"/>
        <v>2019</v>
      </c>
      <c r="B33" s="3">
        <v>43647</v>
      </c>
      <c r="C33" vm="78">
        <f t="shared" si="4"/>
        <v>231.14840000000001</v>
      </c>
      <c r="D33" vm="92">
        <f t="shared" si="4"/>
        <v>49.882300000000001</v>
      </c>
      <c r="E33" vm="107">
        <f t="shared" si="4"/>
        <v>34.890300000000003</v>
      </c>
      <c r="F33" vm="121">
        <f t="shared" si="4"/>
        <v>232.23869999999999</v>
      </c>
      <c r="G33" s="14">
        <f t="shared" si="5"/>
        <v>0.21478892191525359</v>
      </c>
    </row>
    <row r="34" spans="1:7" x14ac:dyDescent="0.25">
      <c r="A34">
        <f t="shared" si="3"/>
        <v>2019</v>
      </c>
      <c r="B34" s="3">
        <v>43678</v>
      </c>
      <c r="C34" vm="137">
        <f t="shared" si="4"/>
        <v>218.33709999999999</v>
      </c>
      <c r="D34" vm="151">
        <f t="shared" si="4"/>
        <v>60.240299999999998</v>
      </c>
      <c r="E34" vm="166">
        <f t="shared" si="4"/>
        <v>32.709699999999998</v>
      </c>
      <c r="F34" vm="175">
        <f t="shared" si="4"/>
        <v>269.58229999999998</v>
      </c>
      <c r="G34" s="14">
        <f t="shared" si="5"/>
        <v>0.2234579199005276</v>
      </c>
    </row>
    <row r="35" spans="1:7" x14ac:dyDescent="0.25">
      <c r="A35">
        <f t="shared" si="3"/>
        <v>2019</v>
      </c>
      <c r="B35" s="3">
        <v>43709</v>
      </c>
      <c r="C35" vm="18">
        <f t="shared" si="4"/>
        <v>203.92670000000001</v>
      </c>
      <c r="D35" vm="33">
        <f t="shared" si="4"/>
        <v>88.443299999999994</v>
      </c>
      <c r="E35" vm="48">
        <f t="shared" si="4"/>
        <v>36.335000000000001</v>
      </c>
      <c r="F35" vm="63">
        <f t="shared" si="4"/>
        <v>232.0933</v>
      </c>
      <c r="G35" s="14">
        <f t="shared" si="5"/>
        <v>0.38106787227377953</v>
      </c>
    </row>
    <row r="36" spans="1:7" x14ac:dyDescent="0.25">
      <c r="A36">
        <f t="shared" si="3"/>
        <v>2019</v>
      </c>
      <c r="B36" s="3">
        <v>43739</v>
      </c>
      <c r="C36" vm="79">
        <f t="shared" si="4"/>
        <v>203.8903</v>
      </c>
      <c r="D36" vm="93">
        <f t="shared" si="4"/>
        <v>56.424199999999999</v>
      </c>
      <c r="E36" vm="108">
        <f t="shared" si="4"/>
        <v>32.709699999999998</v>
      </c>
      <c r="F36" vm="122">
        <f t="shared" si="4"/>
        <v>191.35159999999999</v>
      </c>
      <c r="G36" s="14">
        <f t="shared" si="5"/>
        <v>0.29487184847160935</v>
      </c>
    </row>
    <row r="37" spans="1:7" x14ac:dyDescent="0.25">
      <c r="A37">
        <f t="shared" si="3"/>
        <v>2019</v>
      </c>
      <c r="B37" s="3">
        <v>43770</v>
      </c>
      <c r="C37" vm="138">
        <f t="shared" si="4"/>
        <v>189.8433</v>
      </c>
      <c r="D37" vm="152">
        <f t="shared" si="4"/>
        <v>54.08</v>
      </c>
      <c r="E37" vm="167">
        <f t="shared" si="4"/>
        <v>28.4483</v>
      </c>
      <c r="F37" vm="160">
        <f t="shared" si="4"/>
        <v>185.6183</v>
      </c>
      <c r="G37" s="14">
        <f t="shared" si="5"/>
        <v>0.29135058342846581</v>
      </c>
    </row>
    <row r="38" spans="1:7" x14ac:dyDescent="0.25">
      <c r="A38">
        <f t="shared" si="3"/>
        <v>2019</v>
      </c>
      <c r="B38" s="3">
        <v>43800</v>
      </c>
      <c r="C38" vm="19">
        <f t="shared" si="4"/>
        <v>206.34350000000001</v>
      </c>
      <c r="D38" vm="34">
        <f t="shared" si="4"/>
        <v>52.6081</v>
      </c>
      <c r="E38" vm="49">
        <f t="shared" si="4"/>
        <v>25.622599999999998</v>
      </c>
      <c r="F38" vm="64">
        <f t="shared" si="4"/>
        <v>207.97900000000001</v>
      </c>
      <c r="G38" s="14">
        <f t="shared" si="5"/>
        <v>0.25294909582217434</v>
      </c>
    </row>
    <row r="39" spans="1:7" x14ac:dyDescent="0.25">
      <c r="A39">
        <f t="shared" si="3"/>
        <v>2020</v>
      </c>
      <c r="B39" s="3">
        <v>43831</v>
      </c>
      <c r="C39" vm="80">
        <f t="shared" si="4"/>
        <v>188.89840000000001</v>
      </c>
      <c r="D39" vm="94">
        <f t="shared" si="4"/>
        <v>48.791899999999998</v>
      </c>
      <c r="E39" vm="109">
        <f t="shared" si="4"/>
        <v>49.064500000000002</v>
      </c>
      <c r="F39" vm="123">
        <f t="shared" si="4"/>
        <v>209.34190000000001</v>
      </c>
      <c r="G39" s="14">
        <f t="shared" si="5"/>
        <v>0.23307278667099132</v>
      </c>
    </row>
    <row r="40" spans="1:7" x14ac:dyDescent="0.25">
      <c r="A40">
        <f t="shared" si="3"/>
        <v>2020</v>
      </c>
      <c r="B40" s="3">
        <v>43862</v>
      </c>
      <c r="C40" vm="139">
        <f t="shared" si="4"/>
        <v>190.27070000000001</v>
      </c>
      <c r="D40" vm="153">
        <f t="shared" si="4"/>
        <v>43.706899999999997</v>
      </c>
      <c r="E40" vm="168">
        <f t="shared" si="4"/>
        <v>20.687899999999999</v>
      </c>
      <c r="F40" vm="86">
        <f t="shared" si="4"/>
        <v>211.25</v>
      </c>
      <c r="G40" s="14">
        <f t="shared" si="5"/>
        <v>0.20689656804733728</v>
      </c>
    </row>
    <row r="41" spans="1:7" x14ac:dyDescent="0.25">
      <c r="A41">
        <f t="shared" si="3"/>
        <v>2020</v>
      </c>
      <c r="B41" s="3">
        <v>43891</v>
      </c>
      <c r="C41" vm="20">
        <f t="shared" si="4"/>
        <v>145.0129</v>
      </c>
      <c r="D41" vm="35">
        <f t="shared" si="4"/>
        <v>50.427399999999999</v>
      </c>
      <c r="E41" vm="50">
        <f t="shared" si="4"/>
        <v>26.440300000000001</v>
      </c>
      <c r="F41" vm="65">
        <f t="shared" si="4"/>
        <v>167.90969999999999</v>
      </c>
      <c r="G41" s="14">
        <f t="shared" si="5"/>
        <v>0.30032451966741647</v>
      </c>
    </row>
    <row r="42" spans="1:7" x14ac:dyDescent="0.25">
      <c r="A42">
        <f t="shared" si="3"/>
        <v>2020</v>
      </c>
      <c r="B42" s="3">
        <v>43922</v>
      </c>
      <c r="C42" vm="81">
        <f t="shared" si="4"/>
        <v>62.2483</v>
      </c>
      <c r="D42" vm="95">
        <f t="shared" si="4"/>
        <v>56.051699999999997</v>
      </c>
      <c r="E42" vm="110">
        <f t="shared" si="4"/>
        <v>12.111700000000001</v>
      </c>
      <c r="F42" vm="124">
        <f t="shared" si="4"/>
        <v>109.85</v>
      </c>
      <c r="G42" s="14">
        <f t="shared" si="5"/>
        <v>0.51025671370050063</v>
      </c>
    </row>
    <row r="43" spans="1:7" x14ac:dyDescent="0.25">
      <c r="A43">
        <f t="shared" si="3"/>
        <v>2020</v>
      </c>
      <c r="B43" s="3">
        <v>43952</v>
      </c>
      <c r="C43" vm="140">
        <f t="shared" si="4"/>
        <v>119.1177</v>
      </c>
      <c r="D43" vm="154">
        <f t="shared" si="4"/>
        <v>41.432299999999998</v>
      </c>
      <c r="E43" vm="169">
        <f t="shared" si="4"/>
        <v>30.256499999999999</v>
      </c>
      <c r="F43" vm="72">
        <f t="shared" si="4"/>
        <v>105.2161</v>
      </c>
      <c r="G43" s="14">
        <f t="shared" si="5"/>
        <v>0.39378289064126115</v>
      </c>
    </row>
    <row r="44" spans="1:7" x14ac:dyDescent="0.25">
      <c r="A44">
        <f t="shared" si="3"/>
        <v>2020</v>
      </c>
      <c r="B44" s="3">
        <v>43983</v>
      </c>
      <c r="C44" vm="21">
        <f t="shared" si="4"/>
        <v>198.01169999999999</v>
      </c>
      <c r="D44" vm="36">
        <f t="shared" si="4"/>
        <v>21.406700000000001</v>
      </c>
      <c r="E44" vm="51">
        <f t="shared" si="4"/>
        <v>36.898299999999999</v>
      </c>
      <c r="F44" vm="66">
        <f t="shared" si="4"/>
        <v>165.05670000000001</v>
      </c>
      <c r="G44" s="14">
        <f t="shared" si="5"/>
        <v>0.12969300852373761</v>
      </c>
    </row>
    <row r="45" spans="1:7" x14ac:dyDescent="0.25">
      <c r="A45">
        <f t="shared" si="3"/>
        <v>2020</v>
      </c>
      <c r="B45" s="3">
        <v>44013</v>
      </c>
      <c r="C45" vm="82">
        <f t="shared" si="4"/>
        <v>236.87260000000001</v>
      </c>
      <c r="D45" vm="96">
        <f t="shared" si="4"/>
        <v>41.704799999999999</v>
      </c>
      <c r="E45" vm="111">
        <f t="shared" si="4"/>
        <v>29.1661</v>
      </c>
      <c r="F45" vm="125">
        <f t="shared" si="4"/>
        <v>194.07740000000001</v>
      </c>
      <c r="G45" s="14">
        <f t="shared" si="5"/>
        <v>0.21488746242478515</v>
      </c>
    </row>
    <row r="46" spans="1:7" x14ac:dyDescent="0.25">
      <c r="A46">
        <f t="shared" si="3"/>
        <v>2020</v>
      </c>
      <c r="B46" s="3">
        <v>44044</v>
      </c>
      <c r="C46" vm="141">
        <f t="shared" si="4"/>
        <v>220.51769999999999</v>
      </c>
      <c r="D46" vm="155">
        <f t="shared" si="4"/>
        <v>36.798400000000001</v>
      </c>
      <c r="E46" vm="170">
        <f t="shared" si="4"/>
        <v>49.064500000000002</v>
      </c>
      <c r="F46" vm="131">
        <f t="shared" si="4"/>
        <v>193.53229999999999</v>
      </c>
      <c r="G46" s="14">
        <f t="shared" si="5"/>
        <v>0.19014087054202322</v>
      </c>
    </row>
    <row r="47" spans="1:7" x14ac:dyDescent="0.25">
      <c r="A47">
        <f t="shared" si="3"/>
        <v>2020</v>
      </c>
      <c r="B47" s="3">
        <v>44075</v>
      </c>
      <c r="C47" vm="22">
        <f t="shared" si="4"/>
        <v>211.8133</v>
      </c>
      <c r="D47" vm="37">
        <f t="shared" si="4"/>
        <v>64.22</v>
      </c>
      <c r="E47" vm="52">
        <f t="shared" si="4"/>
        <v>27.603300000000001</v>
      </c>
      <c r="F47" vm="67">
        <f t="shared" si="4"/>
        <v>232.9383</v>
      </c>
      <c r="G47" s="14">
        <f t="shared" si="5"/>
        <v>0.27569532361144561</v>
      </c>
    </row>
    <row r="48" spans="1:7" x14ac:dyDescent="0.25">
      <c r="A48">
        <f t="shared" si="3"/>
        <v>2020</v>
      </c>
      <c r="B48" s="3">
        <v>44105</v>
      </c>
      <c r="C48" vm="83">
        <f t="shared" si="4"/>
        <v>200.61940000000001</v>
      </c>
      <c r="D48" vm="97">
        <f t="shared" si="4"/>
        <v>48.2468</v>
      </c>
      <c r="E48" vm="112">
        <f t="shared" si="4"/>
        <v>44.9758</v>
      </c>
      <c r="F48" vm="126">
        <f t="shared" si="4"/>
        <v>233.32900000000001</v>
      </c>
      <c r="G48" s="14">
        <f t="shared" si="5"/>
        <v>0.20677584012274514</v>
      </c>
    </row>
    <row r="49" spans="1:7" x14ac:dyDescent="0.25">
      <c r="A49">
        <f t="shared" si="3"/>
        <v>2020</v>
      </c>
      <c r="B49" s="3">
        <v>44136</v>
      </c>
      <c r="C49" vm="142">
        <f t="shared" si="4"/>
        <v>125.06</v>
      </c>
      <c r="D49" vm="156">
        <f t="shared" si="4"/>
        <v>89.851699999999994</v>
      </c>
      <c r="E49" vm="171">
        <f t="shared" si="4"/>
        <v>21.406700000000001</v>
      </c>
      <c r="F49" vm="56">
        <f t="shared" si="4"/>
        <v>201.95500000000001</v>
      </c>
      <c r="G49" s="14">
        <f t="shared" si="5"/>
        <v>0.44490950954420533</v>
      </c>
    </row>
    <row r="50" spans="1:7" x14ac:dyDescent="0.25">
      <c r="A50">
        <f t="shared" si="3"/>
        <v>2020</v>
      </c>
      <c r="B50" s="3">
        <v>44166</v>
      </c>
      <c r="C50" vm="23">
        <f t="shared" si="4"/>
        <v>183.4468</v>
      </c>
      <c r="D50" vm="38">
        <f t="shared" si="4"/>
        <v>66.237099999999998</v>
      </c>
      <c r="E50" vm="53">
        <f t="shared" si="4"/>
        <v>31.074200000000001</v>
      </c>
      <c r="F50" vm="68">
        <f t="shared" si="4"/>
        <v>163.54839999999999</v>
      </c>
      <c r="G50" s="14">
        <f t="shared" si="5"/>
        <v>0.40499998777120416</v>
      </c>
    </row>
    <row r="51" spans="1:7" x14ac:dyDescent="0.25">
      <c r="A51">
        <f t="shared" si="3"/>
        <v>2021</v>
      </c>
      <c r="B51" s="3">
        <v>44197</v>
      </c>
      <c r="C51" vm="84">
        <f t="shared" si="4"/>
        <v>159.18709999999999</v>
      </c>
      <c r="D51" vm="98">
        <f t="shared" si="4"/>
        <v>57.514499999999998</v>
      </c>
      <c r="E51" vm="113">
        <f t="shared" si="4"/>
        <v>48.519399999999997</v>
      </c>
      <c r="F51" vm="127">
        <f t="shared" si="4"/>
        <v>166.27420000000001</v>
      </c>
      <c r="G51" s="14">
        <f t="shared" si="5"/>
        <v>0.34590152892030152</v>
      </c>
    </row>
    <row r="52" spans="1:7" x14ac:dyDescent="0.25">
      <c r="A52">
        <f t="shared" si="3"/>
        <v>2021</v>
      </c>
      <c r="B52" s="3">
        <v>44228</v>
      </c>
      <c r="C52" vm="143">
        <f t="shared" si="4"/>
        <v>173.52680000000001</v>
      </c>
      <c r="D52" vm="157">
        <f t="shared" si="4"/>
        <v>51.9071</v>
      </c>
      <c r="E52" vm="172">
        <f t="shared" si="4"/>
        <v>51.303600000000003</v>
      </c>
      <c r="F52" vm="41">
        <f t="shared" si="4"/>
        <v>143.95179999999999</v>
      </c>
      <c r="G52" s="14">
        <f t="shared" si="5"/>
        <v>0.36058666859323746</v>
      </c>
    </row>
    <row r="53" spans="1:7" x14ac:dyDescent="0.25">
      <c r="A53">
        <f t="shared" si="3"/>
        <v>2021</v>
      </c>
      <c r="B53" s="3">
        <v>44256</v>
      </c>
      <c r="C53" vm="24">
        <f t="shared" si="4"/>
        <v>192.9871</v>
      </c>
      <c r="D53" vm="39">
        <f t="shared" si="4"/>
        <v>47.429000000000002</v>
      </c>
      <c r="E53" vm="54">
        <f t="shared" si="4"/>
        <v>50.154800000000002</v>
      </c>
      <c r="F53" vm="69">
        <f t="shared" si="4"/>
        <v>155.0984</v>
      </c>
      <c r="G53" s="14">
        <f t="shared" si="5"/>
        <v>0.30579941508100666</v>
      </c>
    </row>
    <row r="54" spans="1:7" x14ac:dyDescent="0.25">
      <c r="A54">
        <f t="shared" si="3"/>
        <v>2021</v>
      </c>
      <c r="B54" s="3">
        <v>44287</v>
      </c>
      <c r="C54" vm="85">
        <f t="shared" si="4"/>
        <v>173.78829999999999</v>
      </c>
      <c r="D54" vm="99">
        <f t="shared" si="4"/>
        <v>63.375</v>
      </c>
      <c r="E54" vm="114">
        <f t="shared" si="4"/>
        <v>67.881699999999995</v>
      </c>
      <c r="F54" vm="128">
        <f t="shared" si="4"/>
        <v>154.35329999999999</v>
      </c>
      <c r="G54" s="14">
        <f t="shared" si="5"/>
        <v>0.41058403027340529</v>
      </c>
    </row>
    <row r="55" spans="1:7" x14ac:dyDescent="0.25">
      <c r="A55">
        <f t="shared" si="3"/>
        <v>2021</v>
      </c>
      <c r="B55" s="3">
        <v>44317</v>
      </c>
      <c r="C55" vm="144">
        <f t="shared" si="4"/>
        <v>191.35159999999999</v>
      </c>
      <c r="D55" vm="158">
        <f t="shared" si="4"/>
        <v>30.256499999999999</v>
      </c>
      <c r="E55" vm="173">
        <f t="shared" si="4"/>
        <v>48.791899999999998</v>
      </c>
      <c r="F55" vm="26">
        <f t="shared" si="4"/>
        <v>166.8194</v>
      </c>
      <c r="G55" s="14">
        <f t="shared" si="5"/>
        <v>0.18137278997526665</v>
      </c>
    </row>
    <row r="56" spans="1:7" x14ac:dyDescent="0.25">
      <c r="A56">
        <f t="shared" si="3"/>
        <v>2021</v>
      </c>
      <c r="B56" s="3">
        <v>44348</v>
      </c>
      <c r="C56" vm="25">
        <f t="shared" si="4"/>
        <v>237.16329999999999</v>
      </c>
      <c r="D56" vm="40">
        <f t="shared" si="4"/>
        <v>37.4617</v>
      </c>
      <c r="E56" vm="55">
        <f t="shared" si="4"/>
        <v>67.599999999999994</v>
      </c>
      <c r="F56" vm="70">
        <f t="shared" si="4"/>
        <v>168.4367</v>
      </c>
      <c r="G56" s="14">
        <f t="shared" si="5"/>
        <v>0.22240818063996742</v>
      </c>
    </row>
    <row r="57" spans="1:7" x14ac:dyDescent="0.25">
      <c r="A57">
        <f t="shared" si="3"/>
        <v>2021</v>
      </c>
      <c r="B57" s="3">
        <v>44378</v>
      </c>
      <c r="C57" vm="71">
        <f t="shared" si="4"/>
        <v>250.77420000000001</v>
      </c>
      <c r="D57" vm="100">
        <f t="shared" si="4"/>
        <v>60.240299999999998</v>
      </c>
      <c r="E57" vm="101">
        <f t="shared" si="4"/>
        <v>77.412899999999993</v>
      </c>
      <c r="F57" vm="129">
        <f t="shared" si="4"/>
        <v>187.8081</v>
      </c>
      <c r="G57" s="14">
        <f t="shared" si="5"/>
        <v>0.32075453614620453</v>
      </c>
    </row>
    <row r="58" spans="1:7" x14ac:dyDescent="0.25">
      <c r="A58">
        <f t="shared" ref="A58" si="6">YEAR(B58)</f>
        <v>2021</v>
      </c>
      <c r="B58" s="3">
        <v>44409</v>
      </c>
      <c r="C58" vm="186">
        <f t="shared" si="4"/>
        <v>244.23230000000001</v>
      </c>
      <c r="D58" vm="185">
        <f t="shared" si="4"/>
        <v>58.604799999999997</v>
      </c>
      <c r="E58" vm="187">
        <f t="shared" si="4"/>
        <v>69.235500000000002</v>
      </c>
      <c r="F58" vm="184">
        <f t="shared" si="4"/>
        <v>193.53229999999999</v>
      </c>
      <c r="G58" s="14">
        <f t="shared" ref="G58" si="7">D58/F58</f>
        <v>0.30281663577604356</v>
      </c>
    </row>
  </sheetData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13AFE-8EF6-42D5-8B14-DD1506E378EB}">
  <dimension ref="A2:EH5"/>
  <sheetViews>
    <sheetView workbookViewId="0">
      <selection activeCell="C3" sqref="C3"/>
    </sheetView>
  </sheetViews>
  <sheetFormatPr defaultRowHeight="15" x14ac:dyDescent="0.25"/>
  <sheetData>
    <row r="2" spans="1:138" x14ac:dyDescent="0.25">
      <c r="B2" s="3">
        <f>'Exports by Country'!C12</f>
        <v>40179</v>
      </c>
      <c r="C2" s="3">
        <f>'Exports by Country'!D12</f>
        <v>40210</v>
      </c>
      <c r="D2" s="3">
        <f>'Exports by Country'!E12</f>
        <v>40238</v>
      </c>
      <c r="E2" s="3">
        <f>'Exports by Country'!F12</f>
        <v>40269</v>
      </c>
      <c r="F2" s="3">
        <f>'Exports by Country'!G12</f>
        <v>40299</v>
      </c>
      <c r="G2" s="3">
        <f>'Exports by Country'!H12</f>
        <v>40330</v>
      </c>
      <c r="H2" s="3">
        <f>'Exports by Country'!I12</f>
        <v>40360</v>
      </c>
      <c r="I2" s="3">
        <f>'Exports by Country'!J12</f>
        <v>40391</v>
      </c>
      <c r="J2" s="3">
        <f>'Exports by Country'!K12</f>
        <v>40422</v>
      </c>
      <c r="K2" s="3">
        <f>'Exports by Country'!L12</f>
        <v>40452</v>
      </c>
      <c r="L2" s="3">
        <f>'Exports by Country'!M12</f>
        <v>40483</v>
      </c>
      <c r="M2" s="3">
        <f>'Exports by Country'!N12</f>
        <v>40513</v>
      </c>
      <c r="N2" s="3">
        <f>'Exports by Country'!O12</f>
        <v>40544</v>
      </c>
      <c r="O2" s="3">
        <f>'Exports by Country'!P12</f>
        <v>40575</v>
      </c>
      <c r="P2" s="3">
        <f>'Exports by Country'!Q12</f>
        <v>40603</v>
      </c>
      <c r="Q2" s="3">
        <f>'Exports by Country'!R12</f>
        <v>40634</v>
      </c>
      <c r="R2" s="3">
        <f>'Exports by Country'!S12</f>
        <v>40664</v>
      </c>
      <c r="S2" s="3">
        <f>'Exports by Country'!T12</f>
        <v>40695</v>
      </c>
      <c r="T2" s="3">
        <f>'Exports by Country'!U12</f>
        <v>40725</v>
      </c>
      <c r="U2" s="3">
        <f>'Exports by Country'!V12</f>
        <v>40756</v>
      </c>
      <c r="V2" s="3">
        <f>'Exports by Country'!W12</f>
        <v>40787</v>
      </c>
      <c r="W2" s="3">
        <f>'Exports by Country'!X12</f>
        <v>40817</v>
      </c>
      <c r="X2" s="3">
        <f>'Exports by Country'!Y12</f>
        <v>40848</v>
      </c>
      <c r="Y2" s="3">
        <f>'Exports by Country'!Z12</f>
        <v>40878</v>
      </c>
      <c r="Z2" s="3">
        <f>'Exports by Country'!AA12</f>
        <v>40909</v>
      </c>
      <c r="AA2" s="3">
        <f>'Exports by Country'!AB12</f>
        <v>40940</v>
      </c>
      <c r="AB2" s="3">
        <f>'Exports by Country'!AC12</f>
        <v>40969</v>
      </c>
      <c r="AC2" s="3">
        <f>'Exports by Country'!AD12</f>
        <v>41000</v>
      </c>
      <c r="AD2" s="3">
        <f>'Exports by Country'!AE12</f>
        <v>41030</v>
      </c>
      <c r="AE2" s="3">
        <f>'Exports by Country'!AF12</f>
        <v>41061</v>
      </c>
      <c r="AF2" s="3">
        <f>'Exports by Country'!AG12</f>
        <v>41091</v>
      </c>
      <c r="AG2" s="3">
        <f>'Exports by Country'!AH12</f>
        <v>41122</v>
      </c>
      <c r="AH2" s="3">
        <f>'Exports by Country'!AI12</f>
        <v>41153</v>
      </c>
      <c r="AI2" s="3">
        <f>'Exports by Country'!AJ12</f>
        <v>41183</v>
      </c>
      <c r="AJ2" s="3">
        <f>'Exports by Country'!AK12</f>
        <v>41214</v>
      </c>
      <c r="AK2" s="3">
        <f>'Exports by Country'!AL12</f>
        <v>41244</v>
      </c>
      <c r="AL2" s="3">
        <f>'Exports by Country'!AM12</f>
        <v>41275</v>
      </c>
      <c r="AM2" s="3">
        <f>'Exports by Country'!AN12</f>
        <v>41306</v>
      </c>
      <c r="AN2" s="3">
        <f>'Exports by Country'!AO12</f>
        <v>41334</v>
      </c>
      <c r="AO2" s="3">
        <f>'Exports by Country'!AP12</f>
        <v>41365</v>
      </c>
      <c r="AP2" s="3">
        <f>'Exports by Country'!AQ12</f>
        <v>41395</v>
      </c>
      <c r="AQ2" s="3">
        <f>'Exports by Country'!AR12</f>
        <v>41426</v>
      </c>
      <c r="AR2" s="3">
        <f>'Exports by Country'!AS12</f>
        <v>41456</v>
      </c>
      <c r="AS2" s="3">
        <f>'Exports by Country'!AT12</f>
        <v>41487</v>
      </c>
      <c r="AT2" s="3">
        <f>'Exports by Country'!AU12</f>
        <v>41518</v>
      </c>
      <c r="AU2" s="3">
        <f>'Exports by Country'!AV12</f>
        <v>41548</v>
      </c>
      <c r="AV2" s="3">
        <f>'Exports by Country'!AW12</f>
        <v>41579</v>
      </c>
      <c r="AW2" s="3">
        <f>'Exports by Country'!AX12</f>
        <v>41609</v>
      </c>
      <c r="AX2" s="3">
        <f>'Exports by Country'!AY12</f>
        <v>41640</v>
      </c>
      <c r="AY2" s="3">
        <f>'Exports by Country'!AZ12</f>
        <v>41671</v>
      </c>
      <c r="AZ2" s="3">
        <f>'Exports by Country'!BA12</f>
        <v>41699</v>
      </c>
      <c r="BA2" s="3">
        <f>'Exports by Country'!BB12</f>
        <v>41730</v>
      </c>
      <c r="BB2" s="3">
        <f>'Exports by Country'!BC12</f>
        <v>41760</v>
      </c>
      <c r="BC2" s="3">
        <f>'Exports by Country'!BD12</f>
        <v>41791</v>
      </c>
      <c r="BD2" s="3">
        <f>'Exports by Country'!BE12</f>
        <v>41821</v>
      </c>
      <c r="BE2" s="3">
        <f>'Exports by Country'!BF12</f>
        <v>41852</v>
      </c>
      <c r="BF2" s="3">
        <f>'Exports by Country'!BG12</f>
        <v>41883</v>
      </c>
      <c r="BG2" s="3">
        <f>'Exports by Country'!BH12</f>
        <v>41913</v>
      </c>
      <c r="BH2" s="3">
        <f>'Exports by Country'!BI12</f>
        <v>41944</v>
      </c>
      <c r="BI2" s="3">
        <f>'Exports by Country'!BJ12</f>
        <v>41974</v>
      </c>
      <c r="BJ2" s="3">
        <f>'Exports by Country'!BK12</f>
        <v>42005</v>
      </c>
      <c r="BK2" s="3">
        <f>'Exports by Country'!BL12</f>
        <v>42036</v>
      </c>
      <c r="BL2" s="3">
        <f>'Exports by Country'!BM12</f>
        <v>42064</v>
      </c>
      <c r="BM2" s="3">
        <f>'Exports by Country'!BN12</f>
        <v>42095</v>
      </c>
      <c r="BN2" s="3">
        <f>'Exports by Country'!BO12</f>
        <v>42125</v>
      </c>
      <c r="BO2" s="3">
        <f>'Exports by Country'!BP12</f>
        <v>42156</v>
      </c>
      <c r="BP2" s="3">
        <f>'Exports by Country'!BQ12</f>
        <v>42186</v>
      </c>
      <c r="BQ2" s="3">
        <f>'Exports by Country'!BR12</f>
        <v>42217</v>
      </c>
      <c r="BR2" s="3">
        <f>'Exports by Country'!BS12</f>
        <v>42248</v>
      </c>
      <c r="BS2" s="3">
        <f>'Exports by Country'!BT12</f>
        <v>42278</v>
      </c>
      <c r="BT2" s="3">
        <f>'Exports by Country'!BU12</f>
        <v>42309</v>
      </c>
      <c r="BU2" s="3">
        <f>'Exports by Country'!BV12</f>
        <v>42339</v>
      </c>
      <c r="BV2" s="3">
        <f>'Exports by Country'!BW12</f>
        <v>42370</v>
      </c>
      <c r="BW2" s="3">
        <f>'Exports by Country'!BX12</f>
        <v>42401</v>
      </c>
      <c r="BX2" s="3">
        <f>'Exports by Country'!BY12</f>
        <v>42430</v>
      </c>
      <c r="BY2" s="3">
        <f>'Exports by Country'!BZ12</f>
        <v>42461</v>
      </c>
      <c r="BZ2" s="3">
        <f>'Exports by Country'!CA12</f>
        <v>42491</v>
      </c>
      <c r="CA2" s="3">
        <f>'Exports by Country'!CB12</f>
        <v>42522</v>
      </c>
      <c r="CB2" s="3">
        <f>'Exports by Country'!CC12</f>
        <v>42552</v>
      </c>
      <c r="CC2" s="3">
        <f>'Exports by Country'!CD12</f>
        <v>42583</v>
      </c>
      <c r="CD2" s="3">
        <f>'Exports by Country'!CE12</f>
        <v>42614</v>
      </c>
      <c r="CE2" s="3">
        <f>'Exports by Country'!CF12</f>
        <v>42644</v>
      </c>
      <c r="CF2" s="3">
        <f>'Exports by Country'!CG12</f>
        <v>42675</v>
      </c>
      <c r="CG2" s="3">
        <f>'Exports by Country'!CH12</f>
        <v>42705</v>
      </c>
      <c r="CH2" s="3">
        <f>'Exports by Country'!CI12</f>
        <v>42736</v>
      </c>
      <c r="CI2" s="3">
        <f>'Exports by Country'!CJ12</f>
        <v>42767</v>
      </c>
      <c r="CJ2" s="3">
        <f>'Exports by Country'!CK12</f>
        <v>42795</v>
      </c>
      <c r="CK2" s="3">
        <f>'Exports by Country'!CL12</f>
        <v>42826</v>
      </c>
      <c r="CL2" s="3">
        <f>'Exports by Country'!CM12</f>
        <v>42856</v>
      </c>
      <c r="CM2" s="3">
        <f>'Exports by Country'!CN12</f>
        <v>42887</v>
      </c>
      <c r="CN2" s="3">
        <f>'Exports by Country'!CO12</f>
        <v>42917</v>
      </c>
      <c r="CO2" s="3">
        <f>'Exports by Country'!CP12</f>
        <v>42948</v>
      </c>
      <c r="CP2" s="3">
        <f>'Exports by Country'!CQ12</f>
        <v>42979</v>
      </c>
      <c r="CQ2" s="3">
        <f>'Exports by Country'!CR12</f>
        <v>43009</v>
      </c>
      <c r="CR2" s="3">
        <f>'Exports by Country'!CS12</f>
        <v>43040</v>
      </c>
      <c r="CS2" s="3">
        <f>'Exports by Country'!CT12</f>
        <v>43070</v>
      </c>
      <c r="CT2" s="3">
        <f>'Exports by Country'!CU12</f>
        <v>43101</v>
      </c>
      <c r="CU2" s="3">
        <f>'Exports by Country'!CV12</f>
        <v>43132</v>
      </c>
      <c r="CV2" s="3">
        <f>'Exports by Country'!CW12</f>
        <v>43160</v>
      </c>
      <c r="CW2" s="3">
        <f>'Exports by Country'!CX12</f>
        <v>43191</v>
      </c>
      <c r="CX2" s="3">
        <f>'Exports by Country'!CY12</f>
        <v>43221</v>
      </c>
      <c r="CY2" s="3">
        <f>'Exports by Country'!CZ12</f>
        <v>43252</v>
      </c>
      <c r="CZ2" s="3">
        <f>'Exports by Country'!DA12</f>
        <v>43282</v>
      </c>
      <c r="DA2" s="3">
        <f>'Exports by Country'!DB12</f>
        <v>43313</v>
      </c>
      <c r="DB2" s="3">
        <f>'Exports by Country'!DC12</f>
        <v>43344</v>
      </c>
      <c r="DC2" s="3">
        <f>'Exports by Country'!DD12</f>
        <v>43374</v>
      </c>
      <c r="DD2" s="3">
        <f>'Exports by Country'!DE12</f>
        <v>43405</v>
      </c>
      <c r="DE2" s="3">
        <f>'Exports by Country'!DF12</f>
        <v>43435</v>
      </c>
      <c r="DF2" s="3">
        <f>'Exports by Country'!DG12</f>
        <v>43466</v>
      </c>
      <c r="DG2" s="3">
        <f>'Exports by Country'!DH12</f>
        <v>43497</v>
      </c>
      <c r="DH2" s="3">
        <f>'Exports by Country'!DI12</f>
        <v>43525</v>
      </c>
      <c r="DI2" s="3">
        <f>'Exports by Country'!DJ12</f>
        <v>43556</v>
      </c>
      <c r="DJ2" s="3">
        <f>'Exports by Country'!DK12</f>
        <v>43586</v>
      </c>
      <c r="DK2" s="3">
        <f>'Exports by Country'!DL12</f>
        <v>43617</v>
      </c>
      <c r="DL2" s="3">
        <f>'Exports by Country'!DM12</f>
        <v>43647</v>
      </c>
      <c r="DM2" s="3">
        <f>'Exports by Country'!DN12</f>
        <v>43678</v>
      </c>
      <c r="DN2" s="3">
        <f>'Exports by Country'!DO12</f>
        <v>43709</v>
      </c>
      <c r="DO2" s="3">
        <f>'Exports by Country'!DP12</f>
        <v>43739</v>
      </c>
      <c r="DP2" s="3">
        <f>'Exports by Country'!DQ12</f>
        <v>43770</v>
      </c>
      <c r="DQ2" s="3">
        <f>'Exports by Country'!DR12</f>
        <v>43800</v>
      </c>
      <c r="DR2" s="3">
        <f>'Exports by Country'!DS12</f>
        <v>43831</v>
      </c>
      <c r="DS2" s="3">
        <f>'Exports by Country'!DT12</f>
        <v>43862</v>
      </c>
      <c r="DT2" s="3">
        <f>'Exports by Country'!DU12</f>
        <v>43891</v>
      </c>
      <c r="DU2" s="3">
        <f>'Exports by Country'!DV12</f>
        <v>43922</v>
      </c>
      <c r="DV2" s="3">
        <f>'Exports by Country'!DW12</f>
        <v>43952</v>
      </c>
      <c r="DW2" s="3">
        <f>'Exports by Country'!DX12</f>
        <v>43983</v>
      </c>
      <c r="DX2" s="3">
        <f>'Exports by Country'!DY12</f>
        <v>44013</v>
      </c>
      <c r="DY2" s="3">
        <f>'Exports by Country'!DZ12</f>
        <v>44044</v>
      </c>
      <c r="DZ2" s="3">
        <f>'Exports by Country'!EA12</f>
        <v>44075</v>
      </c>
      <c r="EA2" s="3">
        <f>'Exports by Country'!EE12</f>
        <v>44197</v>
      </c>
      <c r="EB2" s="3">
        <f>'Exports by Country'!EF12</f>
        <v>44228</v>
      </c>
      <c r="EC2" s="3">
        <f>'Exports by Country'!EG12</f>
        <v>44256</v>
      </c>
      <c r="ED2" s="3">
        <f>'Exports by Country'!EH12</f>
        <v>44287</v>
      </c>
      <c r="EE2" s="3">
        <f>'Exports by Country'!EI12</f>
        <v>44317</v>
      </c>
      <c r="EF2" s="3">
        <f>'Exports by Country'!EJ12</f>
        <v>44348</v>
      </c>
      <c r="EG2" s="3">
        <f>'Exports by Country'!EK12</f>
        <v>44378</v>
      </c>
      <c r="EH2" s="3">
        <f>'Exports by Country'!EL12</f>
        <v>44409</v>
      </c>
    </row>
    <row r="3" spans="1:138" x14ac:dyDescent="0.25">
      <c r="A3" t="s">
        <v>25</v>
      </c>
      <c r="B3" s="5">
        <f>'Imports by Country'!C18</f>
        <v>179.7484</v>
      </c>
      <c r="C3" s="5">
        <f>'Imports by Country'!D18</f>
        <v>255.12139999999999</v>
      </c>
      <c r="D3" s="5">
        <f>'Imports by Country'!E18</f>
        <v>145.68389999999999</v>
      </c>
      <c r="E3" s="5">
        <f>'Imports by Country'!F18</f>
        <v>166.23669999999998</v>
      </c>
      <c r="F3" s="5">
        <f>'Imports by Country'!G18</f>
        <v>150.97739999999999</v>
      </c>
      <c r="G3" s="5">
        <f>'Imports by Country'!H18</f>
        <v>107.34</v>
      </c>
      <c r="H3" s="5">
        <f>'Imports by Country'!I18</f>
        <v>159.1129</v>
      </c>
      <c r="I3" s="5">
        <f>'Imports by Country'!J18</f>
        <v>121.1354</v>
      </c>
      <c r="J3" s="5">
        <f>'Imports by Country'!K18</f>
        <v>181.76330000000002</v>
      </c>
      <c r="K3" s="5">
        <f>'Imports by Country'!L18</f>
        <v>195.29349999999999</v>
      </c>
      <c r="L3" s="5">
        <f>'Imports by Country'!M18</f>
        <v>177.7133</v>
      </c>
      <c r="M3" s="5">
        <f>'Imports by Country'!N18</f>
        <v>202.5291</v>
      </c>
      <c r="N3" s="5">
        <f>'Imports by Country'!O18</f>
        <v>162.2903</v>
      </c>
      <c r="O3" s="5">
        <f>'Imports by Country'!P18</f>
        <v>135.6643</v>
      </c>
      <c r="P3" s="5">
        <f>'Imports by Country'!Q18</f>
        <v>128.76769999999999</v>
      </c>
      <c r="Q3" s="5">
        <f>'Imports by Country'!R18</f>
        <v>140.11000000000001</v>
      </c>
      <c r="R3" s="5">
        <f>'Imports by Country'!S18</f>
        <v>173.18710000000002</v>
      </c>
      <c r="S3" s="5">
        <f>'Imports by Country'!T18</f>
        <v>188.13</v>
      </c>
      <c r="T3" s="5">
        <f>'Imports by Country'!U18</f>
        <v>115.01609999999999</v>
      </c>
      <c r="U3" s="5">
        <f>'Imports by Country'!V18</f>
        <v>191.14840000000001</v>
      </c>
      <c r="V3" s="5">
        <f>'Imports by Country'!W18</f>
        <v>180.47</v>
      </c>
      <c r="W3" s="5">
        <f>'Imports by Country'!X18</f>
        <v>177.2226</v>
      </c>
      <c r="X3" s="5">
        <f>'Imports by Country'!Y18</f>
        <v>172.51999999999998</v>
      </c>
      <c r="Y3" s="5">
        <f>'Imports by Country'!Z18</f>
        <v>188.77070000000001</v>
      </c>
      <c r="Z3" s="5">
        <f>'Imports by Country'!AA18</f>
        <v>101.89359999999999</v>
      </c>
      <c r="AA3" s="5">
        <f>'Imports by Country'!AB18</f>
        <v>149.369</v>
      </c>
      <c r="AB3" s="5">
        <f>'Imports by Country'!AC18</f>
        <v>129.2903</v>
      </c>
      <c r="AC3" s="5">
        <f>'Imports by Country'!AD18</f>
        <v>100.29</v>
      </c>
      <c r="AD3" s="5">
        <f>'Imports by Country'!AE18</f>
        <v>161.94200000000001</v>
      </c>
      <c r="AE3" s="5">
        <f>'Imports by Country'!AF18</f>
        <v>115.93950000000001</v>
      </c>
      <c r="AF3" s="5">
        <f>'Imports by Country'!AG18</f>
        <v>137.15799999999999</v>
      </c>
      <c r="AG3" s="5">
        <f>'Imports by Country'!AH18</f>
        <v>106.38390000000001</v>
      </c>
      <c r="AH3" s="5">
        <f>'Imports by Country'!AI18</f>
        <v>119.14</v>
      </c>
      <c r="AI3" s="5">
        <f>'Imports by Country'!AJ18</f>
        <v>157.20959999999999</v>
      </c>
      <c r="AJ3" s="5">
        <f>'Imports by Country'!AK18</f>
        <v>138.78</v>
      </c>
      <c r="AK3" s="5">
        <f>'Imports by Country'!AL18</f>
        <v>148.4709</v>
      </c>
      <c r="AL3" s="5">
        <f>'Imports by Country'!AM18</f>
        <v>119.0903</v>
      </c>
      <c r="AM3" s="5">
        <f>'Imports by Country'!AN18</f>
        <v>126.68570000000001</v>
      </c>
      <c r="AN3" s="5">
        <f>'Imports by Country'!AO18</f>
        <v>104.9226</v>
      </c>
      <c r="AO3" s="5">
        <f>'Imports by Country'!AP18</f>
        <v>188.17000000000002</v>
      </c>
      <c r="AP3" s="5">
        <f>'Imports by Country'!AQ18</f>
        <v>109.41289999999999</v>
      </c>
      <c r="AQ3" s="5">
        <f>'Imports by Country'!AR18</f>
        <v>132.09</v>
      </c>
      <c r="AR3" s="5">
        <f>'Imports by Country'!AS18</f>
        <v>137.50640000000001</v>
      </c>
      <c r="AS3" s="5">
        <f>'Imports by Country'!AT18</f>
        <v>135.3484</v>
      </c>
      <c r="AT3" s="5">
        <f>'Imports by Country'!AU18</f>
        <v>106.19</v>
      </c>
      <c r="AU3" s="5">
        <f>'Imports by Country'!AV18</f>
        <v>70.006500000000003</v>
      </c>
      <c r="AV3" s="5">
        <f>'Imports by Country'!AW18</f>
        <v>80.290000000000006</v>
      </c>
      <c r="AW3" s="5">
        <f>'Imports by Country'!AX18</f>
        <v>122.81610000000001</v>
      </c>
      <c r="AX3" s="5">
        <f>'Imports by Country'!AY18</f>
        <v>170.24510000000001</v>
      </c>
      <c r="AY3" s="5">
        <f>'Imports by Country'!AZ18</f>
        <v>79.317900000000009</v>
      </c>
      <c r="AZ3" s="5">
        <f>'Imports by Country'!BA18</f>
        <v>77.7</v>
      </c>
      <c r="BA3" s="5">
        <f>'Imports by Country'!BB18</f>
        <v>209.04670000000002</v>
      </c>
      <c r="BB3" s="5">
        <f>'Imports by Country'!BC18</f>
        <v>94.038600000000002</v>
      </c>
      <c r="BC3" s="5">
        <f>'Imports by Country'!BD18</f>
        <v>195.89330000000001</v>
      </c>
      <c r="BD3" s="5">
        <f>'Imports by Country'!BE18</f>
        <v>67.674199999999999</v>
      </c>
      <c r="BE3" s="5">
        <f>'Imports by Country'!BF18</f>
        <v>93.0869</v>
      </c>
      <c r="BF3" s="5">
        <f>'Imports by Country'!BG18</f>
        <v>110.14700000000001</v>
      </c>
      <c r="BG3" s="5">
        <f>'Imports by Country'!BH18</f>
        <v>147.41290000000001</v>
      </c>
      <c r="BH3" s="5">
        <f>'Imports by Country'!BI18</f>
        <v>89.210000000000008</v>
      </c>
      <c r="BI3" s="5">
        <f>'Imports by Country'!BJ18</f>
        <v>120.5517</v>
      </c>
      <c r="BJ3" s="5">
        <f>'Imports by Country'!BK18</f>
        <v>117.03460000000001</v>
      </c>
      <c r="BK3" s="5">
        <f>'Imports by Country'!BL18</f>
        <v>117.03319999999999</v>
      </c>
      <c r="BL3" s="5">
        <f>'Imports by Country'!BM18</f>
        <v>133.73410000000001</v>
      </c>
      <c r="BM3" s="5">
        <f>'Imports by Country'!BN18</f>
        <v>89.123699999999999</v>
      </c>
      <c r="BN3" s="5">
        <f>'Imports by Country'!BO18</f>
        <v>72.687100000000001</v>
      </c>
      <c r="BO3" s="5">
        <f>'Imports by Country'!BP18</f>
        <v>69.75</v>
      </c>
      <c r="BP3" s="5">
        <f>'Imports by Country'!BQ18</f>
        <v>75.1935</v>
      </c>
      <c r="BQ3" s="5">
        <f>'Imports by Country'!BR18</f>
        <v>67.5</v>
      </c>
      <c r="BR3" s="5">
        <f>'Imports by Country'!BS18</f>
        <v>101.01</v>
      </c>
      <c r="BS3" s="5">
        <f>'Imports by Country'!BT18</f>
        <v>52.6355</v>
      </c>
      <c r="BT3" s="5">
        <f>'Imports by Country'!BU18</f>
        <v>51.8</v>
      </c>
      <c r="BU3" s="5">
        <f>'Imports by Country'!BV18</f>
        <v>85.4</v>
      </c>
      <c r="BV3" s="5">
        <f>'Imports by Country'!BW18</f>
        <v>108.12469999999999</v>
      </c>
      <c r="BW3" s="5">
        <f>'Imports by Country'!BX18</f>
        <v>108.12809999999999</v>
      </c>
      <c r="BX3" s="5">
        <f>'Imports by Country'!BY18</f>
        <v>106.0581</v>
      </c>
      <c r="BY3" s="5">
        <f>'Imports by Country'!BZ18</f>
        <v>106.9833</v>
      </c>
      <c r="BZ3" s="5">
        <f>'Imports by Country'!CA18</f>
        <v>94.548399999999987</v>
      </c>
      <c r="CA3" s="5">
        <f>'Imports by Country'!CB18</f>
        <v>110.53999999999999</v>
      </c>
      <c r="CB3" s="5">
        <f>'Imports by Country'!CC18</f>
        <v>85.219399999999993</v>
      </c>
      <c r="CC3" s="5">
        <f>'Imports by Country'!CD18</f>
        <v>96.532300000000006</v>
      </c>
      <c r="CD3" s="5">
        <f>'Imports by Country'!CE18</f>
        <v>109.2085</v>
      </c>
      <c r="CE3" s="5">
        <f>'Imports by Country'!CF18</f>
        <v>75.3553</v>
      </c>
      <c r="CF3" s="5">
        <f>'Imports by Country'!CG18</f>
        <v>69.75</v>
      </c>
      <c r="CG3" s="5">
        <f>'Imports by Country'!CH18</f>
        <v>98.34190000000001</v>
      </c>
      <c r="CH3" s="5">
        <f>'Imports by Country'!CI18</f>
        <v>88.094500000000011</v>
      </c>
      <c r="CI3" s="5">
        <f>'Imports by Country'!CJ18</f>
        <v>88.0886</v>
      </c>
      <c r="CJ3" s="5">
        <f>'Imports by Country'!CK18</f>
        <v>93.611099999999993</v>
      </c>
      <c r="CK3" s="5">
        <f>'Imports by Country'!CL18</f>
        <v>96.440000000000012</v>
      </c>
      <c r="CL3" s="5">
        <f>'Imports by Country'!CM18</f>
        <v>85.809600000000003</v>
      </c>
      <c r="CM3" s="5">
        <f>'Imports by Country'!CN18</f>
        <v>95.11</v>
      </c>
      <c r="CN3" s="5">
        <f>'Imports by Country'!CO18</f>
        <v>105.271</v>
      </c>
      <c r="CO3" s="5">
        <f>'Imports by Country'!CP18</f>
        <v>109.1234</v>
      </c>
      <c r="CP3" s="5">
        <f>'Imports by Country'!CQ18</f>
        <v>79.748500000000007</v>
      </c>
      <c r="CQ3" s="5">
        <f>'Imports by Country'!CR18</f>
        <v>100.6742</v>
      </c>
      <c r="CR3" s="5">
        <f>'Imports by Country'!CS18</f>
        <v>98.42</v>
      </c>
      <c r="CS3" s="5">
        <f>'Imports by Country'!CT18</f>
        <v>85.219399999999993</v>
      </c>
      <c r="CT3" s="5">
        <f>'Imports by Country'!CU18</f>
        <v>107.37190000000001</v>
      </c>
      <c r="CU3" s="5">
        <f>'Imports by Country'!CV18</f>
        <v>107.3676</v>
      </c>
      <c r="CV3" s="5">
        <f>'Imports by Country'!CW18</f>
        <v>71.990299999999991</v>
      </c>
      <c r="CW3" s="5">
        <f>'Imports by Country'!CX18</f>
        <v>90.47</v>
      </c>
      <c r="CX3" s="5">
        <f>'Imports by Country'!CY18</f>
        <v>102.7645</v>
      </c>
      <c r="CY3" s="5">
        <f>'Imports by Country'!CZ18</f>
        <v>82.88</v>
      </c>
      <c r="CZ3" s="5">
        <f>'Imports by Country'!DA18</f>
        <v>83.825800000000001</v>
      </c>
      <c r="DA3" s="5">
        <f>'Imports by Country'!DB18</f>
        <v>126.71159999999999</v>
      </c>
      <c r="DB3" s="5">
        <f>'Imports by Country'!DC18</f>
        <v>84.210000000000008</v>
      </c>
      <c r="DC3" s="5">
        <f>'Imports by Country'!DD18</f>
        <v>150.82900000000001</v>
      </c>
      <c r="DD3" s="5">
        <f>'Imports by Country'!DE18</f>
        <v>167.93039999999999</v>
      </c>
      <c r="DE3" s="5">
        <f>'Imports by Country'!DF18</f>
        <v>155.6037</v>
      </c>
      <c r="DF3" s="5">
        <f>'Imports by Country'!DG18</f>
        <v>118.63079999999999</v>
      </c>
      <c r="DG3" s="5">
        <f>'Imports by Country'!DH18</f>
        <v>116.74889999999999</v>
      </c>
      <c r="DH3" s="5">
        <f>'Imports by Country'!DI18</f>
        <v>83.141899999999993</v>
      </c>
      <c r="DI3" s="5">
        <f>'Imports by Country'!DJ18</f>
        <v>148.49</v>
      </c>
      <c r="DJ3" s="5">
        <f>'Imports by Country'!DK18</f>
        <v>89.805700000000002</v>
      </c>
      <c r="DK3" s="5">
        <f>'Imports by Country'!DL18</f>
        <v>116.9469</v>
      </c>
      <c r="DL3" s="5">
        <f>'Imports by Country'!DM18</f>
        <v>99.022599999999997</v>
      </c>
      <c r="DM3" s="5">
        <f>'Imports by Country'!DN18</f>
        <v>95.661299999999997</v>
      </c>
      <c r="DN3" s="5">
        <f>'Imports by Country'!DO18</f>
        <v>100.57169999999999</v>
      </c>
      <c r="DO3" s="5">
        <f>'Imports by Country'!DP18</f>
        <v>110.93879999999999</v>
      </c>
      <c r="DP3" s="5">
        <f>'Imports by Country'!DQ18</f>
        <v>97.396800000000013</v>
      </c>
      <c r="DQ3" s="5">
        <f>'Imports by Country'!DR18</f>
        <v>113.92260000000002</v>
      </c>
      <c r="DR3" s="5">
        <f>'Imports by Country'!DS18</f>
        <v>224.1277</v>
      </c>
      <c r="DS3" s="5">
        <f>'Imports by Country'!DT18</f>
        <v>227.80500000000001</v>
      </c>
      <c r="DT3" s="5">
        <f>'Imports by Country'!DU18</f>
        <v>268.84520000000003</v>
      </c>
      <c r="DU3" s="5">
        <f>'Imports by Country'!DV18</f>
        <v>318.57069999999999</v>
      </c>
      <c r="DV3" s="5">
        <f>'Imports by Country'!DW18</f>
        <v>518.27099999999996</v>
      </c>
      <c r="DW3" s="5">
        <f>'Imports by Country'!DX18</f>
        <v>445.57229999999993</v>
      </c>
      <c r="DX3" s="5">
        <f>'Imports by Country'!DY18</f>
        <v>237.54739999999998</v>
      </c>
      <c r="DY3" s="5">
        <f>'Imports by Country'!DZ18</f>
        <v>239.80699999999999</v>
      </c>
      <c r="DZ3" s="5">
        <f>'Imports by Country'!EA18</f>
        <v>224.21850000000001</v>
      </c>
      <c r="EA3">
        <f>'Imports by Country'!EE18</f>
        <v>227.66569999999999</v>
      </c>
      <c r="EB3">
        <f>'Imports by Country'!EG18</f>
        <v>236.7132</v>
      </c>
      <c r="EC3">
        <f>'Imports by Country'!EH18</f>
        <v>200.2295</v>
      </c>
      <c r="ED3">
        <f>'Imports by Country'!EI18</f>
        <v>267.66300000000001</v>
      </c>
      <c r="EE3">
        <f>'Imports by Country'!EJ18</f>
        <v>239.06270000000001</v>
      </c>
      <c r="EF3">
        <f>'Imports by Country'!EK18</f>
        <v>248.5154</v>
      </c>
      <c r="EG3">
        <f>'Imports by Country'!EL18</f>
        <v>242.37540000000001</v>
      </c>
      <c r="EH3">
        <f>'Imports by Country'!EM18</f>
        <v>231.6497</v>
      </c>
    </row>
    <row r="4" spans="1:138" x14ac:dyDescent="0.25">
      <c r="A4" t="s">
        <v>7</v>
      </c>
      <c r="B4" s="5">
        <f>-'Exports by Country'!C18</f>
        <v>-424.36840000000001</v>
      </c>
      <c r="C4" s="5">
        <f>-'Exports by Country'!D18</f>
        <v>-255.18209999999999</v>
      </c>
      <c r="D4" s="5">
        <f>-'Exports by Country'!E18</f>
        <v>-441.82900000000006</v>
      </c>
      <c r="E4" s="5">
        <f>-'Exports by Country'!F18</f>
        <v>-431.71330000000006</v>
      </c>
      <c r="F4" s="5">
        <f>-'Exports by Country'!G18</f>
        <v>-419.03230000000008</v>
      </c>
      <c r="G4" s="5">
        <f>-'Exports by Country'!H18</f>
        <v>-336.39330000000001</v>
      </c>
      <c r="H4" s="5">
        <f>-'Exports by Country'!I18</f>
        <v>-346.8741</v>
      </c>
      <c r="I4" s="5">
        <f>-'Exports by Country'!J18</f>
        <v>-315.05160000000001</v>
      </c>
      <c r="J4" s="5">
        <f>-'Exports by Country'!K18</f>
        <v>-334.35</v>
      </c>
      <c r="K4" s="5">
        <f>-'Exports by Country'!L18</f>
        <v>-265.61939999999998</v>
      </c>
      <c r="L4" s="5">
        <f>-'Exports by Country'!M18</f>
        <v>-280.59670000000006</v>
      </c>
      <c r="M4" s="5">
        <f>-'Exports by Country'!N18</f>
        <v>-263.6807</v>
      </c>
      <c r="N4" s="5">
        <f>-'Exports by Country'!O18</f>
        <v>-294.67419999999998</v>
      </c>
      <c r="O4" s="5">
        <f>-'Exports by Country'!P18</f>
        <v>-245.99290000000002</v>
      </c>
      <c r="P4" s="5">
        <f>-'Exports by Country'!Q18</f>
        <v>-364.96130000000005</v>
      </c>
      <c r="Q4" s="5">
        <f>-'Exports by Country'!R18</f>
        <v>-290.18669999999997</v>
      </c>
      <c r="R4" s="5">
        <f>-'Exports by Country'!S18</f>
        <v>-318.79989999999998</v>
      </c>
      <c r="S4" s="5">
        <f>-'Exports by Country'!T18</f>
        <v>-302.0367</v>
      </c>
      <c r="T4" s="5">
        <f>-'Exports by Country'!U18</f>
        <v>-262.09350000000001</v>
      </c>
      <c r="U4" s="5">
        <f>-'Exports by Country'!V18</f>
        <v>-274.10320000000002</v>
      </c>
      <c r="V4" s="5">
        <f>-'Exports by Country'!W18</f>
        <v>-253.00670000000002</v>
      </c>
      <c r="W4" s="5">
        <f>-'Exports by Country'!X18</f>
        <v>-200.45490000000001</v>
      </c>
      <c r="X4" s="5">
        <f>-'Exports by Country'!Y18</f>
        <v>-228.91669999999999</v>
      </c>
      <c r="Y4" s="5">
        <f>-'Exports by Country'!Z18</f>
        <v>-239.03550000000001</v>
      </c>
      <c r="Z4" s="5">
        <f>-'Exports by Country'!AA18</f>
        <v>-146.1387</v>
      </c>
      <c r="AA4" s="5">
        <f>-'Exports by Country'!AB18</f>
        <v>-226.43789999999998</v>
      </c>
      <c r="AB4" s="5">
        <f>-'Exports by Country'!AC18</f>
        <v>-274.37729999999999</v>
      </c>
      <c r="AC4" s="5">
        <f>-'Exports by Country'!AD18</f>
        <v>-227.29669999999999</v>
      </c>
      <c r="AD4" s="5">
        <f>-'Exports by Country'!AE18</f>
        <v>-230.51929999999999</v>
      </c>
      <c r="AE4" s="5">
        <f>-'Exports by Country'!AF18</f>
        <v>-258.95</v>
      </c>
      <c r="AF4" s="5">
        <f>-'Exports by Country'!AG18</f>
        <v>-225.50639999999999</v>
      </c>
      <c r="AG4" s="5">
        <f>-'Exports by Country'!AH18</f>
        <v>-241.77429999999998</v>
      </c>
      <c r="AH4" s="5">
        <f>-'Exports by Country'!AI18</f>
        <v>-260.4067</v>
      </c>
      <c r="AI4" s="5">
        <f>-'Exports by Country'!AJ18</f>
        <v>-245.86769999999999</v>
      </c>
      <c r="AJ4" s="5">
        <f>-'Exports by Country'!AK18</f>
        <v>-336.74</v>
      </c>
      <c r="AK4" s="5">
        <f>-'Exports by Country'!AL18</f>
        <v>-348.0129</v>
      </c>
      <c r="AL4" s="5">
        <f>-'Exports by Country'!AM18</f>
        <v>-331.76769999999999</v>
      </c>
      <c r="AM4" s="5">
        <f>-'Exports by Country'!AN18</f>
        <v>-397.8322</v>
      </c>
      <c r="AN4" s="5">
        <f>-'Exports by Country'!AO18</f>
        <v>-420.7645</v>
      </c>
      <c r="AO4" s="5">
        <f>-'Exports by Country'!AP18</f>
        <v>-424.89670000000001</v>
      </c>
      <c r="AP4" s="5">
        <f>-'Exports by Country'!AQ18</f>
        <v>-339.24189999999999</v>
      </c>
      <c r="AQ4" s="5">
        <f>-'Exports by Country'!AR18</f>
        <v>-321.45000000000005</v>
      </c>
      <c r="AR4" s="5">
        <f>-'Exports by Country'!AS18</f>
        <v>-315.66129999999998</v>
      </c>
      <c r="AS4" s="5">
        <f>-'Exports by Country'!AT18</f>
        <v>-332.08709999999996</v>
      </c>
      <c r="AT4" s="5">
        <f>-'Exports by Country'!AU18</f>
        <v>-366.80329999999998</v>
      </c>
      <c r="AU4" s="5">
        <f>-'Exports by Country'!AV18</f>
        <v>-361.60320000000002</v>
      </c>
      <c r="AV4" s="5">
        <f>-'Exports by Country'!AW18</f>
        <v>-298.77999999999997</v>
      </c>
      <c r="AW4" s="5">
        <f>-'Exports by Country'!AX18</f>
        <v>-380.84519999999998</v>
      </c>
      <c r="AX4" s="5">
        <f>-'Exports by Country'!AY18</f>
        <v>-368.68060000000003</v>
      </c>
      <c r="AY4" s="5">
        <f>-'Exports by Country'!AZ18</f>
        <v>-375.88930000000005</v>
      </c>
      <c r="AZ4" s="5">
        <f>-'Exports by Country'!BA18</f>
        <v>-460.46130000000005</v>
      </c>
      <c r="BA4" s="5">
        <f>-'Exports by Country'!BB18</f>
        <v>-369.20330000000001</v>
      </c>
      <c r="BB4" s="5">
        <f>-'Exports by Country'!BC18</f>
        <v>-371.50319999999999</v>
      </c>
      <c r="BC4" s="5">
        <f>-'Exports by Country'!BD18</f>
        <v>-392.67</v>
      </c>
      <c r="BD4" s="5">
        <f>-'Exports by Country'!BE18</f>
        <v>-380.79349999999999</v>
      </c>
      <c r="BE4" s="5">
        <f>-'Exports by Country'!BF18</f>
        <v>-483.12900000000002</v>
      </c>
      <c r="BF4" s="5">
        <f>-'Exports by Country'!BG18</f>
        <v>-387.94</v>
      </c>
      <c r="BG4" s="5">
        <f>-'Exports by Country'!BH18</f>
        <v>-543.5548</v>
      </c>
      <c r="BH4" s="5">
        <f>-'Exports by Country'!BI18</f>
        <v>-429.22329999999999</v>
      </c>
      <c r="BI4" s="5">
        <f>-'Exports by Country'!BJ18</f>
        <v>-464.33879999999999</v>
      </c>
      <c r="BJ4" s="5">
        <f>-'Exports by Country'!BK18</f>
        <v>-294.63969999999995</v>
      </c>
      <c r="BK4" s="5">
        <f>-'Exports by Country'!BL18</f>
        <v>-294.63130000000001</v>
      </c>
      <c r="BL4" s="5">
        <f>-'Exports by Country'!BM18</f>
        <v>-515.44190000000003</v>
      </c>
      <c r="BM4" s="5">
        <f>-'Exports by Country'!BN18</f>
        <v>-483.52330000000006</v>
      </c>
      <c r="BN4" s="5">
        <f>-'Exports by Country'!BO18</f>
        <v>-428.59989999999999</v>
      </c>
      <c r="BO4" s="5">
        <f>-'Exports by Country'!BP18</f>
        <v>-593.21669999999995</v>
      </c>
      <c r="BP4" s="5">
        <f>-'Exports by Country'!BQ18</f>
        <v>-420.86130000000003</v>
      </c>
      <c r="BQ4" s="5">
        <f>-'Exports by Country'!BR18</f>
        <v>-537.41300000000001</v>
      </c>
      <c r="BR4" s="5">
        <f>-'Exports by Country'!BS18</f>
        <v>-766.92669999999998</v>
      </c>
      <c r="BS4" s="5">
        <f>-'Exports by Country'!BT18</f>
        <v>-615.69990000000007</v>
      </c>
      <c r="BT4" s="5">
        <f>-'Exports by Country'!BU18</f>
        <v>-735.64</v>
      </c>
      <c r="BU4" s="5">
        <f>-'Exports by Country'!BV18</f>
        <v>-810.72900000000004</v>
      </c>
      <c r="BV4" s="5">
        <f>-'Exports by Country'!BW18</f>
        <v>-604.75559999999996</v>
      </c>
      <c r="BW4" s="5">
        <f>-'Exports by Country'!BX18</f>
        <v>-604.74929999999995</v>
      </c>
      <c r="BX4" s="5">
        <f>-'Exports by Country'!BY18</f>
        <v>-733.40650000000005</v>
      </c>
      <c r="BY4" s="5">
        <f>-'Exports by Country'!BZ18</f>
        <v>-730.5166999999999</v>
      </c>
      <c r="BZ4" s="5">
        <f>-'Exports by Country'!CA18</f>
        <v>-797.15809999999999</v>
      </c>
      <c r="CA4" s="5">
        <f>-'Exports by Country'!CB18</f>
        <v>-827.99670000000003</v>
      </c>
      <c r="CB4" s="5">
        <f>-'Exports by Country'!CC18</f>
        <v>-896.00639999999999</v>
      </c>
      <c r="CC4" s="5">
        <f>-'Exports by Country'!CD18</f>
        <v>-716.49029999999993</v>
      </c>
      <c r="CD4" s="5">
        <f>-'Exports by Country'!CE18</f>
        <v>-903.32</v>
      </c>
      <c r="CE4" s="5">
        <f>-'Exports by Country'!CF18</f>
        <v>-859.63929999999993</v>
      </c>
      <c r="CF4" s="5">
        <f>-'Exports by Country'!CG18</f>
        <v>-952.12329999999997</v>
      </c>
      <c r="CG4" s="5">
        <f>-'Exports by Country'!CH18</f>
        <v>-1080.3348000000001</v>
      </c>
      <c r="CH4" s="5">
        <f>-'Exports by Country'!CI18</f>
        <v>-765.03510000000006</v>
      </c>
      <c r="CI4" s="5">
        <f>-'Exports by Country'!CJ18</f>
        <v>-765.07929999999999</v>
      </c>
      <c r="CJ4" s="5">
        <f>-'Exports by Country'!CK18</f>
        <v>-989.09040000000005</v>
      </c>
      <c r="CK4" s="5">
        <f>-'Exports by Country'!CL18</f>
        <v>-735.56330000000003</v>
      </c>
      <c r="CL4" s="5">
        <f>-'Exports by Country'!CM18</f>
        <v>-710.49030000000005</v>
      </c>
      <c r="CM4" s="5">
        <f>-'Exports by Country'!CN18</f>
        <v>-844.67669999999998</v>
      </c>
      <c r="CN4" s="5">
        <f>-'Exports by Country'!CO18</f>
        <v>-871.87739999999997</v>
      </c>
      <c r="CO4" s="5">
        <f>-'Exports by Country'!CP18</f>
        <v>-853.029</v>
      </c>
      <c r="CP4" s="5">
        <f>-'Exports by Country'!CQ18</f>
        <v>-707.47</v>
      </c>
      <c r="CQ4" s="5">
        <f>-'Exports by Country'!CR18</f>
        <v>-791.29669999999999</v>
      </c>
      <c r="CR4" s="5">
        <f>-'Exports by Country'!CS18</f>
        <v>-1159.4467</v>
      </c>
      <c r="CS4" s="5">
        <f>-'Exports by Country'!CT18</f>
        <v>-1224.9678000000001</v>
      </c>
      <c r="CT4" s="5">
        <f>-'Exports by Country'!CU18</f>
        <v>-818.96730000000002</v>
      </c>
      <c r="CU4" s="5">
        <f>-'Exports by Country'!CV18</f>
        <v>-818.93140000000005</v>
      </c>
      <c r="CV4" s="5">
        <f>-'Exports by Country'!CW18</f>
        <v>-1357.0709000000002</v>
      </c>
      <c r="CW4" s="5">
        <f>-'Exports by Country'!CX18</f>
        <v>-1092.2533000000001</v>
      </c>
      <c r="CX4" s="5">
        <f>-'Exports by Country'!CY18</f>
        <v>-1225.4322</v>
      </c>
      <c r="CY4" s="5">
        <f>-'Exports by Country'!CZ18</f>
        <v>-983.93329999999992</v>
      </c>
      <c r="CZ4" s="5">
        <f>-'Exports by Country'!DA18</f>
        <v>-893.94839999999999</v>
      </c>
      <c r="DA4" s="5">
        <f>-'Exports by Country'!DB18</f>
        <v>-1047.3388</v>
      </c>
      <c r="DB4" s="5">
        <f>-'Exports by Country'!DC18</f>
        <v>-711.47330000000011</v>
      </c>
      <c r="DC4" s="5">
        <f>-'Exports by Country'!DD18</f>
        <v>-812.3386999999999</v>
      </c>
      <c r="DD4" s="5">
        <f>-'Exports by Country'!DE18</f>
        <v>-876.702</v>
      </c>
      <c r="DE4" s="5">
        <f>-'Exports by Country'!DF18</f>
        <v>-1103.1257000000001</v>
      </c>
      <c r="DF4" s="5">
        <f>-'Exports by Country'!DG18</f>
        <v>-1035.2266999999999</v>
      </c>
      <c r="DG4" s="5">
        <f>-'Exports by Country'!DH18</f>
        <v>-1018.8035</v>
      </c>
      <c r="DH4" s="5">
        <f>-'Exports by Country'!DI18</f>
        <v>-1531.5516</v>
      </c>
      <c r="DI4" s="5">
        <f>-'Exports by Country'!DJ18</f>
        <v>-1356.96</v>
      </c>
      <c r="DJ4" s="5">
        <f>-'Exports by Country'!DK18</f>
        <v>-895.72579999999994</v>
      </c>
      <c r="DK4" s="5">
        <f>-'Exports by Country'!DL18</f>
        <v>-1103.3633</v>
      </c>
      <c r="DL4" s="5">
        <f>-'Exports by Country'!DM18</f>
        <v>-1142.1289999999999</v>
      </c>
      <c r="DM4" s="5">
        <f>-'Exports by Country'!DN18</f>
        <v>-894.26459999999997</v>
      </c>
      <c r="DN4" s="5">
        <f>-'Exports by Country'!DO18</f>
        <v>-1218.3467000000001</v>
      </c>
      <c r="DO4" s="5">
        <f>-'Exports by Country'!DP18</f>
        <v>-1147.9129</v>
      </c>
      <c r="DP4" s="5">
        <f>-'Exports by Country'!DQ18</f>
        <v>-1473.5232999999998</v>
      </c>
      <c r="DQ4" s="5">
        <f>-'Exports by Country'!DR18</f>
        <v>-1333.2451999999998</v>
      </c>
      <c r="DR4" s="5">
        <f>-'Exports by Country'!DS18</f>
        <v>-1173.636</v>
      </c>
      <c r="DS4" s="5">
        <f>-'Exports by Country'!DT18</f>
        <v>-1192.8112999999998</v>
      </c>
      <c r="DT4" s="5">
        <f>-'Exports by Country'!DU18</f>
        <v>-1530.0161000000001</v>
      </c>
      <c r="DU4" s="5">
        <f>-'Exports by Country'!DV18</f>
        <v>-1685.4639000000002</v>
      </c>
      <c r="DV4" s="5">
        <f>-'Exports by Country'!DW18</f>
        <v>-664.99030000000005</v>
      </c>
      <c r="DW4" s="5">
        <f>-'Exports by Country'!DX18</f>
        <v>-664.43820000000005</v>
      </c>
      <c r="DX4" s="5">
        <f>-'Exports by Country'!DY18</f>
        <v>-515.24800000000005</v>
      </c>
      <c r="DY4" s="5">
        <f>-'Exports by Country'!DZ18</f>
        <v>-661.65280000000007</v>
      </c>
      <c r="DZ4" s="5">
        <f>-'Exports by Country'!EA18</f>
        <v>-685.19799999999998</v>
      </c>
      <c r="EA4">
        <f>-'Exports by Country'!EE18</f>
        <v>-1010.4731</v>
      </c>
      <c r="EB4">
        <f>-'Exports by Country'!EF18</f>
        <v>-1086.1126999999999</v>
      </c>
      <c r="EC4">
        <f>-'Exports by Country'!EG18</f>
        <v>-1260.8113000000001</v>
      </c>
      <c r="ED4">
        <f>-'Exports by Country'!EH18</f>
        <v>-1242.6632</v>
      </c>
      <c r="EE4">
        <f>-'Exports by Country'!EI18</f>
        <v>-959.32159999999999</v>
      </c>
      <c r="EF4">
        <f>-'Exports by Country'!EJ18</f>
        <v>-1216.6033</v>
      </c>
      <c r="EG4">
        <f>-'Exports by Country'!EK18</f>
        <v>-693.08609999999999</v>
      </c>
      <c r="EH4">
        <f>-'Exports by Country'!EL18</f>
        <v>-512.8257000000001</v>
      </c>
    </row>
    <row r="5" spans="1:138" x14ac:dyDescent="0.25">
      <c r="A5" t="s">
        <v>27</v>
      </c>
      <c r="B5" s="5">
        <f>SUM(B3:B4)</f>
        <v>-244.62</v>
      </c>
      <c r="C5" s="5">
        <f t="shared" ref="C5:BL5" si="0">SUM(C3:C4)</f>
        <v>-6.069999999999709E-2</v>
      </c>
      <c r="D5" s="5">
        <f t="shared" si="0"/>
        <v>-296.14510000000007</v>
      </c>
      <c r="E5" s="5">
        <f t="shared" si="0"/>
        <v>-265.47660000000008</v>
      </c>
      <c r="F5" s="5">
        <f t="shared" si="0"/>
        <v>-268.05490000000009</v>
      </c>
      <c r="G5" s="5">
        <f t="shared" si="0"/>
        <v>-229.05330000000001</v>
      </c>
      <c r="H5" s="5">
        <f t="shared" si="0"/>
        <v>-187.7612</v>
      </c>
      <c r="I5" s="5">
        <f t="shared" si="0"/>
        <v>-193.9162</v>
      </c>
      <c r="J5" s="5">
        <f t="shared" si="0"/>
        <v>-152.58670000000001</v>
      </c>
      <c r="K5" s="5">
        <f t="shared" si="0"/>
        <v>-70.32589999999999</v>
      </c>
      <c r="L5" s="5">
        <f t="shared" si="0"/>
        <v>-102.88340000000005</v>
      </c>
      <c r="M5" s="5">
        <f t="shared" si="0"/>
        <v>-61.151600000000002</v>
      </c>
      <c r="N5" s="5">
        <f t="shared" si="0"/>
        <v>-132.38389999999998</v>
      </c>
      <c r="O5" s="5">
        <f t="shared" si="0"/>
        <v>-110.32860000000002</v>
      </c>
      <c r="P5" s="5">
        <f t="shared" si="0"/>
        <v>-236.19360000000006</v>
      </c>
      <c r="Q5" s="5">
        <f t="shared" si="0"/>
        <v>-150.07669999999996</v>
      </c>
      <c r="R5" s="5">
        <f t="shared" si="0"/>
        <v>-145.61279999999996</v>
      </c>
      <c r="S5" s="5">
        <f t="shared" si="0"/>
        <v>-113.9067</v>
      </c>
      <c r="T5" s="5">
        <f t="shared" si="0"/>
        <v>-147.07740000000001</v>
      </c>
      <c r="U5" s="5">
        <f t="shared" si="0"/>
        <v>-82.954800000000006</v>
      </c>
      <c r="V5" s="5">
        <f t="shared" si="0"/>
        <v>-72.536700000000025</v>
      </c>
      <c r="W5" s="5">
        <f t="shared" si="0"/>
        <v>-23.232300000000009</v>
      </c>
      <c r="X5" s="5">
        <f t="shared" si="0"/>
        <v>-56.39670000000001</v>
      </c>
      <c r="Y5" s="5">
        <f t="shared" si="0"/>
        <v>-50.264800000000008</v>
      </c>
      <c r="Z5" s="5">
        <f t="shared" si="0"/>
        <v>-44.245100000000008</v>
      </c>
      <c r="AA5" s="5">
        <f t="shared" si="0"/>
        <v>-77.068899999999985</v>
      </c>
      <c r="AB5" s="5">
        <f t="shared" si="0"/>
        <v>-145.08699999999999</v>
      </c>
      <c r="AC5" s="5">
        <f t="shared" si="0"/>
        <v>-127.00669999999998</v>
      </c>
      <c r="AD5" s="5">
        <f t="shared" si="0"/>
        <v>-68.57729999999998</v>
      </c>
      <c r="AE5" s="5">
        <f t="shared" si="0"/>
        <v>-143.01049999999998</v>
      </c>
      <c r="AF5" s="5">
        <f t="shared" si="0"/>
        <v>-88.348399999999998</v>
      </c>
      <c r="AG5" s="5">
        <f t="shared" si="0"/>
        <v>-135.39039999999997</v>
      </c>
      <c r="AH5" s="5">
        <f t="shared" si="0"/>
        <v>-141.26670000000001</v>
      </c>
      <c r="AI5" s="5">
        <f t="shared" si="0"/>
        <v>-88.65809999999999</v>
      </c>
      <c r="AJ5" s="5">
        <f t="shared" si="0"/>
        <v>-197.96</v>
      </c>
      <c r="AK5" s="5">
        <f t="shared" si="0"/>
        <v>-199.542</v>
      </c>
      <c r="AL5" s="5">
        <f t="shared" si="0"/>
        <v>-212.67739999999998</v>
      </c>
      <c r="AM5" s="5">
        <f t="shared" si="0"/>
        <v>-271.1465</v>
      </c>
      <c r="AN5" s="5">
        <f t="shared" si="0"/>
        <v>-315.84190000000001</v>
      </c>
      <c r="AO5" s="5">
        <f t="shared" si="0"/>
        <v>-236.72669999999999</v>
      </c>
      <c r="AP5" s="5">
        <f t="shared" si="0"/>
        <v>-229.82900000000001</v>
      </c>
      <c r="AQ5" s="5">
        <f t="shared" si="0"/>
        <v>-189.36000000000004</v>
      </c>
      <c r="AR5" s="5">
        <f t="shared" si="0"/>
        <v>-178.15489999999997</v>
      </c>
      <c r="AS5" s="5">
        <f t="shared" si="0"/>
        <v>-196.73869999999997</v>
      </c>
      <c r="AT5" s="5">
        <f t="shared" si="0"/>
        <v>-260.61329999999998</v>
      </c>
      <c r="AU5" s="5">
        <f t="shared" si="0"/>
        <v>-291.5967</v>
      </c>
      <c r="AV5" s="5">
        <f t="shared" si="0"/>
        <v>-218.48999999999995</v>
      </c>
      <c r="AW5" s="5">
        <f t="shared" si="0"/>
        <v>-258.02909999999997</v>
      </c>
      <c r="AX5" s="5">
        <f t="shared" si="0"/>
        <v>-198.43550000000002</v>
      </c>
      <c r="AY5" s="5">
        <f t="shared" si="0"/>
        <v>-296.57140000000004</v>
      </c>
      <c r="AZ5" s="5">
        <f t="shared" si="0"/>
        <v>-382.76130000000006</v>
      </c>
      <c r="BA5" s="5">
        <f t="shared" si="0"/>
        <v>-160.1566</v>
      </c>
      <c r="BB5" s="5">
        <f t="shared" si="0"/>
        <v>-277.46460000000002</v>
      </c>
      <c r="BC5" s="5">
        <f t="shared" si="0"/>
        <v>-196.77670000000001</v>
      </c>
      <c r="BD5" s="5">
        <f t="shared" si="0"/>
        <v>-313.11930000000001</v>
      </c>
      <c r="BE5" s="5">
        <f t="shared" si="0"/>
        <v>-390.0421</v>
      </c>
      <c r="BF5" s="5">
        <f t="shared" si="0"/>
        <v>-277.79300000000001</v>
      </c>
      <c r="BG5" s="5">
        <f t="shared" si="0"/>
        <v>-396.14189999999996</v>
      </c>
      <c r="BH5" s="5">
        <f t="shared" si="0"/>
        <v>-340.01329999999996</v>
      </c>
      <c r="BI5" s="5">
        <f t="shared" si="0"/>
        <v>-343.78710000000001</v>
      </c>
      <c r="BJ5" s="5">
        <f t="shared" si="0"/>
        <v>-177.60509999999994</v>
      </c>
      <c r="BK5" s="5">
        <f t="shared" si="0"/>
        <v>-177.59810000000002</v>
      </c>
      <c r="BL5" s="5">
        <f t="shared" si="0"/>
        <v>-381.70780000000002</v>
      </c>
      <c r="BM5" s="5">
        <f>SUM(BM3:BM4)</f>
        <v>-394.39960000000008</v>
      </c>
      <c r="BN5" s="5">
        <f t="shared" ref="BN5" si="1">SUM(BN3:BN4)</f>
        <v>-355.9128</v>
      </c>
      <c r="BO5" s="5">
        <f t="shared" ref="BO5" si="2">SUM(BO3:BO4)</f>
        <v>-523.46669999999995</v>
      </c>
      <c r="BP5" s="5">
        <f t="shared" ref="BP5" si="3">SUM(BP3:BP4)</f>
        <v>-345.66780000000006</v>
      </c>
      <c r="BQ5" s="5">
        <f t="shared" ref="BQ5" si="4">SUM(BQ3:BQ4)</f>
        <v>-469.91300000000001</v>
      </c>
      <c r="BR5" s="5">
        <f t="shared" ref="BR5" si="5">SUM(BR3:BR4)</f>
        <v>-665.91669999999999</v>
      </c>
      <c r="BS5" s="5">
        <f t="shared" ref="BS5" si="6">SUM(BS3:BS4)</f>
        <v>-563.06440000000009</v>
      </c>
      <c r="BT5" s="5">
        <f t="shared" ref="BT5" si="7">SUM(BT3:BT4)</f>
        <v>-683.84</v>
      </c>
      <c r="BU5" s="5">
        <f t="shared" ref="BU5" si="8">SUM(BU3:BU4)</f>
        <v>-725.32900000000006</v>
      </c>
      <c r="BV5" s="5">
        <f t="shared" ref="BV5" si="9">SUM(BV3:BV4)</f>
        <v>-496.6309</v>
      </c>
      <c r="BW5" s="5">
        <f t="shared" ref="BW5" si="10">SUM(BW3:BW4)</f>
        <v>-496.62119999999993</v>
      </c>
      <c r="BX5" s="5">
        <f t="shared" ref="BX5" si="11">SUM(BX3:BX4)</f>
        <v>-627.34840000000008</v>
      </c>
      <c r="BY5" s="5">
        <f t="shared" ref="BY5" si="12">SUM(BY3:BY4)</f>
        <v>-623.53339999999992</v>
      </c>
      <c r="BZ5" s="5">
        <f t="shared" ref="BZ5" si="13">SUM(BZ3:BZ4)</f>
        <v>-702.60969999999998</v>
      </c>
      <c r="CA5" s="5">
        <f t="shared" ref="CA5" si="14">SUM(CA3:CA4)</f>
        <v>-717.45670000000007</v>
      </c>
      <c r="CB5" s="5">
        <f t="shared" ref="CB5" si="15">SUM(CB3:CB4)</f>
        <v>-810.78700000000003</v>
      </c>
      <c r="CC5" s="5">
        <f t="shared" ref="CC5" si="16">SUM(CC3:CC4)</f>
        <v>-619.95799999999997</v>
      </c>
      <c r="CD5" s="5">
        <f t="shared" ref="CD5" si="17">SUM(CD3:CD4)</f>
        <v>-794.11150000000009</v>
      </c>
      <c r="CE5" s="5">
        <f t="shared" ref="CE5" si="18">SUM(CE3:CE4)</f>
        <v>-784.28399999999988</v>
      </c>
      <c r="CF5" s="5">
        <f t="shared" ref="CF5" si="19">SUM(CF3:CF4)</f>
        <v>-882.37329999999997</v>
      </c>
      <c r="CG5" s="5">
        <f t="shared" ref="CG5" si="20">SUM(CG3:CG4)</f>
        <v>-981.99290000000008</v>
      </c>
      <c r="CH5" s="5">
        <f t="shared" ref="CH5" si="21">SUM(CH3:CH4)</f>
        <v>-676.94060000000002</v>
      </c>
      <c r="CI5" s="5">
        <f t="shared" ref="CI5" si="22">SUM(CI3:CI4)</f>
        <v>-676.99069999999995</v>
      </c>
      <c r="CJ5" s="5">
        <f t="shared" ref="CJ5" si="23">SUM(CJ3:CJ4)</f>
        <v>-895.47930000000008</v>
      </c>
      <c r="CK5" s="5">
        <f t="shared" ref="CK5" si="24">SUM(CK3:CK4)</f>
        <v>-639.12329999999997</v>
      </c>
      <c r="CL5" s="5">
        <f t="shared" ref="CL5" si="25">SUM(CL3:CL4)</f>
        <v>-624.6807</v>
      </c>
      <c r="CM5" s="5">
        <f t="shared" ref="CM5" si="26">SUM(CM3:CM4)</f>
        <v>-749.56669999999997</v>
      </c>
      <c r="CN5" s="5">
        <f t="shared" ref="CN5" si="27">SUM(CN3:CN4)</f>
        <v>-766.60640000000001</v>
      </c>
      <c r="CO5" s="5">
        <f t="shared" ref="CO5" si="28">SUM(CO3:CO4)</f>
        <v>-743.90560000000005</v>
      </c>
      <c r="CP5" s="5">
        <f t="shared" ref="CP5" si="29">SUM(CP3:CP4)</f>
        <v>-627.72149999999999</v>
      </c>
      <c r="CQ5" s="5">
        <f t="shared" ref="CQ5" si="30">SUM(CQ3:CQ4)</f>
        <v>-690.62249999999995</v>
      </c>
      <c r="CR5" s="5">
        <f t="shared" ref="CR5" si="31">SUM(CR3:CR4)</f>
        <v>-1061.0266999999999</v>
      </c>
      <c r="CS5" s="5">
        <f t="shared" ref="CS5" si="32">SUM(CS3:CS4)</f>
        <v>-1139.7484000000002</v>
      </c>
      <c r="CT5" s="5">
        <f t="shared" ref="CT5" si="33">SUM(CT3:CT4)</f>
        <v>-711.59540000000004</v>
      </c>
      <c r="CU5" s="5">
        <f>SUM(CU3:CU4)</f>
        <v>-711.56380000000001</v>
      </c>
      <c r="CV5" s="5">
        <f t="shared" ref="CV5" si="34">SUM(CV3:CV4)</f>
        <v>-1285.0806000000002</v>
      </c>
      <c r="CW5" s="5">
        <f t="shared" ref="CW5" si="35">SUM(CW3:CW4)</f>
        <v>-1001.7833000000001</v>
      </c>
      <c r="CX5" s="5">
        <f t="shared" ref="CX5" si="36">SUM(CX3:CX4)</f>
        <v>-1122.6677</v>
      </c>
      <c r="CY5" s="5">
        <f t="shared" ref="CY5" si="37">SUM(CY3:CY4)</f>
        <v>-901.05329999999992</v>
      </c>
      <c r="CZ5" s="5">
        <f t="shared" ref="CZ5" si="38">SUM(CZ3:CZ4)</f>
        <v>-810.12260000000003</v>
      </c>
      <c r="DA5" s="5">
        <f t="shared" ref="DA5" si="39">SUM(DA3:DA4)</f>
        <v>-920.62720000000002</v>
      </c>
      <c r="DB5" s="5">
        <f t="shared" ref="DB5" si="40">SUM(DB3:DB4)</f>
        <v>-627.26330000000007</v>
      </c>
      <c r="DC5" s="5">
        <f t="shared" ref="DC5" si="41">SUM(DC3:DC4)</f>
        <v>-661.50969999999984</v>
      </c>
      <c r="DD5" s="5">
        <f t="shared" ref="DD5" si="42">SUM(DD3:DD4)</f>
        <v>-708.77160000000003</v>
      </c>
      <c r="DE5" s="5">
        <f t="shared" ref="DE5" si="43">SUM(DE3:DE4)</f>
        <v>-947.52200000000005</v>
      </c>
      <c r="DF5" s="5">
        <f t="shared" ref="DF5" si="44">SUM(DF3:DF4)</f>
        <v>-916.59589999999992</v>
      </c>
      <c r="DG5" s="5">
        <f t="shared" ref="DG5" si="45">SUM(DG3:DG4)</f>
        <v>-902.05459999999994</v>
      </c>
      <c r="DH5" s="5">
        <f t="shared" ref="DH5" si="46">SUM(DH3:DH4)</f>
        <v>-1448.4096999999999</v>
      </c>
      <c r="DI5" s="5">
        <f t="shared" ref="DI5" si="47">SUM(DI3:DI4)</f>
        <v>-1208.47</v>
      </c>
      <c r="DJ5" s="5">
        <f t="shared" ref="DJ5" si="48">SUM(DJ3:DJ4)</f>
        <v>-805.92009999999993</v>
      </c>
      <c r="DK5" s="5">
        <f t="shared" ref="DK5" si="49">SUM(DK3:DK4)</f>
        <v>-986.41639999999995</v>
      </c>
      <c r="DL5" s="5">
        <f t="shared" ref="DL5" si="50">SUM(DL3:DL4)</f>
        <v>-1043.1063999999999</v>
      </c>
      <c r="DM5" s="5">
        <f t="shared" ref="DM5" si="51">SUM(DM3:DM4)</f>
        <v>-798.60329999999999</v>
      </c>
      <c r="DN5" s="5">
        <f t="shared" ref="DN5" si="52">SUM(DN3:DN4)</f>
        <v>-1117.7750000000001</v>
      </c>
      <c r="DO5" s="5">
        <f t="shared" ref="DO5" si="53">SUM(DO3:DO4)</f>
        <v>-1036.9741000000001</v>
      </c>
      <c r="DP5" s="5">
        <f t="shared" ref="DP5" si="54">SUM(DP3:DP4)</f>
        <v>-1376.1264999999999</v>
      </c>
      <c r="DQ5" s="5">
        <f t="shared" ref="DQ5" si="55">SUM(DQ3:DQ4)</f>
        <v>-1219.3225999999997</v>
      </c>
      <c r="DR5" s="5">
        <f t="shared" ref="DR5" si="56">SUM(DR3:DR4)</f>
        <v>-949.50829999999996</v>
      </c>
      <c r="DS5" s="5">
        <f>SUM(DS3:DS4)</f>
        <v>-965.00629999999978</v>
      </c>
      <c r="DT5" s="5">
        <f t="shared" ref="DT5" si="57">SUM(DT3:DT4)</f>
        <v>-1261.1709000000001</v>
      </c>
      <c r="DU5" s="5">
        <f t="shared" ref="DU5" si="58">SUM(DU3:DU4)</f>
        <v>-1366.8932000000002</v>
      </c>
      <c r="DV5" s="5">
        <f t="shared" ref="DV5" si="59">SUM(DV3:DV4)</f>
        <v>-146.71930000000009</v>
      </c>
      <c r="DW5" s="5">
        <f t="shared" ref="DW5" si="60">SUM(DW3:DW4)</f>
        <v>-218.86590000000012</v>
      </c>
      <c r="DX5" s="5">
        <f t="shared" ref="DX5" si="61">SUM(DX3:DX4)</f>
        <v>-277.70060000000007</v>
      </c>
      <c r="DY5" s="5">
        <f t="shared" ref="DY5" si="62">SUM(DY3:DY4)</f>
        <v>-421.84580000000005</v>
      </c>
      <c r="DZ5" s="5">
        <f t="shared" ref="DZ5" si="63">SUM(DZ3:DZ4)</f>
        <v>-460.97949999999997</v>
      </c>
      <c r="EA5">
        <f t="shared" ref="EA5" si="64">SUM(EA3:EA4)</f>
        <v>-782.80740000000003</v>
      </c>
      <c r="EB5">
        <f t="shared" ref="EB5:EF5" si="65">SUM(EB3:EB4)</f>
        <v>-849.39949999999988</v>
      </c>
      <c r="EC5">
        <f t="shared" si="65"/>
        <v>-1060.5818000000002</v>
      </c>
      <c r="ED5">
        <f t="shared" si="65"/>
        <v>-975.00019999999995</v>
      </c>
      <c r="EE5">
        <f t="shared" si="65"/>
        <v>-720.25890000000004</v>
      </c>
      <c r="EF5">
        <f t="shared" si="65"/>
        <v>-968.08789999999999</v>
      </c>
      <c r="EG5">
        <f t="shared" ref="EG5:EH5" si="66">SUM(EG3:EG4)</f>
        <v>-450.71069999999997</v>
      </c>
      <c r="EH5">
        <f t="shared" si="66"/>
        <v>-281.1760000000001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CEBDA-21F1-4E85-A579-1DA96B6C11E0}">
  <dimension ref="A2:IF42"/>
  <sheetViews>
    <sheetView topLeftCell="HS1" workbookViewId="0">
      <selection activeCell="E2" sqref="E2"/>
    </sheetView>
  </sheetViews>
  <sheetFormatPr defaultRowHeight="15" x14ac:dyDescent="0.25"/>
  <cols>
    <col min="1" max="1" width="32.28515625" bestFit="1" customWidth="1"/>
    <col min="2" max="2" width="16.28515625" bestFit="1" customWidth="1"/>
    <col min="3" max="4" width="8.7109375" bestFit="1" customWidth="1"/>
    <col min="5" max="5" width="9" bestFit="1" customWidth="1"/>
    <col min="6" max="10" width="8.7109375" bestFit="1" customWidth="1"/>
    <col min="11" max="13" width="9.7109375" bestFit="1" customWidth="1"/>
    <col min="14" max="22" width="8.7109375" bestFit="1" customWidth="1"/>
    <col min="23" max="25" width="9.7109375" bestFit="1" customWidth="1"/>
    <col min="26" max="34" width="8.7109375" bestFit="1" customWidth="1"/>
    <col min="35" max="37" width="9.7109375" bestFit="1" customWidth="1"/>
    <col min="38" max="46" width="8.7109375" bestFit="1" customWidth="1"/>
    <col min="47" max="49" width="9.7109375" bestFit="1" customWidth="1"/>
    <col min="50" max="58" width="8.7109375" bestFit="1" customWidth="1"/>
    <col min="59" max="61" width="9.7109375" bestFit="1" customWidth="1"/>
    <col min="62" max="70" width="8.7109375" bestFit="1" customWidth="1"/>
    <col min="71" max="73" width="9.7109375" bestFit="1" customWidth="1"/>
    <col min="74" max="82" width="8.7109375" bestFit="1" customWidth="1"/>
    <col min="83" max="85" width="9.7109375" bestFit="1" customWidth="1"/>
    <col min="86" max="94" width="8.7109375" bestFit="1" customWidth="1"/>
    <col min="95" max="97" width="9.7109375" bestFit="1" customWidth="1"/>
    <col min="98" max="106" width="8.7109375" bestFit="1" customWidth="1"/>
    <col min="107" max="109" width="9.7109375" bestFit="1" customWidth="1"/>
    <col min="110" max="118" width="8.7109375" bestFit="1" customWidth="1"/>
    <col min="119" max="121" width="9.7109375" bestFit="1" customWidth="1"/>
    <col min="122" max="130" width="8.7109375" bestFit="1" customWidth="1"/>
    <col min="131" max="133" width="9.7109375" bestFit="1" customWidth="1"/>
    <col min="134" max="139" width="8.7109375" bestFit="1" customWidth="1"/>
    <col min="140" max="140" width="9.140625" bestFit="1" customWidth="1"/>
    <col min="141" max="141" width="8.7109375" bestFit="1" customWidth="1"/>
    <col min="142" max="142" width="9.140625" bestFit="1" customWidth="1"/>
    <col min="143" max="145" width="9.7109375" bestFit="1" customWidth="1"/>
    <col min="146" max="147" width="9.140625" bestFit="1" customWidth="1"/>
    <col min="148" max="148" width="8.7109375" bestFit="1" customWidth="1"/>
    <col min="149" max="149" width="9.140625" bestFit="1" customWidth="1"/>
    <col min="150" max="153" width="8.7109375" bestFit="1" customWidth="1"/>
    <col min="154" max="154" width="9.140625" bestFit="1" customWidth="1"/>
    <col min="155" max="157" width="9.7109375" bestFit="1" customWidth="1"/>
    <col min="158" max="161" width="9.140625" bestFit="1" customWidth="1"/>
    <col min="162" max="162" width="8.7109375" bestFit="1" customWidth="1"/>
    <col min="163" max="166" width="9.140625" bestFit="1" customWidth="1"/>
    <col min="167" max="169" width="9.7109375" bestFit="1" customWidth="1"/>
    <col min="170" max="178" width="9.140625" bestFit="1" customWidth="1"/>
    <col min="179" max="181" width="9.7109375" bestFit="1" customWidth="1"/>
    <col min="182" max="190" width="9.140625" bestFit="1" customWidth="1"/>
    <col min="191" max="193" width="9.7109375" bestFit="1" customWidth="1"/>
    <col min="194" max="202" width="9.140625" bestFit="1" customWidth="1"/>
    <col min="203" max="205" width="9.7109375" bestFit="1" customWidth="1"/>
    <col min="206" max="214" width="9.140625" bestFit="1" customWidth="1"/>
    <col min="215" max="217" width="9.7109375" bestFit="1" customWidth="1"/>
    <col min="218" max="226" width="9.140625" bestFit="1" customWidth="1"/>
    <col min="227" max="229" width="9.7109375" bestFit="1" customWidth="1"/>
    <col min="230" max="238" width="9.140625" bestFit="1" customWidth="1"/>
    <col min="239" max="239" width="9.7109375" bestFit="1" customWidth="1"/>
    <col min="240" max="240" width="11.28515625" bestFit="1" customWidth="1"/>
  </cols>
  <sheetData>
    <row r="2" spans="1:240" x14ac:dyDescent="0.25">
      <c r="A2" s="1" t="s">
        <v>0</v>
      </c>
      <c r="B2" t="s" vm="5">
        <v>26</v>
      </c>
      <c r="E2">
        <f>GETPIVOTDATA("[Measures].[Avg Kbpd]",$A$4,"[FlowDimension].[Flow Desc]","[FlowDimension].[Flow Desc].&amp;[Refinery Output]","[ProductDimension].[Full Product Name]","[ProductDimension].[Full Product Name].&amp;[Fuel Oil]","[JODI_Secondary].[TIME_PERIOD]","[JODI_Secondary].[TIME_PERIOD].&amp;[2002-01-01T00:00:00]")</f>
        <v>361.3784</v>
      </c>
    </row>
    <row r="4" spans="1:240" x14ac:dyDescent="0.25">
      <c r="A4" s="1" t="s">
        <v>3</v>
      </c>
      <c r="B4" s="1" t="s">
        <v>22</v>
      </c>
    </row>
    <row r="5" spans="1:240" x14ac:dyDescent="0.25">
      <c r="A5" s="1" t="s">
        <v>15</v>
      </c>
      <c r="B5" s="9">
        <v>37257</v>
      </c>
      <c r="C5" s="9">
        <v>37288</v>
      </c>
      <c r="D5" s="9">
        <v>37316</v>
      </c>
      <c r="E5" s="9">
        <v>37347</v>
      </c>
      <c r="F5" s="9">
        <v>37377</v>
      </c>
      <c r="G5" s="9">
        <v>37408</v>
      </c>
      <c r="H5" s="9">
        <v>37438</v>
      </c>
      <c r="I5" s="9">
        <v>37469</v>
      </c>
      <c r="J5" s="9">
        <v>37500</v>
      </c>
      <c r="K5" s="9">
        <v>37530</v>
      </c>
      <c r="L5" s="9">
        <v>37561</v>
      </c>
      <c r="M5" s="9">
        <v>37591</v>
      </c>
      <c r="N5" s="9">
        <v>37622</v>
      </c>
      <c r="O5" s="9">
        <v>37653</v>
      </c>
      <c r="P5" s="9">
        <v>37681</v>
      </c>
      <c r="Q5" s="9">
        <v>37712</v>
      </c>
      <c r="R5" s="9">
        <v>37742</v>
      </c>
      <c r="S5" s="9">
        <v>37773</v>
      </c>
      <c r="T5" s="9">
        <v>37803</v>
      </c>
      <c r="U5" s="9">
        <v>37834</v>
      </c>
      <c r="V5" s="9">
        <v>37865</v>
      </c>
      <c r="W5" s="9">
        <v>37895</v>
      </c>
      <c r="X5" s="9">
        <v>37926</v>
      </c>
      <c r="Y5" s="9">
        <v>37956</v>
      </c>
      <c r="Z5" s="9">
        <v>37987</v>
      </c>
      <c r="AA5" s="9">
        <v>38018</v>
      </c>
      <c r="AB5" s="9">
        <v>38047</v>
      </c>
      <c r="AC5" s="9">
        <v>38078</v>
      </c>
      <c r="AD5" s="9">
        <v>38108</v>
      </c>
      <c r="AE5" s="9">
        <v>38139</v>
      </c>
      <c r="AF5" s="9">
        <v>38169</v>
      </c>
      <c r="AG5" s="9">
        <v>38200</v>
      </c>
      <c r="AH5" s="9">
        <v>38231</v>
      </c>
      <c r="AI5" s="9">
        <v>38261</v>
      </c>
      <c r="AJ5" s="9">
        <v>38292</v>
      </c>
      <c r="AK5" s="9">
        <v>38322</v>
      </c>
      <c r="AL5" s="9">
        <v>38353</v>
      </c>
      <c r="AM5" s="9">
        <v>38384</v>
      </c>
      <c r="AN5" s="9">
        <v>38412</v>
      </c>
      <c r="AO5" s="9">
        <v>38443</v>
      </c>
      <c r="AP5" s="9">
        <v>38473</v>
      </c>
      <c r="AQ5" s="9">
        <v>38504</v>
      </c>
      <c r="AR5" s="9">
        <v>38534</v>
      </c>
      <c r="AS5" s="9">
        <v>38565</v>
      </c>
      <c r="AT5" s="9">
        <v>38596</v>
      </c>
      <c r="AU5" s="9">
        <v>38626</v>
      </c>
      <c r="AV5" s="9">
        <v>38657</v>
      </c>
      <c r="AW5" s="9">
        <v>38687</v>
      </c>
      <c r="AX5" s="9">
        <v>38718</v>
      </c>
      <c r="AY5" s="9">
        <v>38749</v>
      </c>
      <c r="AZ5" s="9">
        <v>38777</v>
      </c>
      <c r="BA5" s="9">
        <v>38808</v>
      </c>
      <c r="BB5" s="9">
        <v>38838</v>
      </c>
      <c r="BC5" s="9">
        <v>38869</v>
      </c>
      <c r="BD5" s="9">
        <v>38899</v>
      </c>
      <c r="BE5" s="9">
        <v>38930</v>
      </c>
      <c r="BF5" s="9">
        <v>38961</v>
      </c>
      <c r="BG5" s="9">
        <v>38991</v>
      </c>
      <c r="BH5" s="9">
        <v>39022</v>
      </c>
      <c r="BI5" s="9">
        <v>39052</v>
      </c>
      <c r="BJ5" s="9">
        <v>39083</v>
      </c>
      <c r="BK5" s="9">
        <v>39114</v>
      </c>
      <c r="BL5" s="9">
        <v>39142</v>
      </c>
      <c r="BM5" s="9">
        <v>39173</v>
      </c>
      <c r="BN5" s="9">
        <v>39203</v>
      </c>
      <c r="BO5" s="9">
        <v>39234</v>
      </c>
      <c r="BP5" s="9">
        <v>39264</v>
      </c>
      <c r="BQ5" s="9">
        <v>39295</v>
      </c>
      <c r="BR5" s="9">
        <v>39326</v>
      </c>
      <c r="BS5" s="9">
        <v>39356</v>
      </c>
      <c r="BT5" s="9">
        <v>39387</v>
      </c>
      <c r="BU5" s="9">
        <v>39417</v>
      </c>
      <c r="BV5" s="9">
        <v>39448</v>
      </c>
      <c r="BW5" s="9">
        <v>39479</v>
      </c>
      <c r="BX5" s="9">
        <v>39508</v>
      </c>
      <c r="BY5" s="9">
        <v>39539</v>
      </c>
      <c r="BZ5" s="9">
        <v>39569</v>
      </c>
      <c r="CA5" s="9">
        <v>39600</v>
      </c>
      <c r="CB5" s="9">
        <v>39630</v>
      </c>
      <c r="CC5" s="9">
        <v>39661</v>
      </c>
      <c r="CD5" s="9">
        <v>39692</v>
      </c>
      <c r="CE5" s="9">
        <v>39722</v>
      </c>
      <c r="CF5" s="9">
        <v>39753</v>
      </c>
      <c r="CG5" s="9">
        <v>39783</v>
      </c>
      <c r="CH5" s="9">
        <v>39814</v>
      </c>
      <c r="CI5" s="9">
        <v>39845</v>
      </c>
      <c r="CJ5" s="9">
        <v>39873</v>
      </c>
      <c r="CK5" s="9">
        <v>39904</v>
      </c>
      <c r="CL5" s="9">
        <v>39934</v>
      </c>
      <c r="CM5" s="9">
        <v>39965</v>
      </c>
      <c r="CN5" s="9">
        <v>39995</v>
      </c>
      <c r="CO5" s="9">
        <v>40026</v>
      </c>
      <c r="CP5" s="9">
        <v>40057</v>
      </c>
      <c r="CQ5" s="9">
        <v>40087</v>
      </c>
      <c r="CR5" s="9">
        <v>40118</v>
      </c>
      <c r="CS5" s="9">
        <v>40148</v>
      </c>
      <c r="CT5" s="9">
        <v>40179</v>
      </c>
      <c r="CU5" s="9">
        <v>40210</v>
      </c>
      <c r="CV5" s="9">
        <v>40238</v>
      </c>
      <c r="CW5" s="9">
        <v>40269</v>
      </c>
      <c r="CX5" s="9">
        <v>40299</v>
      </c>
      <c r="CY5" s="9">
        <v>40330</v>
      </c>
      <c r="CZ5" s="9">
        <v>40360</v>
      </c>
      <c r="DA5" s="9">
        <v>40391</v>
      </c>
      <c r="DB5" s="9">
        <v>40422</v>
      </c>
      <c r="DC5" s="9">
        <v>40452</v>
      </c>
      <c r="DD5" s="9">
        <v>40483</v>
      </c>
      <c r="DE5" s="9">
        <v>40513</v>
      </c>
      <c r="DF5" s="9">
        <v>40544</v>
      </c>
      <c r="DG5" s="9">
        <v>40575</v>
      </c>
      <c r="DH5" s="9">
        <v>40603</v>
      </c>
      <c r="DI5" s="9">
        <v>40634</v>
      </c>
      <c r="DJ5" s="9">
        <v>40664</v>
      </c>
      <c r="DK5" s="9">
        <v>40695</v>
      </c>
      <c r="DL5" s="9">
        <v>40725</v>
      </c>
      <c r="DM5" s="9">
        <v>40756</v>
      </c>
      <c r="DN5" s="9">
        <v>40787</v>
      </c>
      <c r="DO5" s="9">
        <v>40817</v>
      </c>
      <c r="DP5" s="9">
        <v>40848</v>
      </c>
      <c r="DQ5" s="9">
        <v>40878</v>
      </c>
      <c r="DR5" s="9">
        <v>40909</v>
      </c>
      <c r="DS5" s="9">
        <v>40940</v>
      </c>
      <c r="DT5" s="9">
        <v>40969</v>
      </c>
      <c r="DU5" s="9">
        <v>41000</v>
      </c>
      <c r="DV5" s="9">
        <v>41030</v>
      </c>
      <c r="DW5" s="9">
        <v>41061</v>
      </c>
      <c r="DX5" s="9">
        <v>41091</v>
      </c>
      <c r="DY5" s="9">
        <v>41122</v>
      </c>
      <c r="DZ5" s="9">
        <v>41153</v>
      </c>
      <c r="EA5" s="9">
        <v>41183</v>
      </c>
      <c r="EB5" s="9">
        <v>41214</v>
      </c>
      <c r="EC5" s="9">
        <v>41244</v>
      </c>
      <c r="ED5" s="9">
        <v>41275</v>
      </c>
      <c r="EE5" s="9">
        <v>41306</v>
      </c>
      <c r="EF5" s="9">
        <v>41334</v>
      </c>
      <c r="EG5" s="9">
        <v>41365</v>
      </c>
      <c r="EH5" s="9">
        <v>41395</v>
      </c>
      <c r="EI5" s="9">
        <v>41426</v>
      </c>
      <c r="EJ5" s="9">
        <v>41456</v>
      </c>
      <c r="EK5" s="9">
        <v>41487</v>
      </c>
      <c r="EL5" s="9">
        <v>41518</v>
      </c>
      <c r="EM5" s="9">
        <v>41548</v>
      </c>
      <c r="EN5" s="9">
        <v>41579</v>
      </c>
      <c r="EO5" s="9">
        <v>41609</v>
      </c>
      <c r="EP5" s="9">
        <v>41640</v>
      </c>
      <c r="EQ5" s="9">
        <v>41671</v>
      </c>
      <c r="ER5" s="9">
        <v>41699</v>
      </c>
      <c r="ES5" s="9">
        <v>41730</v>
      </c>
      <c r="ET5" s="9">
        <v>41760</v>
      </c>
      <c r="EU5" s="9">
        <v>41791</v>
      </c>
      <c r="EV5" s="9">
        <v>41821</v>
      </c>
      <c r="EW5" s="9">
        <v>41852</v>
      </c>
      <c r="EX5" s="9">
        <v>41883</v>
      </c>
      <c r="EY5" s="9">
        <v>41913</v>
      </c>
      <c r="EZ5" s="9">
        <v>41944</v>
      </c>
      <c r="FA5" s="9">
        <v>41974</v>
      </c>
      <c r="FB5" s="9">
        <v>42005</v>
      </c>
      <c r="FC5" s="9">
        <v>42036</v>
      </c>
      <c r="FD5" s="9">
        <v>42064</v>
      </c>
      <c r="FE5" s="9">
        <v>42095</v>
      </c>
      <c r="FF5" s="9">
        <v>42125</v>
      </c>
      <c r="FG5" s="9">
        <v>42156</v>
      </c>
      <c r="FH5" s="9">
        <v>42186</v>
      </c>
      <c r="FI5" s="9">
        <v>42217</v>
      </c>
      <c r="FJ5" s="9">
        <v>42248</v>
      </c>
      <c r="FK5" s="9">
        <v>42278</v>
      </c>
      <c r="FL5" s="9">
        <v>42309</v>
      </c>
      <c r="FM5" s="9">
        <v>42339</v>
      </c>
      <c r="FN5" s="9">
        <v>42370</v>
      </c>
      <c r="FO5" s="9">
        <v>42401</v>
      </c>
      <c r="FP5" s="9">
        <v>42430</v>
      </c>
      <c r="FQ5" s="9">
        <v>42461</v>
      </c>
      <c r="FR5" s="9">
        <v>42491</v>
      </c>
      <c r="FS5" s="9">
        <v>42522</v>
      </c>
      <c r="FT5" s="9">
        <v>42552</v>
      </c>
      <c r="FU5" s="9">
        <v>42583</v>
      </c>
      <c r="FV5" s="9">
        <v>42614</v>
      </c>
      <c r="FW5" s="9">
        <v>42644</v>
      </c>
      <c r="FX5" s="9">
        <v>42675</v>
      </c>
      <c r="FY5" s="9">
        <v>42705</v>
      </c>
      <c r="FZ5" s="9">
        <v>42736</v>
      </c>
      <c r="GA5" s="9">
        <v>42767</v>
      </c>
      <c r="GB5" s="9">
        <v>42795</v>
      </c>
      <c r="GC5" s="9">
        <v>42826</v>
      </c>
      <c r="GD5" s="9">
        <v>42856</v>
      </c>
      <c r="GE5" s="9">
        <v>42887</v>
      </c>
      <c r="GF5" s="9">
        <v>42917</v>
      </c>
      <c r="GG5" s="9">
        <v>42948</v>
      </c>
      <c r="GH5" s="9">
        <v>42979</v>
      </c>
      <c r="GI5" s="9">
        <v>43009</v>
      </c>
      <c r="GJ5" s="9">
        <v>43040</v>
      </c>
      <c r="GK5" s="9">
        <v>43070</v>
      </c>
      <c r="GL5" s="9">
        <v>43101</v>
      </c>
      <c r="GM5" s="9">
        <v>43132</v>
      </c>
      <c r="GN5" s="9">
        <v>43160</v>
      </c>
      <c r="GO5" s="9">
        <v>43191</v>
      </c>
      <c r="GP5" s="9">
        <v>43221</v>
      </c>
      <c r="GQ5" s="9">
        <v>43252</v>
      </c>
      <c r="GR5" s="9">
        <v>43282</v>
      </c>
      <c r="GS5" s="9">
        <v>43313</v>
      </c>
      <c r="GT5" s="9">
        <v>43344</v>
      </c>
      <c r="GU5" s="9">
        <v>43374</v>
      </c>
      <c r="GV5" s="9">
        <v>43405</v>
      </c>
      <c r="GW5" s="9">
        <v>43435</v>
      </c>
      <c r="GX5" s="9">
        <v>43466</v>
      </c>
      <c r="GY5" s="9">
        <v>43497</v>
      </c>
      <c r="GZ5" s="9">
        <v>43525</v>
      </c>
      <c r="HA5" s="9">
        <v>43556</v>
      </c>
      <c r="HB5" s="9">
        <v>43586</v>
      </c>
      <c r="HC5" s="9">
        <v>43617</v>
      </c>
      <c r="HD5" s="9">
        <v>43647</v>
      </c>
      <c r="HE5" s="9">
        <v>43678</v>
      </c>
      <c r="HF5" s="9">
        <v>43709</v>
      </c>
      <c r="HG5" s="9">
        <v>43739</v>
      </c>
      <c r="HH5" s="9">
        <v>43770</v>
      </c>
      <c r="HI5" s="9">
        <v>43800</v>
      </c>
      <c r="HJ5" s="9">
        <v>43831</v>
      </c>
      <c r="HK5" s="9">
        <v>43862</v>
      </c>
      <c r="HL5" s="9">
        <v>43891</v>
      </c>
      <c r="HM5" s="9">
        <v>43922</v>
      </c>
      <c r="HN5" s="9">
        <v>43952</v>
      </c>
      <c r="HO5" s="9">
        <v>43983</v>
      </c>
      <c r="HP5" s="9">
        <v>44013</v>
      </c>
      <c r="HQ5" s="9">
        <v>44044</v>
      </c>
      <c r="HR5" s="9">
        <v>44075</v>
      </c>
      <c r="HS5" s="9">
        <v>44105</v>
      </c>
      <c r="HT5" s="9">
        <v>44136</v>
      </c>
      <c r="HU5" s="9">
        <v>44166</v>
      </c>
      <c r="HV5" s="9">
        <v>44197</v>
      </c>
      <c r="HW5" s="9">
        <v>44228</v>
      </c>
      <c r="HX5" s="9">
        <v>44256</v>
      </c>
      <c r="HY5" s="9">
        <v>44287</v>
      </c>
      <c r="HZ5" s="9">
        <v>44317</v>
      </c>
      <c r="IA5" s="9">
        <v>44348</v>
      </c>
      <c r="IB5" s="9">
        <v>44378</v>
      </c>
      <c r="IC5" s="9">
        <v>44409</v>
      </c>
      <c r="ID5" s="9">
        <v>44440</v>
      </c>
      <c r="IE5" s="9">
        <v>44470</v>
      </c>
      <c r="IF5" t="s">
        <v>21</v>
      </c>
    </row>
    <row r="6" spans="1:240" x14ac:dyDescent="0.25">
      <c r="A6" s="4" t="s">
        <v>16</v>
      </c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</row>
    <row r="7" spans="1:240" x14ac:dyDescent="0.25">
      <c r="A7" s="8" t="s">
        <v>141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771.24519999999995</v>
      </c>
      <c r="AA7" s="2">
        <v>991.22760000000005</v>
      </c>
      <c r="AB7" s="2">
        <v>900.529</v>
      </c>
      <c r="AC7" s="2">
        <v>1084.8699999999999</v>
      </c>
      <c r="AD7" s="2">
        <v>962.94190000000003</v>
      </c>
      <c r="AE7" s="2">
        <v>1181.6099999999999</v>
      </c>
      <c r="AF7" s="2">
        <v>755.64189999999996</v>
      </c>
      <c r="AG7" s="2">
        <v>907.21609999999998</v>
      </c>
      <c r="AH7" s="2">
        <v>693.30330000000004</v>
      </c>
      <c r="AI7" s="2">
        <v>951.351</v>
      </c>
      <c r="AJ7" s="2">
        <v>1122.184</v>
      </c>
      <c r="AK7" s="2">
        <v>945.10969999999998</v>
      </c>
      <c r="AL7" s="2">
        <v>1085.5387000000001</v>
      </c>
      <c r="AM7" s="2">
        <v>908.17139999999995</v>
      </c>
      <c r="AN7" s="2">
        <v>918.36130000000003</v>
      </c>
      <c r="AO7" s="2">
        <v>909.81669999999997</v>
      </c>
      <c r="AP7" s="2">
        <v>715.51940000000002</v>
      </c>
      <c r="AQ7" s="2">
        <v>1015.77</v>
      </c>
      <c r="AR7" s="2">
        <v>853.71939999999995</v>
      </c>
      <c r="AS7" s="2">
        <v>764.55809999999997</v>
      </c>
      <c r="AT7" s="2">
        <v>845.32330000000002</v>
      </c>
      <c r="AU7" s="2">
        <v>784.61940000000004</v>
      </c>
      <c r="AV7" s="2">
        <v>801.56</v>
      </c>
      <c r="AW7" s="2">
        <v>954.0258</v>
      </c>
      <c r="AX7" s="2">
        <v>824.74189999999999</v>
      </c>
      <c r="AY7" s="2">
        <v>915.57500000000005</v>
      </c>
      <c r="AZ7" s="2">
        <v>815.82579999999996</v>
      </c>
      <c r="BA7" s="2">
        <v>868.35670000000005</v>
      </c>
      <c r="BB7" s="2">
        <v>880.46770000000004</v>
      </c>
      <c r="BC7" s="2">
        <v>1061.8367000000001</v>
      </c>
      <c r="BD7" s="2">
        <v>1081.0806</v>
      </c>
      <c r="BE7" s="2">
        <v>1047.6451999999999</v>
      </c>
      <c r="BF7" s="2">
        <v>960.49</v>
      </c>
      <c r="BG7" s="2">
        <v>851.49030000000005</v>
      </c>
      <c r="BH7" s="2">
        <v>801.56</v>
      </c>
      <c r="BI7" s="2">
        <v>724.43550000000005</v>
      </c>
      <c r="BJ7" s="2">
        <v>884.92579999999998</v>
      </c>
      <c r="BK7" s="2">
        <v>698.40359999999998</v>
      </c>
      <c r="BL7" s="2">
        <v>789.07740000000001</v>
      </c>
      <c r="BM7" s="2">
        <v>1008.86</v>
      </c>
      <c r="BN7" s="2">
        <v>918.36130000000003</v>
      </c>
      <c r="BO7" s="2">
        <v>1052.6233</v>
      </c>
      <c r="BP7" s="2">
        <v>1136.8064999999999</v>
      </c>
      <c r="BQ7" s="2">
        <v>773.4742</v>
      </c>
      <c r="BR7" s="2">
        <v>849.93</v>
      </c>
      <c r="BS7" s="2">
        <v>679.85479999999995</v>
      </c>
      <c r="BT7" s="2">
        <v>467.57670000000002</v>
      </c>
      <c r="BU7" s="2">
        <v>815.82579999999996</v>
      </c>
      <c r="BV7" s="2">
        <v>665.58900000000006</v>
      </c>
      <c r="BW7" s="2">
        <v>698.86310000000003</v>
      </c>
      <c r="BX7" s="2">
        <v>717.85230000000001</v>
      </c>
      <c r="BY7" s="2">
        <v>739.60029999999995</v>
      </c>
      <c r="BZ7" s="2">
        <v>842.00649999999996</v>
      </c>
      <c r="CA7" s="2">
        <v>594.346</v>
      </c>
      <c r="CB7" s="2">
        <v>618.33349999999996</v>
      </c>
      <c r="CC7" s="2">
        <v>469.2792</v>
      </c>
      <c r="CD7" s="2">
        <v>493.90609999999998</v>
      </c>
      <c r="CE7" s="2">
        <v>439.27870000000001</v>
      </c>
      <c r="CF7" s="2">
        <v>600.01829999999995</v>
      </c>
      <c r="CG7" s="2">
        <v>804.12829999999997</v>
      </c>
      <c r="CH7" s="2">
        <v>641.06970000000001</v>
      </c>
      <c r="CI7" s="2">
        <v>862.76289999999995</v>
      </c>
      <c r="CJ7" s="2">
        <v>728.77610000000004</v>
      </c>
      <c r="CK7" s="2">
        <v>875.14</v>
      </c>
      <c r="CL7" s="2">
        <v>748.39440000000002</v>
      </c>
      <c r="CM7" s="2">
        <v>710.34799999999996</v>
      </c>
      <c r="CN7" s="2">
        <v>676.73419999999999</v>
      </c>
      <c r="CO7" s="2">
        <v>450.71030000000002</v>
      </c>
      <c r="CP7" s="2">
        <v>525.7749</v>
      </c>
      <c r="CQ7" s="2">
        <v>424.7921</v>
      </c>
      <c r="CR7" s="2">
        <v>407.572</v>
      </c>
      <c r="CS7" s="2">
        <v>535.19060000000002</v>
      </c>
      <c r="CT7" s="2">
        <v>450.19940000000003</v>
      </c>
      <c r="CU7" s="2">
        <v>673.97180000000003</v>
      </c>
      <c r="CV7" s="2">
        <v>693.45190000000002</v>
      </c>
      <c r="CW7" s="2">
        <v>735.22400000000005</v>
      </c>
      <c r="CX7" s="2">
        <v>644.72940000000006</v>
      </c>
      <c r="CY7" s="2">
        <v>776.34130000000005</v>
      </c>
      <c r="CZ7" s="2">
        <v>528.6499</v>
      </c>
      <c r="DA7" s="2">
        <v>525.08399999999995</v>
      </c>
      <c r="DB7" s="2">
        <v>626.04600000000005</v>
      </c>
      <c r="DC7" s="2">
        <v>553.24580000000003</v>
      </c>
      <c r="DD7" s="2">
        <v>609.83439999999996</v>
      </c>
      <c r="DE7" s="2">
        <v>602.95320000000004</v>
      </c>
      <c r="DF7" s="2">
        <v>745.05039999999997</v>
      </c>
      <c r="DG7" s="2">
        <v>758.86609999999996</v>
      </c>
      <c r="DH7" s="2">
        <v>687.65650000000005</v>
      </c>
      <c r="DI7" s="2">
        <v>517.63390000000004</v>
      </c>
      <c r="DJ7" s="2">
        <v>508.21940000000001</v>
      </c>
      <c r="DK7" s="2">
        <v>568.92330000000004</v>
      </c>
      <c r="DL7" s="2">
        <v>458.73480000000001</v>
      </c>
      <c r="DM7" s="2">
        <v>422.40159999999997</v>
      </c>
      <c r="DN7" s="2">
        <v>307.5917</v>
      </c>
      <c r="DO7" s="2">
        <v>445.23169999999999</v>
      </c>
      <c r="DP7" s="2">
        <v>465.34070000000003</v>
      </c>
      <c r="DQ7" s="2">
        <v>545.30020000000002</v>
      </c>
      <c r="DR7" s="2">
        <v>495.5856</v>
      </c>
      <c r="DS7" s="2">
        <v>693.75890000000004</v>
      </c>
      <c r="DT7" s="2">
        <v>659.47519999999997</v>
      </c>
      <c r="DU7" s="2">
        <v>543.73829999999998</v>
      </c>
      <c r="DV7" s="2">
        <v>565.64649999999995</v>
      </c>
      <c r="DW7" s="2">
        <v>586.28319999999997</v>
      </c>
      <c r="DX7" s="2">
        <v>639.95519999999999</v>
      </c>
      <c r="DY7" s="2">
        <v>437.65519999999998</v>
      </c>
      <c r="DZ7" s="2">
        <v>710.93610000000001</v>
      </c>
      <c r="EA7" s="2">
        <v>600.50130000000001</v>
      </c>
      <c r="EB7" s="2">
        <v>636.54920000000004</v>
      </c>
      <c r="EC7" s="2">
        <v>723.09810000000004</v>
      </c>
      <c r="ED7" s="2">
        <v>800.22260000000006</v>
      </c>
      <c r="EE7" s="2">
        <v>905.95039999999995</v>
      </c>
      <c r="EF7" s="2">
        <v>753.52670000000001</v>
      </c>
      <c r="EG7" s="2">
        <v>741.44299999999998</v>
      </c>
      <c r="EH7" s="2">
        <v>843.91160000000002</v>
      </c>
      <c r="EI7" s="2">
        <v>827.00729999999999</v>
      </c>
      <c r="EJ7" s="2">
        <v>738.47839999999997</v>
      </c>
      <c r="EK7" s="2">
        <v>438.61009999999999</v>
      </c>
      <c r="EL7" s="2">
        <v>575.51969999999994</v>
      </c>
      <c r="EM7" s="2">
        <v>626.93600000000004</v>
      </c>
      <c r="EN7" s="2">
        <v>603.84659999999997</v>
      </c>
      <c r="EO7" s="2">
        <v>491.43049999999999</v>
      </c>
      <c r="EP7" s="2">
        <v>777.70939999999996</v>
      </c>
      <c r="EQ7" s="2">
        <v>814.52179999999998</v>
      </c>
      <c r="ER7" s="2">
        <v>680.84500000000003</v>
      </c>
      <c r="ES7" s="2">
        <v>730.6173</v>
      </c>
      <c r="ET7" s="2">
        <v>574.11559999999997</v>
      </c>
      <c r="EU7" s="2">
        <v>696.19690000000003</v>
      </c>
      <c r="EV7" s="2">
        <v>538.75710000000004</v>
      </c>
      <c r="EW7" s="2">
        <v>589.35609999999997</v>
      </c>
      <c r="EX7" s="2">
        <v>579.66510000000005</v>
      </c>
      <c r="EY7" s="2">
        <v>517.21029999999996</v>
      </c>
      <c r="EZ7" s="2">
        <v>647.37329999999997</v>
      </c>
      <c r="FA7" s="2">
        <v>598.49519999999995</v>
      </c>
      <c r="FB7" s="2">
        <v>632.59939999999995</v>
      </c>
      <c r="FC7" s="2">
        <v>632.60329999999999</v>
      </c>
      <c r="FD7" s="2">
        <v>684.63490000000002</v>
      </c>
      <c r="FE7" s="2">
        <v>667.96669999999995</v>
      </c>
      <c r="FF7" s="2">
        <v>647.88589999999999</v>
      </c>
      <c r="FG7" s="2">
        <v>754.46280000000002</v>
      </c>
      <c r="FH7" s="2">
        <v>426.57499999999999</v>
      </c>
      <c r="FI7" s="2">
        <v>588.24159999999995</v>
      </c>
      <c r="FJ7" s="2">
        <v>557.94809999999995</v>
      </c>
      <c r="FK7" s="2">
        <v>584.45230000000004</v>
      </c>
      <c r="FL7" s="2">
        <v>448.06319999999999</v>
      </c>
      <c r="FM7" s="2">
        <v>631.70770000000005</v>
      </c>
      <c r="FN7" s="2">
        <v>570.93780000000004</v>
      </c>
      <c r="FO7" s="2">
        <v>570.90899999999999</v>
      </c>
      <c r="FP7" s="2">
        <v>496.33359999999999</v>
      </c>
      <c r="FQ7" s="2">
        <v>467.34629999999999</v>
      </c>
      <c r="FR7" s="2">
        <v>712.5018</v>
      </c>
      <c r="FS7" s="2">
        <v>520.63289999999995</v>
      </c>
      <c r="FT7" s="2">
        <v>445.42509999999999</v>
      </c>
      <c r="FU7" s="2">
        <v>527.01949999999999</v>
      </c>
      <c r="FV7" s="2">
        <v>469.51369999999997</v>
      </c>
      <c r="FW7" s="2">
        <v>545.22130000000004</v>
      </c>
      <c r="FX7" s="2">
        <v>378.20729999999998</v>
      </c>
      <c r="FY7" s="2">
        <v>610.08609999999999</v>
      </c>
      <c r="FZ7" s="2">
        <v>573.30709999999999</v>
      </c>
      <c r="GA7" s="2">
        <v>573.28319999999997</v>
      </c>
      <c r="GB7" s="2">
        <v>670.93870000000004</v>
      </c>
      <c r="GC7" s="2">
        <v>615.45069999999998</v>
      </c>
      <c r="GD7" s="2">
        <v>423.96190000000001</v>
      </c>
      <c r="GE7" s="2">
        <v>565.92899999999997</v>
      </c>
      <c r="GF7" s="2">
        <v>512.67740000000003</v>
      </c>
      <c r="GG7" s="2">
        <v>540.5403</v>
      </c>
      <c r="GH7" s="2">
        <v>460.07279999999997</v>
      </c>
      <c r="GI7" s="2">
        <v>638.84059999999999</v>
      </c>
      <c r="GJ7" s="2">
        <v>463.661</v>
      </c>
      <c r="GK7" s="2">
        <v>453.6737</v>
      </c>
      <c r="GL7" s="2">
        <v>609.41740000000004</v>
      </c>
      <c r="GM7" s="2">
        <v>609.40210000000002</v>
      </c>
      <c r="GN7" s="2">
        <v>476.56709999999998</v>
      </c>
      <c r="GO7" s="2">
        <v>607.61929999999995</v>
      </c>
      <c r="GP7" s="2">
        <v>488.2287</v>
      </c>
      <c r="GQ7" s="2">
        <v>373.37029999999999</v>
      </c>
      <c r="GR7" s="2">
        <v>516.83780000000002</v>
      </c>
      <c r="GS7" s="2">
        <v>492.91039999999998</v>
      </c>
      <c r="GT7" s="2">
        <v>641.70870000000002</v>
      </c>
      <c r="GU7" s="2">
        <v>604.73649999999998</v>
      </c>
      <c r="GV7" s="2">
        <v>495.2167</v>
      </c>
      <c r="GW7" s="2">
        <v>431.09480000000002</v>
      </c>
      <c r="GX7" s="2">
        <v>577.90440000000001</v>
      </c>
      <c r="GY7" s="2">
        <v>568.75879999999995</v>
      </c>
      <c r="GZ7" s="2">
        <v>521.5181</v>
      </c>
      <c r="HA7" s="2">
        <v>575.60299999999995</v>
      </c>
      <c r="HB7" s="2">
        <v>548.56479999999999</v>
      </c>
      <c r="HC7" s="2">
        <v>477.71129999999999</v>
      </c>
      <c r="HD7" s="2">
        <v>390.97230000000002</v>
      </c>
      <c r="HE7" s="2">
        <v>490.16419999999999</v>
      </c>
      <c r="HF7" s="2">
        <v>457.44200000000001</v>
      </c>
      <c r="HG7" s="2">
        <v>559.04129999999998</v>
      </c>
      <c r="HH7" s="2">
        <v>465.96429999999998</v>
      </c>
      <c r="HI7" s="2">
        <v>680.74649999999997</v>
      </c>
      <c r="HJ7" s="2">
        <v>641.64549999999997</v>
      </c>
      <c r="HK7" s="2">
        <v>652.25540000000001</v>
      </c>
      <c r="HL7" s="2">
        <v>495.291</v>
      </c>
      <c r="HM7" s="2">
        <v>575.14229999999998</v>
      </c>
      <c r="HN7" s="2">
        <v>871.55160000000001</v>
      </c>
      <c r="HO7" s="2">
        <v>763.32470000000001</v>
      </c>
      <c r="HP7" s="2">
        <v>521.29520000000002</v>
      </c>
      <c r="HQ7" s="2">
        <v>531.32439999999997</v>
      </c>
      <c r="HR7" s="2">
        <v>452.20979999999997</v>
      </c>
      <c r="HS7" s="2">
        <v>481.91680000000002</v>
      </c>
      <c r="HT7" s="2">
        <v>638.85220000000004</v>
      </c>
      <c r="HU7" s="2">
        <v>293.11770000000001</v>
      </c>
      <c r="HV7" s="2">
        <v>494.17649999999998</v>
      </c>
      <c r="HW7" s="2">
        <v>531.15970000000004</v>
      </c>
      <c r="HX7" s="2">
        <v>588.91030000000001</v>
      </c>
      <c r="HY7" s="2">
        <v>428.88069999999999</v>
      </c>
      <c r="HZ7" s="2">
        <v>605.62810000000002</v>
      </c>
      <c r="IA7" s="2">
        <v>644.14909999999998</v>
      </c>
      <c r="IB7" s="2">
        <v>744.61189999999999</v>
      </c>
      <c r="IC7" s="2">
        <v>960.71289999999999</v>
      </c>
      <c r="ID7" s="2">
        <v>923.17600000000004</v>
      </c>
      <c r="IE7" s="2">
        <v>746.94870000000003</v>
      </c>
      <c r="IF7" s="2">
        <v>594.75171302521005</v>
      </c>
    </row>
    <row r="8" spans="1:240" x14ac:dyDescent="0.25">
      <c r="A8" s="8" t="s">
        <v>7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13.3742</v>
      </c>
      <c r="O8" s="2">
        <v>17.274999999999999</v>
      </c>
      <c r="P8" s="2">
        <v>15.603199999999999</v>
      </c>
      <c r="Q8" s="2">
        <v>9.2133000000000003</v>
      </c>
      <c r="R8" s="2">
        <v>11.145200000000001</v>
      </c>
      <c r="S8" s="2">
        <v>13.82</v>
      </c>
      <c r="T8" s="2">
        <v>13.3742</v>
      </c>
      <c r="U8" s="2">
        <v>22.290299999999998</v>
      </c>
      <c r="V8" s="2">
        <v>13.82</v>
      </c>
      <c r="W8" s="2">
        <v>13.3742</v>
      </c>
      <c r="X8" s="2">
        <v>16.1233</v>
      </c>
      <c r="Y8" s="2">
        <v>15.603199999999999</v>
      </c>
      <c r="Z8" s="2">
        <v>24.519400000000001</v>
      </c>
      <c r="AA8" s="2">
        <v>16.679300000000001</v>
      </c>
      <c r="AB8" s="2">
        <v>71.328999999999994</v>
      </c>
      <c r="AC8" s="2">
        <v>23.033300000000001</v>
      </c>
      <c r="AD8" s="2">
        <v>37.893500000000003</v>
      </c>
      <c r="AE8" s="2">
        <v>27.64</v>
      </c>
      <c r="AF8" s="2">
        <v>22.290299999999998</v>
      </c>
      <c r="AG8" s="2">
        <v>33.435499999999998</v>
      </c>
      <c r="AH8" s="2">
        <v>36.853299999999997</v>
      </c>
      <c r="AI8" s="2">
        <v>15.603199999999999</v>
      </c>
      <c r="AJ8" s="2">
        <v>36.853299999999997</v>
      </c>
      <c r="AK8" s="2">
        <v>62.4129</v>
      </c>
      <c r="AL8" s="2">
        <v>42.351599999999998</v>
      </c>
      <c r="AM8" s="2">
        <v>14.8071</v>
      </c>
      <c r="AN8" s="2">
        <v>44.580599999999997</v>
      </c>
      <c r="AO8" s="2">
        <v>39.156700000000001</v>
      </c>
      <c r="AP8" s="2">
        <v>80.245199999999997</v>
      </c>
      <c r="AQ8" s="2">
        <v>43.763300000000001</v>
      </c>
      <c r="AR8" s="2">
        <v>28.977399999999999</v>
      </c>
      <c r="AS8" s="2">
        <v>35.664499999999997</v>
      </c>
      <c r="AT8" s="2">
        <v>69.099999999999994</v>
      </c>
      <c r="AU8" s="2">
        <v>28.977399999999999</v>
      </c>
      <c r="AV8" s="2">
        <v>55.28</v>
      </c>
      <c r="AW8" s="2">
        <v>40.122599999999998</v>
      </c>
      <c r="AX8" s="2">
        <v>53.4968</v>
      </c>
      <c r="AY8" s="2">
        <v>46.889299999999999</v>
      </c>
      <c r="AZ8" s="2">
        <v>51.267699999999998</v>
      </c>
      <c r="BA8" s="2">
        <v>36.853299999999997</v>
      </c>
      <c r="BB8" s="2">
        <v>51.267699999999998</v>
      </c>
      <c r="BC8" s="2">
        <v>57.583300000000001</v>
      </c>
      <c r="BD8" s="2">
        <v>31.206499999999998</v>
      </c>
      <c r="BE8" s="2">
        <v>62.4129</v>
      </c>
      <c r="BF8" s="2">
        <v>57.583300000000001</v>
      </c>
      <c r="BG8" s="2">
        <v>33.435499999999998</v>
      </c>
      <c r="BH8" s="2">
        <v>36.853299999999997</v>
      </c>
      <c r="BI8" s="2">
        <v>69.099999999999994</v>
      </c>
      <c r="BJ8" s="2">
        <v>40.122599999999998</v>
      </c>
      <c r="BK8" s="2">
        <v>59.2286</v>
      </c>
      <c r="BL8" s="2">
        <v>69.099999999999994</v>
      </c>
      <c r="BM8" s="2">
        <v>62.19</v>
      </c>
      <c r="BN8" s="2">
        <v>37.893500000000003</v>
      </c>
      <c r="BO8" s="2">
        <v>66.796700000000001</v>
      </c>
      <c r="BP8" s="2">
        <v>51.267699999999998</v>
      </c>
      <c r="BQ8" s="2">
        <v>66.870999999999995</v>
      </c>
      <c r="BR8" s="2">
        <v>149.7167</v>
      </c>
      <c r="BS8" s="2">
        <v>62.4129</v>
      </c>
      <c r="BT8" s="2">
        <v>105.9533</v>
      </c>
      <c r="BU8" s="2">
        <v>95.848399999999998</v>
      </c>
      <c r="BV8" s="2">
        <v>118.1387</v>
      </c>
      <c r="BW8" s="2">
        <v>81.013800000000003</v>
      </c>
      <c r="BX8" s="2">
        <v>80.245199999999997</v>
      </c>
      <c r="BY8" s="2">
        <v>110.56</v>
      </c>
      <c r="BZ8" s="2">
        <v>180.55160000000001</v>
      </c>
      <c r="CA8" s="2">
        <v>133.5933</v>
      </c>
      <c r="CB8" s="2">
        <v>176.09350000000001</v>
      </c>
      <c r="CC8" s="2">
        <v>169.40649999999999</v>
      </c>
      <c r="CD8" s="2">
        <v>135.89670000000001</v>
      </c>
      <c r="CE8" s="2">
        <v>133.74189999999999</v>
      </c>
      <c r="CF8" s="2">
        <v>94.436700000000002</v>
      </c>
      <c r="CG8" s="2">
        <v>225.13229999999999</v>
      </c>
      <c r="CH8" s="2">
        <v>84.703199999999995</v>
      </c>
      <c r="CI8" s="2">
        <v>88.8429</v>
      </c>
      <c r="CJ8" s="2">
        <v>138.19999999999999</v>
      </c>
      <c r="CK8" s="2">
        <v>142.80670000000001</v>
      </c>
      <c r="CL8" s="2">
        <v>135.971</v>
      </c>
      <c r="CM8" s="2">
        <v>170.44669999999999</v>
      </c>
      <c r="CN8" s="2">
        <v>200.6129</v>
      </c>
      <c r="CO8" s="2">
        <v>182.78059999999999</v>
      </c>
      <c r="CP8" s="2">
        <v>140.5033</v>
      </c>
      <c r="CQ8" s="2">
        <v>205.071</v>
      </c>
      <c r="CR8" s="2">
        <v>188.8733</v>
      </c>
      <c r="CS8" s="2">
        <v>254.1097</v>
      </c>
      <c r="CT8" s="2">
        <v>220.67420000000001</v>
      </c>
      <c r="CU8" s="2">
        <v>143.13570000000001</v>
      </c>
      <c r="CV8" s="2">
        <v>169.40649999999999</v>
      </c>
      <c r="CW8" s="2">
        <v>198.08670000000001</v>
      </c>
      <c r="CX8" s="2">
        <v>189.46770000000001</v>
      </c>
      <c r="CY8" s="2">
        <v>170.44669999999999</v>
      </c>
      <c r="CZ8" s="2">
        <v>242.96449999999999</v>
      </c>
      <c r="DA8" s="2">
        <v>162.71940000000001</v>
      </c>
      <c r="DB8" s="2">
        <v>175.05330000000001</v>
      </c>
      <c r="DC8" s="2">
        <v>173.86449999999999</v>
      </c>
      <c r="DD8" s="2">
        <v>214.21</v>
      </c>
      <c r="DE8" s="2">
        <v>185.00970000000001</v>
      </c>
      <c r="DF8" s="2">
        <v>209.529</v>
      </c>
      <c r="DG8" s="2">
        <v>231.9786</v>
      </c>
      <c r="DH8" s="2">
        <v>222.9032</v>
      </c>
      <c r="DI8" s="2">
        <v>214.21</v>
      </c>
      <c r="DJ8" s="2">
        <v>251.88059999999999</v>
      </c>
      <c r="DK8" s="2">
        <v>184.26669999999999</v>
      </c>
      <c r="DL8" s="2">
        <v>263.0258</v>
      </c>
      <c r="DM8" s="2">
        <v>227.3613</v>
      </c>
      <c r="DN8" s="2">
        <v>274.0967</v>
      </c>
      <c r="DO8" s="2">
        <v>164.94839999999999</v>
      </c>
      <c r="DP8" s="2">
        <v>278.70330000000001</v>
      </c>
      <c r="DQ8" s="2">
        <v>278.62900000000002</v>
      </c>
      <c r="DR8" s="2">
        <v>198.38390000000001</v>
      </c>
      <c r="DS8" s="2">
        <v>243.04140000000001</v>
      </c>
      <c r="DT8" s="2">
        <v>218.4452</v>
      </c>
      <c r="DU8" s="2">
        <v>179.66</v>
      </c>
      <c r="DV8" s="2">
        <v>249.6516</v>
      </c>
      <c r="DW8" s="2">
        <v>239.54669999999999</v>
      </c>
      <c r="DX8" s="2">
        <v>187.23869999999999</v>
      </c>
      <c r="DY8" s="2">
        <v>254.1097</v>
      </c>
      <c r="DZ8" s="2">
        <v>241.85</v>
      </c>
      <c r="EA8" s="2">
        <v>189.46770000000001</v>
      </c>
      <c r="EB8" s="2">
        <v>186.57</v>
      </c>
      <c r="EC8" s="2">
        <v>247.42259999999999</v>
      </c>
      <c r="ED8" s="2">
        <v>242.96449999999999</v>
      </c>
      <c r="EE8" s="2">
        <v>175.21789999999999</v>
      </c>
      <c r="EF8" s="2">
        <v>213.9871</v>
      </c>
      <c r="EG8" s="2">
        <v>209.60329999999999</v>
      </c>
      <c r="EH8" s="2">
        <v>294.23230000000001</v>
      </c>
      <c r="EI8" s="2">
        <v>168.14330000000001</v>
      </c>
      <c r="EJ8" s="2">
        <v>173.86449999999999</v>
      </c>
      <c r="EK8" s="2">
        <v>265.25479999999999</v>
      </c>
      <c r="EL8" s="2">
        <v>168.14330000000001</v>
      </c>
      <c r="EM8" s="2">
        <v>187.23869999999999</v>
      </c>
      <c r="EN8" s="2">
        <v>218.8167</v>
      </c>
      <c r="EO8" s="2">
        <v>251.88059999999999</v>
      </c>
      <c r="EP8" s="2">
        <v>173.86449999999999</v>
      </c>
      <c r="EQ8" s="2">
        <v>155.47499999999999</v>
      </c>
      <c r="ER8" s="2">
        <v>176.09350000000001</v>
      </c>
      <c r="ES8" s="2">
        <v>175.05330000000001</v>
      </c>
      <c r="ET8" s="2">
        <v>162.71940000000001</v>
      </c>
      <c r="EU8" s="2">
        <v>168.14330000000001</v>
      </c>
      <c r="EV8" s="2">
        <v>173.86449999999999</v>
      </c>
      <c r="EW8" s="2">
        <v>173.86449999999999</v>
      </c>
      <c r="EX8" s="2">
        <v>149.7167</v>
      </c>
      <c r="EY8" s="2">
        <v>220.67420000000001</v>
      </c>
      <c r="EZ8" s="2">
        <v>184.26669999999999</v>
      </c>
      <c r="FA8" s="2">
        <v>218.4452</v>
      </c>
      <c r="FB8" s="2">
        <v>173.3434</v>
      </c>
      <c r="FC8" s="2">
        <v>173.34389999999999</v>
      </c>
      <c r="FD8" s="2">
        <v>176.09350000000001</v>
      </c>
      <c r="FE8" s="2">
        <v>195.7833</v>
      </c>
      <c r="FF8" s="2">
        <v>162.71940000000001</v>
      </c>
      <c r="FG8" s="2">
        <v>175.05330000000001</v>
      </c>
      <c r="FH8" s="2">
        <v>289.77420000000001</v>
      </c>
      <c r="FI8" s="2">
        <v>211.75810000000001</v>
      </c>
      <c r="FJ8" s="2">
        <v>131.29</v>
      </c>
      <c r="FK8" s="2">
        <v>176.09350000000001</v>
      </c>
      <c r="FL8" s="2">
        <v>281.00670000000002</v>
      </c>
      <c r="FM8" s="2">
        <v>240.7355</v>
      </c>
      <c r="FN8" s="2">
        <v>153.1788</v>
      </c>
      <c r="FO8" s="2">
        <v>153.167</v>
      </c>
      <c r="FP8" s="2">
        <v>176.09350000000001</v>
      </c>
      <c r="FQ8" s="2">
        <v>191.17670000000001</v>
      </c>
      <c r="FR8" s="2">
        <v>133.74189999999999</v>
      </c>
      <c r="FS8" s="2">
        <v>237.2433</v>
      </c>
      <c r="FT8" s="2">
        <v>211.75810000000001</v>
      </c>
      <c r="FU8" s="2">
        <v>185.00970000000001</v>
      </c>
      <c r="FV8" s="2">
        <v>177.35669999999999</v>
      </c>
      <c r="FW8" s="2">
        <v>138.19999999999999</v>
      </c>
      <c r="FX8" s="2">
        <v>260.27670000000001</v>
      </c>
      <c r="FY8" s="2">
        <v>220.67420000000001</v>
      </c>
      <c r="FZ8" s="2">
        <v>170.9915</v>
      </c>
      <c r="GA8" s="2">
        <v>170.99780000000001</v>
      </c>
      <c r="GB8" s="2">
        <v>142.65809999999999</v>
      </c>
      <c r="GC8" s="2">
        <v>149.7167</v>
      </c>
      <c r="GD8" s="2">
        <v>256.33870000000002</v>
      </c>
      <c r="GE8" s="2">
        <v>209.60329999999999</v>
      </c>
      <c r="GF8" s="2">
        <v>234.04839999999999</v>
      </c>
      <c r="GG8" s="2">
        <v>260.79680000000002</v>
      </c>
      <c r="GH8" s="2">
        <v>239.54669999999999</v>
      </c>
      <c r="GI8" s="2">
        <v>122.5968</v>
      </c>
      <c r="GJ8" s="2">
        <v>285.61329999999998</v>
      </c>
      <c r="GK8" s="2">
        <v>276.39999999999998</v>
      </c>
      <c r="GL8" s="2">
        <v>163.96180000000001</v>
      </c>
      <c r="GM8" s="2">
        <v>163.9606</v>
      </c>
      <c r="GN8" s="2">
        <v>280.85809999999998</v>
      </c>
      <c r="GO8" s="2">
        <v>200.39</v>
      </c>
      <c r="GP8" s="2">
        <v>271.94189999999998</v>
      </c>
      <c r="GQ8" s="2">
        <v>221.12</v>
      </c>
      <c r="GR8" s="2">
        <v>216.21610000000001</v>
      </c>
      <c r="GS8" s="2">
        <v>254.1097</v>
      </c>
      <c r="GT8" s="2">
        <v>299.43329999999997</v>
      </c>
      <c r="GU8" s="2">
        <v>158.26130000000001</v>
      </c>
      <c r="GV8" s="2">
        <v>237.2433</v>
      </c>
      <c r="GW8" s="2">
        <v>325.43869999999998</v>
      </c>
      <c r="GX8" s="2">
        <v>160.49029999999999</v>
      </c>
      <c r="GY8" s="2">
        <v>157.94290000000001</v>
      </c>
      <c r="GZ8" s="2">
        <v>234.04839999999999</v>
      </c>
      <c r="HA8" s="2">
        <v>191.17670000000001</v>
      </c>
      <c r="HB8" s="2">
        <v>198.38390000000001</v>
      </c>
      <c r="HC8" s="2">
        <v>253.36670000000001</v>
      </c>
      <c r="HD8" s="2">
        <v>196.15479999999999</v>
      </c>
      <c r="HE8" s="2">
        <v>111.4516</v>
      </c>
      <c r="HF8" s="2">
        <v>232.63669999999999</v>
      </c>
      <c r="HG8" s="2">
        <v>106.9935</v>
      </c>
      <c r="HH8" s="2">
        <v>370.83670000000001</v>
      </c>
      <c r="HI8" s="2">
        <v>327.66770000000002</v>
      </c>
      <c r="HJ8" s="2">
        <v>182.80709999999999</v>
      </c>
      <c r="HK8" s="2">
        <v>185.8014</v>
      </c>
      <c r="HL8" s="2">
        <v>245.1935</v>
      </c>
      <c r="HM8" s="2">
        <v>338.59</v>
      </c>
      <c r="HN8" s="2">
        <v>265.25479999999999</v>
      </c>
      <c r="HO8" s="2">
        <v>297.86410000000001</v>
      </c>
      <c r="HP8" s="2">
        <v>267.4452</v>
      </c>
      <c r="HQ8" s="2">
        <v>368.79809999999998</v>
      </c>
      <c r="HR8" s="2">
        <v>301.87959999999998</v>
      </c>
      <c r="HS8" s="2">
        <v>279.11520000000002</v>
      </c>
      <c r="HT8" s="2">
        <v>296.94260000000003</v>
      </c>
      <c r="HU8" s="2">
        <v>558.29179999999997</v>
      </c>
      <c r="HV8" s="2">
        <v>347.67869999999999</v>
      </c>
      <c r="HW8" s="2">
        <v>373.68759999999997</v>
      </c>
      <c r="HX8" s="2">
        <v>382.78019999999998</v>
      </c>
      <c r="HY8" s="2">
        <v>446.15570000000002</v>
      </c>
      <c r="HZ8" s="2">
        <v>352.63290000000001</v>
      </c>
      <c r="IA8" s="2">
        <v>388.97669999999999</v>
      </c>
      <c r="IB8" s="2">
        <v>402.89240000000001</v>
      </c>
      <c r="IC8" s="2">
        <v>371.80259999999998</v>
      </c>
      <c r="ID8" s="2">
        <v>345.96069999999997</v>
      </c>
      <c r="IE8" s="2">
        <v>341.0419</v>
      </c>
      <c r="IF8" s="2">
        <v>161.07988151260506</v>
      </c>
    </row>
    <row r="9" spans="1:240" x14ac:dyDescent="0.25">
      <c r="A9" s="8" t="s">
        <v>140</v>
      </c>
      <c r="B9" s="2">
        <v>361.3784</v>
      </c>
      <c r="C9" s="2">
        <v>369.24489999999997</v>
      </c>
      <c r="D9" s="2">
        <v>381.94549999999998</v>
      </c>
      <c r="E9" s="2">
        <v>353.45929999999998</v>
      </c>
      <c r="F9" s="2">
        <v>325.79020000000003</v>
      </c>
      <c r="G9" s="2">
        <v>332.87979999999999</v>
      </c>
      <c r="H9" s="2">
        <v>305.19869999999997</v>
      </c>
      <c r="I9" s="2">
        <v>319.19740000000002</v>
      </c>
      <c r="J9" s="2">
        <v>338.63900000000001</v>
      </c>
      <c r="K9" s="2">
        <v>339.97660000000002</v>
      </c>
      <c r="L9" s="2">
        <v>351.94929999999999</v>
      </c>
      <c r="M9" s="2">
        <v>402.89240000000001</v>
      </c>
      <c r="N9" s="2">
        <v>311.88670000000002</v>
      </c>
      <c r="O9" s="2">
        <v>370.37180000000001</v>
      </c>
      <c r="P9" s="2">
        <v>318.70549999999997</v>
      </c>
      <c r="Q9" s="2">
        <v>360.3673</v>
      </c>
      <c r="R9" s="2">
        <v>331.33010000000002</v>
      </c>
      <c r="S9" s="2">
        <v>346.2912</v>
      </c>
      <c r="T9" s="2">
        <v>370.35789999999997</v>
      </c>
      <c r="U9" s="2">
        <v>375.59190000000001</v>
      </c>
      <c r="V9" s="2">
        <v>403.48559999999998</v>
      </c>
      <c r="W9" s="2">
        <v>456.6626</v>
      </c>
      <c r="X9" s="2">
        <v>423.81330000000003</v>
      </c>
      <c r="Y9" s="2">
        <v>476.49810000000002</v>
      </c>
      <c r="Z9" s="2">
        <v>385.62259999999998</v>
      </c>
      <c r="AA9" s="2">
        <v>428.89659999999998</v>
      </c>
      <c r="AB9" s="2">
        <v>405.68389999999999</v>
      </c>
      <c r="AC9" s="2">
        <v>375.44330000000002</v>
      </c>
      <c r="AD9" s="2">
        <v>385.62259999999998</v>
      </c>
      <c r="AE9" s="2">
        <v>386.96</v>
      </c>
      <c r="AF9" s="2">
        <v>356.64519999999999</v>
      </c>
      <c r="AG9" s="2">
        <v>370.01940000000002</v>
      </c>
      <c r="AH9" s="2">
        <v>370.83670000000001</v>
      </c>
      <c r="AI9" s="2">
        <v>398.99680000000001</v>
      </c>
      <c r="AJ9" s="2">
        <v>423.81330000000003</v>
      </c>
      <c r="AK9" s="2">
        <v>456.95159999999998</v>
      </c>
      <c r="AL9" s="2">
        <v>448.03550000000001</v>
      </c>
      <c r="AM9" s="2">
        <v>441.74639999999999</v>
      </c>
      <c r="AN9" s="2">
        <v>432.4323</v>
      </c>
      <c r="AO9" s="2">
        <v>456.06</v>
      </c>
      <c r="AP9" s="2">
        <v>427.9742</v>
      </c>
      <c r="AQ9" s="2">
        <v>437.63330000000002</v>
      </c>
      <c r="AR9" s="2">
        <v>405.68389999999999</v>
      </c>
      <c r="AS9" s="2">
        <v>421.28710000000001</v>
      </c>
      <c r="AT9" s="2">
        <v>419.20670000000001</v>
      </c>
      <c r="AU9" s="2">
        <v>385.62259999999998</v>
      </c>
      <c r="AV9" s="2">
        <v>386.96</v>
      </c>
      <c r="AW9" s="2">
        <v>419.05810000000002</v>
      </c>
      <c r="AX9" s="2">
        <v>419.05810000000002</v>
      </c>
      <c r="AY9" s="2">
        <v>463.95710000000003</v>
      </c>
      <c r="AZ9" s="2">
        <v>421.28710000000001</v>
      </c>
      <c r="BA9" s="2">
        <v>416.9033</v>
      </c>
      <c r="BB9" s="2">
        <v>403.45479999999998</v>
      </c>
      <c r="BC9" s="2">
        <v>421.51</v>
      </c>
      <c r="BD9" s="2">
        <v>407.91289999999998</v>
      </c>
      <c r="BE9" s="2">
        <v>405.68389999999999</v>
      </c>
      <c r="BF9" s="2">
        <v>419.20670000000001</v>
      </c>
      <c r="BG9" s="2">
        <v>474.78390000000002</v>
      </c>
      <c r="BH9" s="2">
        <v>453.75670000000002</v>
      </c>
      <c r="BI9" s="2">
        <v>410.14190000000002</v>
      </c>
      <c r="BJ9" s="2">
        <v>483.7</v>
      </c>
      <c r="BK9" s="2">
        <v>414.6</v>
      </c>
      <c r="BL9" s="2">
        <v>367.7903</v>
      </c>
      <c r="BM9" s="2">
        <v>400.78</v>
      </c>
      <c r="BN9" s="2">
        <v>414.6</v>
      </c>
      <c r="BO9" s="2">
        <v>488.30669999999998</v>
      </c>
      <c r="BP9" s="2">
        <v>441.34840000000003</v>
      </c>
      <c r="BQ9" s="2">
        <v>510.44839999999999</v>
      </c>
      <c r="BR9" s="2">
        <v>483.7</v>
      </c>
      <c r="BS9" s="2">
        <v>425.74520000000001</v>
      </c>
      <c r="BT9" s="2">
        <v>483.7</v>
      </c>
      <c r="BU9" s="2">
        <v>439.11939999999998</v>
      </c>
      <c r="BV9" s="2">
        <v>450.99849999999998</v>
      </c>
      <c r="BW9" s="2">
        <v>433.90030000000002</v>
      </c>
      <c r="BX9" s="2">
        <v>409.75540000000001</v>
      </c>
      <c r="BY9" s="2">
        <v>405.26929999999999</v>
      </c>
      <c r="BZ9" s="2">
        <v>418.44990000000001</v>
      </c>
      <c r="CA9" s="2">
        <v>394.6771</v>
      </c>
      <c r="CB9" s="2">
        <v>408.64069999999998</v>
      </c>
      <c r="CC9" s="2">
        <v>407.0213</v>
      </c>
      <c r="CD9" s="2">
        <v>375.3347</v>
      </c>
      <c r="CE9" s="2">
        <v>363.22710000000001</v>
      </c>
      <c r="CF9" s="2">
        <v>365.99970000000002</v>
      </c>
      <c r="CG9" s="2">
        <v>440.96640000000002</v>
      </c>
      <c r="CH9" s="2">
        <v>327.66770000000002</v>
      </c>
      <c r="CI9" s="2">
        <v>343.03210000000001</v>
      </c>
      <c r="CJ9" s="2">
        <v>339.4325</v>
      </c>
      <c r="CK9" s="2">
        <v>377.57100000000003</v>
      </c>
      <c r="CL9" s="2">
        <v>374.53160000000003</v>
      </c>
      <c r="CM9" s="2">
        <v>361.11040000000003</v>
      </c>
      <c r="CN9" s="2">
        <v>311.66379999999998</v>
      </c>
      <c r="CO9" s="2">
        <v>310.90499999999997</v>
      </c>
      <c r="CP9" s="2">
        <v>348.39350000000002</v>
      </c>
      <c r="CQ9" s="2">
        <v>352.512</v>
      </c>
      <c r="CR9" s="2">
        <v>364.10430000000002</v>
      </c>
      <c r="CS9" s="2">
        <v>332.57159999999999</v>
      </c>
      <c r="CT9" s="2">
        <v>368.90480000000002</v>
      </c>
      <c r="CU9" s="2">
        <v>383.01139999999998</v>
      </c>
      <c r="CV9" s="2">
        <v>421.95580000000001</v>
      </c>
      <c r="CW9" s="2">
        <v>396.40370000000001</v>
      </c>
      <c r="CX9" s="2">
        <v>397.43650000000002</v>
      </c>
      <c r="CY9" s="2">
        <v>419.66730000000001</v>
      </c>
      <c r="CZ9" s="2">
        <v>374.47739999999999</v>
      </c>
      <c r="DA9" s="2">
        <v>397.65940000000001</v>
      </c>
      <c r="DB9" s="2">
        <v>423.81330000000003</v>
      </c>
      <c r="DC9" s="2">
        <v>403.45479999999998</v>
      </c>
      <c r="DD9" s="2">
        <v>409.53269999999998</v>
      </c>
      <c r="DE9" s="2">
        <v>396.32190000000003</v>
      </c>
      <c r="DF9" s="2">
        <v>409.25029999999998</v>
      </c>
      <c r="DG9" s="2">
        <v>440.01889999999997</v>
      </c>
      <c r="DH9" s="2">
        <v>391.41809999999998</v>
      </c>
      <c r="DI9" s="2">
        <v>344.80900000000003</v>
      </c>
      <c r="DJ9" s="2">
        <v>350.18099999999998</v>
      </c>
      <c r="DK9" s="2">
        <v>345.7303</v>
      </c>
      <c r="DL9" s="2">
        <v>322.98680000000002</v>
      </c>
      <c r="DM9" s="2">
        <v>298.4674</v>
      </c>
      <c r="DN9" s="2">
        <v>328.22500000000002</v>
      </c>
      <c r="DO9" s="2">
        <v>349.2894</v>
      </c>
      <c r="DP9" s="2">
        <v>379.35899999999998</v>
      </c>
      <c r="DQ9" s="2">
        <v>343.4939</v>
      </c>
      <c r="DR9" s="2">
        <v>308.49810000000002</v>
      </c>
      <c r="DS9" s="2">
        <v>322.38720000000001</v>
      </c>
      <c r="DT9" s="2">
        <v>361.54899999999998</v>
      </c>
      <c r="DU9" s="2">
        <v>314.17469999999997</v>
      </c>
      <c r="DV9" s="2">
        <v>328.3365</v>
      </c>
      <c r="DW9" s="2">
        <v>348.26400000000001</v>
      </c>
      <c r="DX9" s="2">
        <v>345.5</v>
      </c>
      <c r="DY9" s="2">
        <v>369.35059999999999</v>
      </c>
      <c r="DZ9" s="2">
        <v>400.78</v>
      </c>
      <c r="EA9" s="2">
        <v>371.35680000000002</v>
      </c>
      <c r="EB9" s="2">
        <v>386.26900000000001</v>
      </c>
      <c r="EC9" s="2">
        <v>416.82900000000001</v>
      </c>
      <c r="ED9" s="2">
        <v>385.5668</v>
      </c>
      <c r="EE9" s="2">
        <v>465.01159999999999</v>
      </c>
      <c r="EF9" s="2">
        <v>498.03789999999998</v>
      </c>
      <c r="EG9" s="2">
        <v>449.61070000000001</v>
      </c>
      <c r="EH9" s="2">
        <v>481.02519999999998</v>
      </c>
      <c r="EI9" s="2">
        <v>506.50299999999999</v>
      </c>
      <c r="EJ9" s="2">
        <v>446.69810000000001</v>
      </c>
      <c r="EK9" s="2">
        <v>443.80029999999999</v>
      </c>
      <c r="EL9" s="2">
        <v>440.39729999999997</v>
      </c>
      <c r="EM9" s="2">
        <v>484.14580000000001</v>
      </c>
      <c r="EN9" s="2">
        <v>503.048</v>
      </c>
      <c r="EO9" s="2">
        <v>492.1703</v>
      </c>
      <c r="EP9" s="2">
        <v>388.29739999999998</v>
      </c>
      <c r="EQ9" s="2">
        <v>512.32709999999997</v>
      </c>
      <c r="ER9" s="2">
        <v>532.51580000000001</v>
      </c>
      <c r="ES9" s="2">
        <v>505.58170000000001</v>
      </c>
      <c r="ET9" s="2">
        <v>467.65100000000001</v>
      </c>
      <c r="EU9" s="2">
        <v>518.48030000000006</v>
      </c>
      <c r="EV9" s="2">
        <v>450.9332</v>
      </c>
      <c r="EW9" s="2">
        <v>453.25389999999999</v>
      </c>
      <c r="EX9" s="2">
        <v>447.99829999999997</v>
      </c>
      <c r="EY9" s="2">
        <v>470.10289999999998</v>
      </c>
      <c r="EZ9" s="2">
        <v>526.84860000000003</v>
      </c>
      <c r="FA9" s="2">
        <v>474.11520000000002</v>
      </c>
      <c r="FB9" s="2">
        <v>439.05579999999998</v>
      </c>
      <c r="FC9" s="2">
        <v>439.09530000000001</v>
      </c>
      <c r="FD9" s="2">
        <v>488.15809999999999</v>
      </c>
      <c r="FE9" s="2">
        <v>467.11599999999999</v>
      </c>
      <c r="FF9" s="2">
        <v>462.30130000000003</v>
      </c>
      <c r="FG9" s="2">
        <v>458.06670000000003</v>
      </c>
      <c r="FH9" s="2">
        <v>427.8503</v>
      </c>
      <c r="FI9" s="2">
        <v>463.34870000000001</v>
      </c>
      <c r="FJ9" s="2">
        <v>479.32369999999997</v>
      </c>
      <c r="FK9" s="2">
        <v>445.64800000000002</v>
      </c>
      <c r="FL9" s="2">
        <v>460.50299999999999</v>
      </c>
      <c r="FM9" s="2">
        <v>546.86069999999995</v>
      </c>
      <c r="FN9" s="2">
        <v>425.39909999999998</v>
      </c>
      <c r="FO9" s="2">
        <v>425.44549999999998</v>
      </c>
      <c r="FP9" s="2">
        <v>514.90650000000005</v>
      </c>
      <c r="FQ9" s="2">
        <v>456.06</v>
      </c>
      <c r="FR9" s="2">
        <v>510.52229999999997</v>
      </c>
      <c r="FS9" s="2">
        <v>566.62</v>
      </c>
      <c r="FT9" s="2">
        <v>449.43790000000001</v>
      </c>
      <c r="FU9" s="2">
        <v>484.00569999999999</v>
      </c>
      <c r="FV9" s="2">
        <v>450.76229999999998</v>
      </c>
      <c r="FW9" s="2">
        <v>494.39940000000001</v>
      </c>
      <c r="FX9" s="2">
        <v>461.81830000000002</v>
      </c>
      <c r="FY9" s="2">
        <v>560.37869999999998</v>
      </c>
      <c r="FZ9" s="2">
        <v>482.06990000000002</v>
      </c>
      <c r="GA9" s="2">
        <v>482.04230000000001</v>
      </c>
      <c r="GB9" s="2">
        <v>513.56899999999996</v>
      </c>
      <c r="GC9" s="2">
        <v>504.66030000000001</v>
      </c>
      <c r="GD9" s="2">
        <v>481.24810000000002</v>
      </c>
      <c r="GE9" s="2">
        <v>585.96799999999996</v>
      </c>
      <c r="GF9" s="2">
        <v>490.61</v>
      </c>
      <c r="GG9" s="2">
        <v>481.69389999999999</v>
      </c>
      <c r="GH9" s="2">
        <v>502.8177</v>
      </c>
      <c r="GI9" s="2">
        <v>531.17840000000001</v>
      </c>
      <c r="GJ9" s="2">
        <v>501.4357</v>
      </c>
      <c r="GK9" s="2">
        <v>454.7226</v>
      </c>
      <c r="GL9" s="2">
        <v>479.68770000000001</v>
      </c>
      <c r="GM9" s="2">
        <v>479.68200000000002</v>
      </c>
      <c r="GN9" s="2">
        <v>440.23390000000001</v>
      </c>
      <c r="GO9" s="2">
        <v>435.56029999999998</v>
      </c>
      <c r="GP9" s="2">
        <v>425.96809999999999</v>
      </c>
      <c r="GQ9" s="2">
        <v>417.13369999999998</v>
      </c>
      <c r="GR9" s="2">
        <v>467.65100000000001</v>
      </c>
      <c r="GS9" s="2">
        <v>431.98649999999998</v>
      </c>
      <c r="GT9" s="2">
        <v>481.85730000000001</v>
      </c>
      <c r="GU9" s="2">
        <v>453.16230000000002</v>
      </c>
      <c r="GV9" s="2">
        <v>424.96499999999997</v>
      </c>
      <c r="GW9" s="2">
        <v>387.85160000000002</v>
      </c>
      <c r="GX9" s="2">
        <v>418.3288</v>
      </c>
      <c r="GY9" s="2">
        <v>411.69810000000001</v>
      </c>
      <c r="GZ9" s="2">
        <v>432.65519999999998</v>
      </c>
      <c r="HA9" s="2">
        <v>378.66800000000001</v>
      </c>
      <c r="HB9" s="2">
        <v>411.0335</v>
      </c>
      <c r="HC9" s="2">
        <v>550.03599999999994</v>
      </c>
      <c r="HD9" s="2">
        <v>417.72059999999999</v>
      </c>
      <c r="HE9" s="2">
        <v>409.47320000000002</v>
      </c>
      <c r="HF9" s="2">
        <v>491.76170000000002</v>
      </c>
      <c r="HG9" s="2">
        <v>471.44029999999998</v>
      </c>
      <c r="HH9" s="2">
        <v>550.49670000000003</v>
      </c>
      <c r="HI9" s="2">
        <v>657.11869999999999</v>
      </c>
      <c r="HJ9" s="2">
        <v>530.50969999999995</v>
      </c>
      <c r="HK9" s="2">
        <v>539.2183</v>
      </c>
      <c r="HL9" s="2">
        <v>539.87159999999994</v>
      </c>
      <c r="HM9" s="2">
        <v>711.03899999999999</v>
      </c>
      <c r="HN9" s="2">
        <v>853.71939999999995</v>
      </c>
      <c r="HO9" s="2">
        <v>740.29129999999998</v>
      </c>
      <c r="HP9" s="2">
        <v>599.60969999999998</v>
      </c>
      <c r="HQ9" s="2">
        <v>620.56259999999997</v>
      </c>
      <c r="HR9" s="2">
        <v>582.28269999999998</v>
      </c>
      <c r="HS9" s="2">
        <v>627.69550000000004</v>
      </c>
      <c r="HT9" s="2">
        <v>696.75829999999996</v>
      </c>
      <c r="HU9" s="2">
        <v>616.55029999999999</v>
      </c>
      <c r="HV9" s="2">
        <v>644.95240000000001</v>
      </c>
      <c r="HW9" s="2">
        <v>693.12080000000003</v>
      </c>
      <c r="HX9" s="2">
        <v>765.89549999999997</v>
      </c>
      <c r="HY9" s="2">
        <v>663.36</v>
      </c>
      <c r="HZ9" s="2">
        <v>721.98350000000005</v>
      </c>
      <c r="IA9" s="2">
        <v>803.17229999999995</v>
      </c>
      <c r="IB9" s="2">
        <v>842.12840000000006</v>
      </c>
      <c r="IC9" s="2">
        <v>916.80100000000004</v>
      </c>
      <c r="ID9" s="2">
        <v>1000.3377</v>
      </c>
      <c r="IE9" s="2">
        <v>847.25519999999995</v>
      </c>
      <c r="IF9" s="2">
        <v>448.02522815126059</v>
      </c>
    </row>
    <row r="10" spans="1:240" x14ac:dyDescent="0.25">
      <c r="A10" s="4" t="s">
        <v>10</v>
      </c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</row>
    <row r="11" spans="1:240" x14ac:dyDescent="0.25">
      <c r="A11" s="8" t="s">
        <v>141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1835.4871000000001</v>
      </c>
      <c r="AA11" s="2">
        <v>1972.0447999999999</v>
      </c>
      <c r="AB11" s="2">
        <v>2036.0613000000001</v>
      </c>
      <c r="AC11" s="2">
        <v>1995.48</v>
      </c>
      <c r="AD11" s="2">
        <v>1933.4419</v>
      </c>
      <c r="AE11" s="2">
        <v>2084.65</v>
      </c>
      <c r="AF11" s="2">
        <v>2045.3903</v>
      </c>
      <c r="AG11" s="2">
        <v>2122.3548000000001</v>
      </c>
      <c r="AH11" s="2">
        <v>2058.14</v>
      </c>
      <c r="AI11" s="2">
        <v>2087.3710000000001</v>
      </c>
      <c r="AJ11" s="2">
        <v>2135.2600000000002</v>
      </c>
      <c r="AK11" s="2">
        <v>2306.6032</v>
      </c>
      <c r="AL11" s="2">
        <v>1926.4452000000001</v>
      </c>
      <c r="AM11" s="2">
        <v>1928.8607</v>
      </c>
      <c r="AN11" s="2">
        <v>2178.3290000000002</v>
      </c>
      <c r="AO11" s="2">
        <v>2111.16</v>
      </c>
      <c r="AP11" s="2">
        <v>2106.029</v>
      </c>
      <c r="AQ11" s="2">
        <v>2344.9299999999998</v>
      </c>
      <c r="AR11" s="2">
        <v>2189.9902999999999</v>
      </c>
      <c r="AS11" s="2">
        <v>2169</v>
      </c>
      <c r="AT11" s="2">
        <v>2222.02</v>
      </c>
      <c r="AU11" s="2">
        <v>2194.6547999999998</v>
      </c>
      <c r="AV11" s="2">
        <v>2224.4299999999998</v>
      </c>
      <c r="AW11" s="2">
        <v>2148.0097000000001</v>
      </c>
      <c r="AX11" s="2">
        <v>1905.4548</v>
      </c>
      <c r="AY11" s="2">
        <v>2365.2429000000002</v>
      </c>
      <c r="AZ11" s="2">
        <v>2425.5484000000001</v>
      </c>
      <c r="BA11" s="2">
        <v>2448.56</v>
      </c>
      <c r="BB11" s="2">
        <v>2292.6097</v>
      </c>
      <c r="BC11" s="2">
        <v>2328.06</v>
      </c>
      <c r="BD11" s="2">
        <v>2145.6774</v>
      </c>
      <c r="BE11" s="2">
        <v>2245.9645</v>
      </c>
      <c r="BF11" s="2">
        <v>2588.34</v>
      </c>
      <c r="BG11" s="2">
        <v>2169</v>
      </c>
      <c r="BH11" s="2">
        <v>2378.67</v>
      </c>
      <c r="BI11" s="2">
        <v>2341.5871000000002</v>
      </c>
      <c r="BJ11" s="2">
        <v>2224.9742000000001</v>
      </c>
      <c r="BK11" s="2">
        <v>1923.6964</v>
      </c>
      <c r="BL11" s="2">
        <v>2411.5547999999999</v>
      </c>
      <c r="BM11" s="2">
        <v>2431.69</v>
      </c>
      <c r="BN11" s="2">
        <v>2570.1484</v>
      </c>
      <c r="BO11" s="2">
        <v>2525.6799999999998</v>
      </c>
      <c r="BP11" s="2">
        <v>2700.7548000000002</v>
      </c>
      <c r="BQ11" s="2">
        <v>2444.2064999999998</v>
      </c>
      <c r="BR11" s="2">
        <v>2585.9299999999998</v>
      </c>
      <c r="BS11" s="2">
        <v>2455.8676999999998</v>
      </c>
      <c r="BT11" s="2">
        <v>2682.33</v>
      </c>
      <c r="BU11" s="2">
        <v>2731.0742</v>
      </c>
      <c r="BV11" s="2">
        <v>2521.6374000000001</v>
      </c>
      <c r="BW11" s="2">
        <v>2206.6459</v>
      </c>
      <c r="BX11" s="2">
        <v>2242.4661000000001</v>
      </c>
      <c r="BY11" s="2">
        <v>2480.6129999999998</v>
      </c>
      <c r="BZ11" s="2">
        <v>2590.2058000000002</v>
      </c>
      <c r="CA11" s="2">
        <v>2872.2379999999998</v>
      </c>
      <c r="CB11" s="2">
        <v>2589.0396999999998</v>
      </c>
      <c r="CC11" s="2">
        <v>2419.2512999999999</v>
      </c>
      <c r="CD11" s="2">
        <v>2292.8739999999998</v>
      </c>
      <c r="CE11" s="2">
        <v>2176.4632000000001</v>
      </c>
      <c r="CF11" s="2">
        <v>1673.5039999999999</v>
      </c>
      <c r="CG11" s="2">
        <v>1561.2135000000001</v>
      </c>
      <c r="CH11" s="2">
        <v>1956.5313000000001</v>
      </c>
      <c r="CI11" s="2">
        <v>1994.4471000000001</v>
      </c>
      <c r="CJ11" s="2">
        <v>2259.9580999999998</v>
      </c>
      <c r="CK11" s="2">
        <v>2340.5920000000001</v>
      </c>
      <c r="CL11" s="2">
        <v>2520.0048000000002</v>
      </c>
      <c r="CM11" s="2">
        <v>3469.4360000000001</v>
      </c>
      <c r="CN11" s="2">
        <v>3306.2089999999998</v>
      </c>
      <c r="CO11" s="2">
        <v>3485.5596999999998</v>
      </c>
      <c r="CP11" s="2">
        <v>3427.02</v>
      </c>
      <c r="CQ11" s="2">
        <v>3302.011</v>
      </c>
      <c r="CR11" s="2">
        <v>3272.2979999999998</v>
      </c>
      <c r="CS11" s="2">
        <v>3246.0367999999999</v>
      </c>
      <c r="CT11" s="2">
        <v>2742.5023000000001</v>
      </c>
      <c r="CU11" s="2">
        <v>2232.2624999999998</v>
      </c>
      <c r="CV11" s="2">
        <v>2463.7973999999999</v>
      </c>
      <c r="CW11" s="2">
        <v>2840.6669999999999</v>
      </c>
      <c r="CX11" s="2">
        <v>3030.3029000000001</v>
      </c>
      <c r="CY11" s="2">
        <v>3260.971</v>
      </c>
      <c r="CZ11" s="2">
        <v>3155.0787</v>
      </c>
      <c r="DA11" s="2">
        <v>3122.8935000000001</v>
      </c>
      <c r="DB11" s="2">
        <v>3769.4810000000002</v>
      </c>
      <c r="DC11" s="2">
        <v>3766.83</v>
      </c>
      <c r="DD11" s="2">
        <v>4028.797</v>
      </c>
      <c r="DE11" s="2">
        <v>3735.5776999999998</v>
      </c>
      <c r="DF11" s="2">
        <v>3090.7084</v>
      </c>
      <c r="DG11" s="2">
        <v>2988.0556999999999</v>
      </c>
      <c r="DH11" s="2">
        <v>2818.3006</v>
      </c>
      <c r="DI11" s="2">
        <v>3047.4450000000002</v>
      </c>
      <c r="DJ11" s="2">
        <v>3108.4335000000001</v>
      </c>
      <c r="DK11" s="2">
        <v>3108.4180000000001</v>
      </c>
      <c r="DL11" s="2">
        <v>3094.9065000000001</v>
      </c>
      <c r="DM11" s="2">
        <v>3134.0884000000001</v>
      </c>
      <c r="DN11" s="2">
        <v>3448.2280000000001</v>
      </c>
      <c r="DO11" s="2">
        <v>3477.1635000000001</v>
      </c>
      <c r="DP11" s="2">
        <v>3554.268</v>
      </c>
      <c r="DQ11" s="2">
        <v>3460.1381000000001</v>
      </c>
      <c r="DR11" s="2">
        <v>2661.5729000000001</v>
      </c>
      <c r="DS11" s="2">
        <v>2393.13</v>
      </c>
      <c r="DT11" s="2">
        <v>2507.6439</v>
      </c>
      <c r="DU11" s="2">
        <v>2560.625</v>
      </c>
      <c r="DV11" s="2">
        <v>2652.4771000000001</v>
      </c>
      <c r="DW11" s="2">
        <v>2768.8490000000002</v>
      </c>
      <c r="DX11" s="2">
        <v>3127.0916000000002</v>
      </c>
      <c r="DY11" s="2">
        <v>3415.5918999999999</v>
      </c>
      <c r="DZ11" s="2">
        <v>3546.3150000000001</v>
      </c>
      <c r="EA11" s="2">
        <v>3518.9110000000001</v>
      </c>
      <c r="EB11" s="2">
        <v>3754.0569999999998</v>
      </c>
      <c r="EC11" s="2">
        <v>3513.78</v>
      </c>
      <c r="ED11" s="2">
        <v>3177.7015999999999</v>
      </c>
      <c r="EE11" s="2">
        <v>2406.8154</v>
      </c>
      <c r="EF11" s="2">
        <v>2439.0754999999999</v>
      </c>
      <c r="EG11" s="2">
        <v>2791.7440000000001</v>
      </c>
      <c r="EH11" s="2">
        <v>2969.1977000000002</v>
      </c>
      <c r="EI11" s="2">
        <v>3292.5419999999999</v>
      </c>
      <c r="EJ11" s="2">
        <v>3248.1358</v>
      </c>
      <c r="EK11" s="2">
        <v>3340.7265000000002</v>
      </c>
      <c r="EL11" s="2">
        <v>3457.8679999999999</v>
      </c>
      <c r="EM11" s="2">
        <v>3563.2239</v>
      </c>
      <c r="EN11" s="2">
        <v>3751.4059999999999</v>
      </c>
      <c r="EO11" s="2">
        <v>3635.7570999999998</v>
      </c>
      <c r="EP11" s="2">
        <v>2671.3683999999998</v>
      </c>
      <c r="EQ11" s="2">
        <v>3070.4261000000001</v>
      </c>
      <c r="ER11" s="2">
        <v>2470.0945000000002</v>
      </c>
      <c r="ES11" s="2">
        <v>2532.91</v>
      </c>
      <c r="ET11" s="2">
        <v>2927.6835000000001</v>
      </c>
      <c r="EU11" s="2">
        <v>3177.826</v>
      </c>
      <c r="EV11" s="2">
        <v>3114.7305999999999</v>
      </c>
      <c r="EW11" s="2">
        <v>3145.05</v>
      </c>
      <c r="EX11" s="2">
        <v>3581.26</v>
      </c>
      <c r="EY11" s="2">
        <v>3634.5909999999999</v>
      </c>
      <c r="EZ11" s="2">
        <v>3573.5479999999998</v>
      </c>
      <c r="FA11" s="2">
        <v>3430.2851999999998</v>
      </c>
      <c r="FB11" s="2">
        <v>3299.6786999999999</v>
      </c>
      <c r="FC11" s="2">
        <v>3299.4621000000002</v>
      </c>
      <c r="FD11" s="2">
        <v>2804.0738999999999</v>
      </c>
      <c r="FE11" s="2">
        <v>2909.3519999999999</v>
      </c>
      <c r="FF11" s="2">
        <v>2898.7635</v>
      </c>
      <c r="FG11" s="2">
        <v>2820.1819999999998</v>
      </c>
      <c r="FH11" s="2">
        <v>2583.4423000000002</v>
      </c>
      <c r="FI11" s="2">
        <v>2929.3161</v>
      </c>
      <c r="FJ11" s="2">
        <v>3285.5529999999999</v>
      </c>
      <c r="FK11" s="2">
        <v>3426.0871000000002</v>
      </c>
      <c r="FL11" s="2">
        <v>3536.6750000000002</v>
      </c>
      <c r="FM11" s="2">
        <v>3322.7680999999998</v>
      </c>
      <c r="FN11" s="2">
        <v>2815.0355</v>
      </c>
      <c r="FO11" s="2">
        <v>2814.9630999999999</v>
      </c>
      <c r="FP11" s="2">
        <v>3608.4697000000001</v>
      </c>
      <c r="FQ11" s="2">
        <v>3591.623</v>
      </c>
      <c r="FR11" s="2">
        <v>3108.4335000000001</v>
      </c>
      <c r="FS11" s="2">
        <v>3281.6970000000001</v>
      </c>
      <c r="FT11" s="2">
        <v>2920.2203</v>
      </c>
      <c r="FU11" s="2">
        <v>3717.6194</v>
      </c>
      <c r="FV11" s="2">
        <v>3304.3510000000001</v>
      </c>
      <c r="FW11" s="2">
        <v>3215.9506000000001</v>
      </c>
      <c r="FX11" s="2">
        <v>3301.4589999999998</v>
      </c>
      <c r="FY11" s="2">
        <v>3190.7622999999999</v>
      </c>
      <c r="FZ11" s="2">
        <v>2894.3323</v>
      </c>
      <c r="GA11" s="2">
        <v>2894.3238999999999</v>
      </c>
      <c r="GB11" s="2">
        <v>3479.0293999999999</v>
      </c>
      <c r="GC11" s="2">
        <v>3303.3870000000002</v>
      </c>
      <c r="GD11" s="2">
        <v>3409.2948000000001</v>
      </c>
      <c r="GE11" s="2">
        <v>3376.41</v>
      </c>
      <c r="GF11" s="2">
        <v>3205.2222999999999</v>
      </c>
      <c r="GG11" s="2">
        <v>3056.6574000000001</v>
      </c>
      <c r="GH11" s="2">
        <v>3819.6089999999999</v>
      </c>
      <c r="GI11" s="2">
        <v>3427.9529000000002</v>
      </c>
      <c r="GJ11" s="2">
        <v>3425.5740000000001</v>
      </c>
      <c r="GK11" s="2">
        <v>3072.75</v>
      </c>
      <c r="GL11" s="2">
        <v>2712.8825999999999</v>
      </c>
      <c r="GM11" s="2">
        <v>2713.0574999999999</v>
      </c>
      <c r="GN11" s="2">
        <v>3371.9787000000001</v>
      </c>
      <c r="GO11" s="2">
        <v>3347.9720000000002</v>
      </c>
      <c r="GP11" s="2">
        <v>3163.0084000000002</v>
      </c>
      <c r="GQ11" s="2">
        <v>3185.056</v>
      </c>
      <c r="GR11" s="2">
        <v>3086.0439000000001</v>
      </c>
      <c r="GS11" s="2">
        <v>3023.3060999999998</v>
      </c>
      <c r="GT11" s="2">
        <v>3447.9870000000001</v>
      </c>
      <c r="GU11" s="2">
        <v>3019.3413</v>
      </c>
      <c r="GV11" s="2">
        <v>3247.7159999999999</v>
      </c>
      <c r="GW11" s="2">
        <v>3113.0981000000002</v>
      </c>
      <c r="GX11" s="2">
        <v>2935.8465000000001</v>
      </c>
      <c r="GY11" s="2">
        <v>2889.1596</v>
      </c>
      <c r="GZ11" s="2">
        <v>2861.6806000000001</v>
      </c>
      <c r="HA11" s="2">
        <v>2771.018</v>
      </c>
      <c r="HB11" s="2">
        <v>2917.6547999999998</v>
      </c>
      <c r="HC11" s="2">
        <v>2889.59</v>
      </c>
      <c r="HD11" s="2">
        <v>2639.4164999999998</v>
      </c>
      <c r="HE11" s="2">
        <v>2908.0925999999999</v>
      </c>
      <c r="HF11" s="2">
        <v>3198.3110000000001</v>
      </c>
      <c r="HG11" s="2">
        <v>3117.9958000000001</v>
      </c>
      <c r="HH11" s="2">
        <v>3016.5970000000002</v>
      </c>
      <c r="HI11" s="2">
        <v>2859.1152000000002</v>
      </c>
      <c r="HJ11" s="2">
        <v>2120.489</v>
      </c>
      <c r="HK11" s="2">
        <v>2155.0385999999999</v>
      </c>
      <c r="HL11" s="2">
        <v>2696.0902999999998</v>
      </c>
      <c r="HM11" s="2">
        <v>2767.8850000000002</v>
      </c>
      <c r="HN11" s="2">
        <v>2805.7064999999998</v>
      </c>
      <c r="HO11" s="2">
        <v>2941.4050000000002</v>
      </c>
      <c r="HP11" s="2">
        <v>2986.9229</v>
      </c>
      <c r="HQ11" s="2">
        <v>2970.1306</v>
      </c>
      <c r="HR11" s="2">
        <v>3778.1570000000002</v>
      </c>
      <c r="HS11" s="2">
        <v>2624.9564999999998</v>
      </c>
      <c r="HT11" s="2">
        <v>2689.56</v>
      </c>
      <c r="HU11" s="2">
        <v>2704.02</v>
      </c>
      <c r="HV11" s="2">
        <v>2523.5032000000001</v>
      </c>
      <c r="HW11" s="2">
        <v>2712.2829000000002</v>
      </c>
      <c r="HX11" s="2">
        <v>2430.2129</v>
      </c>
      <c r="HY11" s="2">
        <v>2365.415</v>
      </c>
      <c r="HZ11" s="2">
        <v>2597.9023000000002</v>
      </c>
      <c r="IA11" s="2">
        <v>2631.4789999999998</v>
      </c>
      <c r="IB11" s="2">
        <v>2768.3903</v>
      </c>
      <c r="IC11" s="2">
        <v>2959.6354999999999</v>
      </c>
      <c r="ID11" s="2">
        <v>2933.9340000000002</v>
      </c>
      <c r="IE11" s="2">
        <v>3265.1613000000002</v>
      </c>
      <c r="IF11" s="2">
        <v>2547.9118936974792</v>
      </c>
    </row>
    <row r="12" spans="1:240" x14ac:dyDescent="0.25">
      <c r="A12" s="8" t="s">
        <v>7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55.974200000000003</v>
      </c>
      <c r="O12" s="2">
        <v>41.314300000000003</v>
      </c>
      <c r="P12" s="2">
        <v>51.309699999999999</v>
      </c>
      <c r="Q12" s="2">
        <v>40.97</v>
      </c>
      <c r="R12" s="2">
        <v>41.980600000000003</v>
      </c>
      <c r="S12" s="2">
        <v>50.61</v>
      </c>
      <c r="T12" s="2">
        <v>62.970999999999997</v>
      </c>
      <c r="U12" s="2">
        <v>41.980600000000003</v>
      </c>
      <c r="V12" s="2">
        <v>60.25</v>
      </c>
      <c r="W12" s="2">
        <v>18.658100000000001</v>
      </c>
      <c r="X12" s="2">
        <v>36.15</v>
      </c>
      <c r="Y12" s="2">
        <v>32.651600000000002</v>
      </c>
      <c r="Z12" s="2">
        <v>6.9968000000000004</v>
      </c>
      <c r="AA12" s="2">
        <v>9.9724000000000004</v>
      </c>
      <c r="AB12" s="2">
        <v>16.325800000000001</v>
      </c>
      <c r="AC12" s="2">
        <v>12.05</v>
      </c>
      <c r="AD12" s="2">
        <v>13.993499999999999</v>
      </c>
      <c r="AE12" s="2">
        <v>4.82</v>
      </c>
      <c r="AF12" s="2">
        <v>9.3290000000000006</v>
      </c>
      <c r="AG12" s="2">
        <v>27.987100000000002</v>
      </c>
      <c r="AH12" s="2">
        <v>19.28</v>
      </c>
      <c r="AI12" s="2">
        <v>9.3290000000000006</v>
      </c>
      <c r="AJ12" s="2">
        <v>9.64</v>
      </c>
      <c r="AK12" s="2">
        <v>13.993499999999999</v>
      </c>
      <c r="AL12" s="2">
        <v>13.993499999999999</v>
      </c>
      <c r="AM12" s="2">
        <v>5.1642999999999999</v>
      </c>
      <c r="AN12" s="2">
        <v>32.651600000000002</v>
      </c>
      <c r="AO12" s="2">
        <v>48.2</v>
      </c>
      <c r="AP12" s="2">
        <v>30.319400000000002</v>
      </c>
      <c r="AQ12" s="2">
        <v>16.87</v>
      </c>
      <c r="AR12" s="2">
        <v>27.987100000000002</v>
      </c>
      <c r="AS12" s="2">
        <v>74.632300000000001</v>
      </c>
      <c r="AT12" s="2">
        <v>28.92</v>
      </c>
      <c r="AU12" s="2">
        <v>18.658100000000001</v>
      </c>
      <c r="AV12" s="2">
        <v>16.87</v>
      </c>
      <c r="AW12" s="2">
        <v>30.319400000000002</v>
      </c>
      <c r="AX12" s="2">
        <v>13.993499999999999</v>
      </c>
      <c r="AY12" s="2">
        <v>7.7464000000000004</v>
      </c>
      <c r="AZ12" s="2">
        <v>34.983899999999998</v>
      </c>
      <c r="BA12" s="2">
        <v>14.46</v>
      </c>
      <c r="BB12" s="2">
        <v>18.658100000000001</v>
      </c>
      <c r="BC12" s="2">
        <v>28.92</v>
      </c>
      <c r="BD12" s="2">
        <v>16.325800000000001</v>
      </c>
      <c r="BE12" s="2">
        <v>18.658100000000001</v>
      </c>
      <c r="BF12" s="2">
        <v>7.23</v>
      </c>
      <c r="BG12" s="2">
        <v>9.3290000000000006</v>
      </c>
      <c r="BH12" s="2">
        <v>7.23</v>
      </c>
      <c r="BI12" s="2">
        <v>6.9968000000000004</v>
      </c>
      <c r="BJ12" s="2">
        <v>6.9968000000000004</v>
      </c>
      <c r="BK12" s="2">
        <v>12.9107</v>
      </c>
      <c r="BL12" s="2">
        <v>11.661300000000001</v>
      </c>
      <c r="BM12" s="2">
        <v>12.05</v>
      </c>
      <c r="BN12" s="2">
        <v>27.987100000000002</v>
      </c>
      <c r="BO12" s="2">
        <v>7.23</v>
      </c>
      <c r="BP12" s="2">
        <v>18.658100000000001</v>
      </c>
      <c r="BQ12" s="2">
        <v>18.658100000000001</v>
      </c>
      <c r="BR12" s="2">
        <v>16.87</v>
      </c>
      <c r="BS12" s="2">
        <v>9.3290000000000006</v>
      </c>
      <c r="BT12" s="2">
        <v>7.23</v>
      </c>
      <c r="BU12" s="2">
        <v>6.9968000000000004</v>
      </c>
      <c r="BV12" s="2">
        <v>4.6645000000000003</v>
      </c>
      <c r="BW12" s="2">
        <v>4.9862000000000002</v>
      </c>
      <c r="BX12" s="2">
        <v>9.3290000000000006</v>
      </c>
      <c r="BY12" s="2">
        <v>14.46</v>
      </c>
      <c r="BZ12" s="2">
        <v>9.3290000000000006</v>
      </c>
      <c r="CA12" s="2">
        <v>9.64</v>
      </c>
      <c r="CB12" s="2">
        <v>6.9968000000000004</v>
      </c>
      <c r="CC12" s="2">
        <v>4.6645000000000003</v>
      </c>
      <c r="CD12" s="2">
        <v>7.23</v>
      </c>
      <c r="CE12" s="2">
        <v>25.654800000000002</v>
      </c>
      <c r="CF12" s="2">
        <v>7.23</v>
      </c>
      <c r="CG12" s="2">
        <v>46.645200000000003</v>
      </c>
      <c r="CH12" s="2">
        <v>30.319400000000002</v>
      </c>
      <c r="CI12" s="2">
        <v>85.210700000000003</v>
      </c>
      <c r="CJ12" s="2">
        <v>93.290300000000002</v>
      </c>
      <c r="CK12" s="2">
        <v>122.91</v>
      </c>
      <c r="CL12" s="2">
        <v>90.958100000000002</v>
      </c>
      <c r="CM12" s="2">
        <v>89.17</v>
      </c>
      <c r="CN12" s="2">
        <v>97.954800000000006</v>
      </c>
      <c r="CO12" s="2">
        <v>93.290300000000002</v>
      </c>
      <c r="CP12" s="2">
        <v>69.89</v>
      </c>
      <c r="CQ12" s="2">
        <v>83.961299999999994</v>
      </c>
      <c r="CR12" s="2">
        <v>93.99</v>
      </c>
      <c r="CS12" s="2">
        <v>116.6129</v>
      </c>
      <c r="CT12" s="2">
        <v>107.2839</v>
      </c>
      <c r="CU12" s="2">
        <v>74.882099999999994</v>
      </c>
      <c r="CV12" s="2">
        <v>109.6161</v>
      </c>
      <c r="CW12" s="2">
        <v>134.96</v>
      </c>
      <c r="CX12" s="2">
        <v>130.60650000000001</v>
      </c>
      <c r="CY12" s="2">
        <v>65.069999999999993</v>
      </c>
      <c r="CZ12" s="2">
        <v>121.2774</v>
      </c>
      <c r="DA12" s="2">
        <v>93.290300000000002</v>
      </c>
      <c r="DB12" s="2">
        <v>89.17</v>
      </c>
      <c r="DC12" s="2">
        <v>83.961299999999994</v>
      </c>
      <c r="DD12" s="2">
        <v>57.84</v>
      </c>
      <c r="DE12" s="2">
        <v>39.648400000000002</v>
      </c>
      <c r="DF12" s="2">
        <v>23.322600000000001</v>
      </c>
      <c r="DG12" s="2">
        <v>41.314300000000003</v>
      </c>
      <c r="DH12" s="2">
        <v>60.6387</v>
      </c>
      <c r="DI12" s="2">
        <v>53.02</v>
      </c>
      <c r="DJ12" s="2">
        <v>41.980600000000003</v>
      </c>
      <c r="DK12" s="2">
        <v>48.2</v>
      </c>
      <c r="DL12" s="2">
        <v>41.980600000000003</v>
      </c>
      <c r="DM12" s="2">
        <v>48.977400000000003</v>
      </c>
      <c r="DN12" s="2">
        <v>45.79</v>
      </c>
      <c r="DO12" s="2">
        <v>30.319400000000002</v>
      </c>
      <c r="DP12" s="2">
        <v>31.33</v>
      </c>
      <c r="DQ12" s="2">
        <v>13.993499999999999</v>
      </c>
      <c r="DR12" s="2">
        <v>23.322600000000001</v>
      </c>
      <c r="DS12" s="2">
        <v>17.451699999999999</v>
      </c>
      <c r="DT12" s="2">
        <v>13.993499999999999</v>
      </c>
      <c r="DU12" s="2">
        <v>19.28</v>
      </c>
      <c r="DV12" s="2">
        <v>41.980600000000003</v>
      </c>
      <c r="DW12" s="2">
        <v>19.28</v>
      </c>
      <c r="DX12" s="2">
        <v>41.980600000000003</v>
      </c>
      <c r="DY12" s="2">
        <v>34.983899999999998</v>
      </c>
      <c r="DZ12" s="2">
        <v>40.97</v>
      </c>
      <c r="EA12" s="2">
        <v>32.651600000000002</v>
      </c>
      <c r="EB12" s="2">
        <v>72.3</v>
      </c>
      <c r="EC12" s="2">
        <v>83.961299999999994</v>
      </c>
      <c r="ED12" s="2">
        <v>88.625799999999998</v>
      </c>
      <c r="EE12" s="2">
        <v>64.553600000000003</v>
      </c>
      <c r="EF12" s="2">
        <v>97.954800000000006</v>
      </c>
      <c r="EG12" s="2">
        <v>81.94</v>
      </c>
      <c r="EH12" s="2">
        <v>53.6419</v>
      </c>
      <c r="EI12" s="2">
        <v>28.92</v>
      </c>
      <c r="EJ12" s="2">
        <v>32.651600000000002</v>
      </c>
      <c r="EK12" s="2">
        <v>16.325800000000001</v>
      </c>
      <c r="EL12" s="2">
        <v>14.46</v>
      </c>
      <c r="EM12" s="2">
        <v>58.3065</v>
      </c>
      <c r="EN12" s="2">
        <v>50.61</v>
      </c>
      <c r="EO12" s="2">
        <v>72.3</v>
      </c>
      <c r="EP12" s="2">
        <v>86.293499999999995</v>
      </c>
      <c r="EQ12" s="2">
        <v>87.792900000000003</v>
      </c>
      <c r="ER12" s="2">
        <v>79.296800000000005</v>
      </c>
      <c r="ES12" s="2">
        <v>81.94</v>
      </c>
      <c r="ET12" s="2">
        <v>74.632300000000001</v>
      </c>
      <c r="EU12" s="2">
        <v>115.68</v>
      </c>
      <c r="EV12" s="2">
        <v>79.296800000000005</v>
      </c>
      <c r="EW12" s="2">
        <v>95.622600000000006</v>
      </c>
      <c r="EX12" s="2">
        <v>55.43</v>
      </c>
      <c r="EY12" s="2">
        <v>81.629000000000005</v>
      </c>
      <c r="EZ12" s="2">
        <v>55.43</v>
      </c>
      <c r="FA12" s="2">
        <v>62.970999999999997</v>
      </c>
      <c r="FB12" s="2">
        <v>22.058399999999999</v>
      </c>
      <c r="FC12" s="2">
        <v>22.057500000000001</v>
      </c>
      <c r="FD12" s="2">
        <v>69.967699999999994</v>
      </c>
      <c r="FE12" s="2">
        <v>110.86</v>
      </c>
      <c r="FF12" s="2">
        <v>86.293499999999995</v>
      </c>
      <c r="FG12" s="2">
        <v>161.47</v>
      </c>
      <c r="FH12" s="2">
        <v>125.9419</v>
      </c>
      <c r="FI12" s="2">
        <v>167.92259999999999</v>
      </c>
      <c r="FJ12" s="2">
        <v>267.51</v>
      </c>
      <c r="FK12" s="2">
        <v>214.5677</v>
      </c>
      <c r="FL12" s="2">
        <v>219.31</v>
      </c>
      <c r="FM12" s="2">
        <v>228.56129999999999</v>
      </c>
      <c r="FN12" s="2">
        <v>183.15819999999999</v>
      </c>
      <c r="FO12" s="2">
        <v>183.1671</v>
      </c>
      <c r="FP12" s="2">
        <v>291.53230000000002</v>
      </c>
      <c r="FQ12" s="2">
        <v>298.83999999999997</v>
      </c>
      <c r="FR12" s="2">
        <v>345.17419999999998</v>
      </c>
      <c r="FS12" s="2">
        <v>265.10000000000002</v>
      </c>
      <c r="FT12" s="2">
        <v>356.83550000000002</v>
      </c>
      <c r="FU12" s="2">
        <v>249.55160000000001</v>
      </c>
      <c r="FV12" s="2">
        <v>385.6</v>
      </c>
      <c r="FW12" s="2">
        <v>317.18709999999999</v>
      </c>
      <c r="FX12" s="2">
        <v>354.27</v>
      </c>
      <c r="FY12" s="2">
        <v>415.14190000000002</v>
      </c>
      <c r="FZ12" s="2">
        <v>280.60950000000003</v>
      </c>
      <c r="GA12" s="2">
        <v>280.64010000000002</v>
      </c>
      <c r="GB12" s="2">
        <v>445.46129999999999</v>
      </c>
      <c r="GC12" s="2">
        <v>296.43</v>
      </c>
      <c r="GD12" s="2">
        <v>286.86770000000001</v>
      </c>
      <c r="GE12" s="2">
        <v>315.70999999999998</v>
      </c>
      <c r="GF12" s="2">
        <v>326.51609999999999</v>
      </c>
      <c r="GG12" s="2">
        <v>342.84190000000001</v>
      </c>
      <c r="GH12" s="2">
        <v>284.38</v>
      </c>
      <c r="GI12" s="2">
        <v>282.20319999999998</v>
      </c>
      <c r="GJ12" s="2">
        <v>489.23</v>
      </c>
      <c r="GK12" s="2">
        <v>464.11939999999998</v>
      </c>
      <c r="GL12" s="2">
        <v>285.50790000000001</v>
      </c>
      <c r="GM12" s="2">
        <v>285.50599999999997</v>
      </c>
      <c r="GN12" s="2">
        <v>555.07740000000001</v>
      </c>
      <c r="GO12" s="2">
        <v>438.62</v>
      </c>
      <c r="GP12" s="2">
        <v>466.45159999999998</v>
      </c>
      <c r="GQ12" s="2">
        <v>388.01</v>
      </c>
      <c r="GR12" s="2">
        <v>359.16770000000002</v>
      </c>
      <c r="GS12" s="2">
        <v>368.49680000000001</v>
      </c>
      <c r="GT12" s="2">
        <v>248.23</v>
      </c>
      <c r="GU12" s="2">
        <v>335.84519999999998</v>
      </c>
      <c r="GV12" s="2">
        <v>296.43</v>
      </c>
      <c r="GW12" s="2">
        <v>366.16449999999998</v>
      </c>
      <c r="GX12" s="2">
        <v>413.62810000000002</v>
      </c>
      <c r="GY12" s="2">
        <v>407.05829999999997</v>
      </c>
      <c r="GZ12" s="2">
        <v>632.04190000000006</v>
      </c>
      <c r="HA12" s="2">
        <v>626.6</v>
      </c>
      <c r="HB12" s="2">
        <v>289.2</v>
      </c>
      <c r="HC12" s="2">
        <v>498.87</v>
      </c>
      <c r="HD12" s="2">
        <v>368.49680000000001</v>
      </c>
      <c r="HE12" s="2">
        <v>307.85809999999998</v>
      </c>
      <c r="HF12" s="2">
        <v>356.68</v>
      </c>
      <c r="HG12" s="2">
        <v>277.53870000000001</v>
      </c>
      <c r="HH12" s="2">
        <v>532.61</v>
      </c>
      <c r="HI12" s="2">
        <v>380.15809999999999</v>
      </c>
      <c r="HJ12" s="2">
        <v>414.85129999999998</v>
      </c>
      <c r="HK12" s="2">
        <v>421.64210000000003</v>
      </c>
      <c r="HL12" s="2">
        <v>660.029</v>
      </c>
      <c r="HM12" s="2">
        <v>620.33399999999995</v>
      </c>
      <c r="HN12" s="2">
        <v>338.17739999999998</v>
      </c>
      <c r="HO12" s="2">
        <v>249.98609999999999</v>
      </c>
      <c r="HP12" s="2">
        <v>129.0274</v>
      </c>
      <c r="HQ12" s="2">
        <v>253.08500000000001</v>
      </c>
      <c r="HR12" s="2">
        <v>287.87549999999999</v>
      </c>
      <c r="HS12" s="2">
        <v>506.63650000000001</v>
      </c>
      <c r="HT12" s="2">
        <v>462.8329</v>
      </c>
      <c r="HU12" s="2">
        <v>346.99200000000002</v>
      </c>
      <c r="HV12" s="2">
        <v>406.51260000000002</v>
      </c>
      <c r="HW12" s="2">
        <v>436.959</v>
      </c>
      <c r="HX12" s="2">
        <v>655.36450000000002</v>
      </c>
      <c r="HY12" s="2">
        <v>655.6703</v>
      </c>
      <c r="HZ12" s="2">
        <v>392.46469999999999</v>
      </c>
      <c r="IA12" s="2">
        <v>569.40419999999995</v>
      </c>
      <c r="IB12" s="2">
        <v>324.5068</v>
      </c>
      <c r="IC12" s="2">
        <v>125.9419</v>
      </c>
      <c r="ID12" s="2">
        <v>187.98</v>
      </c>
      <c r="IE12" s="2">
        <v>130.60650000000001</v>
      </c>
      <c r="IF12" s="2">
        <v>141.75532983193276</v>
      </c>
    </row>
    <row r="13" spans="1:240" x14ac:dyDescent="0.25">
      <c r="A13" s="8" t="s">
        <v>140</v>
      </c>
      <c r="B13" s="2">
        <v>1370.2453</v>
      </c>
      <c r="C13" s="2">
        <v>1427.925</v>
      </c>
      <c r="D13" s="2">
        <v>1513.8687</v>
      </c>
      <c r="E13" s="2">
        <v>1617.8330000000001</v>
      </c>
      <c r="F13" s="2">
        <v>1641.21</v>
      </c>
      <c r="G13" s="2">
        <v>1521.433</v>
      </c>
      <c r="H13" s="2">
        <v>1459.7602999999999</v>
      </c>
      <c r="I13" s="2">
        <v>1426.4090000000001</v>
      </c>
      <c r="J13" s="2">
        <v>1559.752</v>
      </c>
      <c r="K13" s="2">
        <v>1549.5523000000001</v>
      </c>
      <c r="L13" s="2">
        <v>1568.6690000000001</v>
      </c>
      <c r="M13" s="2">
        <v>1591.5328999999999</v>
      </c>
      <c r="N13" s="2">
        <v>1554.7013999999999</v>
      </c>
      <c r="O13" s="2">
        <v>1644.5668000000001</v>
      </c>
      <c r="P13" s="2">
        <v>1643.3149000000001</v>
      </c>
      <c r="Q13" s="2">
        <v>1705.3210999999999</v>
      </c>
      <c r="R13" s="2">
        <v>1543.4884</v>
      </c>
      <c r="S13" s="2">
        <v>1666.9970000000001</v>
      </c>
      <c r="T13" s="2">
        <v>1723.3054999999999</v>
      </c>
      <c r="U13" s="2">
        <v>1736.8326</v>
      </c>
      <c r="V13" s="2">
        <v>1738.3330000000001</v>
      </c>
      <c r="W13" s="2">
        <v>1734.2671</v>
      </c>
      <c r="X13" s="2">
        <v>1763.1559999999999</v>
      </c>
      <c r="Y13" s="2">
        <v>1817.7619</v>
      </c>
      <c r="Z13" s="2">
        <v>1870.471</v>
      </c>
      <c r="AA13" s="2">
        <v>1972.0447999999999</v>
      </c>
      <c r="AB13" s="2">
        <v>1896.1258</v>
      </c>
      <c r="AC13" s="2">
        <v>1973.79</v>
      </c>
      <c r="AD13" s="2">
        <v>1989.4160999999999</v>
      </c>
      <c r="AE13" s="2">
        <v>2065.37</v>
      </c>
      <c r="AF13" s="2">
        <v>1998.7452000000001</v>
      </c>
      <c r="AG13" s="2">
        <v>2066.3806</v>
      </c>
      <c r="AH13" s="2">
        <v>2031.63</v>
      </c>
      <c r="AI13" s="2">
        <v>1987.0839000000001</v>
      </c>
      <c r="AJ13" s="2">
        <v>2062.96</v>
      </c>
      <c r="AK13" s="2">
        <v>2185.3258000000001</v>
      </c>
      <c r="AL13" s="2">
        <v>2092.0355</v>
      </c>
      <c r="AM13" s="2">
        <v>2153.5070999999998</v>
      </c>
      <c r="AN13" s="2">
        <v>2157.3386999999998</v>
      </c>
      <c r="AO13" s="2">
        <v>2156.9499999999998</v>
      </c>
      <c r="AP13" s="2">
        <v>2152.6741999999999</v>
      </c>
      <c r="AQ13" s="2">
        <v>2118.39</v>
      </c>
      <c r="AR13" s="2">
        <v>2171.3323</v>
      </c>
      <c r="AS13" s="2">
        <v>2220.3096999999998</v>
      </c>
      <c r="AT13" s="2">
        <v>2294.3200000000002</v>
      </c>
      <c r="AU13" s="2">
        <v>2189.9902999999999</v>
      </c>
      <c r="AV13" s="2">
        <v>2262.9899999999998</v>
      </c>
      <c r="AW13" s="2">
        <v>2248.2968000000001</v>
      </c>
      <c r="AX13" s="2">
        <v>2208.6484</v>
      </c>
      <c r="AY13" s="2">
        <v>2316.1821</v>
      </c>
      <c r="AZ13" s="2">
        <v>2264.6226000000001</v>
      </c>
      <c r="BA13" s="2">
        <v>2342.52</v>
      </c>
      <c r="BB13" s="2">
        <v>2266.9548</v>
      </c>
      <c r="BC13" s="2">
        <v>2308.7800000000002</v>
      </c>
      <c r="BD13" s="2">
        <v>2292.6097</v>
      </c>
      <c r="BE13" s="2">
        <v>2259.9580999999998</v>
      </c>
      <c r="BF13" s="2">
        <v>2335.29</v>
      </c>
      <c r="BG13" s="2">
        <v>2294.9418999999998</v>
      </c>
      <c r="BH13" s="2">
        <v>2402.77</v>
      </c>
      <c r="BI13" s="2">
        <v>2367.2419</v>
      </c>
      <c r="BJ13" s="2">
        <v>2318.2645000000002</v>
      </c>
      <c r="BK13" s="2">
        <v>2365.2429000000002</v>
      </c>
      <c r="BL13" s="2">
        <v>2371.9065000000001</v>
      </c>
      <c r="BM13" s="2">
        <v>2434.1</v>
      </c>
      <c r="BN13" s="2">
        <v>2479.1903000000002</v>
      </c>
      <c r="BO13" s="2">
        <v>2576.29</v>
      </c>
      <c r="BP13" s="2">
        <v>2444.2064999999998</v>
      </c>
      <c r="BQ13" s="2">
        <v>2425.5484000000001</v>
      </c>
      <c r="BR13" s="2">
        <v>2448.56</v>
      </c>
      <c r="BS13" s="2">
        <v>2413.8870999999999</v>
      </c>
      <c r="BT13" s="2">
        <v>2547.37</v>
      </c>
      <c r="BU13" s="2">
        <v>2621.4580999999998</v>
      </c>
      <c r="BV13" s="2">
        <v>2556.3881000000001</v>
      </c>
      <c r="BW13" s="2">
        <v>2595.5700000000002</v>
      </c>
      <c r="BX13" s="2">
        <v>2573.88</v>
      </c>
      <c r="BY13" s="2">
        <v>2539.1759999999999</v>
      </c>
      <c r="BZ13" s="2">
        <v>2523.27</v>
      </c>
      <c r="CA13" s="2">
        <v>2792.9490000000001</v>
      </c>
      <c r="CB13" s="2">
        <v>2756.2626</v>
      </c>
      <c r="CC13" s="2">
        <v>2777.0196999999998</v>
      </c>
      <c r="CD13" s="2">
        <v>2726.433</v>
      </c>
      <c r="CE13" s="2">
        <v>2746.7003</v>
      </c>
      <c r="CF13" s="2">
        <v>2623.2849999999999</v>
      </c>
      <c r="CG13" s="2">
        <v>2367.4751999999999</v>
      </c>
      <c r="CH13" s="2">
        <v>2248.2968000000001</v>
      </c>
      <c r="CI13" s="2">
        <v>2503.9038999999998</v>
      </c>
      <c r="CJ13" s="2">
        <v>2514.1741999999999</v>
      </c>
      <c r="CK13" s="2">
        <v>2561.348</v>
      </c>
      <c r="CL13" s="2">
        <v>2769.09</v>
      </c>
      <c r="CM13" s="2">
        <v>2875.3710000000001</v>
      </c>
      <c r="CN13" s="2">
        <v>2997.8845000000001</v>
      </c>
      <c r="CO13" s="2">
        <v>2936.0796999999998</v>
      </c>
      <c r="CP13" s="2">
        <v>3060.7</v>
      </c>
      <c r="CQ13" s="2">
        <v>2928.3832000000002</v>
      </c>
      <c r="CR13" s="2">
        <v>2991.0509999999999</v>
      </c>
      <c r="CS13" s="2">
        <v>3086.7435</v>
      </c>
      <c r="CT13" s="2">
        <v>2955.6705999999999</v>
      </c>
      <c r="CU13" s="2">
        <v>3019.2995999999998</v>
      </c>
      <c r="CV13" s="2">
        <v>2945.8751999999999</v>
      </c>
      <c r="CW13" s="2">
        <v>3060.2179999999998</v>
      </c>
      <c r="CX13" s="2">
        <v>3102.1365000000001</v>
      </c>
      <c r="CY13" s="2">
        <v>3214.4580000000001</v>
      </c>
      <c r="CZ13" s="2">
        <v>3137.5868</v>
      </c>
      <c r="DA13" s="2">
        <v>3094.6732000000002</v>
      </c>
      <c r="DB13" s="2">
        <v>3159.2689999999998</v>
      </c>
      <c r="DC13" s="2">
        <v>3173.2703000000001</v>
      </c>
      <c r="DD13" s="2">
        <v>3417.1390000000001</v>
      </c>
      <c r="DE13" s="2">
        <v>3306.9087</v>
      </c>
      <c r="DF13" s="2">
        <v>3285.2186999999999</v>
      </c>
      <c r="DG13" s="2">
        <v>3458.7804000000001</v>
      </c>
      <c r="DH13" s="2">
        <v>3226.6790000000001</v>
      </c>
      <c r="DI13" s="2">
        <v>3362.9140000000002</v>
      </c>
      <c r="DJ13" s="2">
        <v>3363.1161000000002</v>
      </c>
      <c r="DK13" s="2">
        <v>3249.1619999999998</v>
      </c>
      <c r="DL13" s="2">
        <v>3262.8290000000002</v>
      </c>
      <c r="DM13" s="2">
        <v>3211.7525999999998</v>
      </c>
      <c r="DN13" s="2">
        <v>3208.915</v>
      </c>
      <c r="DO13" s="2">
        <v>3198.9252000000001</v>
      </c>
      <c r="DP13" s="2">
        <v>3405.8119999999999</v>
      </c>
      <c r="DQ13" s="2">
        <v>3420.0232000000001</v>
      </c>
      <c r="DR13" s="2">
        <v>3449.6428999999998</v>
      </c>
      <c r="DS13" s="2">
        <v>3463.6686</v>
      </c>
      <c r="DT13" s="2">
        <v>3297.8128999999999</v>
      </c>
      <c r="DU13" s="2">
        <v>3370.6260000000002</v>
      </c>
      <c r="DV13" s="2">
        <v>3371.279</v>
      </c>
      <c r="DW13" s="2">
        <v>3217.1089999999999</v>
      </c>
      <c r="DX13" s="2">
        <v>3236.2413000000001</v>
      </c>
      <c r="DY13" s="2">
        <v>3205.4555</v>
      </c>
      <c r="DZ13" s="2">
        <v>3365.0830000000001</v>
      </c>
      <c r="EA13" s="2">
        <v>3371.9787000000001</v>
      </c>
      <c r="EB13" s="2">
        <v>3588.9720000000002</v>
      </c>
      <c r="EC13" s="2">
        <v>3492.09</v>
      </c>
      <c r="ED13" s="2">
        <v>3527.3071</v>
      </c>
      <c r="EE13" s="2">
        <v>3499.5781999999999</v>
      </c>
      <c r="EF13" s="2">
        <v>3449.6428999999998</v>
      </c>
      <c r="EG13" s="2">
        <v>3331.3429999999998</v>
      </c>
      <c r="EH13" s="2">
        <v>3330.931</v>
      </c>
      <c r="EI13" s="2">
        <v>3364.8420000000001</v>
      </c>
      <c r="EJ13" s="2">
        <v>3382.7071000000001</v>
      </c>
      <c r="EK13" s="2">
        <v>3334.8957999999998</v>
      </c>
      <c r="EL13" s="2">
        <v>3356.6480000000001</v>
      </c>
      <c r="EM13" s="2">
        <v>3402.7645000000002</v>
      </c>
      <c r="EN13" s="2">
        <v>3517.395</v>
      </c>
      <c r="EO13" s="2">
        <v>3459.6716000000001</v>
      </c>
      <c r="EP13" s="2">
        <v>3147.1489999999999</v>
      </c>
      <c r="EQ13" s="2">
        <v>3651.15</v>
      </c>
      <c r="ER13" s="2">
        <v>3410.2276999999999</v>
      </c>
      <c r="ES13" s="2">
        <v>3355.4430000000002</v>
      </c>
      <c r="ET13" s="2">
        <v>3299.6786999999999</v>
      </c>
      <c r="EU13" s="2">
        <v>3582.7060000000001</v>
      </c>
      <c r="EV13" s="2">
        <v>3357.9852000000001</v>
      </c>
      <c r="EW13" s="2">
        <v>3370.1129000000001</v>
      </c>
      <c r="EX13" s="2">
        <v>3538.6030000000001</v>
      </c>
      <c r="EY13" s="2">
        <v>3582.5816</v>
      </c>
      <c r="EZ13" s="2">
        <v>3643.6790000000001</v>
      </c>
      <c r="FA13" s="2">
        <v>3629.2267999999999</v>
      </c>
      <c r="FB13" s="2">
        <v>3463.6365000000001</v>
      </c>
      <c r="FC13" s="2">
        <v>3463.4281999999998</v>
      </c>
      <c r="FD13" s="2">
        <v>3632.7251999999999</v>
      </c>
      <c r="FE13" s="2">
        <v>3612.59</v>
      </c>
      <c r="FF13" s="2">
        <v>3588.4123</v>
      </c>
      <c r="FG13" s="2">
        <v>3678.6239999999998</v>
      </c>
      <c r="FH13" s="2">
        <v>3475.2977000000001</v>
      </c>
      <c r="FI13" s="2">
        <v>3560.6583999999998</v>
      </c>
      <c r="FJ13" s="2">
        <v>3517.154</v>
      </c>
      <c r="FK13" s="2">
        <v>3482.761</v>
      </c>
      <c r="FL13" s="2">
        <v>3612.8310000000001</v>
      </c>
      <c r="FM13" s="2">
        <v>3616.1660999999999</v>
      </c>
      <c r="FN13" s="2">
        <v>3446.6109999999999</v>
      </c>
      <c r="FO13" s="2">
        <v>3446.7154999999998</v>
      </c>
      <c r="FP13" s="2">
        <v>3437.7483999999999</v>
      </c>
      <c r="FQ13" s="2">
        <v>3521.01</v>
      </c>
      <c r="FR13" s="2">
        <v>3386.9052000000001</v>
      </c>
      <c r="FS13" s="2">
        <v>3511.37</v>
      </c>
      <c r="FT13" s="2">
        <v>3436.5823</v>
      </c>
      <c r="FU13" s="2">
        <v>3364.9819000000002</v>
      </c>
      <c r="FV13" s="2">
        <v>3466.5439999999999</v>
      </c>
      <c r="FW13" s="2">
        <v>3625.9616000000001</v>
      </c>
      <c r="FX13" s="2">
        <v>3679.5880000000002</v>
      </c>
      <c r="FY13" s="2">
        <v>3695.6961000000001</v>
      </c>
      <c r="FZ13" s="2">
        <v>3568.3548000000001</v>
      </c>
      <c r="GA13" s="2">
        <v>3568.2631999999999</v>
      </c>
      <c r="GB13" s="2">
        <v>3628.7602999999999</v>
      </c>
      <c r="GC13" s="2">
        <v>3506.55</v>
      </c>
      <c r="GD13" s="2">
        <v>3533.1377000000002</v>
      </c>
      <c r="GE13" s="2">
        <v>3642.9560000000001</v>
      </c>
      <c r="GF13" s="2">
        <v>3443.5790000000002</v>
      </c>
      <c r="GG13" s="2">
        <v>3471.7993999999999</v>
      </c>
      <c r="GH13" s="2">
        <v>3850.2159999999999</v>
      </c>
      <c r="GI13" s="2">
        <v>3834.6986999999999</v>
      </c>
      <c r="GJ13" s="2">
        <v>3837.2020000000002</v>
      </c>
      <c r="GK13" s="2">
        <v>3715.7534999999998</v>
      </c>
      <c r="GL13" s="2">
        <v>3523.1089999999999</v>
      </c>
      <c r="GM13" s="2">
        <v>3523.0756999999999</v>
      </c>
      <c r="GN13" s="2">
        <v>3639.4886999999999</v>
      </c>
      <c r="GO13" s="2">
        <v>3572.8249999999998</v>
      </c>
      <c r="GP13" s="2">
        <v>3531.9715999999999</v>
      </c>
      <c r="GQ13" s="2">
        <v>3574.2710000000002</v>
      </c>
      <c r="GR13" s="2">
        <v>3371.9787000000001</v>
      </c>
      <c r="GS13" s="2">
        <v>3392.2694000000001</v>
      </c>
      <c r="GT13" s="2">
        <v>3502.9349999999999</v>
      </c>
      <c r="GU13" s="2">
        <v>3481.1284000000001</v>
      </c>
      <c r="GV13" s="2">
        <v>3536.4340000000002</v>
      </c>
      <c r="GW13" s="2">
        <v>3433.0839000000001</v>
      </c>
      <c r="GX13" s="2">
        <v>3414.4258</v>
      </c>
      <c r="GY13" s="2">
        <v>3360.4007000000001</v>
      </c>
      <c r="GZ13" s="2">
        <v>3191.6952000000001</v>
      </c>
      <c r="HA13" s="2">
        <v>3182.8870000000002</v>
      </c>
      <c r="HB13" s="2">
        <v>3074.1493999999998</v>
      </c>
      <c r="HC13" s="2">
        <v>3134.2049999999999</v>
      </c>
      <c r="HD13" s="2">
        <v>3162.5419000000002</v>
      </c>
      <c r="HE13" s="2">
        <v>3151.8135000000002</v>
      </c>
      <c r="HF13" s="2">
        <v>3482.45</v>
      </c>
      <c r="HG13" s="2">
        <v>3438.6813000000002</v>
      </c>
      <c r="HH13" s="2">
        <v>3471.364</v>
      </c>
      <c r="HI13" s="2">
        <v>3427.02</v>
      </c>
      <c r="HJ13" s="2">
        <v>2819.7</v>
      </c>
      <c r="HK13" s="2">
        <v>2866.0717</v>
      </c>
      <c r="HL13" s="2">
        <v>2887.3355000000001</v>
      </c>
      <c r="HM13" s="2">
        <v>3226.0259999999998</v>
      </c>
      <c r="HN13" s="2">
        <v>3080.9128999999998</v>
      </c>
      <c r="HO13" s="2">
        <v>3504.8629999999998</v>
      </c>
      <c r="HP13" s="2">
        <v>3523.5754999999999</v>
      </c>
      <c r="HQ13" s="2">
        <v>3319.2696999999998</v>
      </c>
      <c r="HR13" s="2">
        <v>3186.9839999999999</v>
      </c>
      <c r="HS13" s="2">
        <v>3101.2035000000001</v>
      </c>
      <c r="HT13" s="2">
        <v>3129.8670000000002</v>
      </c>
      <c r="HU13" s="2">
        <v>3034.2676999999999</v>
      </c>
      <c r="HV13" s="2">
        <v>2909.9584</v>
      </c>
      <c r="HW13" s="2">
        <v>3127.7496000000001</v>
      </c>
      <c r="HX13" s="2">
        <v>3069.4848000000002</v>
      </c>
      <c r="HY13" s="2">
        <v>3018.2840000000001</v>
      </c>
      <c r="HZ13" s="2">
        <v>2967.5652</v>
      </c>
      <c r="IA13" s="2">
        <v>3193.491</v>
      </c>
      <c r="IB13" s="2">
        <v>3082.0790000000002</v>
      </c>
      <c r="IC13" s="2">
        <v>3065.7532000000001</v>
      </c>
      <c r="ID13" s="2">
        <v>3112.5149999999999</v>
      </c>
      <c r="IE13" s="2">
        <v>3386.4387000000002</v>
      </c>
      <c r="IF13" s="2">
        <v>2897.9219378151265</v>
      </c>
    </row>
    <row r="14" spans="1:240" x14ac:dyDescent="0.25">
      <c r="A14" s="4" t="s">
        <v>11</v>
      </c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</row>
    <row r="15" spans="1:240" x14ac:dyDescent="0.25">
      <c r="A15" s="8" t="s">
        <v>141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223.07419999999999</v>
      </c>
      <c r="AA15" s="2">
        <v>219.70339999999999</v>
      </c>
      <c r="AB15" s="2">
        <v>240.61940000000001</v>
      </c>
      <c r="AC15" s="2">
        <v>170.94</v>
      </c>
      <c r="AD15" s="2">
        <v>210.5419</v>
      </c>
      <c r="AE15" s="2">
        <v>227.92</v>
      </c>
      <c r="AF15" s="2">
        <v>213.91040000000001</v>
      </c>
      <c r="AG15" s="2">
        <v>217.19749999999999</v>
      </c>
      <c r="AH15" s="2">
        <v>266.77</v>
      </c>
      <c r="AI15" s="2">
        <v>237.58099999999999</v>
      </c>
      <c r="AJ15" s="2">
        <v>223.2867</v>
      </c>
      <c r="AK15" s="2">
        <v>213.04839999999999</v>
      </c>
      <c r="AL15" s="2">
        <v>245.63229999999999</v>
      </c>
      <c r="AM15" s="2">
        <v>202.57499999999999</v>
      </c>
      <c r="AN15" s="2">
        <v>208.03550000000001</v>
      </c>
      <c r="AO15" s="2">
        <v>227.92</v>
      </c>
      <c r="AP15" s="2">
        <v>198.00970000000001</v>
      </c>
      <c r="AQ15" s="2">
        <v>240.87</v>
      </c>
      <c r="AR15" s="2">
        <v>220.5677</v>
      </c>
      <c r="AS15" s="2">
        <v>265.68389999999999</v>
      </c>
      <c r="AT15" s="2">
        <v>212.38</v>
      </c>
      <c r="AU15" s="2">
        <v>235.60650000000001</v>
      </c>
      <c r="AV15" s="2">
        <v>217.56</v>
      </c>
      <c r="AW15" s="2">
        <v>208.03550000000001</v>
      </c>
      <c r="AX15" s="2">
        <v>265.68389999999999</v>
      </c>
      <c r="AY15" s="2">
        <v>197.02500000000001</v>
      </c>
      <c r="AZ15" s="2">
        <v>295.76130000000001</v>
      </c>
      <c r="BA15" s="2">
        <v>248.64</v>
      </c>
      <c r="BB15" s="2">
        <v>235.60650000000001</v>
      </c>
      <c r="BC15" s="2">
        <v>274.54000000000002</v>
      </c>
      <c r="BD15" s="2">
        <v>192.99680000000001</v>
      </c>
      <c r="BE15" s="2">
        <v>293.25479999999999</v>
      </c>
      <c r="BF15" s="2">
        <v>116.55</v>
      </c>
      <c r="BG15" s="2">
        <v>426.09679999999997</v>
      </c>
      <c r="BH15" s="2">
        <v>207.2</v>
      </c>
      <c r="BI15" s="2">
        <v>210.5419</v>
      </c>
      <c r="BJ15" s="2">
        <v>248.1387</v>
      </c>
      <c r="BK15" s="2">
        <v>252.52500000000001</v>
      </c>
      <c r="BL15" s="2">
        <v>240.61940000000001</v>
      </c>
      <c r="BM15" s="2">
        <v>248.64</v>
      </c>
      <c r="BN15" s="2">
        <v>260.67099999999999</v>
      </c>
      <c r="BO15" s="2">
        <v>238.28</v>
      </c>
      <c r="BP15" s="2">
        <v>270.6968</v>
      </c>
      <c r="BQ15" s="2">
        <v>245.63229999999999</v>
      </c>
      <c r="BR15" s="2">
        <v>287.49</v>
      </c>
      <c r="BS15" s="2">
        <v>278.21609999999998</v>
      </c>
      <c r="BT15" s="2">
        <v>266.77</v>
      </c>
      <c r="BU15" s="2">
        <v>218.06129999999999</v>
      </c>
      <c r="BV15" s="2">
        <v>267.9742</v>
      </c>
      <c r="BW15" s="2">
        <v>263.91210000000001</v>
      </c>
      <c r="BX15" s="2">
        <v>247.35489999999999</v>
      </c>
      <c r="BY15" s="2">
        <v>264.47300000000001</v>
      </c>
      <c r="BZ15" s="2">
        <v>225.6387</v>
      </c>
      <c r="CA15" s="2">
        <v>246.11330000000001</v>
      </c>
      <c r="CB15" s="2">
        <v>237.48929999999999</v>
      </c>
      <c r="CC15" s="2">
        <v>271.30900000000003</v>
      </c>
      <c r="CD15" s="2">
        <v>268.09949999999998</v>
      </c>
      <c r="CE15" s="2">
        <v>269.3048</v>
      </c>
      <c r="CF15" s="2">
        <v>192.01779999999999</v>
      </c>
      <c r="CG15" s="2">
        <v>258.91649999999998</v>
      </c>
      <c r="CH15" s="2">
        <v>243.1258</v>
      </c>
      <c r="CI15" s="2">
        <v>317.45999999999998</v>
      </c>
      <c r="CJ15" s="2">
        <v>272.20060000000001</v>
      </c>
      <c r="CK15" s="2">
        <v>251.45660000000001</v>
      </c>
      <c r="CL15" s="2">
        <v>298.30610000000001</v>
      </c>
      <c r="CM15" s="2">
        <v>274.31630000000001</v>
      </c>
      <c r="CN15" s="2">
        <v>324.50189999999998</v>
      </c>
      <c r="CO15" s="2">
        <v>323.95909999999998</v>
      </c>
      <c r="CP15" s="2">
        <v>307.55169999999998</v>
      </c>
      <c r="CQ15" s="2">
        <v>320.15629999999999</v>
      </c>
      <c r="CR15" s="2">
        <v>292.8913</v>
      </c>
      <c r="CS15" s="2">
        <v>186.0026</v>
      </c>
      <c r="CT15" s="2">
        <v>287.12849999999997</v>
      </c>
      <c r="CU15" s="2">
        <v>345.80950000000001</v>
      </c>
      <c r="CV15" s="2">
        <v>224.66480000000001</v>
      </c>
      <c r="CW15" s="2">
        <v>335.87979999999999</v>
      </c>
      <c r="CX15" s="2">
        <v>323.49959999999999</v>
      </c>
      <c r="CY15" s="2">
        <v>265.80239999999998</v>
      </c>
      <c r="CZ15" s="2">
        <v>270.76650000000001</v>
      </c>
      <c r="DA15" s="2">
        <v>333.6087</v>
      </c>
      <c r="DB15" s="2">
        <v>315.59910000000002</v>
      </c>
      <c r="DC15" s="2">
        <v>330.47329999999999</v>
      </c>
      <c r="DD15" s="2">
        <v>292.74529999999999</v>
      </c>
      <c r="DE15" s="2">
        <v>276.03140000000002</v>
      </c>
      <c r="DF15" s="2">
        <v>350.49209999999999</v>
      </c>
      <c r="DG15" s="2">
        <v>377.5317</v>
      </c>
      <c r="DH15" s="2">
        <v>288.38119999999998</v>
      </c>
      <c r="DI15" s="2">
        <v>368.81599999999997</v>
      </c>
      <c r="DJ15" s="2">
        <v>342.5437</v>
      </c>
      <c r="DK15" s="2">
        <v>323.57429999999999</v>
      </c>
      <c r="DL15" s="2">
        <v>347.09890000000001</v>
      </c>
      <c r="DM15" s="2">
        <v>394.56630000000001</v>
      </c>
      <c r="DN15" s="2">
        <v>423.92840000000001</v>
      </c>
      <c r="DO15" s="2">
        <v>340.33229999999998</v>
      </c>
      <c r="DP15" s="2">
        <v>437.3947</v>
      </c>
      <c r="DQ15" s="2">
        <v>356.78089999999997</v>
      </c>
      <c r="DR15" s="2">
        <v>356.41739999999999</v>
      </c>
      <c r="DS15" s="2">
        <v>301.80680000000001</v>
      </c>
      <c r="DT15" s="2">
        <v>379.62970000000001</v>
      </c>
      <c r="DU15" s="2">
        <v>314.38549999999998</v>
      </c>
      <c r="DV15" s="2">
        <v>379.58080000000001</v>
      </c>
      <c r="DW15" s="2">
        <v>320.20639999999997</v>
      </c>
      <c r="DX15" s="2">
        <v>372.75729999999999</v>
      </c>
      <c r="DY15" s="2">
        <v>354.66289999999998</v>
      </c>
      <c r="DZ15" s="2">
        <v>449.68189999999998</v>
      </c>
      <c r="EA15" s="2">
        <v>424.98480000000001</v>
      </c>
      <c r="EB15" s="2">
        <v>403.26299999999998</v>
      </c>
      <c r="EC15" s="2">
        <v>373.50940000000003</v>
      </c>
      <c r="ED15" s="2">
        <v>428.46280000000002</v>
      </c>
      <c r="EE15" s="2">
        <v>390.66969999999998</v>
      </c>
      <c r="EF15" s="2">
        <v>378.52289999999999</v>
      </c>
      <c r="EG15" s="2">
        <v>441.74029999999999</v>
      </c>
      <c r="EH15" s="2">
        <v>443.89260000000002</v>
      </c>
      <c r="EI15" s="2">
        <v>462.17489999999998</v>
      </c>
      <c r="EJ15" s="2">
        <v>448.71260000000001</v>
      </c>
      <c r="EK15" s="2">
        <v>506.43349999999998</v>
      </c>
      <c r="EL15" s="2">
        <v>437.96899999999999</v>
      </c>
      <c r="EM15" s="2">
        <v>409.44880000000001</v>
      </c>
      <c r="EN15" s="2">
        <v>428.18209999999999</v>
      </c>
      <c r="EO15" s="2">
        <v>449.34890000000001</v>
      </c>
      <c r="EP15" s="2">
        <v>475.22320000000002</v>
      </c>
      <c r="EQ15" s="2">
        <v>471.35109999999997</v>
      </c>
      <c r="ER15" s="2">
        <v>397.82510000000002</v>
      </c>
      <c r="ES15" s="2">
        <v>457.79410000000001</v>
      </c>
      <c r="ET15" s="2">
        <v>389.25189999999998</v>
      </c>
      <c r="EU15" s="2">
        <v>503.56079999999997</v>
      </c>
      <c r="EV15" s="2">
        <v>430.30239999999998</v>
      </c>
      <c r="EW15" s="2">
        <v>444.58730000000003</v>
      </c>
      <c r="EX15" s="2">
        <v>475.00599999999997</v>
      </c>
      <c r="EY15" s="2">
        <v>353.36419999999998</v>
      </c>
      <c r="EZ15" s="2">
        <v>404.81700000000001</v>
      </c>
      <c r="FA15" s="2">
        <v>449.02100000000002</v>
      </c>
      <c r="FB15" s="2">
        <v>617.41849999999999</v>
      </c>
      <c r="FC15" s="2">
        <v>617.4375</v>
      </c>
      <c r="FD15" s="2">
        <v>496.46420000000001</v>
      </c>
      <c r="FE15" s="2">
        <v>518.25900000000001</v>
      </c>
      <c r="FF15" s="2">
        <v>534.62609999999995</v>
      </c>
      <c r="FG15" s="2">
        <v>457.13499999999999</v>
      </c>
      <c r="FH15" s="2">
        <v>569.53909999999996</v>
      </c>
      <c r="FI15" s="2">
        <v>516.32899999999995</v>
      </c>
      <c r="FJ15" s="2">
        <v>501.55309999999997</v>
      </c>
      <c r="FK15" s="2">
        <v>520.59</v>
      </c>
      <c r="FL15" s="2">
        <v>492.0367</v>
      </c>
      <c r="FM15" s="2">
        <v>560.94389999999999</v>
      </c>
      <c r="FN15" s="2">
        <v>594.60680000000002</v>
      </c>
      <c r="FO15" s="2">
        <v>594.6155</v>
      </c>
      <c r="FP15" s="2">
        <v>613.15700000000004</v>
      </c>
      <c r="FQ15" s="2">
        <v>683.41300000000001</v>
      </c>
      <c r="FR15" s="2">
        <v>696.04160000000002</v>
      </c>
      <c r="FS15" s="2">
        <v>671.58699999999999</v>
      </c>
      <c r="FT15" s="2">
        <v>654.60090000000002</v>
      </c>
      <c r="FU15" s="2">
        <v>690.18790000000001</v>
      </c>
      <c r="FV15" s="2">
        <v>649.572</v>
      </c>
      <c r="FW15" s="2">
        <v>669.22260000000006</v>
      </c>
      <c r="FX15" s="2">
        <v>627.298</v>
      </c>
      <c r="FY15" s="2">
        <v>584.25390000000004</v>
      </c>
      <c r="FZ15" s="2">
        <v>709.57650000000001</v>
      </c>
      <c r="GA15" s="2">
        <v>709.5675</v>
      </c>
      <c r="GB15" s="2">
        <v>618.84289999999999</v>
      </c>
      <c r="GC15" s="2">
        <v>745.14300000000003</v>
      </c>
      <c r="GD15" s="2">
        <v>661.86869999999999</v>
      </c>
      <c r="GE15" s="2">
        <v>658.03430000000003</v>
      </c>
      <c r="GF15" s="2">
        <v>698.29740000000004</v>
      </c>
      <c r="GG15" s="2">
        <v>738.55619999999999</v>
      </c>
      <c r="GH15" s="2">
        <v>816.36800000000005</v>
      </c>
      <c r="GI15" s="2">
        <v>803.31769999999995</v>
      </c>
      <c r="GJ15" s="2">
        <v>663.81700000000001</v>
      </c>
      <c r="GK15" s="2">
        <v>567.53369999999995</v>
      </c>
      <c r="GL15" s="2">
        <v>717.34649999999999</v>
      </c>
      <c r="GM15" s="2">
        <v>717.33749999999998</v>
      </c>
      <c r="GN15" s="2">
        <v>696.79349999999999</v>
      </c>
      <c r="GO15" s="2">
        <v>782.43899999999996</v>
      </c>
      <c r="GP15" s="2">
        <v>771.48580000000004</v>
      </c>
      <c r="GQ15" s="2">
        <v>833.5693</v>
      </c>
      <c r="GR15" s="2">
        <v>819.00300000000004</v>
      </c>
      <c r="GS15" s="2">
        <v>825.37450000000001</v>
      </c>
      <c r="GT15" s="2">
        <v>850.96450000000004</v>
      </c>
      <c r="GU15" s="2">
        <v>775.74680000000001</v>
      </c>
      <c r="GV15" s="2">
        <v>717.94799999999998</v>
      </c>
      <c r="GW15" s="2">
        <v>754.44190000000003</v>
      </c>
      <c r="GX15" s="2">
        <v>813.5942</v>
      </c>
      <c r="GY15" s="2">
        <v>800.58749999999998</v>
      </c>
      <c r="GZ15" s="2">
        <v>697.29480000000001</v>
      </c>
      <c r="HA15" s="2">
        <v>733.22900000000004</v>
      </c>
      <c r="HB15" s="2">
        <v>737.3981</v>
      </c>
      <c r="HC15" s="2">
        <v>888.11099999999999</v>
      </c>
      <c r="HD15" s="2">
        <v>873.24770000000001</v>
      </c>
      <c r="HE15" s="2">
        <v>959.21900000000005</v>
      </c>
      <c r="HF15" s="2">
        <v>894.58600000000001</v>
      </c>
      <c r="HG15" s="2">
        <v>872.13289999999995</v>
      </c>
      <c r="HH15" s="2">
        <v>810.56569999999999</v>
      </c>
      <c r="HI15" s="2">
        <v>760.95870000000002</v>
      </c>
      <c r="HJ15" s="2">
        <v>606.46669999999995</v>
      </c>
      <c r="HK15" s="2">
        <v>616.35059999999999</v>
      </c>
      <c r="HL15" s="2">
        <v>385.99349999999998</v>
      </c>
      <c r="HM15" s="2">
        <v>221.38800000000001</v>
      </c>
      <c r="HN15" s="2">
        <v>671.72900000000004</v>
      </c>
      <c r="HO15" s="2">
        <v>718.63250000000005</v>
      </c>
      <c r="HP15" s="2">
        <v>791.3886</v>
      </c>
      <c r="HQ15" s="2">
        <v>820.75729999999999</v>
      </c>
      <c r="HR15" s="2">
        <v>918.03679999999997</v>
      </c>
      <c r="HS15" s="2">
        <v>834.54100000000005</v>
      </c>
      <c r="HT15" s="2">
        <v>858.06700000000001</v>
      </c>
      <c r="HU15" s="2">
        <v>892.41160000000002</v>
      </c>
      <c r="HV15" s="2">
        <v>787.17510000000004</v>
      </c>
      <c r="HW15" s="2">
        <v>845.98860000000002</v>
      </c>
      <c r="HX15" s="2">
        <v>764.71839999999997</v>
      </c>
      <c r="HY15" s="2">
        <v>882.93100000000004</v>
      </c>
      <c r="HZ15" s="2">
        <v>989.04579999999999</v>
      </c>
      <c r="IA15" s="2">
        <v>860.91600000000005</v>
      </c>
      <c r="IB15" s="2">
        <v>724.86580000000004</v>
      </c>
      <c r="IC15" s="2">
        <v>501.2903</v>
      </c>
      <c r="ID15" s="2">
        <v>580.16</v>
      </c>
      <c r="IE15" s="2">
        <v>598.0394</v>
      </c>
      <c r="IF15" s="2">
        <v>412.39375882352925</v>
      </c>
    </row>
    <row r="16" spans="1:240" x14ac:dyDescent="0.25">
      <c r="A16" s="8" t="s">
        <v>7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77.7</v>
      </c>
      <c r="O16" s="2">
        <v>52.725000000000001</v>
      </c>
      <c r="P16" s="2">
        <v>25.064499999999999</v>
      </c>
      <c r="Q16" s="2">
        <v>20.72</v>
      </c>
      <c r="R16" s="2">
        <v>35.090299999999999</v>
      </c>
      <c r="S16" s="2">
        <v>15.54</v>
      </c>
      <c r="T16" s="2">
        <v>32.5839</v>
      </c>
      <c r="U16" s="2">
        <v>27.571000000000002</v>
      </c>
      <c r="V16" s="2">
        <v>33.67</v>
      </c>
      <c r="W16" s="2">
        <v>27.571000000000002</v>
      </c>
      <c r="X16" s="2">
        <v>41.44</v>
      </c>
      <c r="Y16" s="2">
        <v>87.725800000000007</v>
      </c>
      <c r="Z16" s="2">
        <v>45.116100000000003</v>
      </c>
      <c r="AA16" s="2">
        <v>34.831000000000003</v>
      </c>
      <c r="AB16" s="2">
        <v>20.051600000000001</v>
      </c>
      <c r="AC16" s="2">
        <v>36.26</v>
      </c>
      <c r="AD16" s="2">
        <v>60.154800000000002</v>
      </c>
      <c r="AE16" s="2">
        <v>49.21</v>
      </c>
      <c r="AF16" s="2">
        <v>52.6355</v>
      </c>
      <c r="AG16" s="2">
        <v>40.103200000000001</v>
      </c>
      <c r="AH16" s="2">
        <v>25.9</v>
      </c>
      <c r="AI16" s="2">
        <v>40.103200000000001</v>
      </c>
      <c r="AJ16" s="2">
        <v>44.03</v>
      </c>
      <c r="AK16" s="2">
        <v>67.674199999999999</v>
      </c>
      <c r="AL16" s="2">
        <v>45.116100000000003</v>
      </c>
      <c r="AM16" s="2">
        <v>47.174999999999997</v>
      </c>
      <c r="AN16" s="2">
        <v>50.128999999999998</v>
      </c>
      <c r="AO16" s="2">
        <v>46.62</v>
      </c>
      <c r="AP16" s="2">
        <v>55.1419</v>
      </c>
      <c r="AQ16" s="2">
        <v>51.8</v>
      </c>
      <c r="AR16" s="2">
        <v>75.1935</v>
      </c>
      <c r="AS16" s="2">
        <v>35.090299999999999</v>
      </c>
      <c r="AT16" s="2">
        <v>82.88</v>
      </c>
      <c r="AU16" s="2">
        <v>22.5581</v>
      </c>
      <c r="AV16" s="2">
        <v>80.290000000000006</v>
      </c>
      <c r="AW16" s="2">
        <v>80.206500000000005</v>
      </c>
      <c r="AX16" s="2">
        <v>45.116100000000003</v>
      </c>
      <c r="AY16" s="2">
        <v>99.9</v>
      </c>
      <c r="AZ16" s="2">
        <v>35.090299999999999</v>
      </c>
      <c r="BA16" s="2">
        <v>93.24</v>
      </c>
      <c r="BB16" s="2">
        <v>70.180599999999998</v>
      </c>
      <c r="BC16" s="2">
        <v>72.52</v>
      </c>
      <c r="BD16" s="2">
        <v>92.738699999999994</v>
      </c>
      <c r="BE16" s="2">
        <v>65.167699999999996</v>
      </c>
      <c r="BF16" s="2">
        <v>82.88</v>
      </c>
      <c r="BG16" s="2">
        <v>67.674199999999999</v>
      </c>
      <c r="BH16" s="2">
        <v>119.14</v>
      </c>
      <c r="BI16" s="2">
        <v>92.738699999999994</v>
      </c>
      <c r="BJ16" s="2">
        <v>70.180599999999998</v>
      </c>
      <c r="BK16" s="2">
        <v>83.25</v>
      </c>
      <c r="BL16" s="2">
        <v>92.738699999999994</v>
      </c>
      <c r="BM16" s="2">
        <v>90.65</v>
      </c>
      <c r="BN16" s="2">
        <v>90.232299999999995</v>
      </c>
      <c r="BO16" s="2">
        <v>116.55</v>
      </c>
      <c r="BP16" s="2">
        <v>85.219399999999993</v>
      </c>
      <c r="BQ16" s="2">
        <v>122.81610000000001</v>
      </c>
      <c r="BR16" s="2">
        <v>101.01</v>
      </c>
      <c r="BS16" s="2">
        <v>82.712900000000005</v>
      </c>
      <c r="BT16" s="2">
        <v>93.24</v>
      </c>
      <c r="BU16" s="2">
        <v>112.7903</v>
      </c>
      <c r="BV16" s="2">
        <v>107.7774</v>
      </c>
      <c r="BW16" s="2">
        <v>104.4931</v>
      </c>
      <c r="BX16" s="2">
        <v>110.2839</v>
      </c>
      <c r="BY16" s="2">
        <v>103.6</v>
      </c>
      <c r="BZ16" s="2">
        <v>115.2968</v>
      </c>
      <c r="CA16" s="2">
        <v>121.73</v>
      </c>
      <c r="CB16" s="2">
        <v>122.81610000000001</v>
      </c>
      <c r="CC16" s="2">
        <v>102.7645</v>
      </c>
      <c r="CD16" s="2">
        <v>113.96</v>
      </c>
      <c r="CE16" s="2">
        <v>117.8032</v>
      </c>
      <c r="CF16" s="2">
        <v>119.14</v>
      </c>
      <c r="CG16" s="2">
        <v>117.8032</v>
      </c>
      <c r="CH16" s="2">
        <v>85.219399999999993</v>
      </c>
      <c r="CI16" s="2">
        <v>124.875</v>
      </c>
      <c r="CJ16" s="2">
        <v>97.751599999999996</v>
      </c>
      <c r="CK16" s="2">
        <v>139.86000000000001</v>
      </c>
      <c r="CL16" s="2">
        <v>97.751599999999996</v>
      </c>
      <c r="CM16" s="2">
        <v>173.53</v>
      </c>
      <c r="CN16" s="2">
        <v>127.82899999999999</v>
      </c>
      <c r="CO16" s="2">
        <v>117.8032</v>
      </c>
      <c r="CP16" s="2">
        <v>139.86000000000001</v>
      </c>
      <c r="CQ16" s="2">
        <v>95.245199999999997</v>
      </c>
      <c r="CR16" s="2">
        <v>106.19</v>
      </c>
      <c r="CS16" s="2">
        <v>220.5677</v>
      </c>
      <c r="CT16" s="2">
        <v>132.84190000000001</v>
      </c>
      <c r="CU16" s="2">
        <v>116.55</v>
      </c>
      <c r="CV16" s="2">
        <v>170.43870000000001</v>
      </c>
      <c r="CW16" s="2">
        <v>98.42</v>
      </c>
      <c r="CX16" s="2">
        <v>140.3613</v>
      </c>
      <c r="CY16" s="2">
        <v>157.99</v>
      </c>
      <c r="CZ16" s="2">
        <v>137.85480000000001</v>
      </c>
      <c r="DA16" s="2">
        <v>120.30970000000001</v>
      </c>
      <c r="DB16" s="2">
        <v>134.68</v>
      </c>
      <c r="DC16" s="2">
        <v>80.206500000000005</v>
      </c>
      <c r="DD16" s="2">
        <v>132.09</v>
      </c>
      <c r="DE16" s="2">
        <v>125.32259999999999</v>
      </c>
      <c r="DF16" s="2">
        <v>117.8032</v>
      </c>
      <c r="DG16" s="2">
        <v>83.25</v>
      </c>
      <c r="DH16" s="2">
        <v>175.45160000000001</v>
      </c>
      <c r="DI16" s="2">
        <v>129.5</v>
      </c>
      <c r="DJ16" s="2">
        <v>205.529</v>
      </c>
      <c r="DK16" s="2">
        <v>163.16999999999999</v>
      </c>
      <c r="DL16" s="2">
        <v>137.85480000000001</v>
      </c>
      <c r="DM16" s="2">
        <v>142.86770000000001</v>
      </c>
      <c r="DN16" s="2">
        <v>116.55</v>
      </c>
      <c r="DO16" s="2">
        <v>115.2968</v>
      </c>
      <c r="DP16" s="2">
        <v>98.42</v>
      </c>
      <c r="DQ16" s="2">
        <v>172.9452</v>
      </c>
      <c r="DR16" s="2">
        <v>122.81610000000001</v>
      </c>
      <c r="DS16" s="2">
        <v>208.9862</v>
      </c>
      <c r="DT16" s="2">
        <v>117.8032</v>
      </c>
      <c r="DU16" s="2">
        <v>168.35</v>
      </c>
      <c r="DV16" s="2">
        <v>152.89349999999999</v>
      </c>
      <c r="DW16" s="2">
        <v>163.16999999999999</v>
      </c>
      <c r="DX16" s="2">
        <v>147.88059999999999</v>
      </c>
      <c r="DY16" s="2">
        <v>162.9194</v>
      </c>
      <c r="DZ16" s="2">
        <v>137.27000000000001</v>
      </c>
      <c r="EA16" s="2">
        <v>152.89349999999999</v>
      </c>
      <c r="EB16" s="2">
        <v>170.94</v>
      </c>
      <c r="EC16" s="2">
        <v>195.50319999999999</v>
      </c>
      <c r="ED16" s="2">
        <v>155.4</v>
      </c>
      <c r="EE16" s="2">
        <v>233.1</v>
      </c>
      <c r="EF16" s="2">
        <v>182.971</v>
      </c>
      <c r="EG16" s="2">
        <v>209.79</v>
      </c>
      <c r="EH16" s="2">
        <v>170.43870000000001</v>
      </c>
      <c r="EI16" s="2">
        <v>173.53</v>
      </c>
      <c r="EJ16" s="2">
        <v>198.00970000000001</v>
      </c>
      <c r="EK16" s="2">
        <v>170.43870000000001</v>
      </c>
      <c r="EL16" s="2">
        <v>230.51</v>
      </c>
      <c r="EM16" s="2">
        <v>215.5548</v>
      </c>
      <c r="EN16" s="2">
        <v>163.16999999999999</v>
      </c>
      <c r="EO16" s="2">
        <v>218.06129999999999</v>
      </c>
      <c r="EP16" s="2">
        <v>175.45160000000001</v>
      </c>
      <c r="EQ16" s="2">
        <v>197.02500000000001</v>
      </c>
      <c r="ER16" s="2">
        <v>233.1</v>
      </c>
      <c r="ES16" s="2">
        <v>199.43</v>
      </c>
      <c r="ET16" s="2">
        <v>225.5806</v>
      </c>
      <c r="EU16" s="2">
        <v>157.99</v>
      </c>
      <c r="EV16" s="2">
        <v>205.529</v>
      </c>
      <c r="EW16" s="2">
        <v>253.1516</v>
      </c>
      <c r="EX16" s="2">
        <v>230.51</v>
      </c>
      <c r="EY16" s="2">
        <v>278.21609999999998</v>
      </c>
      <c r="EZ16" s="2">
        <v>243.46</v>
      </c>
      <c r="FA16" s="2">
        <v>280.7226</v>
      </c>
      <c r="FB16" s="2">
        <v>196.22989999999999</v>
      </c>
      <c r="FC16" s="2">
        <v>196.21780000000001</v>
      </c>
      <c r="FD16" s="2">
        <v>278.21609999999998</v>
      </c>
      <c r="FE16" s="2">
        <v>225.33</v>
      </c>
      <c r="FF16" s="2">
        <v>238.1129</v>
      </c>
      <c r="FG16" s="2">
        <v>290.08</v>
      </c>
      <c r="FH16" s="2">
        <v>187.98390000000001</v>
      </c>
      <c r="FI16" s="2">
        <v>240.61940000000001</v>
      </c>
      <c r="FJ16" s="2">
        <v>323.75</v>
      </c>
      <c r="FK16" s="2">
        <v>283.22899999999998</v>
      </c>
      <c r="FL16" s="2">
        <v>354.83</v>
      </c>
      <c r="FM16" s="2">
        <v>340.87740000000002</v>
      </c>
      <c r="FN16" s="2">
        <v>248.64</v>
      </c>
      <c r="FO16" s="2">
        <v>248.64</v>
      </c>
      <c r="FP16" s="2">
        <v>258.16449999999998</v>
      </c>
      <c r="FQ16" s="2">
        <v>230.51</v>
      </c>
      <c r="FR16" s="2">
        <v>238.1129</v>
      </c>
      <c r="FS16" s="2">
        <v>251.23</v>
      </c>
      <c r="FT16" s="2">
        <v>273.20319999999998</v>
      </c>
      <c r="FU16" s="2">
        <v>283.22899999999998</v>
      </c>
      <c r="FV16" s="2">
        <v>279.72000000000003</v>
      </c>
      <c r="FW16" s="2">
        <v>298.26769999999999</v>
      </c>
      <c r="FX16" s="2">
        <v>331.52</v>
      </c>
      <c r="FY16" s="2">
        <v>393.5129</v>
      </c>
      <c r="FZ16" s="2">
        <v>242.3115</v>
      </c>
      <c r="GA16" s="2">
        <v>242.31989999999999</v>
      </c>
      <c r="GB16" s="2">
        <v>313.30650000000003</v>
      </c>
      <c r="GC16" s="2">
        <v>181.3</v>
      </c>
      <c r="GD16" s="2">
        <v>248.1387</v>
      </c>
      <c r="GE16" s="2">
        <v>310.8</v>
      </c>
      <c r="GF16" s="2">
        <v>265.68389999999999</v>
      </c>
      <c r="GG16" s="2">
        <v>260.67099999999999</v>
      </c>
      <c r="GH16" s="2">
        <v>261.58999999999997</v>
      </c>
      <c r="GI16" s="2">
        <v>243.1258</v>
      </c>
      <c r="GJ16" s="2">
        <v>375.55</v>
      </c>
      <c r="GK16" s="2">
        <v>423.59030000000001</v>
      </c>
      <c r="GL16" s="2">
        <v>258.13130000000001</v>
      </c>
      <c r="GM16" s="2">
        <v>258.10820000000001</v>
      </c>
      <c r="GN16" s="2">
        <v>335.86450000000002</v>
      </c>
      <c r="GO16" s="2">
        <v>310.8</v>
      </c>
      <c r="GP16" s="2">
        <v>355.91609999999997</v>
      </c>
      <c r="GQ16" s="2">
        <v>261.58999999999997</v>
      </c>
      <c r="GR16" s="2">
        <v>290.7484</v>
      </c>
      <c r="GS16" s="2">
        <v>333.35809999999998</v>
      </c>
      <c r="GT16" s="2">
        <v>256.41000000000003</v>
      </c>
      <c r="GU16" s="2">
        <v>298.26769999999999</v>
      </c>
      <c r="GV16" s="2">
        <v>398.86</v>
      </c>
      <c r="GW16" s="2">
        <v>385.99349999999998</v>
      </c>
      <c r="GX16" s="2">
        <v>321.11779999999999</v>
      </c>
      <c r="GY16" s="2">
        <v>316.03179999999998</v>
      </c>
      <c r="GZ16" s="2">
        <v>436.12259999999998</v>
      </c>
      <c r="HA16" s="2">
        <v>398.86</v>
      </c>
      <c r="HB16" s="2">
        <v>373.46129999999999</v>
      </c>
      <c r="HC16" s="2">
        <v>321.16000000000003</v>
      </c>
      <c r="HD16" s="2">
        <v>345.89030000000002</v>
      </c>
      <c r="HE16" s="2">
        <v>295.76130000000001</v>
      </c>
      <c r="HF16" s="2">
        <v>388.5</v>
      </c>
      <c r="HG16" s="2">
        <v>396.01940000000002</v>
      </c>
      <c r="HH16" s="2">
        <v>419.58</v>
      </c>
      <c r="HI16" s="2">
        <v>478.73230000000001</v>
      </c>
      <c r="HJ16" s="2">
        <v>376.46899999999999</v>
      </c>
      <c r="HK16" s="2">
        <v>382.60550000000001</v>
      </c>
      <c r="HL16" s="2">
        <v>370.95479999999998</v>
      </c>
      <c r="HM16" s="2">
        <v>525.4434</v>
      </c>
      <c r="HN16" s="2">
        <v>140.3613</v>
      </c>
      <c r="HO16" s="2">
        <v>199.0428</v>
      </c>
      <c r="HP16" s="2">
        <v>79.434100000000001</v>
      </c>
      <c r="HQ16" s="2">
        <v>74.286500000000004</v>
      </c>
      <c r="HR16" s="2">
        <v>67.072400000000002</v>
      </c>
      <c r="HS16" s="2">
        <v>109.6024</v>
      </c>
      <c r="HT16" s="2">
        <v>119.6888</v>
      </c>
      <c r="HU16" s="2">
        <v>108.6271</v>
      </c>
      <c r="HV16" s="2">
        <v>111.45099999999999</v>
      </c>
      <c r="HW16" s="2">
        <v>119.78740000000001</v>
      </c>
      <c r="HX16" s="2">
        <v>179.07579999999999</v>
      </c>
      <c r="HY16" s="2">
        <v>170.44390000000001</v>
      </c>
      <c r="HZ16" s="2">
        <v>141.6327</v>
      </c>
      <c r="IA16" s="2">
        <v>235.75069999999999</v>
      </c>
      <c r="IB16" s="2">
        <v>165.42580000000001</v>
      </c>
      <c r="IC16" s="2">
        <v>230.59350000000001</v>
      </c>
      <c r="ID16" s="2">
        <v>230.51</v>
      </c>
      <c r="IE16" s="2">
        <v>208.03550000000001</v>
      </c>
      <c r="IF16" s="2">
        <v>164.60446386554622</v>
      </c>
    </row>
    <row r="17" spans="1:240" x14ac:dyDescent="0.25">
      <c r="A17" s="8" t="s">
        <v>140</v>
      </c>
      <c r="B17" s="2">
        <v>138.8038</v>
      </c>
      <c r="C17" s="2">
        <v>170.49459999999999</v>
      </c>
      <c r="D17" s="2">
        <v>164.3809</v>
      </c>
      <c r="E17" s="2">
        <v>185.5395</v>
      </c>
      <c r="F17" s="2">
        <v>180.87260000000001</v>
      </c>
      <c r="G17" s="2">
        <v>185.46789999999999</v>
      </c>
      <c r="H17" s="2">
        <v>164.33860000000001</v>
      </c>
      <c r="I17" s="2">
        <v>173.53569999999999</v>
      </c>
      <c r="J17" s="2">
        <v>188.13079999999999</v>
      </c>
      <c r="K17" s="2">
        <v>195.70349999999999</v>
      </c>
      <c r="L17" s="2">
        <v>191.3271</v>
      </c>
      <c r="M17" s="2">
        <v>157.67609999999999</v>
      </c>
      <c r="N17" s="2">
        <v>185.88300000000001</v>
      </c>
      <c r="O17" s="2">
        <v>214.95179999999999</v>
      </c>
      <c r="P17" s="2">
        <v>197.61009999999999</v>
      </c>
      <c r="Q17" s="2">
        <v>186.61879999999999</v>
      </c>
      <c r="R17" s="2">
        <v>134.09520000000001</v>
      </c>
      <c r="S17" s="2">
        <v>122.7976</v>
      </c>
      <c r="T17" s="2">
        <v>155.6506</v>
      </c>
      <c r="U17" s="2">
        <v>198.4599</v>
      </c>
      <c r="V17" s="2">
        <v>211.5213</v>
      </c>
      <c r="W17" s="2">
        <v>207.3903</v>
      </c>
      <c r="X17" s="2">
        <v>195.10230000000001</v>
      </c>
      <c r="Y17" s="2">
        <v>179.9632</v>
      </c>
      <c r="Z17" s="2">
        <v>200.51609999999999</v>
      </c>
      <c r="AA17" s="2">
        <v>217.0241</v>
      </c>
      <c r="AB17" s="2">
        <v>192.99680000000001</v>
      </c>
      <c r="AC17" s="2">
        <v>178.71</v>
      </c>
      <c r="AD17" s="2">
        <v>192.99680000000001</v>
      </c>
      <c r="AE17" s="2">
        <v>212.38</v>
      </c>
      <c r="AF17" s="2">
        <v>203.02260000000001</v>
      </c>
      <c r="AG17" s="2">
        <v>198.00970000000001</v>
      </c>
      <c r="AH17" s="2">
        <v>225.33</v>
      </c>
      <c r="AI17" s="2">
        <v>228.08709999999999</v>
      </c>
      <c r="AJ17" s="2">
        <v>209.79</v>
      </c>
      <c r="AK17" s="2">
        <v>218.06129999999999</v>
      </c>
      <c r="AL17" s="2">
        <v>205.529</v>
      </c>
      <c r="AM17" s="2">
        <v>219.22499999999999</v>
      </c>
      <c r="AN17" s="2">
        <v>233.1</v>
      </c>
      <c r="AO17" s="2">
        <v>212.38</v>
      </c>
      <c r="AP17" s="2">
        <v>203.02260000000001</v>
      </c>
      <c r="AQ17" s="2">
        <v>214.97</v>
      </c>
      <c r="AR17" s="2">
        <v>225.5806</v>
      </c>
      <c r="AS17" s="2">
        <v>245.63229999999999</v>
      </c>
      <c r="AT17" s="2">
        <v>214.97</v>
      </c>
      <c r="AU17" s="2">
        <v>190.49029999999999</v>
      </c>
      <c r="AV17" s="2">
        <v>189.07</v>
      </c>
      <c r="AW17" s="2">
        <v>172.9452</v>
      </c>
      <c r="AX17" s="2">
        <v>253.1516</v>
      </c>
      <c r="AY17" s="2">
        <v>208.125</v>
      </c>
      <c r="AZ17" s="2">
        <v>190.49029999999999</v>
      </c>
      <c r="BA17" s="2">
        <v>235.69</v>
      </c>
      <c r="BB17" s="2">
        <v>228.08709999999999</v>
      </c>
      <c r="BC17" s="2">
        <v>207.2</v>
      </c>
      <c r="BD17" s="2">
        <v>205.529</v>
      </c>
      <c r="BE17" s="2">
        <v>205.529</v>
      </c>
      <c r="BF17" s="2">
        <v>217.56</v>
      </c>
      <c r="BG17" s="2">
        <v>205.529</v>
      </c>
      <c r="BH17" s="2">
        <v>186.48</v>
      </c>
      <c r="BI17" s="2">
        <v>187.98390000000001</v>
      </c>
      <c r="BJ17" s="2">
        <v>190.49029999999999</v>
      </c>
      <c r="BK17" s="2">
        <v>238.65</v>
      </c>
      <c r="BL17" s="2">
        <v>230.59350000000001</v>
      </c>
      <c r="BM17" s="2">
        <v>240.87</v>
      </c>
      <c r="BN17" s="2">
        <v>263.17739999999998</v>
      </c>
      <c r="BO17" s="2">
        <v>259</v>
      </c>
      <c r="BP17" s="2">
        <v>258.16449999999998</v>
      </c>
      <c r="BQ17" s="2">
        <v>270.6968</v>
      </c>
      <c r="BR17" s="2">
        <v>256.41000000000003</v>
      </c>
      <c r="BS17" s="2">
        <v>255.65809999999999</v>
      </c>
      <c r="BT17" s="2">
        <v>238.28</v>
      </c>
      <c r="BU17" s="2">
        <v>230.59350000000001</v>
      </c>
      <c r="BV17" s="2">
        <v>240.4306</v>
      </c>
      <c r="BW17" s="2">
        <v>260.73039999999997</v>
      </c>
      <c r="BX17" s="2">
        <v>274.45650000000001</v>
      </c>
      <c r="BY17" s="2">
        <v>257.05459999999999</v>
      </c>
      <c r="BZ17" s="2">
        <v>228.24959999999999</v>
      </c>
      <c r="CA17" s="2">
        <v>239.834</v>
      </c>
      <c r="CB17" s="2">
        <v>221.48480000000001</v>
      </c>
      <c r="CC17" s="2">
        <v>231.8766</v>
      </c>
      <c r="CD17" s="2">
        <v>267.2192</v>
      </c>
      <c r="CE17" s="2">
        <v>271.2679</v>
      </c>
      <c r="CF17" s="2">
        <v>251.6832</v>
      </c>
      <c r="CG17" s="2">
        <v>225.8022</v>
      </c>
      <c r="CH17" s="2">
        <v>225.5806</v>
      </c>
      <c r="CI17" s="2">
        <v>271.04770000000002</v>
      </c>
      <c r="CJ17" s="2">
        <v>285.7355</v>
      </c>
      <c r="CK17" s="2">
        <v>279.27390000000003</v>
      </c>
      <c r="CL17" s="2">
        <v>294.37099999999998</v>
      </c>
      <c r="CM17" s="2">
        <v>336.52760000000001</v>
      </c>
      <c r="CN17" s="2">
        <v>339.46089999999998</v>
      </c>
      <c r="CO17" s="2">
        <v>349.85559999999998</v>
      </c>
      <c r="CP17" s="2">
        <v>371.82830000000001</v>
      </c>
      <c r="CQ17" s="2">
        <v>340.87740000000002</v>
      </c>
      <c r="CR17" s="2">
        <v>337.26139999999998</v>
      </c>
      <c r="CS17" s="2">
        <v>343.79660000000001</v>
      </c>
      <c r="CT17" s="2">
        <v>338.12029999999999</v>
      </c>
      <c r="CU17" s="2">
        <v>356.58749999999998</v>
      </c>
      <c r="CV17" s="2">
        <v>349.39940000000001</v>
      </c>
      <c r="CW17" s="2">
        <v>377.363</v>
      </c>
      <c r="CX17" s="2">
        <v>365.94189999999998</v>
      </c>
      <c r="CY17" s="2">
        <v>377.363</v>
      </c>
      <c r="CZ17" s="2">
        <v>375.71710000000002</v>
      </c>
      <c r="DA17" s="2">
        <v>376.46899999999999</v>
      </c>
      <c r="DB17" s="2">
        <v>387.20499999999998</v>
      </c>
      <c r="DC17" s="2">
        <v>357.42</v>
      </c>
      <c r="DD17" s="2">
        <v>350.42700000000002</v>
      </c>
      <c r="DE17" s="2">
        <v>339.12290000000002</v>
      </c>
      <c r="DF17" s="2">
        <v>354.9135</v>
      </c>
      <c r="DG17" s="2">
        <v>394.88249999999999</v>
      </c>
      <c r="DH17" s="2">
        <v>367.1952</v>
      </c>
      <c r="DI17" s="2">
        <v>399.89600000000002</v>
      </c>
      <c r="DJ17" s="2">
        <v>414.06580000000002</v>
      </c>
      <c r="DK17" s="2">
        <v>383.83800000000002</v>
      </c>
      <c r="DL17" s="2">
        <v>407.79969999999997</v>
      </c>
      <c r="DM17" s="2">
        <v>423.089</v>
      </c>
      <c r="DN17" s="2">
        <v>420.35700000000003</v>
      </c>
      <c r="DO17" s="2">
        <v>369.45100000000002</v>
      </c>
      <c r="DP17" s="2">
        <v>422.17</v>
      </c>
      <c r="DQ17" s="2">
        <v>410.30610000000001</v>
      </c>
      <c r="DR17" s="2">
        <v>443.3913</v>
      </c>
      <c r="DS17" s="2">
        <v>448.78449999999998</v>
      </c>
      <c r="DT17" s="2">
        <v>416.32159999999999</v>
      </c>
      <c r="DU17" s="2">
        <v>433.56599999999997</v>
      </c>
      <c r="DV17" s="2">
        <v>442.38869999999997</v>
      </c>
      <c r="DW17" s="2">
        <v>424.76</v>
      </c>
      <c r="DX17" s="2">
        <v>428.3526</v>
      </c>
      <c r="DY17" s="2">
        <v>462.94159999999999</v>
      </c>
      <c r="DZ17" s="2">
        <v>499.61099999999999</v>
      </c>
      <c r="EA17" s="2">
        <v>467.9545</v>
      </c>
      <c r="EB17" s="2">
        <v>488.21499999999997</v>
      </c>
      <c r="EC17" s="2">
        <v>475.72449999999998</v>
      </c>
      <c r="ED17" s="2">
        <v>494.52289999999999</v>
      </c>
      <c r="EE17" s="2">
        <v>518.50340000000006</v>
      </c>
      <c r="EF17" s="2">
        <v>493.95800000000003</v>
      </c>
      <c r="EG17" s="2">
        <v>505.56799999999998</v>
      </c>
      <c r="EH17" s="2">
        <v>535.87940000000003</v>
      </c>
      <c r="EI17" s="2">
        <v>517.22299999999996</v>
      </c>
      <c r="EJ17" s="2">
        <v>537.13260000000002</v>
      </c>
      <c r="EK17" s="2">
        <v>567.4606</v>
      </c>
      <c r="EL17" s="2">
        <v>580.93700000000001</v>
      </c>
      <c r="EM17" s="2">
        <v>584.00319999999999</v>
      </c>
      <c r="EN17" s="2">
        <v>534.31700000000001</v>
      </c>
      <c r="EO17" s="2">
        <v>566.45809999999994</v>
      </c>
      <c r="EP17" s="2">
        <v>574.4787</v>
      </c>
      <c r="EQ17" s="2">
        <v>639.36</v>
      </c>
      <c r="ER17" s="2">
        <v>611.0729</v>
      </c>
      <c r="ES17" s="2">
        <v>626.00300000000004</v>
      </c>
      <c r="ET17" s="2">
        <v>613.83000000000004</v>
      </c>
      <c r="EU17" s="2">
        <v>651.90300000000002</v>
      </c>
      <c r="EV17" s="2">
        <v>643.90740000000005</v>
      </c>
      <c r="EW17" s="2">
        <v>676.82899999999995</v>
      </c>
      <c r="EX17" s="2">
        <v>681.68799999999999</v>
      </c>
      <c r="EY17" s="2">
        <v>618.09100000000001</v>
      </c>
      <c r="EZ17" s="2">
        <v>637.399</v>
      </c>
      <c r="FA17" s="2">
        <v>684.51189999999997</v>
      </c>
      <c r="FB17" s="2">
        <v>731.2885</v>
      </c>
      <c r="FC17" s="2">
        <v>731.3066</v>
      </c>
      <c r="FD17" s="2">
        <v>780.75969999999995</v>
      </c>
      <c r="FE17" s="2">
        <v>752.55709999999999</v>
      </c>
      <c r="FF17" s="2">
        <v>753.69</v>
      </c>
      <c r="FG17" s="2">
        <v>779.23069999999996</v>
      </c>
      <c r="FH17" s="2">
        <v>784.51940000000002</v>
      </c>
      <c r="FI17" s="2">
        <v>783.26610000000005</v>
      </c>
      <c r="FJ17" s="2">
        <v>797.82270000000005</v>
      </c>
      <c r="FK17" s="2">
        <v>796.69839999999999</v>
      </c>
      <c r="FL17" s="2">
        <v>811.60149999999999</v>
      </c>
      <c r="FM17" s="2">
        <v>839.55319999999995</v>
      </c>
      <c r="FN17" s="2">
        <v>796.15150000000006</v>
      </c>
      <c r="FO17" s="2">
        <v>796.12559999999996</v>
      </c>
      <c r="FP17" s="2">
        <v>834.64840000000004</v>
      </c>
      <c r="FQ17" s="2">
        <v>823.62</v>
      </c>
      <c r="FR17" s="2">
        <v>829.38480000000004</v>
      </c>
      <c r="FS17" s="2">
        <v>859.88</v>
      </c>
      <c r="FT17" s="2">
        <v>862.58100000000002</v>
      </c>
      <c r="FU17" s="2">
        <v>865.3664</v>
      </c>
      <c r="FV17" s="2">
        <v>849.26099999999997</v>
      </c>
      <c r="FW17" s="2">
        <v>883.27350000000001</v>
      </c>
      <c r="FX17" s="2">
        <v>897.43499999999995</v>
      </c>
      <c r="FY17" s="2">
        <v>849.93769999999995</v>
      </c>
      <c r="FZ17" s="2">
        <v>905.21379999999999</v>
      </c>
      <c r="GA17" s="2">
        <v>905.32150000000001</v>
      </c>
      <c r="GB17" s="2">
        <v>874.75160000000005</v>
      </c>
      <c r="GC17" s="2">
        <v>842.00900000000001</v>
      </c>
      <c r="GD17" s="2">
        <v>848.18320000000006</v>
      </c>
      <c r="GE17" s="2">
        <v>886.298</v>
      </c>
      <c r="GF17" s="2">
        <v>866.98159999999996</v>
      </c>
      <c r="GG17" s="2">
        <v>911.09519999999998</v>
      </c>
      <c r="GH17" s="2">
        <v>998.70399999999995</v>
      </c>
      <c r="GI17" s="2">
        <v>961.72550000000001</v>
      </c>
      <c r="GJ17" s="2">
        <v>930.58699999999999</v>
      </c>
      <c r="GK17" s="2">
        <v>870.24</v>
      </c>
      <c r="GL17" s="2">
        <v>930.39480000000003</v>
      </c>
      <c r="GM17" s="2">
        <v>930.45749999999998</v>
      </c>
      <c r="GN17" s="2">
        <v>1002.5806</v>
      </c>
      <c r="GO17" s="2">
        <v>1000.258</v>
      </c>
      <c r="GP17" s="2">
        <v>1021.379</v>
      </c>
      <c r="GQ17" s="2">
        <v>1046.6189999999999</v>
      </c>
      <c r="GR17" s="2">
        <v>1036.9190000000001</v>
      </c>
      <c r="GS17" s="2">
        <v>1031.1541999999999</v>
      </c>
      <c r="GT17" s="2">
        <v>1085.21</v>
      </c>
      <c r="GU17" s="2">
        <v>987.79259999999999</v>
      </c>
      <c r="GV17" s="2">
        <v>995.596</v>
      </c>
      <c r="GW17" s="2">
        <v>1003.3326</v>
      </c>
      <c r="GX17" s="2">
        <v>1056.2186999999999</v>
      </c>
      <c r="GY17" s="2">
        <v>1039.5150000000001</v>
      </c>
      <c r="GZ17" s="2">
        <v>1059.2265</v>
      </c>
      <c r="HA17" s="2">
        <v>1083.1379999999999</v>
      </c>
      <c r="HB17" s="2">
        <v>1071.7587000000001</v>
      </c>
      <c r="HC17" s="2">
        <v>1151.2550000000001</v>
      </c>
      <c r="HD17" s="2">
        <v>1115.6215999999999</v>
      </c>
      <c r="HE17" s="2">
        <v>1183.7971</v>
      </c>
      <c r="HF17" s="2">
        <v>1226.365</v>
      </c>
      <c r="HG17" s="2">
        <v>1183.2958000000001</v>
      </c>
      <c r="HH17" s="2">
        <v>1165.241</v>
      </c>
      <c r="HI17" s="2">
        <v>1121.8877</v>
      </c>
      <c r="HJ17" s="2">
        <v>977.76679999999999</v>
      </c>
      <c r="HK17" s="2">
        <v>993.75620000000004</v>
      </c>
      <c r="HL17" s="2">
        <v>721.85810000000004</v>
      </c>
      <c r="HM17" s="2">
        <v>627.81600000000003</v>
      </c>
      <c r="HN17" s="2">
        <v>724.36450000000002</v>
      </c>
      <c r="HO17" s="2">
        <v>816.10900000000004</v>
      </c>
      <c r="HP17" s="2">
        <v>832.39260000000002</v>
      </c>
      <c r="HQ17" s="2">
        <v>857.70770000000005</v>
      </c>
      <c r="HR17" s="2">
        <v>936.54399999999998</v>
      </c>
      <c r="HS17" s="2">
        <v>939.16740000000004</v>
      </c>
      <c r="HT17" s="2">
        <v>952.60199999999998</v>
      </c>
      <c r="HU17" s="2">
        <v>940.92190000000005</v>
      </c>
      <c r="HV17" s="2">
        <v>867.12059999999997</v>
      </c>
      <c r="HW17" s="2">
        <v>931.96489999999994</v>
      </c>
      <c r="HX17" s="2">
        <v>912.09770000000003</v>
      </c>
      <c r="HY17" s="2">
        <v>1020.46</v>
      </c>
      <c r="HZ17" s="2">
        <v>1082.5364999999999</v>
      </c>
      <c r="IA17" s="2">
        <v>1066.5619999999999</v>
      </c>
      <c r="IB17" s="2">
        <v>875.25289999999995</v>
      </c>
      <c r="IC17" s="2">
        <v>701.80650000000003</v>
      </c>
      <c r="ID17" s="2">
        <v>795.13</v>
      </c>
      <c r="IE17" s="2">
        <v>773.49099999999999</v>
      </c>
      <c r="IF17" s="2">
        <v>526.52713865546241</v>
      </c>
    </row>
    <row r="18" spans="1:240" x14ac:dyDescent="0.25">
      <c r="A18" s="4" t="s">
        <v>17</v>
      </c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</row>
    <row r="19" spans="1:240" x14ac:dyDescent="0.25">
      <c r="A19" s="8" t="s">
        <v>141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501.70839999999998</v>
      </c>
      <c r="AA19" s="2">
        <v>540.25239999999997</v>
      </c>
      <c r="AB19" s="2">
        <v>505.3974</v>
      </c>
      <c r="AC19" s="2">
        <v>526.05600000000004</v>
      </c>
      <c r="AD19" s="2">
        <v>512.77549999999997</v>
      </c>
      <c r="AE19" s="2">
        <v>602.29600000000005</v>
      </c>
      <c r="AF19" s="2">
        <v>468.50709999999998</v>
      </c>
      <c r="AG19" s="2">
        <v>498.01940000000002</v>
      </c>
      <c r="AH19" s="2">
        <v>499.37200000000001</v>
      </c>
      <c r="AI19" s="2">
        <v>498.01940000000002</v>
      </c>
      <c r="AJ19" s="2">
        <v>522.24400000000003</v>
      </c>
      <c r="AK19" s="2">
        <v>560.73289999999997</v>
      </c>
      <c r="AL19" s="2">
        <v>501.70839999999998</v>
      </c>
      <c r="AM19" s="2">
        <v>563.63139999999999</v>
      </c>
      <c r="AN19" s="2">
        <v>564.42190000000005</v>
      </c>
      <c r="AO19" s="2">
        <v>537.49199999999996</v>
      </c>
      <c r="AP19" s="2">
        <v>494.33030000000002</v>
      </c>
      <c r="AQ19" s="2">
        <v>533.67999999999995</v>
      </c>
      <c r="AR19" s="2">
        <v>527.53160000000003</v>
      </c>
      <c r="AS19" s="2">
        <v>527.53160000000003</v>
      </c>
      <c r="AT19" s="2">
        <v>587.048</v>
      </c>
      <c r="AU19" s="2">
        <v>564.42190000000005</v>
      </c>
      <c r="AV19" s="2">
        <v>583.23599999999999</v>
      </c>
      <c r="AW19" s="2">
        <v>630.82449999999994</v>
      </c>
      <c r="AX19" s="2">
        <v>571.79999999999995</v>
      </c>
      <c r="AY19" s="2">
        <v>637.14859999999999</v>
      </c>
      <c r="AZ19" s="2">
        <v>608.69029999999998</v>
      </c>
      <c r="BA19" s="2">
        <v>682.34799999999996</v>
      </c>
      <c r="BB19" s="2">
        <v>619.75739999999996</v>
      </c>
      <c r="BC19" s="2">
        <v>613.73199999999997</v>
      </c>
      <c r="BD19" s="2">
        <v>601.31230000000005</v>
      </c>
      <c r="BE19" s="2">
        <v>557.04390000000001</v>
      </c>
      <c r="BF19" s="2">
        <v>587.048</v>
      </c>
      <c r="BG19" s="2">
        <v>623.44650000000001</v>
      </c>
      <c r="BH19" s="2">
        <v>644.22799999999995</v>
      </c>
      <c r="BI19" s="2">
        <v>678.78189999999995</v>
      </c>
      <c r="BJ19" s="2">
        <v>704.60519999999997</v>
      </c>
      <c r="BK19" s="2">
        <v>698.41290000000004</v>
      </c>
      <c r="BL19" s="2">
        <v>590.24519999999995</v>
      </c>
      <c r="BM19" s="2">
        <v>602.29600000000005</v>
      </c>
      <c r="BN19" s="2">
        <v>723.05029999999999</v>
      </c>
      <c r="BO19" s="2">
        <v>655.66399999999999</v>
      </c>
      <c r="BP19" s="2">
        <v>641.89160000000004</v>
      </c>
      <c r="BQ19" s="2">
        <v>605.00130000000001</v>
      </c>
      <c r="BR19" s="2">
        <v>678.53599999999994</v>
      </c>
      <c r="BS19" s="2">
        <v>697.22709999999995</v>
      </c>
      <c r="BT19" s="2">
        <v>674.72400000000005</v>
      </c>
      <c r="BU19" s="2">
        <v>708.29420000000005</v>
      </c>
      <c r="BV19" s="2">
        <v>671.58</v>
      </c>
      <c r="BW19" s="2">
        <v>658.21910000000003</v>
      </c>
      <c r="BX19" s="2">
        <v>677.18790000000001</v>
      </c>
      <c r="BY19" s="2">
        <v>594.0829</v>
      </c>
      <c r="BZ19" s="2">
        <v>650.57460000000003</v>
      </c>
      <c r="CA19" s="2">
        <v>683.93259999999998</v>
      </c>
      <c r="CB19" s="2">
        <v>643.25469999999996</v>
      </c>
      <c r="CC19" s="2">
        <v>610.74350000000004</v>
      </c>
      <c r="CD19" s="2">
        <v>629.68730000000005</v>
      </c>
      <c r="CE19" s="2">
        <v>641.04169999999999</v>
      </c>
      <c r="CF19" s="2">
        <v>609.32560000000001</v>
      </c>
      <c r="CG19" s="2">
        <v>599.67930000000001</v>
      </c>
      <c r="CH19" s="2">
        <v>608.69029999999998</v>
      </c>
      <c r="CI19" s="2">
        <v>660.19370000000004</v>
      </c>
      <c r="CJ19" s="2">
        <v>623.44650000000001</v>
      </c>
      <c r="CK19" s="2">
        <v>625.76620000000003</v>
      </c>
      <c r="CL19" s="2">
        <v>698.39490000000001</v>
      </c>
      <c r="CM19" s="2">
        <v>698.23630000000003</v>
      </c>
      <c r="CN19" s="2">
        <v>714.13419999999996</v>
      </c>
      <c r="CO19" s="2">
        <v>692.92139999999995</v>
      </c>
      <c r="CP19" s="2">
        <v>691.99900000000002</v>
      </c>
      <c r="CQ19" s="2">
        <v>713.7029</v>
      </c>
      <c r="CR19" s="2">
        <v>760.04629999999997</v>
      </c>
      <c r="CS19" s="2">
        <v>702.82209999999998</v>
      </c>
      <c r="CT19" s="2">
        <v>607.58360000000005</v>
      </c>
      <c r="CU19" s="2">
        <v>650.62670000000003</v>
      </c>
      <c r="CV19" s="2">
        <v>821.17859999999996</v>
      </c>
      <c r="CW19" s="2">
        <v>673.19920000000002</v>
      </c>
      <c r="CX19" s="2">
        <v>689.48009999999999</v>
      </c>
      <c r="CY19" s="2">
        <v>740.67160000000001</v>
      </c>
      <c r="CZ19" s="2">
        <v>743.70889999999997</v>
      </c>
      <c r="DA19" s="2">
        <v>776.91020000000003</v>
      </c>
      <c r="DB19" s="2">
        <v>800.90120000000002</v>
      </c>
      <c r="DC19" s="2">
        <v>719.36130000000003</v>
      </c>
      <c r="DD19" s="2">
        <v>797.47040000000004</v>
      </c>
      <c r="DE19" s="2">
        <v>784.65719999999999</v>
      </c>
      <c r="DF19" s="2">
        <v>676.56849999999997</v>
      </c>
      <c r="DG19" s="2">
        <v>738.43889999999999</v>
      </c>
      <c r="DH19" s="2">
        <v>688.7423</v>
      </c>
      <c r="DI19" s="2">
        <v>749.43920000000003</v>
      </c>
      <c r="DJ19" s="2">
        <v>787.23950000000002</v>
      </c>
      <c r="DK19" s="2">
        <v>757.06320000000005</v>
      </c>
      <c r="DL19" s="2">
        <v>758.83389999999997</v>
      </c>
      <c r="DM19" s="2">
        <v>745.18449999999996</v>
      </c>
      <c r="DN19" s="2">
        <v>774.21720000000005</v>
      </c>
      <c r="DO19" s="2">
        <v>798.3066</v>
      </c>
      <c r="DP19" s="2">
        <v>800.13879999999995</v>
      </c>
      <c r="DQ19" s="2">
        <v>811.95600000000002</v>
      </c>
      <c r="DR19" s="2">
        <v>753.30039999999997</v>
      </c>
      <c r="DS19" s="2">
        <v>726.38319999999999</v>
      </c>
      <c r="DT19" s="2">
        <v>704.60519999999997</v>
      </c>
      <c r="DU19" s="2">
        <v>697.97720000000004</v>
      </c>
      <c r="DV19" s="2">
        <v>747.76679999999999</v>
      </c>
      <c r="DW19" s="2">
        <v>810.43119999999999</v>
      </c>
      <c r="DX19" s="2">
        <v>793.14189999999996</v>
      </c>
      <c r="DY19" s="2">
        <v>806.05349999999999</v>
      </c>
      <c r="DZ19" s="2">
        <v>783.74720000000002</v>
      </c>
      <c r="EA19" s="2">
        <v>841.4683</v>
      </c>
      <c r="EB19" s="2">
        <v>827.20399999999995</v>
      </c>
      <c r="EC19" s="2">
        <v>830.03229999999996</v>
      </c>
      <c r="ED19" s="2">
        <v>805.0172</v>
      </c>
      <c r="EE19" s="2">
        <v>821.27800000000002</v>
      </c>
      <c r="EF19" s="2">
        <v>752.7998</v>
      </c>
      <c r="EG19" s="2">
        <v>779.93520000000001</v>
      </c>
      <c r="EH19" s="2">
        <v>864.34029999999996</v>
      </c>
      <c r="EI19" s="2">
        <v>944.23239999999998</v>
      </c>
      <c r="EJ19" s="2">
        <v>897.17259999999999</v>
      </c>
      <c r="EK19" s="2">
        <v>921.88919999999996</v>
      </c>
      <c r="EL19" s="2">
        <v>881.33439999999996</v>
      </c>
      <c r="EM19" s="2">
        <v>876.14520000000005</v>
      </c>
      <c r="EN19" s="2">
        <v>963.29240000000004</v>
      </c>
      <c r="EO19" s="2">
        <v>987.92280000000005</v>
      </c>
      <c r="EP19" s="2">
        <v>896.4348</v>
      </c>
      <c r="EQ19" s="2">
        <v>916.51369999999997</v>
      </c>
      <c r="ER19" s="2">
        <v>858.06889999999999</v>
      </c>
      <c r="ES19" s="2">
        <v>1040.6759999999999</v>
      </c>
      <c r="ET19" s="2">
        <v>1041.7827</v>
      </c>
      <c r="EU19" s="2">
        <v>1050.5871999999999</v>
      </c>
      <c r="EV19" s="2">
        <v>980.54480000000001</v>
      </c>
      <c r="EW19" s="2">
        <v>974.27340000000004</v>
      </c>
      <c r="EX19" s="2">
        <v>1051.3496</v>
      </c>
      <c r="EY19" s="2">
        <v>1122.9413999999999</v>
      </c>
      <c r="EZ19" s="2">
        <v>1163.9811999999999</v>
      </c>
      <c r="FA19" s="2">
        <v>1154.2982</v>
      </c>
      <c r="FB19" s="2">
        <v>1078.1237000000001</v>
      </c>
      <c r="FC19" s="2">
        <v>1078.0628999999999</v>
      </c>
      <c r="FD19" s="2">
        <v>1148.3957</v>
      </c>
      <c r="FE19" s="2">
        <v>1296.5745999999999</v>
      </c>
      <c r="FF19" s="2">
        <v>1220.7008000000001</v>
      </c>
      <c r="FG19" s="2">
        <v>1196.8633</v>
      </c>
      <c r="FH19" s="2">
        <v>1348.5923</v>
      </c>
      <c r="FI19" s="2">
        <v>1265.5962999999999</v>
      </c>
      <c r="FJ19" s="2">
        <v>1297.2236</v>
      </c>
      <c r="FK19" s="2">
        <v>1352.8864000000001</v>
      </c>
      <c r="FL19" s="2">
        <v>1295.8533</v>
      </c>
      <c r="FM19" s="2">
        <v>1477.6971000000001</v>
      </c>
      <c r="FN19" s="2">
        <v>1330.8865000000001</v>
      </c>
      <c r="FO19" s="2">
        <v>1330.9138</v>
      </c>
      <c r="FP19" s="2">
        <v>1645.3083999999999</v>
      </c>
      <c r="FQ19" s="2">
        <v>1620.1</v>
      </c>
      <c r="FR19" s="2">
        <v>1561.335</v>
      </c>
      <c r="FS19" s="2">
        <v>1631.5360000000001</v>
      </c>
      <c r="FT19" s="2">
        <v>1487.5479</v>
      </c>
      <c r="FU19" s="2">
        <v>1528.1307999999999</v>
      </c>
      <c r="FV19" s="2">
        <v>1578.9304</v>
      </c>
      <c r="FW19" s="2">
        <v>1594.3996999999999</v>
      </c>
      <c r="FX19" s="2">
        <v>1798.1204</v>
      </c>
      <c r="FY19" s="2">
        <v>1772.58</v>
      </c>
      <c r="FZ19" s="2">
        <v>1664.6369</v>
      </c>
      <c r="GA19" s="2">
        <v>1664.6093000000001</v>
      </c>
      <c r="GB19" s="2">
        <v>1598.8266000000001</v>
      </c>
      <c r="GC19" s="2">
        <v>1633.8232</v>
      </c>
      <c r="GD19" s="2">
        <v>1931.2084</v>
      </c>
      <c r="GE19" s="2">
        <v>1929.6343999999999</v>
      </c>
      <c r="GF19" s="2">
        <v>1515.4545000000001</v>
      </c>
      <c r="GG19" s="2">
        <v>1591.4485</v>
      </c>
      <c r="GH19" s="2">
        <v>1780.5852</v>
      </c>
      <c r="GI19" s="2">
        <v>1718.8704</v>
      </c>
      <c r="GJ19" s="2">
        <v>1774.1048000000001</v>
      </c>
      <c r="GK19" s="2">
        <v>1723.5159000000001</v>
      </c>
      <c r="GL19" s="2">
        <v>1742.3299</v>
      </c>
      <c r="GM19" s="2">
        <v>1742.3562999999999</v>
      </c>
      <c r="GN19" s="2">
        <v>1793.2385999999999</v>
      </c>
      <c r="GO19" s="2">
        <v>1726.836</v>
      </c>
      <c r="GP19" s="2">
        <v>1848.2052000000001</v>
      </c>
      <c r="GQ19" s="2">
        <v>1934.9712</v>
      </c>
      <c r="GR19" s="2">
        <v>1728.8982000000001</v>
      </c>
      <c r="GS19" s="2">
        <v>1812.6319000000001</v>
      </c>
      <c r="GT19" s="2">
        <v>1812.9872</v>
      </c>
      <c r="GU19" s="2">
        <v>2019.3762999999999</v>
      </c>
      <c r="GV19" s="2">
        <v>1756.5696</v>
      </c>
      <c r="GW19" s="2">
        <v>1661.9090000000001</v>
      </c>
      <c r="GX19" s="2">
        <v>1859.8474000000001</v>
      </c>
      <c r="GY19" s="2">
        <v>1830.3285000000001</v>
      </c>
      <c r="GZ19" s="2">
        <v>1779.5891999999999</v>
      </c>
      <c r="HA19" s="2">
        <v>1794.3083999999999</v>
      </c>
      <c r="HB19" s="2">
        <v>1867.3880999999999</v>
      </c>
      <c r="HC19" s="2">
        <v>1919.3420000000001</v>
      </c>
      <c r="HD19" s="2">
        <v>1926.7815000000001</v>
      </c>
      <c r="HE19" s="2">
        <v>1839.3515</v>
      </c>
      <c r="HF19" s="2">
        <v>2013.1171999999999</v>
      </c>
      <c r="HG19" s="2">
        <v>1933.4218000000001</v>
      </c>
      <c r="HH19" s="2">
        <v>1954.4123999999999</v>
      </c>
      <c r="HI19" s="2">
        <v>1986.9128000000001</v>
      </c>
      <c r="HJ19" s="2">
        <v>1654.3067000000001</v>
      </c>
      <c r="HK19" s="2">
        <v>1681.3393000000001</v>
      </c>
      <c r="HL19" s="2">
        <v>1717.6134</v>
      </c>
      <c r="HM19" s="2">
        <v>2055.0491999999999</v>
      </c>
      <c r="HN19" s="2">
        <v>2183.9070999999999</v>
      </c>
      <c r="HO19" s="2">
        <v>2072.2031999999999</v>
      </c>
      <c r="HP19" s="2">
        <v>1986.175</v>
      </c>
      <c r="HQ19" s="2">
        <v>2051.8397</v>
      </c>
      <c r="HR19" s="2">
        <v>2070.6783999999998</v>
      </c>
      <c r="HS19" s="2">
        <v>2069.9160000000002</v>
      </c>
      <c r="HT19" s="2">
        <v>2141.5816</v>
      </c>
      <c r="HU19" s="2">
        <v>2139.6387</v>
      </c>
      <c r="HV19" s="2">
        <v>2018.2695000000001</v>
      </c>
      <c r="HW19" s="2">
        <v>2169.1641</v>
      </c>
      <c r="HX19" s="2">
        <v>2172.4711000000002</v>
      </c>
      <c r="HY19" s="2">
        <v>2193.9953</v>
      </c>
      <c r="HZ19" s="2">
        <v>2261.2055999999998</v>
      </c>
      <c r="IA19" s="2">
        <v>2452.6408000000001</v>
      </c>
      <c r="IB19" s="2">
        <v>2279.0841</v>
      </c>
      <c r="IC19" s="2">
        <v>2278.3463000000002</v>
      </c>
      <c r="ID19" s="2">
        <v>2318.8395999999998</v>
      </c>
      <c r="IE19" s="2">
        <v>2176.8978999999999</v>
      </c>
      <c r="IF19" s="2">
        <v>1004.0770411764706</v>
      </c>
    </row>
    <row r="20" spans="1:240" x14ac:dyDescent="0.25">
      <c r="A20" s="8" t="s">
        <v>7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148.66800000000001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3.6890000000000001</v>
      </c>
      <c r="BK20" s="2">
        <v>0</v>
      </c>
      <c r="BL20" s="2">
        <v>7.3780999999999999</v>
      </c>
      <c r="BM20" s="2">
        <v>11.436</v>
      </c>
      <c r="BN20" s="2">
        <v>11.0671</v>
      </c>
      <c r="BO20" s="2">
        <v>15.247999999999999</v>
      </c>
      <c r="BP20" s="2">
        <v>7.3780999999999999</v>
      </c>
      <c r="BQ20" s="2">
        <v>14.7561</v>
      </c>
      <c r="BR20" s="2">
        <v>11.436</v>
      </c>
      <c r="BS20" s="2">
        <v>0</v>
      </c>
      <c r="BT20" s="2">
        <v>19.059999999999999</v>
      </c>
      <c r="BU20" s="2">
        <v>18.4452</v>
      </c>
      <c r="BV20" s="2">
        <v>18.4452</v>
      </c>
      <c r="BW20" s="2">
        <v>15.7738</v>
      </c>
      <c r="BX20" s="2">
        <v>14.7561</v>
      </c>
      <c r="BY20" s="2">
        <v>19.059999999999999</v>
      </c>
      <c r="BZ20" s="2">
        <v>22.1342</v>
      </c>
      <c r="CA20" s="2">
        <v>19.059999999999999</v>
      </c>
      <c r="CB20" s="2">
        <v>22.1342</v>
      </c>
      <c r="CC20" s="2">
        <v>22.1342</v>
      </c>
      <c r="CD20" s="2">
        <v>22.872</v>
      </c>
      <c r="CE20" s="2">
        <v>25.8232</v>
      </c>
      <c r="CF20" s="2">
        <v>19.059999999999999</v>
      </c>
      <c r="CG20" s="2">
        <v>22.1342</v>
      </c>
      <c r="CH20" s="2">
        <v>18.4452</v>
      </c>
      <c r="CI20" s="2">
        <v>24.505700000000001</v>
      </c>
      <c r="CJ20" s="2">
        <v>7.3780999999999999</v>
      </c>
      <c r="CK20" s="2">
        <v>26.684000000000001</v>
      </c>
      <c r="CL20" s="2">
        <v>3.6890000000000001</v>
      </c>
      <c r="CM20" s="2">
        <v>34.308</v>
      </c>
      <c r="CN20" s="2">
        <v>3.6890000000000001</v>
      </c>
      <c r="CO20" s="2">
        <v>22.1342</v>
      </c>
      <c r="CP20" s="2">
        <v>26.684000000000001</v>
      </c>
      <c r="CQ20" s="2">
        <v>25.8232</v>
      </c>
      <c r="CR20" s="2">
        <v>26.684000000000001</v>
      </c>
      <c r="CS20" s="2">
        <v>36.890300000000003</v>
      </c>
      <c r="CT20" s="2">
        <v>25.8232</v>
      </c>
      <c r="CU20" s="2">
        <v>20.421399999999998</v>
      </c>
      <c r="CV20" s="2">
        <v>22.1342</v>
      </c>
      <c r="CW20" s="2">
        <v>22.872</v>
      </c>
      <c r="CX20" s="2">
        <v>29.5123</v>
      </c>
      <c r="CY20" s="2">
        <v>38.119999999999997</v>
      </c>
      <c r="CZ20" s="2">
        <v>22.1342</v>
      </c>
      <c r="DA20" s="2">
        <v>25.8232</v>
      </c>
      <c r="DB20" s="2">
        <v>30.495999999999999</v>
      </c>
      <c r="DC20" s="2">
        <v>40.5794</v>
      </c>
      <c r="DD20" s="2">
        <v>38.119999999999997</v>
      </c>
      <c r="DE20" s="2">
        <v>33.201300000000003</v>
      </c>
      <c r="DF20" s="2">
        <v>44.2684</v>
      </c>
      <c r="DG20" s="2">
        <v>36.758600000000001</v>
      </c>
      <c r="DH20" s="2">
        <v>44.2684</v>
      </c>
      <c r="DI20" s="2">
        <v>38.119999999999997</v>
      </c>
      <c r="DJ20" s="2">
        <v>40.5794</v>
      </c>
      <c r="DK20" s="2">
        <v>30.495999999999999</v>
      </c>
      <c r="DL20" s="2">
        <v>44.2684</v>
      </c>
      <c r="DM20" s="2">
        <v>40.5794</v>
      </c>
      <c r="DN20" s="2">
        <v>34.308</v>
      </c>
      <c r="DO20" s="2">
        <v>29.5123</v>
      </c>
      <c r="DP20" s="2">
        <v>30.495999999999999</v>
      </c>
      <c r="DQ20" s="2">
        <v>36.890300000000003</v>
      </c>
      <c r="DR20" s="2">
        <v>25.8232</v>
      </c>
      <c r="DS20" s="2">
        <v>43.377899999999997</v>
      </c>
      <c r="DT20" s="2">
        <v>47.9574</v>
      </c>
      <c r="DU20" s="2">
        <v>22.872</v>
      </c>
      <c r="DV20" s="2">
        <v>59.024500000000003</v>
      </c>
      <c r="DW20" s="2">
        <v>34.308</v>
      </c>
      <c r="DX20" s="2">
        <v>40.5794</v>
      </c>
      <c r="DY20" s="2">
        <v>55.335500000000003</v>
      </c>
      <c r="DZ20" s="2">
        <v>45.744</v>
      </c>
      <c r="EA20" s="2">
        <v>29.5123</v>
      </c>
      <c r="EB20" s="2">
        <v>30.495999999999999</v>
      </c>
      <c r="EC20" s="2">
        <v>47.9574</v>
      </c>
      <c r="ED20" s="2">
        <v>36.890300000000003</v>
      </c>
      <c r="EE20" s="2">
        <v>36.758600000000001</v>
      </c>
      <c r="EF20" s="2">
        <v>29.5123</v>
      </c>
      <c r="EG20" s="2">
        <v>49.555999999999997</v>
      </c>
      <c r="EH20" s="2">
        <v>47.9574</v>
      </c>
      <c r="EI20" s="2">
        <v>34.308</v>
      </c>
      <c r="EJ20" s="2">
        <v>33.201300000000003</v>
      </c>
      <c r="EK20" s="2">
        <v>44.2684</v>
      </c>
      <c r="EL20" s="2">
        <v>38.119999999999997</v>
      </c>
      <c r="EM20" s="2">
        <v>29.5123</v>
      </c>
      <c r="EN20" s="2">
        <v>30.495999999999999</v>
      </c>
      <c r="EO20" s="2">
        <v>62.713500000000003</v>
      </c>
      <c r="EP20" s="2">
        <v>44.2684</v>
      </c>
      <c r="EQ20" s="2">
        <v>32.674300000000002</v>
      </c>
      <c r="ER20" s="2">
        <v>47.9574</v>
      </c>
      <c r="ES20" s="2">
        <v>49.555999999999997</v>
      </c>
      <c r="ET20" s="2">
        <v>40.5794</v>
      </c>
      <c r="EU20" s="2">
        <v>41.932000000000002</v>
      </c>
      <c r="EV20" s="2">
        <v>51.646500000000003</v>
      </c>
      <c r="EW20" s="2">
        <v>47.9574</v>
      </c>
      <c r="EX20" s="2">
        <v>45.744</v>
      </c>
      <c r="EY20" s="2">
        <v>44.2684</v>
      </c>
      <c r="EZ20" s="2">
        <v>45.744</v>
      </c>
      <c r="FA20" s="2">
        <v>47.9574</v>
      </c>
      <c r="FB20" s="2">
        <v>31.0123</v>
      </c>
      <c r="FC20" s="2">
        <v>31.013400000000001</v>
      </c>
      <c r="FD20" s="2">
        <v>36.890300000000003</v>
      </c>
      <c r="FE20" s="2">
        <v>22.872</v>
      </c>
      <c r="FF20" s="2">
        <v>44.2684</v>
      </c>
      <c r="FG20" s="2">
        <v>99.111999999999995</v>
      </c>
      <c r="FH20" s="2">
        <v>36.890300000000003</v>
      </c>
      <c r="FI20" s="2">
        <v>44.2684</v>
      </c>
      <c r="FJ20" s="2">
        <v>34.308</v>
      </c>
      <c r="FK20" s="2">
        <v>40.5794</v>
      </c>
      <c r="FL20" s="2">
        <v>57.18</v>
      </c>
      <c r="FM20" s="2">
        <v>55.335500000000003</v>
      </c>
      <c r="FN20" s="2">
        <v>43.838099999999997</v>
      </c>
      <c r="FO20" s="2">
        <v>43.837299999999999</v>
      </c>
      <c r="FP20" s="2">
        <v>40.5794</v>
      </c>
      <c r="FQ20" s="2">
        <v>60.991999999999997</v>
      </c>
      <c r="FR20" s="2">
        <v>33.201300000000003</v>
      </c>
      <c r="FS20" s="2">
        <v>41.932000000000002</v>
      </c>
      <c r="FT20" s="2">
        <v>29.5123</v>
      </c>
      <c r="FU20" s="2">
        <v>36.890300000000003</v>
      </c>
      <c r="FV20" s="2">
        <v>26.684000000000001</v>
      </c>
      <c r="FW20" s="2">
        <v>51.646500000000003</v>
      </c>
      <c r="FX20" s="2">
        <v>38.119999999999997</v>
      </c>
      <c r="FY20" s="2">
        <v>47.9574</v>
      </c>
      <c r="FZ20" s="2">
        <v>34.889499999999998</v>
      </c>
      <c r="GA20" s="2">
        <v>34.889499999999998</v>
      </c>
      <c r="GB20" s="2">
        <v>44.2684</v>
      </c>
      <c r="GC20" s="2">
        <v>30.418700000000001</v>
      </c>
      <c r="GD20" s="2">
        <v>44.2684</v>
      </c>
      <c r="GE20" s="2">
        <v>38.119999999999997</v>
      </c>
      <c r="GF20" s="2">
        <v>47.9574</v>
      </c>
      <c r="GG20" s="2">
        <v>47.9574</v>
      </c>
      <c r="GH20" s="2">
        <v>45.744</v>
      </c>
      <c r="GI20" s="2">
        <v>45.728000000000002</v>
      </c>
      <c r="GJ20" s="2">
        <v>45.744</v>
      </c>
      <c r="GK20" s="2">
        <v>36.890300000000003</v>
      </c>
      <c r="GL20" s="2">
        <v>36.829000000000001</v>
      </c>
      <c r="GM20" s="2">
        <v>36.829300000000003</v>
      </c>
      <c r="GN20" s="2">
        <v>36.890300000000003</v>
      </c>
      <c r="GO20" s="2">
        <v>32.648499999999999</v>
      </c>
      <c r="GP20" s="2">
        <v>47.9574</v>
      </c>
      <c r="GQ20" s="2">
        <v>34.308</v>
      </c>
      <c r="GR20" s="2">
        <v>29.329000000000001</v>
      </c>
      <c r="GS20" s="2">
        <v>36.5182</v>
      </c>
      <c r="GT20" s="2">
        <v>31.220099999999999</v>
      </c>
      <c r="GU20" s="2">
        <v>39.4968</v>
      </c>
      <c r="GV20" s="2">
        <v>30.495999999999999</v>
      </c>
      <c r="GW20" s="2">
        <v>36.890300000000003</v>
      </c>
      <c r="GX20" s="2">
        <v>33.201300000000003</v>
      </c>
      <c r="GY20" s="2">
        <v>32.674300000000002</v>
      </c>
      <c r="GZ20" s="2">
        <v>31.3568</v>
      </c>
      <c r="HA20" s="2">
        <v>40.788400000000003</v>
      </c>
      <c r="HB20" s="2">
        <v>40.948300000000003</v>
      </c>
      <c r="HC20" s="2">
        <v>61.373199999999997</v>
      </c>
      <c r="HD20" s="2">
        <v>48.326300000000003</v>
      </c>
      <c r="HE20" s="2">
        <v>46.112900000000003</v>
      </c>
      <c r="HF20" s="2">
        <v>47.65</v>
      </c>
      <c r="HG20" s="2">
        <v>38.365900000000003</v>
      </c>
      <c r="HH20" s="2">
        <v>57.561199999999999</v>
      </c>
      <c r="HI20" s="2">
        <v>50.9086</v>
      </c>
      <c r="HJ20" s="2">
        <v>23.448799999999999</v>
      </c>
      <c r="HK20" s="2">
        <v>23.8324</v>
      </c>
      <c r="HL20" s="2">
        <v>39.841500000000003</v>
      </c>
      <c r="HM20" s="2">
        <v>33.164400000000001</v>
      </c>
      <c r="HN20" s="2">
        <v>22.1342</v>
      </c>
      <c r="HO20" s="2">
        <v>26.684000000000001</v>
      </c>
      <c r="HP20" s="2">
        <v>29.1434</v>
      </c>
      <c r="HQ20" s="2">
        <v>32.8324</v>
      </c>
      <c r="HR20" s="2">
        <v>37.357599999999998</v>
      </c>
      <c r="HS20" s="2">
        <v>27.6677</v>
      </c>
      <c r="HT20" s="2">
        <v>33.5456</v>
      </c>
      <c r="HU20" s="2">
        <v>26.1921</v>
      </c>
      <c r="HV20" s="2">
        <v>25.083200000000001</v>
      </c>
      <c r="HW20" s="2">
        <v>26.958600000000001</v>
      </c>
      <c r="HX20" s="2">
        <v>34.676900000000003</v>
      </c>
      <c r="HY20" s="2">
        <v>28.765000000000001</v>
      </c>
      <c r="HZ20" s="2">
        <v>30.072800000000001</v>
      </c>
      <c r="IA20" s="2">
        <v>41.932000000000002</v>
      </c>
      <c r="IB20" s="2">
        <v>30.2501</v>
      </c>
      <c r="IC20" s="2">
        <v>21.7653</v>
      </c>
      <c r="ID20" s="2">
        <v>30.877199999999998</v>
      </c>
      <c r="IE20" s="2">
        <v>34.676900000000003</v>
      </c>
      <c r="IF20" s="2">
        <v>26.094920588235304</v>
      </c>
    </row>
    <row r="21" spans="1:240" x14ac:dyDescent="0.25">
      <c r="A21" s="8" t="s">
        <v>140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402.0342</v>
      </c>
      <c r="O21" s="2">
        <v>420.755</v>
      </c>
      <c r="P21" s="2">
        <v>435.089</v>
      </c>
      <c r="Q21" s="2">
        <v>444.7826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453.75099999999998</v>
      </c>
      <c r="AA21" s="2">
        <v>477.15719999999999</v>
      </c>
      <c r="AB21" s="2">
        <v>446.37290000000002</v>
      </c>
      <c r="AC21" s="2">
        <v>453.62799999999999</v>
      </c>
      <c r="AD21" s="2">
        <v>464.81810000000002</v>
      </c>
      <c r="AE21" s="2">
        <v>457.44</v>
      </c>
      <c r="AF21" s="2">
        <v>413.17160000000001</v>
      </c>
      <c r="AG21" s="2">
        <v>446.37290000000002</v>
      </c>
      <c r="AH21" s="2">
        <v>453.62799999999999</v>
      </c>
      <c r="AI21" s="2">
        <v>442.68389999999999</v>
      </c>
      <c r="AJ21" s="2">
        <v>480.31200000000001</v>
      </c>
      <c r="AK21" s="2">
        <v>512.77549999999997</v>
      </c>
      <c r="AL21" s="2">
        <v>461.12900000000002</v>
      </c>
      <c r="AM21" s="2">
        <v>526.87289999999996</v>
      </c>
      <c r="AN21" s="2">
        <v>520.15350000000001</v>
      </c>
      <c r="AO21" s="2">
        <v>495.56</v>
      </c>
      <c r="AP21" s="2">
        <v>450.06189999999998</v>
      </c>
      <c r="AQ21" s="2">
        <v>484.12400000000002</v>
      </c>
      <c r="AR21" s="2">
        <v>490.6413</v>
      </c>
      <c r="AS21" s="2">
        <v>483.26319999999998</v>
      </c>
      <c r="AT21" s="2">
        <v>510.80799999999999</v>
      </c>
      <c r="AU21" s="2">
        <v>498.01940000000002</v>
      </c>
      <c r="AV21" s="2">
        <v>537.49199999999996</v>
      </c>
      <c r="AW21" s="2">
        <v>527.53160000000003</v>
      </c>
      <c r="AX21" s="2">
        <v>534.90970000000004</v>
      </c>
      <c r="AY21" s="2">
        <v>563.63139999999999</v>
      </c>
      <c r="AZ21" s="2">
        <v>523.84259999999995</v>
      </c>
      <c r="BA21" s="2">
        <v>579.42399999999998</v>
      </c>
      <c r="BB21" s="2">
        <v>560.73289999999997</v>
      </c>
      <c r="BC21" s="2">
        <v>537.49199999999996</v>
      </c>
      <c r="BD21" s="2">
        <v>520.15350000000001</v>
      </c>
      <c r="BE21" s="2">
        <v>501.70839999999998</v>
      </c>
      <c r="BF21" s="2">
        <v>529.86800000000005</v>
      </c>
      <c r="BG21" s="2">
        <v>549.66579999999999</v>
      </c>
      <c r="BH21" s="2">
        <v>575.61199999999997</v>
      </c>
      <c r="BI21" s="2">
        <v>619.75739999999996</v>
      </c>
      <c r="BJ21" s="2">
        <v>612.37940000000003</v>
      </c>
      <c r="BK21" s="2">
        <v>596.3057</v>
      </c>
      <c r="BL21" s="2">
        <v>593.93420000000003</v>
      </c>
      <c r="BM21" s="2">
        <v>556.55200000000002</v>
      </c>
      <c r="BN21" s="2">
        <v>630.82449999999994</v>
      </c>
      <c r="BO21" s="2">
        <v>598.48400000000004</v>
      </c>
      <c r="BP21" s="2">
        <v>575.48900000000003</v>
      </c>
      <c r="BQ21" s="2">
        <v>542.28769999999997</v>
      </c>
      <c r="BR21" s="2">
        <v>606.10799999999995</v>
      </c>
      <c r="BS21" s="2">
        <v>616.0684</v>
      </c>
      <c r="BT21" s="2">
        <v>625.16800000000001</v>
      </c>
      <c r="BU21" s="2">
        <v>656.64769999999999</v>
      </c>
      <c r="BV21" s="2">
        <v>594.09</v>
      </c>
      <c r="BW21" s="2">
        <v>610.89359999999999</v>
      </c>
      <c r="BX21" s="2">
        <v>614.48530000000005</v>
      </c>
      <c r="BY21" s="2">
        <v>548.35490000000004</v>
      </c>
      <c r="BZ21" s="2">
        <v>587.87750000000005</v>
      </c>
      <c r="CA21" s="2">
        <v>638.18460000000005</v>
      </c>
      <c r="CB21" s="2">
        <v>573.17539999999997</v>
      </c>
      <c r="CC21" s="2">
        <v>584.92700000000002</v>
      </c>
      <c r="CD21" s="2">
        <v>606.81730000000005</v>
      </c>
      <c r="CE21" s="2">
        <v>593.09259999999995</v>
      </c>
      <c r="CF21" s="2">
        <v>567.40830000000005</v>
      </c>
      <c r="CG21" s="2">
        <v>551.73450000000003</v>
      </c>
      <c r="CH21" s="2">
        <v>523.84259999999995</v>
      </c>
      <c r="CI21" s="2">
        <v>562.14509999999996</v>
      </c>
      <c r="CJ21" s="2">
        <v>516.46450000000004</v>
      </c>
      <c r="CK21" s="2">
        <v>576.22320000000002</v>
      </c>
      <c r="CL21" s="2">
        <v>591.40359999999998</v>
      </c>
      <c r="CM21" s="2">
        <v>583.8963</v>
      </c>
      <c r="CN21" s="2">
        <v>588.71810000000005</v>
      </c>
      <c r="CO21" s="2">
        <v>556.40340000000003</v>
      </c>
      <c r="CP21" s="2">
        <v>554.74300000000005</v>
      </c>
      <c r="CQ21" s="2">
        <v>580.87019999999995</v>
      </c>
      <c r="CR21" s="2">
        <v>588.5213</v>
      </c>
      <c r="CS21" s="2">
        <v>595.83079999999995</v>
      </c>
      <c r="CT21" s="2">
        <v>567.00429999999994</v>
      </c>
      <c r="CU21" s="2">
        <v>617.95240000000001</v>
      </c>
      <c r="CV21" s="2">
        <v>780.5992</v>
      </c>
      <c r="CW21" s="2">
        <v>608.39520000000005</v>
      </c>
      <c r="CX21" s="2">
        <v>615.69949999999994</v>
      </c>
      <c r="CY21" s="2">
        <v>652.99559999999997</v>
      </c>
      <c r="CZ21" s="2">
        <v>633.03790000000004</v>
      </c>
      <c r="DA21" s="2">
        <v>658.86120000000005</v>
      </c>
      <c r="DB21" s="2">
        <v>652.23320000000001</v>
      </c>
      <c r="DC21" s="2">
        <v>697.22709999999995</v>
      </c>
      <c r="DD21" s="2">
        <v>702.17039999999997</v>
      </c>
      <c r="DE21" s="2">
        <v>744.07780000000002</v>
      </c>
      <c r="DF21" s="2">
        <v>665.50139999999999</v>
      </c>
      <c r="DG21" s="2">
        <v>709.84889999999996</v>
      </c>
      <c r="DH21" s="2">
        <v>655.54100000000005</v>
      </c>
      <c r="DI21" s="2">
        <v>673.19920000000002</v>
      </c>
      <c r="DJ21" s="2">
        <v>709.76980000000003</v>
      </c>
      <c r="DK21" s="2">
        <v>692.25919999999996</v>
      </c>
      <c r="DL21" s="2">
        <v>666.60810000000004</v>
      </c>
      <c r="DM21" s="2">
        <v>667.71479999999997</v>
      </c>
      <c r="DN21" s="2">
        <v>663.66920000000005</v>
      </c>
      <c r="DO21" s="2">
        <v>698.70270000000005</v>
      </c>
      <c r="DP21" s="2">
        <v>704.83879999999999</v>
      </c>
      <c r="DQ21" s="2">
        <v>712.35209999999995</v>
      </c>
      <c r="DR21" s="2">
        <v>709.03200000000004</v>
      </c>
      <c r="DS21" s="2">
        <v>734.27009999999996</v>
      </c>
      <c r="DT21" s="2">
        <v>675.09289999999999</v>
      </c>
      <c r="DU21" s="2">
        <v>663.66920000000005</v>
      </c>
      <c r="DV21" s="2">
        <v>673.98620000000005</v>
      </c>
      <c r="DW21" s="2">
        <v>684.63520000000005</v>
      </c>
      <c r="DX21" s="2">
        <v>660.33680000000004</v>
      </c>
      <c r="DY21" s="2">
        <v>665.87030000000004</v>
      </c>
      <c r="DZ21" s="2">
        <v>696.07119999999998</v>
      </c>
      <c r="EA21" s="2">
        <v>756.62049999999999</v>
      </c>
      <c r="EB21" s="2">
        <v>754.77599999999995</v>
      </c>
      <c r="EC21" s="2">
        <v>789.4529</v>
      </c>
      <c r="ED21" s="2">
        <v>768.12369999999999</v>
      </c>
      <c r="EE21" s="2">
        <v>792.69050000000004</v>
      </c>
      <c r="EF21" s="2">
        <v>730.66949999999997</v>
      </c>
      <c r="EG21" s="2">
        <v>718.94320000000005</v>
      </c>
      <c r="EH21" s="2">
        <v>761.04740000000004</v>
      </c>
      <c r="EI21" s="2">
        <v>761.25639999999999</v>
      </c>
      <c r="EJ21" s="2">
        <v>738.54430000000002</v>
      </c>
      <c r="EK21" s="2">
        <v>766.94979999999998</v>
      </c>
      <c r="EL21" s="2">
        <v>763.16240000000005</v>
      </c>
      <c r="EM21" s="2">
        <v>798.67550000000006</v>
      </c>
      <c r="EN21" s="2">
        <v>818.43640000000005</v>
      </c>
      <c r="EO21" s="2">
        <v>855.11770000000001</v>
      </c>
      <c r="EP21" s="2">
        <v>748.87350000000004</v>
      </c>
      <c r="EQ21" s="2">
        <v>818.49090000000001</v>
      </c>
      <c r="ER21" s="2">
        <v>784.28830000000005</v>
      </c>
      <c r="ES21" s="2">
        <v>796.70799999999997</v>
      </c>
      <c r="ET21" s="2">
        <v>801.99559999999997</v>
      </c>
      <c r="EU21" s="2">
        <v>844.73919999999998</v>
      </c>
      <c r="EV21" s="2">
        <v>803.47119999999995</v>
      </c>
      <c r="EW21" s="2">
        <v>819.40570000000002</v>
      </c>
      <c r="EX21" s="2">
        <v>830.25360000000001</v>
      </c>
      <c r="EY21" s="2">
        <v>905.2885</v>
      </c>
      <c r="EZ21" s="2">
        <v>912.43320000000006</v>
      </c>
      <c r="FA21" s="2">
        <v>932.95630000000006</v>
      </c>
      <c r="FB21" s="2">
        <v>826.11879999999996</v>
      </c>
      <c r="FC21" s="2">
        <v>826.10649999999998</v>
      </c>
      <c r="FD21" s="2">
        <v>886.47450000000003</v>
      </c>
      <c r="FE21" s="2">
        <v>922.96590000000003</v>
      </c>
      <c r="FF21" s="2">
        <v>936.64530000000002</v>
      </c>
      <c r="FG21" s="2">
        <v>937.67</v>
      </c>
      <c r="FH21" s="2">
        <v>883.81479999999999</v>
      </c>
      <c r="FI21" s="2">
        <v>881.89340000000004</v>
      </c>
      <c r="FJ21" s="2">
        <v>900.77560000000005</v>
      </c>
      <c r="FK21" s="2">
        <v>928.61059999999998</v>
      </c>
      <c r="FL21" s="2">
        <v>956.64469999999994</v>
      </c>
      <c r="FM21" s="2">
        <v>1023.9858</v>
      </c>
      <c r="FN21" s="2">
        <v>976.40150000000006</v>
      </c>
      <c r="FO21" s="2">
        <v>976.39779999999996</v>
      </c>
      <c r="FP21" s="2">
        <v>1066.1303</v>
      </c>
      <c r="FQ21" s="2">
        <v>1105.48</v>
      </c>
      <c r="FR21" s="2">
        <v>1063.365</v>
      </c>
      <c r="FS21" s="2">
        <v>1109.2919999999999</v>
      </c>
      <c r="FT21" s="2">
        <v>1052.204</v>
      </c>
      <c r="FU21" s="2">
        <v>1026.4683</v>
      </c>
      <c r="FV21" s="2">
        <v>1071.9344000000001</v>
      </c>
      <c r="FW21" s="2">
        <v>1144.3378</v>
      </c>
      <c r="FX21" s="2">
        <v>1199.6364000000001</v>
      </c>
      <c r="FY21" s="2">
        <v>1293.0057999999999</v>
      </c>
      <c r="FZ21" s="2">
        <v>1143.2311</v>
      </c>
      <c r="GA21" s="2">
        <v>1143.1916000000001</v>
      </c>
      <c r="GB21" s="2">
        <v>1174.5879</v>
      </c>
      <c r="GC21" s="2">
        <v>1148.9367999999999</v>
      </c>
      <c r="GD21" s="2">
        <v>1174.9567999999999</v>
      </c>
      <c r="GE21" s="2">
        <v>1258.7224000000001</v>
      </c>
      <c r="GF21" s="2">
        <v>1039.5693000000001</v>
      </c>
      <c r="GG21" s="2">
        <v>1071.2950000000001</v>
      </c>
      <c r="GH21" s="2">
        <v>1155.4172000000001</v>
      </c>
      <c r="GI21" s="2">
        <v>1160.5695000000001</v>
      </c>
      <c r="GJ21" s="2">
        <v>1194.6808000000001</v>
      </c>
      <c r="GK21" s="2">
        <v>1148.0268000000001</v>
      </c>
      <c r="GL21" s="2">
        <v>1143.431</v>
      </c>
      <c r="GM21" s="2">
        <v>1143.4000000000001</v>
      </c>
      <c r="GN21" s="2">
        <v>1214.0605</v>
      </c>
      <c r="GO21" s="2">
        <v>1248.0488</v>
      </c>
      <c r="GP21" s="2">
        <v>1215.1672000000001</v>
      </c>
      <c r="GQ21" s="2">
        <v>1279.3072</v>
      </c>
      <c r="GR21" s="2">
        <v>1212.2159999999999</v>
      </c>
      <c r="GS21" s="2">
        <v>1165.3652999999999</v>
      </c>
      <c r="GT21" s="2">
        <v>1269.7772</v>
      </c>
      <c r="GU21" s="2">
        <v>1291.5301999999999</v>
      </c>
      <c r="GV21" s="2">
        <v>1280.0696</v>
      </c>
      <c r="GW21" s="2">
        <v>1152.8226</v>
      </c>
      <c r="GX21" s="2">
        <v>1256.3744999999999</v>
      </c>
      <c r="GY21" s="2">
        <v>1236.4213999999999</v>
      </c>
      <c r="GZ21" s="2">
        <v>1235.4568999999999</v>
      </c>
      <c r="HA21" s="2">
        <v>1235.088</v>
      </c>
      <c r="HB21" s="2">
        <v>1207.7891999999999</v>
      </c>
      <c r="HC21" s="2">
        <v>1271.3019999999999</v>
      </c>
      <c r="HD21" s="2">
        <v>1220.7008000000001</v>
      </c>
      <c r="HE21" s="2">
        <v>1267.5515</v>
      </c>
      <c r="HF21" s="2">
        <v>1366.6020000000001</v>
      </c>
      <c r="HG21" s="2">
        <v>1291.1613</v>
      </c>
      <c r="HH21" s="2">
        <v>1334.5812000000001</v>
      </c>
      <c r="HI21" s="2">
        <v>1356.0882999999999</v>
      </c>
      <c r="HJ21" s="2">
        <v>1176.6380999999999</v>
      </c>
      <c r="HK21" s="2">
        <v>1195.8387</v>
      </c>
      <c r="HL21" s="2">
        <v>1277.5119</v>
      </c>
      <c r="HM21" s="2">
        <v>1439.4112</v>
      </c>
      <c r="HN21" s="2">
        <v>1449.7897</v>
      </c>
      <c r="HO21" s="2">
        <v>1449.7036000000001</v>
      </c>
      <c r="HP21" s="2">
        <v>1429.8688999999999</v>
      </c>
      <c r="HQ21" s="2">
        <v>1363.8352</v>
      </c>
      <c r="HR21" s="2">
        <v>1423.4007999999999</v>
      </c>
      <c r="HS21" s="2">
        <v>1424.7043000000001</v>
      </c>
      <c r="HT21" s="2">
        <v>1493.9228000000001</v>
      </c>
      <c r="HU21" s="2">
        <v>1546.4422999999999</v>
      </c>
      <c r="HV21" s="2">
        <v>1291.4173000000001</v>
      </c>
      <c r="HW21" s="2">
        <v>1387.9616000000001</v>
      </c>
      <c r="HX21" s="2">
        <v>1569.3143</v>
      </c>
      <c r="HY21" s="2">
        <v>1445.1292000000001</v>
      </c>
      <c r="HZ21" s="2">
        <v>1456.4299000000001</v>
      </c>
      <c r="IA21" s="2">
        <v>1583.5047999999999</v>
      </c>
      <c r="IB21" s="2">
        <v>1543.4911</v>
      </c>
      <c r="IC21" s="2">
        <v>1506.2319</v>
      </c>
      <c r="ID21" s="2">
        <v>1528.2308</v>
      </c>
      <c r="IE21" s="2">
        <v>1459.0123000000001</v>
      </c>
      <c r="IF21" s="2">
        <v>772.77234873949578</v>
      </c>
    </row>
    <row r="22" spans="1:240" x14ac:dyDescent="0.25">
      <c r="A22" s="4" t="s">
        <v>9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</row>
    <row r="23" spans="1:240" x14ac:dyDescent="0.25">
      <c r="A23" s="8" t="s">
        <v>141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1220.1613</v>
      </c>
      <c r="AA23" s="2">
        <v>1049.3103000000001</v>
      </c>
      <c r="AB23" s="2">
        <v>1055.6451999999999</v>
      </c>
      <c r="AC23" s="2">
        <v>1056.8333</v>
      </c>
      <c r="AD23" s="2">
        <v>1091.2902999999999</v>
      </c>
      <c r="AE23" s="2">
        <v>1099.3333</v>
      </c>
      <c r="AF23" s="2">
        <v>1017.2581</v>
      </c>
      <c r="AG23" s="2">
        <v>1036.4516000000001</v>
      </c>
      <c r="AH23" s="2">
        <v>1079.5</v>
      </c>
      <c r="AI23" s="2">
        <v>1118.7097000000001</v>
      </c>
      <c r="AJ23" s="2">
        <v>1241</v>
      </c>
      <c r="AK23" s="2">
        <v>1173.5483999999999</v>
      </c>
      <c r="AL23" s="2">
        <v>1102.2581</v>
      </c>
      <c r="AM23" s="2">
        <v>1344.8214</v>
      </c>
      <c r="AN23" s="2">
        <v>937.74189999999999</v>
      </c>
      <c r="AO23" s="2">
        <v>1000.1667</v>
      </c>
      <c r="AP23" s="2">
        <v>1039.1935000000001</v>
      </c>
      <c r="AQ23" s="2">
        <v>1221.1667</v>
      </c>
      <c r="AR23" s="2">
        <v>1198.2257999999999</v>
      </c>
      <c r="AS23" s="2">
        <v>1066.6129000000001</v>
      </c>
      <c r="AT23" s="2">
        <v>1158.8333</v>
      </c>
      <c r="AU23" s="2">
        <v>1129.6774</v>
      </c>
      <c r="AV23" s="2">
        <v>1221.1667</v>
      </c>
      <c r="AW23" s="2">
        <v>1091.2902999999999</v>
      </c>
      <c r="AX23" s="2">
        <v>1179.0323000000001</v>
      </c>
      <c r="AY23" s="2">
        <v>1372.1429000000001</v>
      </c>
      <c r="AZ23" s="2">
        <v>1181.7742000000001</v>
      </c>
      <c r="BA23" s="2">
        <v>1212.6667</v>
      </c>
      <c r="BB23" s="2">
        <v>1173.5483999999999</v>
      </c>
      <c r="BC23" s="2">
        <v>1170.1667</v>
      </c>
      <c r="BD23" s="2">
        <v>1113.2257999999999</v>
      </c>
      <c r="BE23" s="2">
        <v>1253.0645</v>
      </c>
      <c r="BF23" s="2">
        <v>1255.1667</v>
      </c>
      <c r="BG23" s="2">
        <v>1272.2581</v>
      </c>
      <c r="BH23" s="2">
        <v>1119.1667</v>
      </c>
      <c r="BI23" s="2">
        <v>1233.8710000000001</v>
      </c>
      <c r="BJ23" s="2">
        <v>1283.2257999999999</v>
      </c>
      <c r="BK23" s="2">
        <v>1384.2856999999999</v>
      </c>
      <c r="BL23" s="2">
        <v>1231.1289999999999</v>
      </c>
      <c r="BM23" s="2">
        <v>1246.6667</v>
      </c>
      <c r="BN23" s="2">
        <v>1291.4516000000001</v>
      </c>
      <c r="BO23" s="2">
        <v>1266.5</v>
      </c>
      <c r="BP23" s="2">
        <v>1483.3870999999999</v>
      </c>
      <c r="BQ23" s="2">
        <v>1332.5806</v>
      </c>
      <c r="BR23" s="2">
        <v>1331.6667</v>
      </c>
      <c r="BS23" s="2">
        <v>1332.5806</v>
      </c>
      <c r="BT23" s="2">
        <v>1059.6667</v>
      </c>
      <c r="BU23" s="2">
        <v>1488.8710000000001</v>
      </c>
      <c r="BV23" s="2">
        <v>1703.5645</v>
      </c>
      <c r="BW23" s="2">
        <v>1360.4530999999999</v>
      </c>
      <c r="BX23" s="2">
        <v>1341.0806</v>
      </c>
      <c r="BY23" s="2">
        <v>1305.4702</v>
      </c>
      <c r="BZ23" s="2">
        <v>1331.0921000000001</v>
      </c>
      <c r="CA23" s="2">
        <v>1487.2166999999999</v>
      </c>
      <c r="CB23" s="2">
        <v>1499.1925000000001</v>
      </c>
      <c r="CC23" s="2">
        <v>1343</v>
      </c>
      <c r="CD23" s="2">
        <v>1304.0299</v>
      </c>
      <c r="CE23" s="2">
        <v>1286.6388999999999</v>
      </c>
      <c r="CF23" s="2">
        <v>1259.4167</v>
      </c>
      <c r="CG23" s="2">
        <v>1239.9032</v>
      </c>
      <c r="CH23" s="2">
        <v>1295.9911999999999</v>
      </c>
      <c r="CI23" s="2">
        <v>1227.4983999999999</v>
      </c>
      <c r="CJ23" s="2">
        <v>1393.1774</v>
      </c>
      <c r="CK23" s="2">
        <v>1283.5</v>
      </c>
      <c r="CL23" s="2">
        <v>1510.2581</v>
      </c>
      <c r="CM23" s="2">
        <v>1384.3667</v>
      </c>
      <c r="CN23" s="2">
        <v>1500.4847</v>
      </c>
      <c r="CO23" s="2">
        <v>1380.7268999999999</v>
      </c>
      <c r="CP23" s="2">
        <v>1415.1331</v>
      </c>
      <c r="CQ23" s="2">
        <v>1508.3387</v>
      </c>
      <c r="CR23" s="2">
        <v>1493.1667</v>
      </c>
      <c r="CS23" s="2">
        <v>1336.1451999999999</v>
      </c>
      <c r="CT23" s="2">
        <v>1528.9032</v>
      </c>
      <c r="CU23" s="2">
        <v>1897.625</v>
      </c>
      <c r="CV23" s="2">
        <v>1763.8870999999999</v>
      </c>
      <c r="CW23" s="2">
        <v>1864.9639</v>
      </c>
      <c r="CX23" s="2">
        <v>1829.9676999999999</v>
      </c>
      <c r="CY23" s="2">
        <v>1885.0166999999999</v>
      </c>
      <c r="CZ23" s="2">
        <v>1910.3064999999999</v>
      </c>
      <c r="DA23" s="2">
        <v>1632.4662000000001</v>
      </c>
      <c r="DB23" s="2">
        <v>1964.0667000000001</v>
      </c>
      <c r="DC23" s="2">
        <v>1919.0806</v>
      </c>
      <c r="DD23" s="2">
        <v>1881.9</v>
      </c>
      <c r="DE23" s="2">
        <v>1693.4194</v>
      </c>
      <c r="DF23" s="2">
        <v>1770.7419</v>
      </c>
      <c r="DG23" s="2">
        <v>1899.83</v>
      </c>
      <c r="DH23" s="2">
        <v>1828.3226</v>
      </c>
      <c r="DI23" s="2">
        <v>1853.2833000000001</v>
      </c>
      <c r="DJ23" s="2">
        <v>1750.6575</v>
      </c>
      <c r="DK23" s="2">
        <v>1662.0333000000001</v>
      </c>
      <c r="DL23" s="2">
        <v>1809.4032</v>
      </c>
      <c r="DM23" s="2">
        <v>1974.7419</v>
      </c>
      <c r="DN23" s="2">
        <v>1942.5333000000001</v>
      </c>
      <c r="DO23" s="2">
        <v>1921</v>
      </c>
      <c r="DP23" s="2">
        <v>1857.5333000000001</v>
      </c>
      <c r="DQ23" s="2">
        <v>1847.7902999999999</v>
      </c>
      <c r="DR23" s="2">
        <v>2168.3226</v>
      </c>
      <c r="DS23" s="2">
        <v>2132.0345000000002</v>
      </c>
      <c r="DT23" s="2">
        <v>1895.0028</v>
      </c>
      <c r="DU23" s="2">
        <v>1915.3333</v>
      </c>
      <c r="DV23" s="2">
        <v>2082.2258000000002</v>
      </c>
      <c r="DW23" s="2">
        <v>1996.3667</v>
      </c>
      <c r="DX23" s="2">
        <v>2163.6613000000002</v>
      </c>
      <c r="DY23" s="2">
        <v>2219.5967999999998</v>
      </c>
      <c r="DZ23" s="2">
        <v>2311.4333000000001</v>
      </c>
      <c r="EA23" s="2">
        <v>2069.6129000000001</v>
      </c>
      <c r="EB23" s="2">
        <v>2166.9333000000001</v>
      </c>
      <c r="EC23" s="2">
        <v>2131.8548000000001</v>
      </c>
      <c r="ED23" s="2">
        <v>2184.7741999999998</v>
      </c>
      <c r="EE23" s="2">
        <v>2307.75</v>
      </c>
      <c r="EF23" s="2">
        <v>2162.8386999999998</v>
      </c>
      <c r="EG23" s="2">
        <v>2126.1333</v>
      </c>
      <c r="EH23" s="2">
        <v>2175.7258000000002</v>
      </c>
      <c r="EI23" s="2">
        <v>2289.3332999999998</v>
      </c>
      <c r="EJ23" s="2">
        <v>2318.3065000000001</v>
      </c>
      <c r="EK23" s="2">
        <v>2413.7258000000002</v>
      </c>
      <c r="EL23" s="2">
        <v>2401.5333000000001</v>
      </c>
      <c r="EM23" s="2">
        <v>2482</v>
      </c>
      <c r="EN23" s="2">
        <v>2531.8667</v>
      </c>
      <c r="EO23" s="2">
        <v>2514.6289999999999</v>
      </c>
      <c r="EP23" s="2">
        <v>2101.9677000000001</v>
      </c>
      <c r="EQ23" s="2">
        <v>2308.6925999999999</v>
      </c>
      <c r="ER23" s="2">
        <v>2329</v>
      </c>
      <c r="ES23" s="2">
        <v>2365.5549999999998</v>
      </c>
      <c r="ET23" s="2">
        <v>2146.9571000000001</v>
      </c>
      <c r="EU23" s="2">
        <v>2316.8166999999999</v>
      </c>
      <c r="EV23" s="2">
        <v>2170.5160999999998</v>
      </c>
      <c r="EW23" s="2">
        <v>2171.8870999999999</v>
      </c>
      <c r="EX23" s="2">
        <v>2231.25</v>
      </c>
      <c r="EY23" s="2">
        <v>2321.8719999999998</v>
      </c>
      <c r="EZ23" s="2">
        <v>2387.9333000000001</v>
      </c>
      <c r="FA23" s="2">
        <v>2487.7581</v>
      </c>
      <c r="FB23" s="2">
        <v>2750.9839000000002</v>
      </c>
      <c r="FC23" s="2">
        <v>2750.9643000000001</v>
      </c>
      <c r="FD23" s="2">
        <v>2906.7258000000002</v>
      </c>
      <c r="FE23" s="2">
        <v>2885.4666999999999</v>
      </c>
      <c r="FF23" s="2">
        <v>2801.1613000000002</v>
      </c>
      <c r="FG23" s="2">
        <v>2810.95</v>
      </c>
      <c r="FH23" s="2">
        <v>2810.4839000000002</v>
      </c>
      <c r="FI23" s="2">
        <v>2878.2096999999999</v>
      </c>
      <c r="FJ23" s="2">
        <v>2728.2166999999999</v>
      </c>
      <c r="FK23" s="2">
        <v>2780.3226</v>
      </c>
      <c r="FL23" s="2">
        <v>2583.4333000000001</v>
      </c>
      <c r="FM23" s="2">
        <v>2344.0805999999998</v>
      </c>
      <c r="FN23" s="2">
        <v>2987.0645</v>
      </c>
      <c r="FO23" s="2">
        <v>2987.0171999999998</v>
      </c>
      <c r="FP23" s="2">
        <v>2620.1934999999999</v>
      </c>
      <c r="FQ23" s="2">
        <v>2690.25</v>
      </c>
      <c r="FR23" s="2">
        <v>2588.6613000000002</v>
      </c>
      <c r="FS23" s="2">
        <v>2837.8667</v>
      </c>
      <c r="FT23" s="2">
        <v>2635.5484000000001</v>
      </c>
      <c r="FU23" s="2">
        <v>2814.3226</v>
      </c>
      <c r="FV23" s="2">
        <v>2500.9832999999999</v>
      </c>
      <c r="FW23" s="2">
        <v>3083.8548000000001</v>
      </c>
      <c r="FX23" s="2">
        <v>2563.8833</v>
      </c>
      <c r="FY23" s="2">
        <v>2618.8226</v>
      </c>
      <c r="FZ23" s="2">
        <v>3050.9515999999999</v>
      </c>
      <c r="GA23" s="2">
        <v>3050.8928999999998</v>
      </c>
      <c r="GB23" s="2">
        <v>2748.5160999999998</v>
      </c>
      <c r="GC23" s="2">
        <v>2720</v>
      </c>
      <c r="GD23" s="2">
        <v>2900.4194000000002</v>
      </c>
      <c r="GE23" s="2">
        <v>2957.15</v>
      </c>
      <c r="GF23" s="2">
        <v>2717.8065000000001</v>
      </c>
      <c r="GG23" s="2">
        <v>2759.2096999999999</v>
      </c>
      <c r="GH23" s="2">
        <v>2920.3166999999999</v>
      </c>
      <c r="GI23" s="2">
        <v>3092.0805999999998</v>
      </c>
      <c r="GJ23" s="2">
        <v>2844.95</v>
      </c>
      <c r="GK23" s="2">
        <v>2610.5967999999998</v>
      </c>
      <c r="GL23" s="2">
        <v>3038.3386999999998</v>
      </c>
      <c r="GM23" s="2">
        <v>3038.1428999999998</v>
      </c>
      <c r="GN23" s="2">
        <v>2683.8065000000001</v>
      </c>
      <c r="GO23" s="2">
        <v>2920.0333000000001</v>
      </c>
      <c r="GP23" s="2">
        <v>2677.2258000000002</v>
      </c>
      <c r="GQ23" s="2">
        <v>2921.7332999999999</v>
      </c>
      <c r="GR23" s="2">
        <v>3023.8065000000001</v>
      </c>
      <c r="GS23" s="2">
        <v>2973.6289999999999</v>
      </c>
      <c r="GT23" s="2">
        <v>3048.1</v>
      </c>
      <c r="GU23" s="2">
        <v>3069.8710000000001</v>
      </c>
      <c r="GV23" s="2">
        <v>3113.8332999999998</v>
      </c>
      <c r="GW23" s="2">
        <v>3038.0645</v>
      </c>
      <c r="GX23" s="2">
        <v>3328.4355</v>
      </c>
      <c r="GY23" s="2">
        <v>3275.8393000000001</v>
      </c>
      <c r="GZ23" s="2">
        <v>2739.1934999999999</v>
      </c>
      <c r="HA23" s="2">
        <v>2708.6667000000002</v>
      </c>
      <c r="HB23" s="2">
        <v>3075.9032000000002</v>
      </c>
      <c r="HC23" s="2">
        <v>3133.3833</v>
      </c>
      <c r="HD23" s="2">
        <v>2888.6289999999999</v>
      </c>
      <c r="HE23" s="2">
        <v>2910.0160999999998</v>
      </c>
      <c r="HF23" s="2">
        <v>2808.6833000000001</v>
      </c>
      <c r="HG23" s="2">
        <v>2800.3386999999998</v>
      </c>
      <c r="HH23" s="2">
        <v>2725.6667000000002</v>
      </c>
      <c r="HI23" s="2">
        <v>2804.1774</v>
      </c>
      <c r="HJ23" s="2">
        <v>2365.7419</v>
      </c>
      <c r="HK23" s="2">
        <v>2404.6206999999999</v>
      </c>
      <c r="HL23" s="2">
        <v>2483.9194000000002</v>
      </c>
      <c r="HM23" s="2">
        <v>2369.2332999999999</v>
      </c>
      <c r="HN23" s="2">
        <v>2555.4839000000002</v>
      </c>
      <c r="HO23" s="2">
        <v>2754.5666999999999</v>
      </c>
      <c r="HP23" s="2">
        <v>2978.0160999999998</v>
      </c>
      <c r="HQ23" s="2">
        <v>3012.0160999999998</v>
      </c>
      <c r="HR23" s="2">
        <v>3218.6667000000002</v>
      </c>
      <c r="HS23" s="2">
        <v>2740.8386999999998</v>
      </c>
      <c r="HT23" s="2">
        <v>2970.1833000000001</v>
      </c>
      <c r="HU23" s="2">
        <v>2813.7741999999998</v>
      </c>
      <c r="HV23" s="2">
        <v>2856</v>
      </c>
      <c r="HW23" s="2">
        <v>3069.7143000000001</v>
      </c>
      <c r="HX23" s="2">
        <v>2977.7419</v>
      </c>
      <c r="HY23" s="2">
        <v>2927.4</v>
      </c>
      <c r="HZ23" s="2">
        <v>3084.6774</v>
      </c>
      <c r="IA23" s="2">
        <v>3341.6333</v>
      </c>
      <c r="IB23" s="2">
        <v>3585.9032000000002</v>
      </c>
      <c r="IC23" s="2">
        <v>3530.5160999999998</v>
      </c>
      <c r="ID23" s="2">
        <v>3420.4</v>
      </c>
      <c r="IE23" s="2">
        <v>3324.3226</v>
      </c>
      <c r="IF23" s="2">
        <v>1892.6977134453782</v>
      </c>
    </row>
    <row r="24" spans="1:240" x14ac:dyDescent="0.25">
      <c r="A24" s="8" t="s">
        <v>7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79.516099999999994</v>
      </c>
      <c r="O24" s="2">
        <v>251.96430000000001</v>
      </c>
      <c r="P24" s="2">
        <v>194.67740000000001</v>
      </c>
      <c r="Q24" s="2">
        <v>155.83330000000001</v>
      </c>
      <c r="R24" s="2">
        <v>161.77420000000001</v>
      </c>
      <c r="S24" s="2">
        <v>260.66669999999999</v>
      </c>
      <c r="T24" s="2">
        <v>183.7097</v>
      </c>
      <c r="U24" s="2">
        <v>156.2903</v>
      </c>
      <c r="V24" s="2">
        <v>215.33330000000001</v>
      </c>
      <c r="W24" s="2">
        <v>145.32259999999999</v>
      </c>
      <c r="X24" s="2">
        <v>130.33330000000001</v>
      </c>
      <c r="Y24" s="2">
        <v>178.22579999999999</v>
      </c>
      <c r="Z24" s="2">
        <v>10.967700000000001</v>
      </c>
      <c r="AA24" s="2">
        <v>140.68969999999999</v>
      </c>
      <c r="AB24" s="2">
        <v>139.83869999999999</v>
      </c>
      <c r="AC24" s="2">
        <v>158.66669999999999</v>
      </c>
      <c r="AD24" s="2">
        <v>126.129</v>
      </c>
      <c r="AE24" s="2">
        <v>141.66669999999999</v>
      </c>
      <c r="AF24" s="2">
        <v>123.3871</v>
      </c>
      <c r="AG24" s="2">
        <v>178.22579999999999</v>
      </c>
      <c r="AH24" s="2">
        <v>138.83330000000001</v>
      </c>
      <c r="AI24" s="2">
        <v>104.1935</v>
      </c>
      <c r="AJ24" s="2">
        <v>113.33329999999999</v>
      </c>
      <c r="AK24" s="2">
        <v>137.0968</v>
      </c>
      <c r="AL24" s="2">
        <v>128.87100000000001</v>
      </c>
      <c r="AM24" s="2">
        <v>112.3214</v>
      </c>
      <c r="AN24" s="2">
        <v>211.12899999999999</v>
      </c>
      <c r="AO24" s="2">
        <v>172.83330000000001</v>
      </c>
      <c r="AP24" s="2">
        <v>183.7097</v>
      </c>
      <c r="AQ24" s="2">
        <v>130.33330000000001</v>
      </c>
      <c r="AR24" s="2">
        <v>156.2903</v>
      </c>
      <c r="AS24" s="2">
        <v>235.8065</v>
      </c>
      <c r="AT24" s="2">
        <v>73.666700000000006</v>
      </c>
      <c r="AU24" s="2">
        <v>43.871000000000002</v>
      </c>
      <c r="AV24" s="2">
        <v>56.666699999999999</v>
      </c>
      <c r="AW24" s="2">
        <v>65.8065</v>
      </c>
      <c r="AX24" s="2">
        <v>98.709699999999998</v>
      </c>
      <c r="AY24" s="2">
        <v>127.5</v>
      </c>
      <c r="AZ24" s="2">
        <v>106.9355</v>
      </c>
      <c r="BA24" s="2">
        <v>68</v>
      </c>
      <c r="BB24" s="2">
        <v>71.290300000000002</v>
      </c>
      <c r="BC24" s="2">
        <v>34</v>
      </c>
      <c r="BD24" s="2">
        <v>52.096800000000002</v>
      </c>
      <c r="BE24" s="2">
        <v>87.741900000000001</v>
      </c>
      <c r="BF24" s="2">
        <v>51</v>
      </c>
      <c r="BG24" s="2">
        <v>87.741900000000001</v>
      </c>
      <c r="BH24" s="2">
        <v>110.5</v>
      </c>
      <c r="BI24" s="2">
        <v>87.741900000000001</v>
      </c>
      <c r="BJ24" s="2">
        <v>95.967699999999994</v>
      </c>
      <c r="BK24" s="2">
        <v>206.42859999999999</v>
      </c>
      <c r="BL24" s="2">
        <v>172.74189999999999</v>
      </c>
      <c r="BM24" s="2">
        <v>167.16669999999999</v>
      </c>
      <c r="BN24" s="2">
        <v>131.6129</v>
      </c>
      <c r="BO24" s="2">
        <v>150.16669999999999</v>
      </c>
      <c r="BP24" s="2">
        <v>90.483900000000006</v>
      </c>
      <c r="BQ24" s="2">
        <v>71.290300000000002</v>
      </c>
      <c r="BR24" s="2">
        <v>68</v>
      </c>
      <c r="BS24" s="2">
        <v>49.354799999999997</v>
      </c>
      <c r="BT24" s="2">
        <v>62.333300000000001</v>
      </c>
      <c r="BU24" s="2">
        <v>41.128999999999998</v>
      </c>
      <c r="BV24" s="2">
        <v>19.1935</v>
      </c>
      <c r="BW24" s="2">
        <v>38.103400000000001</v>
      </c>
      <c r="BX24" s="2">
        <v>27.4194</v>
      </c>
      <c r="BY24" s="2">
        <v>42.5</v>
      </c>
      <c r="BZ24" s="2">
        <v>43.871000000000002</v>
      </c>
      <c r="CA24" s="2">
        <v>42.5</v>
      </c>
      <c r="CB24" s="2">
        <v>52.096800000000002</v>
      </c>
      <c r="CC24" s="2">
        <v>41.128999999999998</v>
      </c>
      <c r="CD24" s="2">
        <v>56.666699999999999</v>
      </c>
      <c r="CE24" s="2">
        <v>57.580599999999997</v>
      </c>
      <c r="CF24" s="2">
        <v>79.333299999999994</v>
      </c>
      <c r="CG24" s="2">
        <v>68.548400000000001</v>
      </c>
      <c r="CH24" s="2">
        <v>60.322600000000001</v>
      </c>
      <c r="CI24" s="2">
        <v>88.035700000000006</v>
      </c>
      <c r="CJ24" s="2">
        <v>32.903199999999998</v>
      </c>
      <c r="CK24" s="2">
        <v>87.833299999999994</v>
      </c>
      <c r="CL24" s="2">
        <v>85</v>
      </c>
      <c r="CM24" s="2">
        <v>155.83330000000001</v>
      </c>
      <c r="CN24" s="2">
        <v>82.258099999999999</v>
      </c>
      <c r="CO24" s="2">
        <v>142.5806</v>
      </c>
      <c r="CP24" s="2">
        <v>144.5</v>
      </c>
      <c r="CQ24" s="2">
        <v>93.225800000000007</v>
      </c>
      <c r="CR24" s="2">
        <v>138.83330000000001</v>
      </c>
      <c r="CS24" s="2">
        <v>268.7097</v>
      </c>
      <c r="CT24" s="2">
        <v>164.51609999999999</v>
      </c>
      <c r="CU24" s="2">
        <v>63.75</v>
      </c>
      <c r="CV24" s="2">
        <v>161.77420000000001</v>
      </c>
      <c r="CW24" s="2">
        <v>198.33330000000001</v>
      </c>
      <c r="CX24" s="2">
        <v>148.06450000000001</v>
      </c>
      <c r="CY24" s="2">
        <v>113.33329999999999</v>
      </c>
      <c r="CZ24" s="2">
        <v>87.741900000000001</v>
      </c>
      <c r="DA24" s="2">
        <v>101.4516</v>
      </c>
      <c r="DB24" s="2">
        <v>110.5</v>
      </c>
      <c r="DC24" s="2">
        <v>101.4516</v>
      </c>
      <c r="DD24" s="2">
        <v>90.666700000000006</v>
      </c>
      <c r="DE24" s="2">
        <v>98.709699999999998</v>
      </c>
      <c r="DF24" s="2">
        <v>153.54839999999999</v>
      </c>
      <c r="DG24" s="2">
        <v>121.4286</v>
      </c>
      <c r="DH24" s="2">
        <v>128.87100000000001</v>
      </c>
      <c r="DI24" s="2">
        <v>107.66670000000001</v>
      </c>
      <c r="DJ24" s="2">
        <v>71.290300000000002</v>
      </c>
      <c r="DK24" s="2">
        <v>90.666700000000006</v>
      </c>
      <c r="DL24" s="2">
        <v>82.258099999999999</v>
      </c>
      <c r="DM24" s="2">
        <v>82.258099999999999</v>
      </c>
      <c r="DN24" s="2">
        <v>90.666700000000006</v>
      </c>
      <c r="DO24" s="2">
        <v>54.838700000000003</v>
      </c>
      <c r="DP24" s="2">
        <v>99.166700000000006</v>
      </c>
      <c r="DQ24" s="2">
        <v>52.096800000000002</v>
      </c>
      <c r="DR24" s="2">
        <v>0</v>
      </c>
      <c r="DS24" s="2">
        <v>0</v>
      </c>
      <c r="DT24" s="2">
        <v>142.5806</v>
      </c>
      <c r="DU24" s="2">
        <v>39.666699999999999</v>
      </c>
      <c r="DV24" s="2">
        <v>35.645200000000003</v>
      </c>
      <c r="DW24" s="2">
        <v>76.5</v>
      </c>
      <c r="DX24" s="2">
        <v>35.645200000000003</v>
      </c>
      <c r="DY24" s="2">
        <v>43.871000000000002</v>
      </c>
      <c r="DZ24" s="2">
        <v>82.166700000000006</v>
      </c>
      <c r="EA24" s="2">
        <v>60.322600000000001</v>
      </c>
      <c r="EB24" s="2">
        <v>93.5</v>
      </c>
      <c r="EC24" s="2">
        <v>68.548400000000001</v>
      </c>
      <c r="ED24" s="2">
        <v>87.741900000000001</v>
      </c>
      <c r="EE24" s="2">
        <v>100.1786</v>
      </c>
      <c r="EF24" s="2">
        <v>139.83869999999999</v>
      </c>
      <c r="EG24" s="2">
        <v>133.16669999999999</v>
      </c>
      <c r="EH24" s="2">
        <v>115.1613</v>
      </c>
      <c r="EI24" s="2">
        <v>119</v>
      </c>
      <c r="EJ24" s="2">
        <v>85</v>
      </c>
      <c r="EK24" s="2">
        <v>145.32259999999999</v>
      </c>
      <c r="EL24" s="2">
        <v>121.83329999999999</v>
      </c>
      <c r="EM24" s="2">
        <v>87.741900000000001</v>
      </c>
      <c r="EN24" s="2">
        <v>85</v>
      </c>
      <c r="EO24" s="2">
        <v>90.483900000000006</v>
      </c>
      <c r="EP24" s="2">
        <v>106.9355</v>
      </c>
      <c r="EQ24" s="2">
        <v>91.071399999999997</v>
      </c>
      <c r="ER24" s="2">
        <v>148.06450000000001</v>
      </c>
      <c r="ES24" s="2">
        <v>87.833299999999994</v>
      </c>
      <c r="ET24" s="2">
        <v>71.290300000000002</v>
      </c>
      <c r="EU24" s="2">
        <v>119</v>
      </c>
      <c r="EV24" s="2">
        <v>95.967699999999994</v>
      </c>
      <c r="EW24" s="2">
        <v>134.35480000000001</v>
      </c>
      <c r="EX24" s="2">
        <v>102</v>
      </c>
      <c r="EY24" s="2">
        <v>183.7097</v>
      </c>
      <c r="EZ24" s="2">
        <v>130.33330000000001</v>
      </c>
      <c r="FA24" s="2">
        <v>120.6452</v>
      </c>
      <c r="FB24" s="2">
        <v>76.351399999999998</v>
      </c>
      <c r="FC24" s="2">
        <v>76.355999999999995</v>
      </c>
      <c r="FD24" s="2">
        <v>167.25810000000001</v>
      </c>
      <c r="FE24" s="2">
        <v>147.33330000000001</v>
      </c>
      <c r="FF24" s="2">
        <v>104.1935</v>
      </c>
      <c r="FG24" s="2">
        <v>141.66669999999999</v>
      </c>
      <c r="FH24" s="2">
        <v>106.9355</v>
      </c>
      <c r="FI24" s="2">
        <v>128.87100000000001</v>
      </c>
      <c r="FJ24" s="2">
        <v>175.66669999999999</v>
      </c>
      <c r="FK24" s="2">
        <v>117.9032</v>
      </c>
      <c r="FL24" s="2">
        <v>161.5</v>
      </c>
      <c r="FM24" s="2">
        <v>241.2903</v>
      </c>
      <c r="FN24" s="2">
        <v>168.58940000000001</v>
      </c>
      <c r="FO24" s="2">
        <v>168.57409999999999</v>
      </c>
      <c r="FP24" s="2">
        <v>183.7097</v>
      </c>
      <c r="FQ24" s="2">
        <v>201.16669999999999</v>
      </c>
      <c r="FR24" s="2">
        <v>213.87100000000001</v>
      </c>
      <c r="FS24" s="2">
        <v>311.66669999999999</v>
      </c>
      <c r="FT24" s="2">
        <v>265.96769999999998</v>
      </c>
      <c r="FU24" s="2">
        <v>183.7097</v>
      </c>
      <c r="FV24" s="2">
        <v>238</v>
      </c>
      <c r="FW24" s="2">
        <v>238.54839999999999</v>
      </c>
      <c r="FX24" s="2">
        <v>266.33330000000001</v>
      </c>
      <c r="FY24" s="2">
        <v>263.22579999999999</v>
      </c>
      <c r="FZ24" s="2">
        <v>239.15299999999999</v>
      </c>
      <c r="GA24" s="2">
        <v>239.15799999999999</v>
      </c>
      <c r="GB24" s="2">
        <v>230.32259999999999</v>
      </c>
      <c r="GC24" s="2">
        <v>257.83330000000001</v>
      </c>
      <c r="GD24" s="2">
        <v>175.48390000000001</v>
      </c>
      <c r="GE24" s="2">
        <v>218.16669999999999</v>
      </c>
      <c r="GF24" s="2">
        <v>279.67739999999998</v>
      </c>
      <c r="GG24" s="2">
        <v>249.51609999999999</v>
      </c>
      <c r="GH24" s="2">
        <v>161.5</v>
      </c>
      <c r="GI24" s="2">
        <v>265.96769999999998</v>
      </c>
      <c r="GJ24" s="2">
        <v>294.66669999999999</v>
      </c>
      <c r="GK24" s="2">
        <v>337.25810000000001</v>
      </c>
      <c r="GL24" s="2">
        <v>269.40539999999999</v>
      </c>
      <c r="GM24" s="2">
        <v>269.39460000000003</v>
      </c>
      <c r="GN24" s="2">
        <v>466.12900000000002</v>
      </c>
      <c r="GO24" s="2">
        <v>342.83330000000001</v>
      </c>
      <c r="GP24" s="2">
        <v>403.06450000000001</v>
      </c>
      <c r="GQ24" s="2">
        <v>334.33330000000001</v>
      </c>
      <c r="GR24" s="2">
        <v>244.03229999999999</v>
      </c>
      <c r="GS24" s="2">
        <v>345.48390000000001</v>
      </c>
      <c r="GT24" s="2">
        <v>206.83330000000001</v>
      </c>
      <c r="GU24" s="2">
        <v>178.22579999999999</v>
      </c>
      <c r="GV24" s="2">
        <v>178.5</v>
      </c>
      <c r="GW24" s="2">
        <v>350.96769999999998</v>
      </c>
      <c r="GX24" s="2">
        <v>300.48079999999999</v>
      </c>
      <c r="GY24" s="2">
        <v>295.71339999999998</v>
      </c>
      <c r="GZ24" s="2">
        <v>463.38709999999998</v>
      </c>
      <c r="HA24" s="2">
        <v>331.5</v>
      </c>
      <c r="HB24" s="2">
        <v>233.06450000000001</v>
      </c>
      <c r="HC24" s="2">
        <v>283.33330000000001</v>
      </c>
      <c r="HD24" s="2">
        <v>427.74189999999999</v>
      </c>
      <c r="HE24" s="2">
        <v>290.64519999999999</v>
      </c>
      <c r="HF24" s="2">
        <v>473.16669999999999</v>
      </c>
      <c r="HG24" s="2">
        <v>474.35480000000001</v>
      </c>
      <c r="HH24" s="2">
        <v>521.33330000000001</v>
      </c>
      <c r="HI24" s="2">
        <v>474.35480000000001</v>
      </c>
      <c r="HJ24" s="2">
        <v>382.31569999999999</v>
      </c>
      <c r="HK24" s="2">
        <v>388.56369999999998</v>
      </c>
      <c r="HL24" s="2">
        <v>499.03230000000002</v>
      </c>
      <c r="HM24" s="2">
        <v>539.68650000000002</v>
      </c>
      <c r="HN24" s="2">
        <v>186.45160000000001</v>
      </c>
      <c r="HO24" s="2">
        <v>215.4093</v>
      </c>
      <c r="HP24" s="2">
        <v>306.78649999999999</v>
      </c>
      <c r="HQ24" s="2">
        <v>334.28129999999999</v>
      </c>
      <c r="HR24" s="2">
        <v>330.25009999999997</v>
      </c>
      <c r="HS24" s="2">
        <v>522.55139999999994</v>
      </c>
      <c r="HT24" s="2">
        <v>356.02429999999998</v>
      </c>
      <c r="HU24" s="2">
        <v>397.35320000000002</v>
      </c>
      <c r="HV24" s="2">
        <v>492.5095</v>
      </c>
      <c r="HW24" s="2">
        <v>529.36630000000002</v>
      </c>
      <c r="HX24" s="2">
        <v>426.37099999999998</v>
      </c>
      <c r="HY24" s="2">
        <v>416.54899999999998</v>
      </c>
      <c r="HZ24" s="2">
        <v>425.2242</v>
      </c>
      <c r="IA24" s="2">
        <v>411.44839999999999</v>
      </c>
      <c r="IB24" s="2">
        <v>203.15350000000001</v>
      </c>
      <c r="IC24" s="2">
        <v>156.2903</v>
      </c>
      <c r="ID24" s="2">
        <v>260.66669999999999</v>
      </c>
      <c r="IE24" s="2">
        <v>276.93549999999999</v>
      </c>
      <c r="IF24" s="2">
        <v>163.46619243697478</v>
      </c>
    </row>
    <row r="25" spans="1:240" x14ac:dyDescent="0.25">
      <c r="A25" s="8" t="s">
        <v>140</v>
      </c>
      <c r="B25" s="2">
        <v>933.35479999999995</v>
      </c>
      <c r="C25" s="2">
        <v>947.25429999999994</v>
      </c>
      <c r="D25" s="2">
        <v>928.80280000000005</v>
      </c>
      <c r="E25" s="2">
        <v>986.56669999999997</v>
      </c>
      <c r="F25" s="2">
        <v>999.43550000000005</v>
      </c>
      <c r="G25" s="2">
        <v>1010.7689</v>
      </c>
      <c r="H25" s="2">
        <v>974.48389999999995</v>
      </c>
      <c r="I25" s="2">
        <v>971.35350000000005</v>
      </c>
      <c r="J25" s="2">
        <v>1037.5667000000001</v>
      </c>
      <c r="K25" s="2">
        <v>1069.2064</v>
      </c>
      <c r="L25" s="2">
        <v>1122.5667000000001</v>
      </c>
      <c r="M25" s="2">
        <v>1094.8548000000001</v>
      </c>
      <c r="N25" s="2">
        <v>1077.3064999999999</v>
      </c>
      <c r="O25" s="2">
        <v>1105.4771000000001</v>
      </c>
      <c r="P25" s="2">
        <v>1111.3064999999999</v>
      </c>
      <c r="Q25" s="2">
        <v>1114.7645</v>
      </c>
      <c r="R25" s="2">
        <v>997.7903</v>
      </c>
      <c r="S25" s="2">
        <v>1070.5907</v>
      </c>
      <c r="T25" s="2">
        <v>1066.4641999999999</v>
      </c>
      <c r="U25" s="2">
        <v>1085.6600000000001</v>
      </c>
      <c r="V25" s="2">
        <v>1162.5166999999999</v>
      </c>
      <c r="W25" s="2">
        <v>1153.3937000000001</v>
      </c>
      <c r="X25" s="2">
        <v>1213.5166999999999</v>
      </c>
      <c r="Y25" s="2">
        <v>1225.501</v>
      </c>
      <c r="Z25" s="2">
        <v>1225.6451999999999</v>
      </c>
      <c r="AA25" s="2">
        <v>1228.1034</v>
      </c>
      <c r="AB25" s="2">
        <v>1181.7742000000001</v>
      </c>
      <c r="AC25" s="2">
        <v>1209.8333</v>
      </c>
      <c r="AD25" s="2">
        <v>1179.0323000000001</v>
      </c>
      <c r="AE25" s="2">
        <v>1198.5</v>
      </c>
      <c r="AF25" s="2">
        <v>1151.6129000000001</v>
      </c>
      <c r="AG25" s="2">
        <v>1220.1613</v>
      </c>
      <c r="AH25" s="2">
        <v>1226.8333</v>
      </c>
      <c r="AI25" s="2">
        <v>1233.8710000000001</v>
      </c>
      <c r="AJ25" s="2">
        <v>1269.3333</v>
      </c>
      <c r="AK25" s="2">
        <v>1313.3870999999999</v>
      </c>
      <c r="AL25" s="2">
        <v>1285.9676999999999</v>
      </c>
      <c r="AM25" s="2">
        <v>1317.5</v>
      </c>
      <c r="AN25" s="2">
        <v>1236.6129000000001</v>
      </c>
      <c r="AO25" s="2">
        <v>1207</v>
      </c>
      <c r="AP25" s="2">
        <v>1195.4838999999999</v>
      </c>
      <c r="AQ25" s="2">
        <v>1158.8333</v>
      </c>
      <c r="AR25" s="2">
        <v>1242.0968</v>
      </c>
      <c r="AS25" s="2">
        <v>1244.8387</v>
      </c>
      <c r="AT25" s="2">
        <v>1311.8333</v>
      </c>
      <c r="AU25" s="2">
        <v>1258.5483999999999</v>
      </c>
      <c r="AV25" s="2">
        <v>1320.3333</v>
      </c>
      <c r="AW25" s="2">
        <v>1272.2581</v>
      </c>
      <c r="AX25" s="2">
        <v>1302.4194</v>
      </c>
      <c r="AY25" s="2">
        <v>1369.1070999999999</v>
      </c>
      <c r="AZ25" s="2">
        <v>1291.4516000000001</v>
      </c>
      <c r="BA25" s="2">
        <v>1297.6667</v>
      </c>
      <c r="BB25" s="2">
        <v>1255.8064999999999</v>
      </c>
      <c r="BC25" s="2">
        <v>1266.5</v>
      </c>
      <c r="BD25" s="2">
        <v>1239.3548000000001</v>
      </c>
      <c r="BE25" s="2">
        <v>1244.8387</v>
      </c>
      <c r="BF25" s="2">
        <v>1289.1667</v>
      </c>
      <c r="BG25" s="2">
        <v>1305.1613</v>
      </c>
      <c r="BH25" s="2">
        <v>1368.5</v>
      </c>
      <c r="BI25" s="2">
        <v>1373.7097000000001</v>
      </c>
      <c r="BJ25" s="2">
        <v>1431.2902999999999</v>
      </c>
      <c r="BK25" s="2">
        <v>1414.6429000000001</v>
      </c>
      <c r="BL25" s="2">
        <v>1370.9676999999999</v>
      </c>
      <c r="BM25" s="2">
        <v>1379.8333</v>
      </c>
      <c r="BN25" s="2">
        <v>1417.5806</v>
      </c>
      <c r="BO25" s="2">
        <v>1433.6667</v>
      </c>
      <c r="BP25" s="2">
        <v>1401.1289999999999</v>
      </c>
      <c r="BQ25" s="2">
        <v>1370.9676999999999</v>
      </c>
      <c r="BR25" s="2">
        <v>1360</v>
      </c>
      <c r="BS25" s="2">
        <v>1370.9676999999999</v>
      </c>
      <c r="BT25" s="2">
        <v>1430.8333</v>
      </c>
      <c r="BU25" s="2">
        <v>1472.4194</v>
      </c>
      <c r="BV25" s="2">
        <v>1456.0706</v>
      </c>
      <c r="BW25" s="2">
        <v>1482.6359</v>
      </c>
      <c r="BX25" s="2">
        <v>1460.0806</v>
      </c>
      <c r="BY25" s="2">
        <v>1369.0667000000001</v>
      </c>
      <c r="BZ25" s="2">
        <v>1315.8548000000001</v>
      </c>
      <c r="CA25" s="2">
        <v>1468.6271999999999</v>
      </c>
      <c r="CB25" s="2">
        <v>1492.1613</v>
      </c>
      <c r="CC25" s="2">
        <v>1470.9472000000001</v>
      </c>
      <c r="CD25" s="2">
        <v>1495.7166999999999</v>
      </c>
      <c r="CE25" s="2">
        <v>1485.1316999999999</v>
      </c>
      <c r="CF25" s="2">
        <v>1615.85</v>
      </c>
      <c r="CG25" s="2">
        <v>1576.1532999999999</v>
      </c>
      <c r="CH25" s="2">
        <v>1442.2581</v>
      </c>
      <c r="CI25" s="2">
        <v>1618.6429000000001</v>
      </c>
      <c r="CJ25" s="2">
        <v>1724.6774</v>
      </c>
      <c r="CK25" s="2">
        <v>1631.9086</v>
      </c>
      <c r="CL25" s="2">
        <v>1724.9516000000001</v>
      </c>
      <c r="CM25" s="2">
        <v>1683.3686</v>
      </c>
      <c r="CN25" s="2">
        <v>1754.2902999999999</v>
      </c>
      <c r="CO25" s="2">
        <v>1644.2579000000001</v>
      </c>
      <c r="CP25" s="2">
        <v>1636.9074000000001</v>
      </c>
      <c r="CQ25" s="2">
        <v>1677.4393</v>
      </c>
      <c r="CR25" s="2">
        <v>1793.2166999999999</v>
      </c>
      <c r="CS25" s="2">
        <v>1776.0168000000001</v>
      </c>
      <c r="CT25" s="2">
        <v>1706.0323000000001</v>
      </c>
      <c r="CU25" s="2">
        <v>1727.625</v>
      </c>
      <c r="CV25" s="2">
        <v>1726.3226</v>
      </c>
      <c r="CW25" s="2">
        <v>1733.4332999999999</v>
      </c>
      <c r="CX25" s="2">
        <v>1786.6451999999999</v>
      </c>
      <c r="CY25" s="2">
        <v>1834.5833</v>
      </c>
      <c r="CZ25" s="2">
        <v>1745.5161000000001</v>
      </c>
      <c r="DA25" s="2">
        <v>1763.0645</v>
      </c>
      <c r="DB25" s="2">
        <v>1780.1832999999999</v>
      </c>
      <c r="DC25" s="2">
        <v>1810.2257999999999</v>
      </c>
      <c r="DD25" s="2">
        <v>1869.15</v>
      </c>
      <c r="DE25" s="2">
        <v>1808.8548000000001</v>
      </c>
      <c r="DF25" s="2">
        <v>1873.2902999999999</v>
      </c>
      <c r="DG25" s="2">
        <v>1924.9464</v>
      </c>
      <c r="DH25" s="2">
        <v>1821.7419</v>
      </c>
      <c r="DI25" s="2">
        <v>1853.5667000000001</v>
      </c>
      <c r="DJ25" s="2">
        <v>1860.1289999999999</v>
      </c>
      <c r="DK25" s="2">
        <v>1760.0667000000001</v>
      </c>
      <c r="DL25" s="2">
        <v>1794.3226</v>
      </c>
      <c r="DM25" s="2">
        <v>1929.7742000000001</v>
      </c>
      <c r="DN25" s="2">
        <v>1947.0667000000001</v>
      </c>
      <c r="DO25" s="2">
        <v>1892.4838999999999</v>
      </c>
      <c r="DP25" s="2">
        <v>1954.7166999999999</v>
      </c>
      <c r="DQ25" s="2">
        <v>1972.8226</v>
      </c>
      <c r="DR25" s="2">
        <v>2043.0161000000001</v>
      </c>
      <c r="DS25" s="2">
        <v>2028.2759000000001</v>
      </c>
      <c r="DT25" s="2">
        <v>1945.9516000000001</v>
      </c>
      <c r="DU25" s="2">
        <v>1984.1832999999999</v>
      </c>
      <c r="DV25" s="2">
        <v>1949.5161000000001</v>
      </c>
      <c r="DW25" s="2">
        <v>1973.9833000000001</v>
      </c>
      <c r="DX25" s="2">
        <v>2041.3710000000001</v>
      </c>
      <c r="DY25" s="2">
        <v>2047.6774</v>
      </c>
      <c r="DZ25" s="2">
        <v>2166.3667</v>
      </c>
      <c r="EA25" s="2">
        <v>2087.7096999999999</v>
      </c>
      <c r="EB25" s="2">
        <v>2278</v>
      </c>
      <c r="EC25" s="2">
        <v>2321.0484000000001</v>
      </c>
      <c r="ED25" s="2">
        <v>2371.7741999999998</v>
      </c>
      <c r="EE25" s="2">
        <v>2383.9463999999998</v>
      </c>
      <c r="EF25" s="2">
        <v>2279.6451999999999</v>
      </c>
      <c r="EG25" s="2">
        <v>2199.8000000000002</v>
      </c>
      <c r="EH25" s="2">
        <v>2250.5805999999998</v>
      </c>
      <c r="EI25" s="2">
        <v>2276.8667</v>
      </c>
      <c r="EJ25" s="2">
        <v>2230.8386999999998</v>
      </c>
      <c r="EK25" s="2">
        <v>2204.7903000000001</v>
      </c>
      <c r="EL25" s="2">
        <v>2211.9832999999999</v>
      </c>
      <c r="EM25" s="2">
        <v>2281.2903000000001</v>
      </c>
      <c r="EN25" s="2">
        <v>2360.4499999999998</v>
      </c>
      <c r="EO25" s="2">
        <v>2400.2903000000001</v>
      </c>
      <c r="EP25" s="2">
        <v>2321.3226</v>
      </c>
      <c r="EQ25" s="2">
        <v>2679.3213999999998</v>
      </c>
      <c r="ER25" s="2">
        <v>2557.4032000000002</v>
      </c>
      <c r="ES25" s="2">
        <v>2484.8332999999998</v>
      </c>
      <c r="ET25" s="2">
        <v>2429.6289999999999</v>
      </c>
      <c r="EU25" s="2">
        <v>2617.7166999999999</v>
      </c>
      <c r="EV25" s="2">
        <v>2429.6289999999999</v>
      </c>
      <c r="EW25" s="2">
        <v>2438.6774</v>
      </c>
      <c r="EX25" s="2">
        <v>2557.9333000000001</v>
      </c>
      <c r="EY25" s="2">
        <v>2615.5322999999999</v>
      </c>
      <c r="EZ25" s="2">
        <v>2607.5167000000001</v>
      </c>
      <c r="FA25" s="2">
        <v>2737.8226</v>
      </c>
      <c r="FB25" s="2">
        <v>2674.4839000000002</v>
      </c>
      <c r="FC25" s="2">
        <v>2674.4531999999999</v>
      </c>
      <c r="FD25" s="2">
        <v>2779.7741999999998</v>
      </c>
      <c r="FE25" s="2">
        <v>2851.1833000000001</v>
      </c>
      <c r="FF25" s="2">
        <v>2834.0645</v>
      </c>
      <c r="FG25" s="2">
        <v>2877.25</v>
      </c>
      <c r="FH25" s="2">
        <v>2839.8226</v>
      </c>
      <c r="FI25" s="2">
        <v>2874.0967999999998</v>
      </c>
      <c r="FJ25" s="2">
        <v>2853.7332999999999</v>
      </c>
      <c r="FK25" s="2">
        <v>2812.9515999999999</v>
      </c>
      <c r="FL25" s="2">
        <v>2872.15</v>
      </c>
      <c r="FM25" s="2">
        <v>2907.8226</v>
      </c>
      <c r="FN25" s="2">
        <v>2943.1934999999999</v>
      </c>
      <c r="FO25" s="2">
        <v>2943.3447999999999</v>
      </c>
      <c r="FP25" s="2">
        <v>3005.1613000000002</v>
      </c>
      <c r="FQ25" s="2">
        <v>3088.3332999999998</v>
      </c>
      <c r="FR25" s="2">
        <v>2897.1289999999999</v>
      </c>
      <c r="FS25" s="2">
        <v>3119.5</v>
      </c>
      <c r="FT25" s="2">
        <v>2890.5484000000001</v>
      </c>
      <c r="FU25" s="2">
        <v>2888.0805999999998</v>
      </c>
      <c r="FV25" s="2">
        <v>2866.7667000000001</v>
      </c>
      <c r="FW25" s="2">
        <v>3069.0484000000001</v>
      </c>
      <c r="FX25" s="2">
        <v>3004.75</v>
      </c>
      <c r="FY25" s="2">
        <v>3080.2903000000001</v>
      </c>
      <c r="FZ25" s="2">
        <v>3121.6934999999999</v>
      </c>
      <c r="GA25" s="2">
        <v>3121.9286000000002</v>
      </c>
      <c r="GB25" s="2">
        <v>3080.8386999999998</v>
      </c>
      <c r="GC25" s="2">
        <v>2964.5167000000001</v>
      </c>
      <c r="GD25" s="2">
        <v>3053.1451999999999</v>
      </c>
      <c r="GE25" s="2">
        <v>3122.3332999999998</v>
      </c>
      <c r="GF25" s="2">
        <v>2901.7903000000001</v>
      </c>
      <c r="GG25" s="2">
        <v>2954.7096999999999</v>
      </c>
      <c r="GH25" s="2">
        <v>3246.7166999999999</v>
      </c>
      <c r="GI25" s="2">
        <v>3197.3710000000001</v>
      </c>
      <c r="GJ25" s="2">
        <v>3237.9333000000001</v>
      </c>
      <c r="GK25" s="2">
        <v>3054.5160999999998</v>
      </c>
      <c r="GL25" s="2">
        <v>3236.0322999999999</v>
      </c>
      <c r="GM25" s="2">
        <v>3235.7678999999998</v>
      </c>
      <c r="GN25" s="2">
        <v>3258.5160999999998</v>
      </c>
      <c r="GO25" s="2">
        <v>3252.95</v>
      </c>
      <c r="GP25" s="2">
        <v>3140.8870999999999</v>
      </c>
      <c r="GQ25" s="2">
        <v>3237.9333000000001</v>
      </c>
      <c r="GR25" s="2">
        <v>3259.8870999999999</v>
      </c>
      <c r="GS25" s="2">
        <v>3143.0805999999998</v>
      </c>
      <c r="GT25" s="2">
        <v>3320.95</v>
      </c>
      <c r="GU25" s="2">
        <v>3399.4515999999999</v>
      </c>
      <c r="GV25" s="2">
        <v>3402.55</v>
      </c>
      <c r="GW25" s="2">
        <v>3259.8870999999999</v>
      </c>
      <c r="GX25" s="2">
        <v>3454.2903000000001</v>
      </c>
      <c r="GY25" s="2">
        <v>3399.6963999999998</v>
      </c>
      <c r="GZ25" s="2">
        <v>3309.5160999999998</v>
      </c>
      <c r="HA25" s="2">
        <v>3281.5666999999999</v>
      </c>
      <c r="HB25" s="2">
        <v>3203.1289999999999</v>
      </c>
      <c r="HC25" s="2">
        <v>3165.6833000000001</v>
      </c>
      <c r="HD25" s="2">
        <v>3126.6289999999999</v>
      </c>
      <c r="HE25" s="2">
        <v>3153.2258000000002</v>
      </c>
      <c r="HF25" s="2">
        <v>3391.2166999999999</v>
      </c>
      <c r="HG25" s="2">
        <v>3432.0805999999998</v>
      </c>
      <c r="HH25" s="2">
        <v>3359.4832999999999</v>
      </c>
      <c r="HI25" s="2">
        <v>3351.4677000000001</v>
      </c>
      <c r="HJ25" s="2">
        <v>2873</v>
      </c>
      <c r="HK25" s="2">
        <v>2919.8966</v>
      </c>
      <c r="HL25" s="2">
        <v>2585.6451999999999</v>
      </c>
      <c r="HM25" s="2">
        <v>2844.6667000000002</v>
      </c>
      <c r="HN25" s="2">
        <v>2794.0322999999999</v>
      </c>
      <c r="HO25" s="2">
        <v>3030.5333000000001</v>
      </c>
      <c r="HP25" s="2">
        <v>3231.0967999999998</v>
      </c>
      <c r="HQ25" s="2">
        <v>3264</v>
      </c>
      <c r="HR25" s="2">
        <v>3387.5333000000001</v>
      </c>
      <c r="HS25" s="2">
        <v>3263.4515999999999</v>
      </c>
      <c r="HT25" s="2">
        <v>3326.3332999999998</v>
      </c>
      <c r="HU25" s="2">
        <v>3211.0805999999998</v>
      </c>
      <c r="HV25" s="2">
        <v>3344.3386999999998</v>
      </c>
      <c r="HW25" s="2">
        <v>3594.5893000000001</v>
      </c>
      <c r="HX25" s="2">
        <v>3394.5160999999998</v>
      </c>
      <c r="HY25" s="2">
        <v>3343.9</v>
      </c>
      <c r="HZ25" s="2">
        <v>3486.6451999999999</v>
      </c>
      <c r="IA25" s="2">
        <v>3735.75</v>
      </c>
      <c r="IB25" s="2">
        <v>3767.9677000000001</v>
      </c>
      <c r="IC25" s="2">
        <v>3686.8065000000001</v>
      </c>
      <c r="ID25" s="2">
        <v>3671.15</v>
      </c>
      <c r="IE25" s="2">
        <v>3601.2581</v>
      </c>
      <c r="IF25" s="2">
        <v>2142.5078189075634</v>
      </c>
    </row>
    <row r="26" spans="1:240" x14ac:dyDescent="0.25">
      <c r="A26" s="4" t="s">
        <v>6</v>
      </c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</row>
    <row r="27" spans="1:240" x14ac:dyDescent="0.25">
      <c r="A27" s="8" t="s">
        <v>141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522.18740000000003</v>
      </c>
      <c r="CU27" s="2">
        <v>567.84</v>
      </c>
      <c r="CV27" s="2">
        <v>532.05060000000003</v>
      </c>
      <c r="CW27" s="2">
        <v>611.81119999999999</v>
      </c>
      <c r="CX27" s="2">
        <v>576.8578</v>
      </c>
      <c r="CY27" s="2">
        <v>623.45920000000001</v>
      </c>
      <c r="CZ27" s="2">
        <v>611.52</v>
      </c>
      <c r="DA27" s="2">
        <v>603.06579999999997</v>
      </c>
      <c r="DB27" s="2">
        <v>630.44799999999998</v>
      </c>
      <c r="DC27" s="2">
        <v>594.61159999999995</v>
      </c>
      <c r="DD27" s="2">
        <v>606.56960000000004</v>
      </c>
      <c r="DE27" s="2">
        <v>652.94550000000004</v>
      </c>
      <c r="DF27" s="2">
        <v>593.48440000000005</v>
      </c>
      <c r="DG27" s="2">
        <v>631.48800000000006</v>
      </c>
      <c r="DH27" s="2">
        <v>569.81259999999997</v>
      </c>
      <c r="DI27" s="2">
        <v>605.98720000000003</v>
      </c>
      <c r="DJ27" s="2">
        <v>618.28340000000003</v>
      </c>
      <c r="DK27" s="2">
        <v>603.94880000000001</v>
      </c>
      <c r="DL27" s="2">
        <v>560.23119999999994</v>
      </c>
      <c r="DM27" s="2">
        <v>554.87689999999998</v>
      </c>
      <c r="DN27" s="2">
        <v>557.64800000000002</v>
      </c>
      <c r="DO27" s="2">
        <v>544.16830000000004</v>
      </c>
      <c r="DP27" s="2">
        <v>606.86080000000004</v>
      </c>
      <c r="DQ27" s="2">
        <v>594.89340000000004</v>
      </c>
      <c r="DR27" s="2">
        <v>662.52700000000004</v>
      </c>
      <c r="DS27" s="2">
        <v>691.65020000000004</v>
      </c>
      <c r="DT27" s="2">
        <v>665.6268</v>
      </c>
      <c r="DU27" s="2">
        <v>669.76</v>
      </c>
      <c r="DV27" s="2">
        <v>718.88829999999996</v>
      </c>
      <c r="DW27" s="2">
        <v>632.4864</v>
      </c>
      <c r="DX27" s="2">
        <v>607.57470000000001</v>
      </c>
      <c r="DY27" s="2">
        <v>580.80309999999997</v>
      </c>
      <c r="DZ27" s="2">
        <v>578.90560000000005</v>
      </c>
      <c r="EA27" s="2">
        <v>638.29160000000002</v>
      </c>
      <c r="EB27" s="2">
        <v>686.64959999999996</v>
      </c>
      <c r="EC27" s="2">
        <v>647.87300000000005</v>
      </c>
      <c r="ED27" s="2">
        <v>815.17269999999996</v>
      </c>
      <c r="EE27" s="2">
        <v>733.96789999999999</v>
      </c>
      <c r="EF27" s="2">
        <v>810.75720000000001</v>
      </c>
      <c r="EG27" s="2">
        <v>645.59040000000005</v>
      </c>
      <c r="EH27" s="2">
        <v>661.11789999999996</v>
      </c>
      <c r="EI27" s="2">
        <v>597.54240000000004</v>
      </c>
      <c r="EJ27" s="2">
        <v>597.99329999999998</v>
      </c>
      <c r="EK27" s="2">
        <v>628.71019999999999</v>
      </c>
      <c r="EL27" s="2">
        <v>651.7056</v>
      </c>
      <c r="EM27" s="2">
        <v>683.66250000000002</v>
      </c>
      <c r="EN27" s="2">
        <v>705.57759999999996</v>
      </c>
      <c r="EO27" s="2">
        <v>771.30430000000001</v>
      </c>
      <c r="EP27" s="2">
        <v>717.76099999999997</v>
      </c>
      <c r="EQ27" s="2">
        <v>744.74400000000003</v>
      </c>
      <c r="ER27" s="2">
        <v>692.96209999999996</v>
      </c>
      <c r="ES27" s="2">
        <v>718.6816</v>
      </c>
      <c r="ET27" s="2">
        <v>684.22609999999997</v>
      </c>
      <c r="EU27" s="2">
        <v>663.06240000000003</v>
      </c>
      <c r="EV27" s="2">
        <v>697.18920000000003</v>
      </c>
      <c r="EW27" s="2">
        <v>675.00369999999998</v>
      </c>
      <c r="EX27" s="2">
        <v>703.53920000000005</v>
      </c>
      <c r="EY27" s="2">
        <v>661.68150000000003</v>
      </c>
      <c r="EZ27" s="2">
        <v>680.74770000000001</v>
      </c>
      <c r="FA27" s="2">
        <v>656.04539999999997</v>
      </c>
      <c r="FB27" s="2">
        <v>668.08659999999998</v>
      </c>
      <c r="FC27" s="2">
        <v>668.06849999999997</v>
      </c>
      <c r="FD27" s="2">
        <v>724.52440000000001</v>
      </c>
      <c r="FE27" s="2">
        <v>657.89610000000005</v>
      </c>
      <c r="FF27" s="2">
        <v>672.9538</v>
      </c>
      <c r="FG27" s="2">
        <v>671.13919999999996</v>
      </c>
      <c r="FH27" s="2">
        <v>662.93880000000001</v>
      </c>
      <c r="FI27" s="2">
        <v>653.99789999999996</v>
      </c>
      <c r="FJ27" s="2">
        <v>625.13480000000004</v>
      </c>
      <c r="FK27" s="2">
        <v>642.02859999999998</v>
      </c>
      <c r="FL27" s="2">
        <v>752.37469999999996</v>
      </c>
      <c r="FM27" s="2">
        <v>734.50120000000004</v>
      </c>
      <c r="FN27" s="2">
        <v>733.17650000000003</v>
      </c>
      <c r="FO27" s="2">
        <v>733.22149999999999</v>
      </c>
      <c r="FP27" s="2">
        <v>752.42319999999995</v>
      </c>
      <c r="FQ27" s="2">
        <v>769.84469999999999</v>
      </c>
      <c r="FR27" s="2">
        <v>752.22749999999996</v>
      </c>
      <c r="FS27" s="2">
        <v>777.50400000000002</v>
      </c>
      <c r="FT27" s="2">
        <v>798.16719999999998</v>
      </c>
      <c r="FU27" s="2">
        <v>723.48</v>
      </c>
      <c r="FV27" s="2">
        <v>744.59839999999997</v>
      </c>
      <c r="FW27" s="2">
        <v>789.05809999999997</v>
      </c>
      <c r="FX27" s="2">
        <v>806.91520000000003</v>
      </c>
      <c r="FY27" s="2">
        <v>795.25779999999997</v>
      </c>
      <c r="FZ27" s="2">
        <v>842.78660000000002</v>
      </c>
      <c r="GA27" s="2">
        <v>842.80849999999998</v>
      </c>
      <c r="GB27" s="2">
        <v>823.15660000000003</v>
      </c>
      <c r="GC27" s="2">
        <v>794.10239999999999</v>
      </c>
      <c r="GD27" s="2">
        <v>790.18529999999998</v>
      </c>
      <c r="GE27" s="2">
        <v>771.97119999999995</v>
      </c>
      <c r="GF27" s="2">
        <v>761.15920000000006</v>
      </c>
      <c r="GG27" s="2">
        <v>780.32209999999998</v>
      </c>
      <c r="GH27" s="2">
        <v>763.23519999999996</v>
      </c>
      <c r="GI27" s="2">
        <v>821.46579999999994</v>
      </c>
      <c r="GJ27" s="2">
        <v>799.34400000000005</v>
      </c>
      <c r="GK27" s="2">
        <v>855.00080000000003</v>
      </c>
      <c r="GL27" s="2">
        <v>812.54369999999994</v>
      </c>
      <c r="GM27" s="2">
        <v>812.54100000000005</v>
      </c>
      <c r="GN27" s="2">
        <v>893.89009999999996</v>
      </c>
      <c r="GO27" s="2">
        <v>850.30399999999997</v>
      </c>
      <c r="GP27" s="2">
        <v>783.14009999999996</v>
      </c>
      <c r="GQ27" s="2">
        <v>812.44799999999998</v>
      </c>
      <c r="GR27" s="2">
        <v>847.39200000000005</v>
      </c>
      <c r="GS27" s="2">
        <v>755.24130000000002</v>
      </c>
      <c r="GT27" s="2">
        <v>865.44640000000004</v>
      </c>
      <c r="GU27" s="2">
        <v>874.44539999999995</v>
      </c>
      <c r="GV27" s="2">
        <v>875.34720000000004</v>
      </c>
      <c r="GW27" s="2">
        <v>1004.9218</v>
      </c>
      <c r="GX27" s="2">
        <v>885.43589999999995</v>
      </c>
      <c r="GY27" s="2">
        <v>871.41600000000005</v>
      </c>
      <c r="GZ27" s="2">
        <v>898.96259999999995</v>
      </c>
      <c r="HA27" s="2">
        <v>865.73760000000004</v>
      </c>
      <c r="HB27" s="2">
        <v>839.78319999999997</v>
      </c>
      <c r="HC27" s="2">
        <v>920.77440000000001</v>
      </c>
      <c r="HD27" s="2">
        <v>852.18269999999995</v>
      </c>
      <c r="HE27" s="2">
        <v>879.23609999999996</v>
      </c>
      <c r="HF27" s="2">
        <v>949.89440000000002</v>
      </c>
      <c r="HG27" s="2">
        <v>915.02549999999997</v>
      </c>
      <c r="HH27" s="2">
        <v>910.58240000000001</v>
      </c>
      <c r="HI27" s="2">
        <v>973.6413</v>
      </c>
      <c r="HJ27" s="2">
        <v>1085.9576999999999</v>
      </c>
      <c r="HK27" s="2">
        <v>1103.7483999999999</v>
      </c>
      <c r="HL27" s="2">
        <v>1148.3613</v>
      </c>
      <c r="HM27" s="2">
        <v>1163.9264000000001</v>
      </c>
      <c r="HN27" s="2">
        <v>1206.1315999999999</v>
      </c>
      <c r="HO27" s="2">
        <v>1256.8191999999999</v>
      </c>
      <c r="HP27" s="2">
        <v>1153.152</v>
      </c>
      <c r="HQ27" s="2">
        <v>1184.8605</v>
      </c>
      <c r="HR27" s="2">
        <v>1244.8800000000001</v>
      </c>
      <c r="HS27" s="2">
        <v>1205.1482000000001</v>
      </c>
      <c r="HT27" s="2">
        <v>1322.6304</v>
      </c>
      <c r="HU27" s="2">
        <v>1268.6926000000001</v>
      </c>
      <c r="HV27" s="2">
        <v>1295.5977</v>
      </c>
      <c r="HW27" s="2">
        <v>1392.4559999999999</v>
      </c>
      <c r="HX27" s="2">
        <v>1356.461</v>
      </c>
      <c r="HY27" s="2">
        <v>1185.3395</v>
      </c>
      <c r="HZ27" s="2">
        <v>1287.0101</v>
      </c>
      <c r="IA27" s="2">
        <v>1264.828</v>
      </c>
      <c r="IB27" s="2">
        <v>1278.5559000000001</v>
      </c>
      <c r="IC27" s="2">
        <v>1294.337</v>
      </c>
      <c r="ID27" s="2">
        <v>1426.0064</v>
      </c>
      <c r="IE27" s="2">
        <v>1484.5563999999999</v>
      </c>
      <c r="IF27" s="2">
        <v>740.71219285714301</v>
      </c>
    </row>
    <row r="28" spans="1:240" x14ac:dyDescent="0.25">
      <c r="A28" s="8" t="s">
        <v>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19.726500000000001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4.3680000000000003</v>
      </c>
      <c r="FO28" s="2">
        <v>4.3681000000000001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5.6360999999999999</v>
      </c>
      <c r="FX28" s="2">
        <v>0</v>
      </c>
      <c r="FY28" s="2">
        <v>8.4542000000000002</v>
      </c>
      <c r="FZ28" s="2">
        <v>2.9611000000000001</v>
      </c>
      <c r="GA28" s="2">
        <v>2.9613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5.9226999999999999</v>
      </c>
      <c r="GM28" s="2">
        <v>5.9226000000000001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2.9119999999999999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0</v>
      </c>
      <c r="IF28" s="2">
        <v>0.41060129870129874</v>
      </c>
    </row>
    <row r="29" spans="1:240" x14ac:dyDescent="0.25">
      <c r="A29" s="8" t="s">
        <v>140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541.91380000000004</v>
      </c>
      <c r="CU29" s="2">
        <v>567.84</v>
      </c>
      <c r="CV29" s="2">
        <v>532.05060000000003</v>
      </c>
      <c r="CW29" s="2">
        <v>611.81119999999999</v>
      </c>
      <c r="CX29" s="2">
        <v>576.8578</v>
      </c>
      <c r="CY29" s="2">
        <v>623.45920000000001</v>
      </c>
      <c r="CZ29" s="2">
        <v>611.52</v>
      </c>
      <c r="DA29" s="2">
        <v>603.06579999999997</v>
      </c>
      <c r="DB29" s="2">
        <v>630.44799999999998</v>
      </c>
      <c r="DC29" s="2">
        <v>594.61159999999995</v>
      </c>
      <c r="DD29" s="2">
        <v>606.56960000000004</v>
      </c>
      <c r="DE29" s="2">
        <v>652.94550000000004</v>
      </c>
      <c r="DF29" s="2">
        <v>593.48440000000005</v>
      </c>
      <c r="DG29" s="2">
        <v>631.48800000000006</v>
      </c>
      <c r="DH29" s="2">
        <v>569.81259999999997</v>
      </c>
      <c r="DI29" s="2">
        <v>605.98720000000003</v>
      </c>
      <c r="DJ29" s="2">
        <v>618.28340000000003</v>
      </c>
      <c r="DK29" s="2">
        <v>603.94880000000001</v>
      </c>
      <c r="DL29" s="2">
        <v>560.23119999999994</v>
      </c>
      <c r="DM29" s="2">
        <v>554.87689999999998</v>
      </c>
      <c r="DN29" s="2">
        <v>557.64800000000002</v>
      </c>
      <c r="DO29" s="2">
        <v>544.16830000000004</v>
      </c>
      <c r="DP29" s="2">
        <v>606.86080000000004</v>
      </c>
      <c r="DQ29" s="2">
        <v>594.89340000000004</v>
      </c>
      <c r="DR29" s="2">
        <v>662.52700000000004</v>
      </c>
      <c r="DS29" s="2">
        <v>691.65020000000004</v>
      </c>
      <c r="DT29" s="2">
        <v>665.6268</v>
      </c>
      <c r="DU29" s="2">
        <v>669.76</v>
      </c>
      <c r="DV29" s="2">
        <v>724.52440000000001</v>
      </c>
      <c r="DW29" s="2">
        <v>644.13440000000003</v>
      </c>
      <c r="DX29" s="2">
        <v>610.39279999999997</v>
      </c>
      <c r="DY29" s="2">
        <v>580.80309999999997</v>
      </c>
      <c r="DZ29" s="2">
        <v>578.90560000000005</v>
      </c>
      <c r="EA29" s="2">
        <v>638.29160000000002</v>
      </c>
      <c r="EB29" s="2">
        <v>686.64959999999996</v>
      </c>
      <c r="EC29" s="2">
        <v>647.87300000000005</v>
      </c>
      <c r="ED29" s="2">
        <v>815.17269999999996</v>
      </c>
      <c r="EE29" s="2">
        <v>733.96789999999999</v>
      </c>
      <c r="EF29" s="2">
        <v>810.75720000000001</v>
      </c>
      <c r="EG29" s="2">
        <v>645.59040000000005</v>
      </c>
      <c r="EH29" s="2">
        <v>661.11789999999996</v>
      </c>
      <c r="EI29" s="2">
        <v>597.54240000000004</v>
      </c>
      <c r="EJ29" s="2">
        <v>597.99329999999998</v>
      </c>
      <c r="EK29" s="2">
        <v>628.71019999999999</v>
      </c>
      <c r="EL29" s="2">
        <v>651.7056</v>
      </c>
      <c r="EM29" s="2">
        <v>683.66250000000002</v>
      </c>
      <c r="EN29" s="2">
        <v>705.57759999999996</v>
      </c>
      <c r="EO29" s="2">
        <v>771.30430000000001</v>
      </c>
      <c r="EP29" s="2">
        <v>717.76099999999997</v>
      </c>
      <c r="EQ29" s="2">
        <v>754.10400000000004</v>
      </c>
      <c r="ER29" s="2">
        <v>718.32460000000003</v>
      </c>
      <c r="ES29" s="2">
        <v>718.6816</v>
      </c>
      <c r="ET29" s="2">
        <v>684.22609999999997</v>
      </c>
      <c r="EU29" s="2">
        <v>663.06240000000003</v>
      </c>
      <c r="EV29" s="2">
        <v>700.00720000000001</v>
      </c>
      <c r="EW29" s="2">
        <v>675.00369999999998</v>
      </c>
      <c r="EX29" s="2">
        <v>703.53920000000005</v>
      </c>
      <c r="EY29" s="2">
        <v>661.68150000000003</v>
      </c>
      <c r="EZ29" s="2">
        <v>680.74770000000001</v>
      </c>
      <c r="FA29" s="2">
        <v>656.04539999999997</v>
      </c>
      <c r="FB29" s="2">
        <v>668.08659999999998</v>
      </c>
      <c r="FC29" s="2">
        <v>668.06849999999997</v>
      </c>
      <c r="FD29" s="2">
        <v>724.52440000000001</v>
      </c>
      <c r="FE29" s="2">
        <v>657.89610000000005</v>
      </c>
      <c r="FF29" s="2">
        <v>672.9538</v>
      </c>
      <c r="FG29" s="2">
        <v>671.13919999999996</v>
      </c>
      <c r="FH29" s="2">
        <v>662.93880000000001</v>
      </c>
      <c r="FI29" s="2">
        <v>653.99789999999996</v>
      </c>
      <c r="FJ29" s="2">
        <v>625.13480000000004</v>
      </c>
      <c r="FK29" s="2">
        <v>642.02859999999998</v>
      </c>
      <c r="FL29" s="2">
        <v>752.37469999999996</v>
      </c>
      <c r="FM29" s="2">
        <v>734.50120000000004</v>
      </c>
      <c r="FN29" s="2">
        <v>737.57190000000003</v>
      </c>
      <c r="FO29" s="2">
        <v>737.60770000000002</v>
      </c>
      <c r="FP29" s="2">
        <v>752.42319999999995</v>
      </c>
      <c r="FQ29" s="2">
        <v>769.84469999999999</v>
      </c>
      <c r="FR29" s="2">
        <v>752.22749999999996</v>
      </c>
      <c r="FS29" s="2">
        <v>777.50400000000002</v>
      </c>
      <c r="FT29" s="2">
        <v>798.16719999999998</v>
      </c>
      <c r="FU29" s="2">
        <v>723.48</v>
      </c>
      <c r="FV29" s="2">
        <v>744.59839999999997</v>
      </c>
      <c r="FW29" s="2">
        <v>794.69420000000002</v>
      </c>
      <c r="FX29" s="2">
        <v>806.91520000000003</v>
      </c>
      <c r="FY29" s="2">
        <v>803.71199999999999</v>
      </c>
      <c r="FZ29" s="2">
        <v>845.70119999999997</v>
      </c>
      <c r="GA29" s="2">
        <v>845.73519999999996</v>
      </c>
      <c r="GB29" s="2">
        <v>823.15660000000003</v>
      </c>
      <c r="GC29" s="2">
        <v>794.10239999999999</v>
      </c>
      <c r="GD29" s="2">
        <v>790.18529999999998</v>
      </c>
      <c r="GE29" s="2">
        <v>771.97119999999995</v>
      </c>
      <c r="GF29" s="2">
        <v>761.15920000000006</v>
      </c>
      <c r="GG29" s="2">
        <v>780.32209999999998</v>
      </c>
      <c r="GH29" s="2">
        <v>763.23519999999996</v>
      </c>
      <c r="GI29" s="2">
        <v>821.46579999999994</v>
      </c>
      <c r="GJ29" s="2">
        <v>799.34400000000005</v>
      </c>
      <c r="GK29" s="2">
        <v>855.00080000000003</v>
      </c>
      <c r="GL29" s="2">
        <v>818.46029999999996</v>
      </c>
      <c r="GM29" s="2">
        <v>818.46969999999999</v>
      </c>
      <c r="GN29" s="2">
        <v>893.89009999999996</v>
      </c>
      <c r="GO29" s="2">
        <v>850.30399999999997</v>
      </c>
      <c r="GP29" s="2">
        <v>783.14009999999996</v>
      </c>
      <c r="GQ29" s="2">
        <v>812.44799999999998</v>
      </c>
      <c r="GR29" s="2">
        <v>847.39200000000005</v>
      </c>
      <c r="GS29" s="2">
        <v>755.24130000000002</v>
      </c>
      <c r="GT29" s="2">
        <v>865.44640000000004</v>
      </c>
      <c r="GU29" s="2">
        <v>874.44539999999995</v>
      </c>
      <c r="GV29" s="2">
        <v>878.25919999999996</v>
      </c>
      <c r="GW29" s="2">
        <v>1004.9218</v>
      </c>
      <c r="GX29" s="2">
        <v>885.43589999999995</v>
      </c>
      <c r="GY29" s="2">
        <v>871.41600000000005</v>
      </c>
      <c r="GZ29" s="2">
        <v>898.96259999999995</v>
      </c>
      <c r="HA29" s="2">
        <v>865.73760000000004</v>
      </c>
      <c r="HB29" s="2">
        <v>839.78319999999997</v>
      </c>
      <c r="HC29" s="2">
        <v>920.77440000000001</v>
      </c>
      <c r="HD29" s="2">
        <v>852.18269999999995</v>
      </c>
      <c r="HE29" s="2">
        <v>879.23609999999996</v>
      </c>
      <c r="HF29" s="2">
        <v>949.89440000000002</v>
      </c>
      <c r="HG29" s="2">
        <v>915.02549999999997</v>
      </c>
      <c r="HH29" s="2">
        <v>910.58240000000001</v>
      </c>
      <c r="HI29" s="2">
        <v>973.6413</v>
      </c>
      <c r="HJ29" s="2">
        <v>955.99689999999998</v>
      </c>
      <c r="HK29" s="2">
        <v>971.6934</v>
      </c>
      <c r="HL29" s="2">
        <v>922.91610000000003</v>
      </c>
      <c r="HM29" s="2">
        <v>980.47040000000004</v>
      </c>
      <c r="HN29" s="2">
        <v>907.41679999999997</v>
      </c>
      <c r="HO29" s="2">
        <v>941.74080000000004</v>
      </c>
      <c r="HP29" s="2">
        <v>996.18579999999997</v>
      </c>
      <c r="HQ29" s="2">
        <v>986.04079999999999</v>
      </c>
      <c r="HR29" s="2">
        <v>1093.7472</v>
      </c>
      <c r="HS29" s="2">
        <v>1062.1285</v>
      </c>
      <c r="HT29" s="2">
        <v>1159.5583999999999</v>
      </c>
      <c r="HU29" s="2">
        <v>1108.0630000000001</v>
      </c>
      <c r="HV29" s="2">
        <v>1123.4337</v>
      </c>
      <c r="HW29" s="2">
        <v>1207.44</v>
      </c>
      <c r="HX29" s="2">
        <v>1177.3874000000001</v>
      </c>
      <c r="HY29" s="2">
        <v>1020.9472</v>
      </c>
      <c r="HZ29" s="2">
        <v>1113.4173000000001</v>
      </c>
      <c r="IA29" s="2">
        <v>1080.6432</v>
      </c>
      <c r="IB29" s="2">
        <v>1077.0643</v>
      </c>
      <c r="IC29" s="2">
        <v>1101.8632</v>
      </c>
      <c r="ID29" s="2">
        <v>1229.1551999999999</v>
      </c>
      <c r="IE29" s="2">
        <v>1276.0196000000001</v>
      </c>
      <c r="IF29" s="2">
        <v>714.76876753246802</v>
      </c>
    </row>
    <row r="30" spans="1:240" x14ac:dyDescent="0.25">
      <c r="A30" s="4" t="s">
        <v>18</v>
      </c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</row>
    <row r="31" spans="1:240" x14ac:dyDescent="0.25">
      <c r="A31" s="8" t="s">
        <v>141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</v>
      </c>
      <c r="HT31" s="2">
        <v>0</v>
      </c>
      <c r="HU31" s="2">
        <v>0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0</v>
      </c>
      <c r="IB31" s="2">
        <v>0</v>
      </c>
      <c r="IC31" s="2">
        <v>0</v>
      </c>
      <c r="ID31" s="2">
        <v>0</v>
      </c>
      <c r="IE31" s="2">
        <v>0</v>
      </c>
      <c r="IF31" s="2">
        <v>0</v>
      </c>
    </row>
    <row r="32" spans="1:240" x14ac:dyDescent="0.25">
      <c r="A32" s="8" t="s">
        <v>7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0</v>
      </c>
      <c r="ID32" s="2">
        <v>0</v>
      </c>
      <c r="IE32" s="2">
        <v>0</v>
      </c>
      <c r="IF32" s="2">
        <v>0</v>
      </c>
    </row>
    <row r="33" spans="1:240" x14ac:dyDescent="0.25">
      <c r="A33" s="8" t="s">
        <v>140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0</v>
      </c>
      <c r="IC33" s="2">
        <v>0</v>
      </c>
      <c r="ID33" s="2">
        <v>0</v>
      </c>
      <c r="IE33" s="2">
        <v>0</v>
      </c>
      <c r="IF33" s="2">
        <v>0</v>
      </c>
    </row>
    <row r="34" spans="1:240" x14ac:dyDescent="0.25">
      <c r="A34" s="4" t="s">
        <v>19</v>
      </c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</row>
    <row r="35" spans="1:240" x14ac:dyDescent="0.25">
      <c r="A35" s="8" t="s">
        <v>141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>
        <v>1350.9958999999999</v>
      </c>
      <c r="CI35" s="2">
        <v>912.95050000000003</v>
      </c>
      <c r="CJ35" s="2">
        <v>1354.2928999999999</v>
      </c>
      <c r="CK35" s="2">
        <v>1694.261</v>
      </c>
      <c r="CL35" s="2">
        <v>1445.5934999999999</v>
      </c>
      <c r="CM35" s="2">
        <v>2313.0003999999999</v>
      </c>
      <c r="CN35" s="2">
        <v>2068.2132000000001</v>
      </c>
      <c r="CO35" s="2">
        <v>2598.5178000000001</v>
      </c>
      <c r="CP35" s="2">
        <v>2193.7601</v>
      </c>
      <c r="CQ35" s="2">
        <v>2349.5151000000001</v>
      </c>
      <c r="CR35" s="2">
        <v>1531.1882000000001</v>
      </c>
      <c r="CS35" s="2">
        <v>1851.8814</v>
      </c>
      <c r="CT35" s="2">
        <v>1681.4138</v>
      </c>
      <c r="CU35" s="2">
        <v>1643.367</v>
      </c>
      <c r="CV35" s="2">
        <v>1737.2483999999999</v>
      </c>
      <c r="CW35" s="2">
        <v>1720.2056</v>
      </c>
      <c r="CX35" s="2">
        <v>1751.9579000000001</v>
      </c>
      <c r="CY35" s="2">
        <v>1815.8598999999999</v>
      </c>
      <c r="CZ35" s="2">
        <v>1713.6623999999999</v>
      </c>
      <c r="DA35" s="2">
        <v>1762.8633</v>
      </c>
      <c r="DB35" s="2">
        <v>1833.1563000000001</v>
      </c>
      <c r="DC35" s="2">
        <v>1165.6049</v>
      </c>
      <c r="DD35" s="2">
        <v>2013.9822999999999</v>
      </c>
      <c r="DE35" s="2">
        <v>2041.0766000000001</v>
      </c>
      <c r="DF35" s="2">
        <v>1915.7819</v>
      </c>
      <c r="DG35" s="2">
        <v>1960.1650999999999</v>
      </c>
      <c r="DH35" s="2">
        <v>1839.6884</v>
      </c>
      <c r="DI35" s="2">
        <v>1891.3351</v>
      </c>
      <c r="DJ35" s="2">
        <v>1879.2716</v>
      </c>
      <c r="DK35" s="2">
        <v>1792.7981</v>
      </c>
      <c r="DL35" s="2">
        <v>1794.2859000000001</v>
      </c>
      <c r="DM35" s="2">
        <v>1799.6371999999999</v>
      </c>
      <c r="DN35" s="2">
        <v>1810.8806999999999</v>
      </c>
      <c r="DO35" s="2">
        <v>1798.8762999999999</v>
      </c>
      <c r="DP35" s="2">
        <v>1951.8724999999999</v>
      </c>
      <c r="DQ35" s="2">
        <v>1950.5313000000001</v>
      </c>
      <c r="DR35" s="2">
        <v>1891.9522999999999</v>
      </c>
      <c r="DS35" s="2">
        <v>1975.511</v>
      </c>
      <c r="DT35" s="2">
        <v>1928.2189000000001</v>
      </c>
      <c r="DU35" s="2">
        <v>1918.5900999999999</v>
      </c>
      <c r="DV35" s="2">
        <v>1926.19</v>
      </c>
      <c r="DW35" s="2">
        <v>1863.2940000000001</v>
      </c>
      <c r="DX35" s="2">
        <v>1425.0509</v>
      </c>
      <c r="DY35" s="2">
        <v>1472.7301</v>
      </c>
      <c r="DZ35" s="2">
        <v>1511.5307</v>
      </c>
      <c r="EA35" s="2">
        <v>1437.1534999999999</v>
      </c>
      <c r="EB35" s="2">
        <v>1540.6899000000001</v>
      </c>
      <c r="EC35" s="2">
        <v>1662.1367</v>
      </c>
      <c r="ED35" s="2">
        <v>1424.0364999999999</v>
      </c>
      <c r="EE35" s="2">
        <v>1085.0940000000001</v>
      </c>
      <c r="EF35" s="2">
        <v>990.99159999999995</v>
      </c>
      <c r="EG35" s="2">
        <v>1656.7855</v>
      </c>
      <c r="EH35" s="2">
        <v>1365.1983</v>
      </c>
      <c r="EI35" s="2">
        <v>1458.8486</v>
      </c>
      <c r="EJ35" s="2">
        <v>2011.9112</v>
      </c>
      <c r="EK35" s="2">
        <v>774.37869999999998</v>
      </c>
      <c r="EL35" s="2">
        <v>1982.5343</v>
      </c>
      <c r="EM35" s="2">
        <v>445.65449999999998</v>
      </c>
      <c r="EN35" s="2">
        <v>1259.4924000000001</v>
      </c>
      <c r="EO35" s="2">
        <v>1942.6683</v>
      </c>
      <c r="EP35" s="2">
        <v>2707.8249999999998</v>
      </c>
      <c r="EQ35" s="2">
        <v>1052.8125</v>
      </c>
      <c r="ER35" s="2">
        <v>824.74919999999997</v>
      </c>
      <c r="ES35" s="2">
        <v>2027.3477</v>
      </c>
      <c r="ET35" s="2">
        <v>1658.6284000000001</v>
      </c>
      <c r="EU35" s="2">
        <v>837.303</v>
      </c>
      <c r="EV35" s="2">
        <v>1076.3332</v>
      </c>
      <c r="EW35" s="2">
        <v>1270.5085999999999</v>
      </c>
      <c r="EX35" s="2">
        <v>1773.9293</v>
      </c>
      <c r="EY35" s="2">
        <v>713.41309999999999</v>
      </c>
      <c r="EZ35" s="2">
        <v>1197.1205</v>
      </c>
      <c r="FA35" s="2">
        <v>1980.2094999999999</v>
      </c>
      <c r="FB35" s="2">
        <v>1991.1144999999999</v>
      </c>
      <c r="FC35" s="2">
        <v>1991.0515</v>
      </c>
      <c r="FD35" s="2">
        <v>1105.2449999999999</v>
      </c>
      <c r="FE35" s="2">
        <v>2473.3852000000002</v>
      </c>
      <c r="FF35" s="2">
        <v>676.04600000000005</v>
      </c>
      <c r="FG35" s="2">
        <v>2500.3780999999999</v>
      </c>
      <c r="FH35" s="2">
        <v>2628.7784999999999</v>
      </c>
      <c r="FI35" s="2">
        <v>1393.8565000000001</v>
      </c>
      <c r="FJ35" s="2">
        <v>2043.5959</v>
      </c>
      <c r="FK35" s="2">
        <v>1819.6726000000001</v>
      </c>
      <c r="FL35" s="2">
        <v>1917.0177000000001</v>
      </c>
      <c r="FM35" s="2">
        <v>2972.0895999999998</v>
      </c>
      <c r="FN35" s="2">
        <v>1957.8915999999999</v>
      </c>
      <c r="FO35" s="2">
        <v>1957.9091000000001</v>
      </c>
      <c r="FP35" s="2">
        <v>2177.7973999999999</v>
      </c>
      <c r="FQ35" s="2">
        <v>2393.7593000000002</v>
      </c>
      <c r="FR35" s="2">
        <v>2255.8868000000002</v>
      </c>
      <c r="FS35" s="2">
        <v>1699.1943000000001</v>
      </c>
      <c r="FT35" s="2">
        <v>1908.1835000000001</v>
      </c>
      <c r="FU35" s="2">
        <v>2269.3283000000001</v>
      </c>
      <c r="FV35" s="2">
        <v>2353.0965999999999</v>
      </c>
      <c r="FW35" s="2">
        <v>676.80669999999998</v>
      </c>
      <c r="FX35" s="2">
        <v>1920.9486999999999</v>
      </c>
      <c r="FY35" s="2">
        <v>2303.5659999999998</v>
      </c>
      <c r="FZ35" s="2">
        <v>2002.0213000000001</v>
      </c>
      <c r="GA35" s="2">
        <v>2001.9760000000001</v>
      </c>
      <c r="GB35" s="2">
        <v>2885.8611999999998</v>
      </c>
      <c r="GC35" s="2">
        <v>2568.2532999999999</v>
      </c>
      <c r="GD35" s="2">
        <v>2726.0850999999998</v>
      </c>
      <c r="GE35" s="2">
        <v>2466.0989</v>
      </c>
      <c r="GF35" s="2">
        <v>2543.991</v>
      </c>
      <c r="GG35" s="2">
        <v>2245.4886000000001</v>
      </c>
      <c r="GH35" s="2">
        <v>2403.1513</v>
      </c>
      <c r="GI35" s="2">
        <v>667.17070000000001</v>
      </c>
      <c r="GJ35" s="2">
        <v>2745.1482999999998</v>
      </c>
      <c r="GK35" s="2">
        <v>1413.6383000000001</v>
      </c>
      <c r="GL35" s="2">
        <v>2784.7701999999999</v>
      </c>
      <c r="GM35" s="2">
        <v>2784.5518999999999</v>
      </c>
      <c r="GN35" s="2">
        <v>2679.6738999999998</v>
      </c>
      <c r="GO35" s="2">
        <v>3308.5916999999999</v>
      </c>
      <c r="GP35" s="2">
        <v>2813.0743000000002</v>
      </c>
      <c r="GQ35" s="2">
        <v>1833.6804999999999</v>
      </c>
      <c r="GR35" s="2">
        <v>2088.5023000000001</v>
      </c>
      <c r="GS35" s="2">
        <v>2874.1950000000002</v>
      </c>
      <c r="GT35" s="2">
        <v>2389.0414999999998</v>
      </c>
      <c r="GU35" s="2">
        <v>2621.8501999999999</v>
      </c>
      <c r="GV35" s="2">
        <v>3831.9387999999999</v>
      </c>
      <c r="GW35" s="2">
        <v>4186.1346000000003</v>
      </c>
      <c r="GX35" s="2">
        <v>3562.7541000000001</v>
      </c>
      <c r="GY35" s="2">
        <v>3506.1712000000002</v>
      </c>
      <c r="GZ35" s="2">
        <v>2982.9949999999999</v>
      </c>
      <c r="HA35" s="2">
        <v>4830.9368999999997</v>
      </c>
      <c r="HB35" s="2">
        <v>3881.0383000000002</v>
      </c>
      <c r="HC35" s="2">
        <v>3391.6668</v>
      </c>
      <c r="HD35" s="2">
        <v>3493.7714000000001</v>
      </c>
      <c r="HE35" s="2">
        <v>3872.9225999999999</v>
      </c>
      <c r="HF35" s="2">
        <v>3433.8595</v>
      </c>
      <c r="HG35" s="2">
        <v>3975.3823000000002</v>
      </c>
      <c r="HH35" s="2">
        <v>4191.7563</v>
      </c>
      <c r="HI35" s="2">
        <v>3969.0419000000002</v>
      </c>
      <c r="HJ35" s="2">
        <v>4432.6463000000003</v>
      </c>
      <c r="HK35" s="2">
        <v>4505.1971000000003</v>
      </c>
      <c r="HL35" s="2">
        <v>4453.6962000000003</v>
      </c>
      <c r="HM35" s="2">
        <v>4814.4267</v>
      </c>
      <c r="HN35" s="2">
        <v>5543.9781000000003</v>
      </c>
      <c r="HO35" s="2">
        <v>6457.0605999999998</v>
      </c>
      <c r="HP35" s="2">
        <v>4934.2925999999998</v>
      </c>
      <c r="HQ35" s="2">
        <v>4406.7777999999998</v>
      </c>
      <c r="HR35" s="2">
        <v>5843.8245999999999</v>
      </c>
      <c r="HS35" s="2">
        <v>3510.5097999999998</v>
      </c>
      <c r="HT35" s="2">
        <v>4142.2257</v>
      </c>
      <c r="HU35" s="2">
        <v>2509.0578999999998</v>
      </c>
      <c r="HV35" s="2">
        <v>4351.2366000000002</v>
      </c>
      <c r="HW35" s="2">
        <v>4676.7668999999996</v>
      </c>
      <c r="HX35" s="2">
        <v>4881.2875000000004</v>
      </c>
      <c r="HY35" s="2">
        <v>3394.0254</v>
      </c>
      <c r="HZ35" s="2">
        <v>2931.8843999999999</v>
      </c>
      <c r="IA35" s="2">
        <v>2445.8681999999999</v>
      </c>
      <c r="IB35" s="2">
        <v>2473.7402999999999</v>
      </c>
      <c r="IC35" s="2">
        <v>3563.2613000000001</v>
      </c>
      <c r="ID35" s="2">
        <v>2752.7483000000002</v>
      </c>
      <c r="IE35" s="2">
        <v>1575.6969999999999</v>
      </c>
      <c r="IF35" s="2">
        <v>2343.7955090909086</v>
      </c>
    </row>
    <row r="36" spans="1:240" x14ac:dyDescent="0.25">
      <c r="A36" s="8" t="s">
        <v>7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>
        <v>2.5360999999999998</v>
      </c>
      <c r="CI36" s="2">
        <v>0</v>
      </c>
      <c r="CJ36" s="2">
        <v>0</v>
      </c>
      <c r="CK36" s="2">
        <v>7.8620000000000001</v>
      </c>
      <c r="CL36" s="2">
        <v>0</v>
      </c>
      <c r="CM36" s="2">
        <v>13.103300000000001</v>
      </c>
      <c r="CN36" s="2">
        <v>2.5360999999999998</v>
      </c>
      <c r="CO36" s="2">
        <v>30.433499999999999</v>
      </c>
      <c r="CP36" s="2">
        <v>15.724</v>
      </c>
      <c r="CQ36" s="2">
        <v>5.0723000000000003</v>
      </c>
      <c r="CR36" s="2">
        <v>15.724</v>
      </c>
      <c r="CS36" s="2">
        <v>17.7529</v>
      </c>
      <c r="CT36" s="2">
        <v>30.433499999999999</v>
      </c>
      <c r="CU36" s="2">
        <v>28.078600000000002</v>
      </c>
      <c r="CV36" s="2">
        <v>35.505800000000001</v>
      </c>
      <c r="CW36" s="2">
        <v>18.3447</v>
      </c>
      <c r="CX36" s="2">
        <v>45.650300000000001</v>
      </c>
      <c r="CY36" s="2">
        <v>34.0687</v>
      </c>
      <c r="CZ36" s="2">
        <v>15.216799999999999</v>
      </c>
      <c r="DA36" s="2">
        <v>22.825199999999999</v>
      </c>
      <c r="DB36" s="2">
        <v>13.103300000000001</v>
      </c>
      <c r="DC36" s="2">
        <v>12.6806</v>
      </c>
      <c r="DD36" s="2">
        <v>20.965299999999999</v>
      </c>
      <c r="DE36" s="2">
        <v>7.6083999999999996</v>
      </c>
      <c r="DF36" s="2">
        <v>17.7529</v>
      </c>
      <c r="DG36" s="2">
        <v>16.847100000000001</v>
      </c>
      <c r="DH36" s="2">
        <v>38.041899999999998</v>
      </c>
      <c r="DI36" s="2">
        <v>5.2412999999999998</v>
      </c>
      <c r="DJ36" s="2">
        <v>17.7529</v>
      </c>
      <c r="DK36" s="2">
        <v>23.585999999999999</v>
      </c>
      <c r="DL36" s="2">
        <v>17.7529</v>
      </c>
      <c r="DM36" s="2">
        <v>17.7529</v>
      </c>
      <c r="DN36" s="2">
        <v>23.585999999999999</v>
      </c>
      <c r="DO36" s="2">
        <v>15.216799999999999</v>
      </c>
      <c r="DP36" s="2">
        <v>18.3447</v>
      </c>
      <c r="DQ36" s="2">
        <v>15.216799999999999</v>
      </c>
      <c r="DR36" s="2">
        <v>96.372900000000001</v>
      </c>
      <c r="DS36" s="2">
        <v>73.197900000000004</v>
      </c>
      <c r="DT36" s="2">
        <v>7.6083999999999996</v>
      </c>
      <c r="DU36" s="2">
        <v>2.6206999999999998</v>
      </c>
      <c r="DV36" s="2">
        <v>10.144500000000001</v>
      </c>
      <c r="DW36" s="2">
        <v>13.103300000000001</v>
      </c>
      <c r="DX36" s="2">
        <v>7.6083999999999996</v>
      </c>
      <c r="DY36" s="2">
        <v>-83.692300000000003</v>
      </c>
      <c r="DZ36" s="2">
        <v>5.2412999999999998</v>
      </c>
      <c r="EA36" s="2">
        <v>2.5360999999999998</v>
      </c>
      <c r="EB36" s="2">
        <v>13.103300000000001</v>
      </c>
      <c r="EC36" s="2">
        <v>5.0723000000000003</v>
      </c>
      <c r="ED36" s="2">
        <v>5.0723000000000003</v>
      </c>
      <c r="EE36" s="2">
        <v>19.655000000000001</v>
      </c>
      <c r="EF36" s="2">
        <v>7.6083999999999996</v>
      </c>
      <c r="EG36" s="2">
        <v>36.689300000000003</v>
      </c>
      <c r="EH36" s="2">
        <v>25.3613</v>
      </c>
      <c r="EI36" s="2">
        <v>13.103300000000001</v>
      </c>
      <c r="EJ36" s="2">
        <v>2.5360999999999998</v>
      </c>
      <c r="EK36" s="2">
        <v>5.0723000000000003</v>
      </c>
      <c r="EL36" s="2">
        <v>7.8620000000000001</v>
      </c>
      <c r="EM36" s="2">
        <v>35.505800000000001</v>
      </c>
      <c r="EN36" s="2">
        <v>5.2412999999999998</v>
      </c>
      <c r="EO36" s="2">
        <v>0</v>
      </c>
      <c r="EP36" s="2">
        <v>5.0723000000000003</v>
      </c>
      <c r="EQ36" s="2">
        <v>11.231400000000001</v>
      </c>
      <c r="ER36" s="2">
        <v>35.505800000000001</v>
      </c>
      <c r="ES36" s="2">
        <v>5.2412999999999998</v>
      </c>
      <c r="ET36" s="2">
        <v>2.5360999999999998</v>
      </c>
      <c r="EU36" s="2">
        <v>2.6206999999999998</v>
      </c>
      <c r="EV36" s="2">
        <v>5.0723000000000003</v>
      </c>
      <c r="EW36" s="2">
        <v>10.144500000000001</v>
      </c>
      <c r="EX36" s="2">
        <v>5.2412999999999998</v>
      </c>
      <c r="EY36" s="2">
        <v>5.0723000000000003</v>
      </c>
      <c r="EZ36" s="2">
        <v>2.6206999999999998</v>
      </c>
      <c r="FA36" s="2">
        <v>2.5360999999999998</v>
      </c>
      <c r="FB36" s="2">
        <v>9.3276000000000003</v>
      </c>
      <c r="FC36" s="2">
        <v>9.3284000000000002</v>
      </c>
      <c r="FD36" s="2">
        <v>5.0723000000000003</v>
      </c>
      <c r="FE36" s="2">
        <v>2.6206999999999998</v>
      </c>
      <c r="FF36" s="2">
        <v>2.5360999999999998</v>
      </c>
      <c r="FG36" s="2">
        <v>2.6206999999999998</v>
      </c>
      <c r="FH36" s="2">
        <v>5.0723000000000003</v>
      </c>
      <c r="FI36" s="2">
        <v>2.5360999999999998</v>
      </c>
      <c r="FJ36" s="2">
        <v>0</v>
      </c>
      <c r="FK36" s="2">
        <v>2.5360999999999998</v>
      </c>
      <c r="FL36" s="2">
        <v>7.8620000000000001</v>
      </c>
      <c r="FM36" s="2">
        <v>5.0723000000000003</v>
      </c>
      <c r="FN36" s="2">
        <v>5.2412000000000001</v>
      </c>
      <c r="FO36" s="2">
        <v>5.2413999999999996</v>
      </c>
      <c r="FP36" s="2">
        <v>2.5360999999999998</v>
      </c>
      <c r="FQ36" s="2">
        <v>2.6206999999999998</v>
      </c>
      <c r="FR36" s="2">
        <v>2.5360999999999998</v>
      </c>
      <c r="FS36" s="2">
        <v>5.2412999999999998</v>
      </c>
      <c r="FT36" s="2">
        <v>7.6083999999999996</v>
      </c>
      <c r="FU36" s="2">
        <v>2.5360999999999998</v>
      </c>
      <c r="FV36" s="2">
        <v>2.6206999999999998</v>
      </c>
      <c r="FW36" s="2">
        <v>7.6083999999999996</v>
      </c>
      <c r="FX36" s="2">
        <v>7.8620000000000001</v>
      </c>
      <c r="FY36" s="2">
        <v>12.6806</v>
      </c>
      <c r="FZ36" s="2">
        <v>6.6627000000000001</v>
      </c>
      <c r="GA36" s="2">
        <v>6.6626000000000003</v>
      </c>
      <c r="GB36" s="2">
        <v>7.6083999999999996</v>
      </c>
      <c r="GC36" s="2">
        <v>2.6206999999999998</v>
      </c>
      <c r="GD36" s="2">
        <v>5.0723000000000003</v>
      </c>
      <c r="GE36" s="2">
        <v>2.6206999999999998</v>
      </c>
      <c r="GF36" s="2">
        <v>5.0723000000000003</v>
      </c>
      <c r="GG36" s="2">
        <v>2.5360999999999998</v>
      </c>
      <c r="GH36" s="2">
        <v>5.2412999999999998</v>
      </c>
      <c r="GI36" s="2">
        <v>2.5360999999999998</v>
      </c>
      <c r="GJ36" s="2">
        <v>7.8620000000000001</v>
      </c>
      <c r="GK36" s="2">
        <v>5.0723000000000003</v>
      </c>
      <c r="GL36" s="2">
        <v>1.3326</v>
      </c>
      <c r="GM36" s="2">
        <v>1.3325</v>
      </c>
      <c r="GN36" s="2">
        <v>2.5360999999999998</v>
      </c>
      <c r="GO36" s="2">
        <v>5.2412999999999998</v>
      </c>
      <c r="GP36" s="2">
        <v>5.0723000000000003</v>
      </c>
      <c r="GQ36" s="2">
        <v>5.2412999999999998</v>
      </c>
      <c r="GR36" s="2">
        <v>2.5360999999999998</v>
      </c>
      <c r="GS36" s="2">
        <v>2.5360999999999998</v>
      </c>
      <c r="GT36" s="2">
        <v>5.2412999999999998</v>
      </c>
      <c r="GU36" s="2">
        <v>2.5360999999999998</v>
      </c>
      <c r="GV36" s="2">
        <v>7.8620000000000001</v>
      </c>
      <c r="GW36" s="2">
        <v>2.5360999999999998</v>
      </c>
      <c r="GX36" s="2">
        <v>4.0278999999999998</v>
      </c>
      <c r="GY36" s="2">
        <v>3.964</v>
      </c>
      <c r="GZ36" s="2">
        <v>5.0723000000000003</v>
      </c>
      <c r="HA36" s="2">
        <v>7.8620000000000001</v>
      </c>
      <c r="HB36" s="2">
        <v>5.0723000000000003</v>
      </c>
      <c r="HC36" s="2">
        <v>5.2412999999999998</v>
      </c>
      <c r="HD36" s="2">
        <v>22.825199999999999</v>
      </c>
      <c r="HE36" s="2">
        <v>5.0723000000000003</v>
      </c>
      <c r="HF36" s="2">
        <v>5.2412999999999998</v>
      </c>
      <c r="HG36" s="2">
        <v>5.0723000000000003</v>
      </c>
      <c r="HH36" s="2">
        <v>7.8620000000000001</v>
      </c>
      <c r="HI36" s="2">
        <v>12.6806</v>
      </c>
      <c r="HJ36" s="2">
        <v>3.9</v>
      </c>
      <c r="HK36" s="2">
        <v>3.9641000000000002</v>
      </c>
      <c r="HL36" s="2">
        <v>7.6083999999999996</v>
      </c>
      <c r="HM36" s="2">
        <v>5.8703000000000003</v>
      </c>
      <c r="HN36" s="2">
        <v>5.0723000000000003</v>
      </c>
      <c r="HO36" s="2">
        <v>5.4249999999999998</v>
      </c>
      <c r="HP36" s="2">
        <v>5.3766999999999996</v>
      </c>
      <c r="HQ36" s="2">
        <v>3.7282000000000002</v>
      </c>
      <c r="HR36" s="2">
        <v>5.3052999999999999</v>
      </c>
      <c r="HS36" s="2">
        <v>5.681</v>
      </c>
      <c r="HT36" s="2">
        <v>5.6349</v>
      </c>
      <c r="HU36" s="2">
        <v>6.3152999999999997</v>
      </c>
      <c r="HV36" s="2">
        <v>4.4523999999999999</v>
      </c>
      <c r="HW36" s="2">
        <v>4.7854999999999999</v>
      </c>
      <c r="HX36" s="2">
        <v>8.3724000000000007</v>
      </c>
      <c r="HY36" s="2">
        <v>8.8773999999999997</v>
      </c>
      <c r="HZ36" s="2">
        <v>7.4755000000000003</v>
      </c>
      <c r="IA36" s="2">
        <v>6.8292999999999999</v>
      </c>
      <c r="IB36" s="2">
        <v>7.6597</v>
      </c>
      <c r="IC36" s="2">
        <v>8.1156000000000006</v>
      </c>
      <c r="ID36" s="2">
        <v>12.5792</v>
      </c>
      <c r="IE36" s="2">
        <v>5.0723000000000003</v>
      </c>
      <c r="IF36" s="2">
        <v>9.626100649350656</v>
      </c>
    </row>
    <row r="37" spans="1:240" x14ac:dyDescent="0.25">
      <c r="A37" s="8" t="s">
        <v>140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>
        <v>1665.9413999999999</v>
      </c>
      <c r="CI37" s="2">
        <v>1672.9213</v>
      </c>
      <c r="CJ37" s="2">
        <v>1801.1587999999999</v>
      </c>
      <c r="CK37" s="2">
        <v>2039.6622</v>
      </c>
      <c r="CL37" s="2">
        <v>1804.7094</v>
      </c>
      <c r="CM37" s="2">
        <v>1853.0734</v>
      </c>
      <c r="CN37" s="2">
        <v>1875.2138</v>
      </c>
      <c r="CO37" s="2">
        <v>2171.2026000000001</v>
      </c>
      <c r="CP37" s="2">
        <v>1883.2111</v>
      </c>
      <c r="CQ37" s="2">
        <v>2011.9133999999999</v>
      </c>
      <c r="CR37" s="2">
        <v>1521.297</v>
      </c>
      <c r="CS37" s="2">
        <v>1848.8196</v>
      </c>
      <c r="CT37" s="2">
        <v>1602.0228</v>
      </c>
      <c r="CU37" s="2">
        <v>1634.9423999999999</v>
      </c>
      <c r="CV37" s="2">
        <v>1643.1579999999999</v>
      </c>
      <c r="CW37" s="2">
        <v>1672.7715000000001</v>
      </c>
      <c r="CX37" s="2">
        <v>1692.8661</v>
      </c>
      <c r="CY37" s="2">
        <v>1723.3074999999999</v>
      </c>
      <c r="CZ37" s="2">
        <v>1665.1804999999999</v>
      </c>
      <c r="DA37" s="2">
        <v>1673.2971</v>
      </c>
      <c r="DB37" s="2">
        <v>1727.5435</v>
      </c>
      <c r="DC37" s="2">
        <v>1110.4585</v>
      </c>
      <c r="DD37" s="2">
        <v>1801.4132999999999</v>
      </c>
      <c r="DE37" s="2">
        <v>1764.8922</v>
      </c>
      <c r="DF37" s="2">
        <v>1746.8857</v>
      </c>
      <c r="DG37" s="2">
        <v>1844.2005999999999</v>
      </c>
      <c r="DH37" s="2">
        <v>1714.9304999999999</v>
      </c>
      <c r="DI37" s="2">
        <v>1763.1467</v>
      </c>
      <c r="DJ37" s="2">
        <v>1797.8619000000001</v>
      </c>
      <c r="DK37" s="2">
        <v>1706.0540000000001</v>
      </c>
      <c r="DL37" s="2">
        <v>1720.5099</v>
      </c>
      <c r="DM37" s="2">
        <v>1723.0116</v>
      </c>
      <c r="DN37" s="2">
        <v>1736.1917000000001</v>
      </c>
      <c r="DO37" s="2">
        <v>1706.0540000000001</v>
      </c>
      <c r="DP37" s="2">
        <v>1805.3448000000001</v>
      </c>
      <c r="DQ37" s="2">
        <v>1800.6515999999999</v>
      </c>
      <c r="DR37" s="2">
        <v>1837.9327000000001</v>
      </c>
      <c r="DS37" s="2">
        <v>1880.6446000000001</v>
      </c>
      <c r="DT37" s="2">
        <v>1786.7029</v>
      </c>
      <c r="DU37" s="2">
        <v>1809.0462</v>
      </c>
      <c r="DV37" s="2">
        <v>1804.1780000000001</v>
      </c>
      <c r="DW37" s="2">
        <v>1753.7501</v>
      </c>
      <c r="DX37" s="2">
        <v>1288.0998999999999</v>
      </c>
      <c r="DY37" s="2">
        <v>1284.5494000000001</v>
      </c>
      <c r="DZ37" s="2">
        <v>1356.3675000000001</v>
      </c>
      <c r="EA37" s="2">
        <v>1303.7361000000001</v>
      </c>
      <c r="EB37" s="2">
        <v>1308.6652999999999</v>
      </c>
      <c r="EC37" s="2">
        <v>1426.5726</v>
      </c>
      <c r="ED37" s="2">
        <v>1274.4048</v>
      </c>
      <c r="EE37" s="2">
        <v>979.66139999999996</v>
      </c>
      <c r="EF37" s="2">
        <v>845.14570000000003</v>
      </c>
      <c r="EG37" s="2">
        <v>1501.9041</v>
      </c>
      <c r="EH37" s="2">
        <v>1223.8379</v>
      </c>
      <c r="EI37" s="2">
        <v>1287.8938000000001</v>
      </c>
      <c r="EJ37" s="2">
        <v>1820.1797999999999</v>
      </c>
      <c r="EK37" s="2">
        <v>567.07849999999996</v>
      </c>
      <c r="EL37" s="2">
        <v>1679.5853</v>
      </c>
      <c r="EM37" s="2">
        <v>238.7818</v>
      </c>
      <c r="EN37" s="2">
        <v>989.30169999999998</v>
      </c>
      <c r="EO37" s="2">
        <v>1521.4238</v>
      </c>
      <c r="EP37" s="2">
        <v>2547.6120000000001</v>
      </c>
      <c r="EQ37" s="2">
        <v>948.4941</v>
      </c>
      <c r="ER37" s="2">
        <v>732.94129999999996</v>
      </c>
      <c r="ES37" s="2">
        <v>2027.0857000000001</v>
      </c>
      <c r="ET37" s="2">
        <v>1604.1016</v>
      </c>
      <c r="EU37" s="2">
        <v>805.69539999999995</v>
      </c>
      <c r="EV37" s="2">
        <v>965.88080000000002</v>
      </c>
      <c r="EW37" s="2">
        <v>1127.6731</v>
      </c>
      <c r="EX37" s="2">
        <v>1588.8502000000001</v>
      </c>
      <c r="EY37" s="2">
        <v>601.82339999999999</v>
      </c>
      <c r="EZ37" s="2">
        <v>1023.1083</v>
      </c>
      <c r="FA37" s="2">
        <v>1804.2021999999999</v>
      </c>
      <c r="FB37" s="2">
        <v>1830.8315</v>
      </c>
      <c r="FC37" s="2">
        <v>1830.9557</v>
      </c>
      <c r="FD37" s="2">
        <v>896.91470000000004</v>
      </c>
      <c r="FE37" s="2">
        <v>2275.0007000000001</v>
      </c>
      <c r="FF37" s="2">
        <v>507.733</v>
      </c>
      <c r="FG37" s="2">
        <v>2230.7114999999999</v>
      </c>
      <c r="FH37" s="2">
        <v>2358.8535999999999</v>
      </c>
      <c r="FI37" s="2">
        <v>1154.8463999999999</v>
      </c>
      <c r="FJ37" s="2">
        <v>1755.5458000000001</v>
      </c>
      <c r="FK37" s="2">
        <v>1637.3249000000001</v>
      </c>
      <c r="FL37" s="2">
        <v>1687.7093</v>
      </c>
      <c r="FM37" s="2">
        <v>2642.9000999999998</v>
      </c>
      <c r="FN37" s="2">
        <v>1686.2722000000001</v>
      </c>
      <c r="FO37" s="2">
        <v>1686.2634</v>
      </c>
      <c r="FP37" s="2">
        <v>1903.0996</v>
      </c>
      <c r="FQ37" s="2">
        <v>2064.0371</v>
      </c>
      <c r="FR37" s="2">
        <v>1973.1084000000001</v>
      </c>
      <c r="FS37" s="2">
        <v>1415.6021000000001</v>
      </c>
      <c r="FT37" s="2">
        <v>1703.2273</v>
      </c>
      <c r="FU37" s="2">
        <v>2090.2775000000001</v>
      </c>
      <c r="FV37" s="2">
        <v>2157.3328000000001</v>
      </c>
      <c r="FW37" s="2">
        <v>521.74810000000002</v>
      </c>
      <c r="FX37" s="2">
        <v>1703.4332999999999</v>
      </c>
      <c r="FY37" s="2">
        <v>2077.3433</v>
      </c>
      <c r="FZ37" s="2">
        <v>1736.4548</v>
      </c>
      <c r="GA37" s="2">
        <v>1736.3788999999999</v>
      </c>
      <c r="GB37" s="2">
        <v>2637.1487000000002</v>
      </c>
      <c r="GC37" s="2">
        <v>2345.2345999999998</v>
      </c>
      <c r="GD37" s="2">
        <v>2539.4259999999999</v>
      </c>
      <c r="GE37" s="2">
        <v>2189.0428999999999</v>
      </c>
      <c r="GF37" s="2">
        <v>2310.2001</v>
      </c>
      <c r="GG37" s="2">
        <v>2019.2659000000001</v>
      </c>
      <c r="GH37" s="2">
        <v>2182.7687999999998</v>
      </c>
      <c r="GI37" s="2">
        <v>465.18520000000001</v>
      </c>
      <c r="GJ37" s="2">
        <v>2458.7601</v>
      </c>
      <c r="GK37" s="2">
        <v>1165.7532000000001</v>
      </c>
      <c r="GL37" s="2">
        <v>2530.2959000000001</v>
      </c>
      <c r="GM37" s="2">
        <v>2530.4409000000001</v>
      </c>
      <c r="GN37" s="2">
        <v>2417.6918000000001</v>
      </c>
      <c r="GO37" s="2">
        <v>3000.4013</v>
      </c>
      <c r="GP37" s="2">
        <v>2534.4225000000001</v>
      </c>
      <c r="GQ37" s="2">
        <v>1557.9863</v>
      </c>
      <c r="GR37" s="2">
        <v>1863.5476000000001</v>
      </c>
      <c r="GS37" s="2">
        <v>2638.5886</v>
      </c>
      <c r="GT37" s="2">
        <v>2155.7725</v>
      </c>
      <c r="GU37" s="2">
        <v>2431.6405</v>
      </c>
      <c r="GV37" s="2">
        <v>3586.1203</v>
      </c>
      <c r="GW37" s="2">
        <v>3982.9906000000001</v>
      </c>
      <c r="GX37" s="2">
        <v>3303.5617000000002</v>
      </c>
      <c r="GY37" s="2">
        <v>3251.2177999999999</v>
      </c>
      <c r="GZ37" s="2">
        <v>2670.5439000000001</v>
      </c>
      <c r="HA37" s="2">
        <v>4514.6225000000004</v>
      </c>
      <c r="HB37" s="2">
        <v>3671.5540000000001</v>
      </c>
      <c r="HC37" s="2">
        <v>3242.2887999999998</v>
      </c>
      <c r="HD37" s="2">
        <v>3373.0515999999998</v>
      </c>
      <c r="HE37" s="2">
        <v>3699.1977999999999</v>
      </c>
      <c r="HF37" s="2">
        <v>3212.1511</v>
      </c>
      <c r="HG37" s="2">
        <v>3769.4486000000002</v>
      </c>
      <c r="HH37" s="2">
        <v>3944.8895000000002</v>
      </c>
      <c r="HI37" s="2">
        <v>3782.1291999999999</v>
      </c>
      <c r="HJ37" s="2">
        <v>4367.7214000000004</v>
      </c>
      <c r="HK37" s="2">
        <v>4439.3190000000004</v>
      </c>
      <c r="HL37" s="2">
        <v>4398.9157999999998</v>
      </c>
      <c r="HM37" s="2">
        <v>4749.4341999999997</v>
      </c>
      <c r="HN37" s="2">
        <v>5450.1413000000002</v>
      </c>
      <c r="HO37" s="2">
        <v>6360.8820999999998</v>
      </c>
      <c r="HP37" s="2">
        <v>4837.6661000000004</v>
      </c>
      <c r="HQ37" s="2">
        <v>4336.2734</v>
      </c>
      <c r="HR37" s="2">
        <v>5756.5564000000004</v>
      </c>
      <c r="HS37" s="2">
        <v>3454.2076999999999</v>
      </c>
      <c r="HT37" s="2">
        <v>4081.9504000000002</v>
      </c>
      <c r="HU37" s="2">
        <v>2453.1976</v>
      </c>
      <c r="HV37" s="2">
        <v>4279.9714000000004</v>
      </c>
      <c r="HW37" s="2">
        <v>4600.1124</v>
      </c>
      <c r="HX37" s="2">
        <v>4811.0367999999999</v>
      </c>
      <c r="HY37" s="2">
        <v>3314.3571000000002</v>
      </c>
      <c r="HZ37" s="2">
        <v>2865.5722000000001</v>
      </c>
      <c r="IA37" s="2">
        <v>2376.4205000000002</v>
      </c>
      <c r="IB37" s="2">
        <v>2417.6918000000001</v>
      </c>
      <c r="IC37" s="2">
        <v>3526.4874</v>
      </c>
      <c r="ID37" s="2">
        <v>2701.7267999999999</v>
      </c>
      <c r="IE37" s="2">
        <v>1537.655</v>
      </c>
      <c r="IF37" s="2">
        <v>2193.7095844155838</v>
      </c>
    </row>
    <row r="38" spans="1:240" x14ac:dyDescent="0.25">
      <c r="A38" s="4" t="s">
        <v>20</v>
      </c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</row>
    <row r="39" spans="1:240" x14ac:dyDescent="0.25">
      <c r="A39" s="8" t="s">
        <v>141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4551.7025999999996</v>
      </c>
      <c r="AA39" s="2">
        <v>4772.5075999999999</v>
      </c>
      <c r="AB39" s="2">
        <v>4738.1112999999996</v>
      </c>
      <c r="AC39" s="2">
        <v>4834.4520000000002</v>
      </c>
      <c r="AD39" s="2">
        <v>4711.0709999999999</v>
      </c>
      <c r="AE39" s="2">
        <v>5195.6547</v>
      </c>
      <c r="AF39" s="2">
        <v>4500.5717000000004</v>
      </c>
      <c r="AG39" s="2">
        <v>4781.2390999999998</v>
      </c>
      <c r="AH39" s="2">
        <v>4597.28</v>
      </c>
      <c r="AI39" s="2">
        <v>4893.3108000000002</v>
      </c>
      <c r="AJ39" s="2">
        <v>5244.0051000000003</v>
      </c>
      <c r="AK39" s="2">
        <v>5199.0218999999997</v>
      </c>
      <c r="AL39" s="2">
        <v>4861.8118999999997</v>
      </c>
      <c r="AM39" s="2">
        <v>4948.1457</v>
      </c>
      <c r="AN39" s="2">
        <v>4806.8968000000004</v>
      </c>
      <c r="AO39" s="2">
        <v>4786.299</v>
      </c>
      <c r="AP39" s="2">
        <v>4552.8877000000002</v>
      </c>
      <c r="AQ39" s="2">
        <v>5356.3913000000002</v>
      </c>
      <c r="AR39" s="2">
        <v>4989.7645000000002</v>
      </c>
      <c r="AS39" s="2">
        <v>4793.5276999999996</v>
      </c>
      <c r="AT39" s="2">
        <v>5025.8212999999996</v>
      </c>
      <c r="AU39" s="2">
        <v>4908.9651999999996</v>
      </c>
      <c r="AV39" s="2">
        <v>5047.8633</v>
      </c>
      <c r="AW39" s="2">
        <v>5032.1922999999997</v>
      </c>
      <c r="AX39" s="2">
        <v>4746.4934999999996</v>
      </c>
      <c r="AY39" s="2">
        <v>5487.2464</v>
      </c>
      <c r="AZ39" s="2">
        <v>5327.3548000000001</v>
      </c>
      <c r="BA39" s="2">
        <v>5460.7786999999998</v>
      </c>
      <c r="BB39" s="2">
        <v>5202.0205999999998</v>
      </c>
      <c r="BC39" s="2">
        <v>5447.9997000000003</v>
      </c>
      <c r="BD39" s="2">
        <v>5134.1161000000002</v>
      </c>
      <c r="BE39" s="2">
        <v>5397.0883999999996</v>
      </c>
      <c r="BF39" s="2">
        <v>5507.4059999999999</v>
      </c>
      <c r="BG39" s="2">
        <v>5342.0806000000002</v>
      </c>
      <c r="BH39" s="2">
        <v>5150.6773000000003</v>
      </c>
      <c r="BI39" s="2">
        <v>5189.4751999999999</v>
      </c>
      <c r="BJ39" s="2">
        <v>5345.9748</v>
      </c>
      <c r="BK39" s="2">
        <v>4957.3928999999998</v>
      </c>
      <c r="BL39" s="2">
        <v>5262.8823000000002</v>
      </c>
      <c r="BM39" s="2">
        <v>5538.0532999999996</v>
      </c>
      <c r="BN39" s="2">
        <v>5763.3597</v>
      </c>
      <c r="BO39" s="2">
        <v>5738.7012999999997</v>
      </c>
      <c r="BP39" s="2">
        <v>6233.1247999999996</v>
      </c>
      <c r="BQ39" s="2">
        <v>5401.0513000000001</v>
      </c>
      <c r="BR39" s="2">
        <v>5733.6049999999996</v>
      </c>
      <c r="BS39" s="2">
        <v>5443.6851999999999</v>
      </c>
      <c r="BT39" s="2">
        <v>5150.8932999999997</v>
      </c>
      <c r="BU39" s="2">
        <v>5962.1823000000004</v>
      </c>
      <c r="BV39" s="2">
        <v>7762.9097000000002</v>
      </c>
      <c r="BW39" s="2">
        <v>6954.2358999999997</v>
      </c>
      <c r="BX39" s="2">
        <v>7578.6904000000004</v>
      </c>
      <c r="BY39" s="2">
        <v>7157.6459999999997</v>
      </c>
      <c r="BZ39" s="2">
        <v>7858.5955000000004</v>
      </c>
      <c r="CA39" s="2">
        <v>7200.6755000000003</v>
      </c>
      <c r="CB39" s="2">
        <v>6734.8483999999999</v>
      </c>
      <c r="CC39" s="2">
        <v>6564.3361000000004</v>
      </c>
      <c r="CD39" s="2">
        <v>6155.76</v>
      </c>
      <c r="CE39" s="2">
        <v>6422.6395000000002</v>
      </c>
      <c r="CF39" s="2">
        <v>5444.0848999999998</v>
      </c>
      <c r="CG39" s="2">
        <v>5981.8140000000003</v>
      </c>
      <c r="CH39" s="2">
        <v>6096.4681</v>
      </c>
      <c r="CI39" s="2">
        <v>5975.2357000000002</v>
      </c>
      <c r="CJ39" s="2">
        <v>6631.8116</v>
      </c>
      <c r="CK39" s="2">
        <v>7070.8272999999999</v>
      </c>
      <c r="CL39" s="2">
        <v>7220.6370999999999</v>
      </c>
      <c r="CM39" s="2">
        <v>8850.2189999999991</v>
      </c>
      <c r="CN39" s="2">
        <v>8590.0360999999994</v>
      </c>
      <c r="CO39" s="2">
        <v>8932.4433000000008</v>
      </c>
      <c r="CP39" s="2">
        <v>8561.5393000000004</v>
      </c>
      <c r="CQ39" s="2">
        <v>8618.7083999999995</v>
      </c>
      <c r="CR39" s="2">
        <v>7757.1869999999999</v>
      </c>
      <c r="CS39" s="2">
        <v>7857.5775000000003</v>
      </c>
      <c r="CT39" s="2">
        <v>7819.2873</v>
      </c>
      <c r="CU39" s="2">
        <v>8011.5753000000004</v>
      </c>
      <c r="CV39" s="2">
        <v>8236.4004999999997</v>
      </c>
      <c r="CW39" s="2">
        <v>8781.6381999999994</v>
      </c>
      <c r="CX39" s="2">
        <v>8847.4626000000007</v>
      </c>
      <c r="CY39" s="2">
        <v>9368.3407999999999</v>
      </c>
      <c r="CZ39" s="2">
        <v>8934.0910000000003</v>
      </c>
      <c r="DA39" s="2">
        <v>8756.5915000000005</v>
      </c>
      <c r="DB39" s="2">
        <v>9940.0681999999997</v>
      </c>
      <c r="DC39" s="2">
        <v>9049.6669000000002</v>
      </c>
      <c r="DD39" s="2">
        <v>10231.5129</v>
      </c>
      <c r="DE39" s="2">
        <v>9786.6471999999994</v>
      </c>
      <c r="DF39" s="2">
        <v>9142.5303000000004</v>
      </c>
      <c r="DG39" s="2">
        <v>9353.9858999999997</v>
      </c>
      <c r="DH39" s="2">
        <v>8720.7654999999995</v>
      </c>
      <c r="DI39" s="2">
        <v>9034.1034</v>
      </c>
      <c r="DJ39" s="2">
        <v>8993.8893000000007</v>
      </c>
      <c r="DK39" s="2">
        <v>8816.9784999999993</v>
      </c>
      <c r="DL39" s="2">
        <v>8823.2214000000004</v>
      </c>
      <c r="DM39" s="2">
        <v>9025.3016000000007</v>
      </c>
      <c r="DN39" s="2">
        <v>9264.98</v>
      </c>
      <c r="DO39" s="2">
        <v>9325.0154999999995</v>
      </c>
      <c r="DP39" s="2">
        <v>9673.7520000000004</v>
      </c>
      <c r="DQ39" s="2">
        <v>9567.1044999999995</v>
      </c>
      <c r="DR39" s="2">
        <v>8989.7829999999994</v>
      </c>
      <c r="DS39" s="2">
        <v>8914.4249999999993</v>
      </c>
      <c r="DT39" s="2">
        <v>8739.9868000000006</v>
      </c>
      <c r="DU39" s="2">
        <v>8620.5115999999998</v>
      </c>
      <c r="DV39" s="2">
        <v>9072.4668000000001</v>
      </c>
      <c r="DW39" s="2">
        <v>8977.3287999999993</v>
      </c>
      <c r="DX39" s="2">
        <v>9129.6525000000001</v>
      </c>
      <c r="DY39" s="2">
        <v>9286.6124999999993</v>
      </c>
      <c r="DZ39" s="2">
        <v>9893.0964000000004</v>
      </c>
      <c r="EA39" s="2">
        <v>9530.5254999999997</v>
      </c>
      <c r="EB39" s="2">
        <v>10015.532800000001</v>
      </c>
      <c r="EC39" s="2">
        <v>9882.8528000000006</v>
      </c>
      <c r="ED39" s="2">
        <v>9635.5398999999998</v>
      </c>
      <c r="EE39" s="2">
        <v>8651.1782000000003</v>
      </c>
      <c r="EF39" s="2">
        <v>8288.2855999999992</v>
      </c>
      <c r="EG39" s="2">
        <v>9183.4624999999996</v>
      </c>
      <c r="EH39" s="2">
        <v>9323.1317999999992</v>
      </c>
      <c r="EI39" s="2">
        <v>9871.3685000000005</v>
      </c>
      <c r="EJ39" s="2">
        <v>10261.199199999999</v>
      </c>
      <c r="EK39" s="2">
        <v>9023.9473999999991</v>
      </c>
      <c r="EL39" s="2">
        <v>10388.484</v>
      </c>
      <c r="EM39" s="2">
        <v>9086.5370000000003</v>
      </c>
      <c r="EN39" s="2">
        <v>10243.355799999999</v>
      </c>
      <c r="EO39" s="2">
        <v>10792.656000000001</v>
      </c>
      <c r="EP39" s="2">
        <v>10348.067499999999</v>
      </c>
      <c r="EQ39" s="2">
        <v>9379.3384000000005</v>
      </c>
      <c r="ER39" s="2">
        <v>8253.5167999999994</v>
      </c>
      <c r="ES39" s="2">
        <v>9873.8304000000007</v>
      </c>
      <c r="ET39" s="2">
        <v>9422.9042000000009</v>
      </c>
      <c r="EU39" s="2">
        <v>9245.4169000000002</v>
      </c>
      <c r="EV39" s="2">
        <v>9008.2790000000005</v>
      </c>
      <c r="EW39" s="2">
        <v>9270.6594000000005</v>
      </c>
      <c r="EX39" s="2">
        <v>10395.7583</v>
      </c>
      <c r="EY39" s="2">
        <v>9325.2764999999999</v>
      </c>
      <c r="EZ39" s="2">
        <v>10055.057500000001</v>
      </c>
      <c r="FA39" s="2">
        <v>10755.7965</v>
      </c>
      <c r="FB39" s="2">
        <v>11037.383900000001</v>
      </c>
      <c r="FC39" s="2">
        <v>11037.411700000001</v>
      </c>
      <c r="FD39" s="2">
        <v>9869.6872000000003</v>
      </c>
      <c r="FE39" s="2">
        <v>11408.85</v>
      </c>
      <c r="FF39" s="2">
        <v>9452.7158999999992</v>
      </c>
      <c r="FG39" s="2">
        <v>11210.7917</v>
      </c>
      <c r="FH39" s="2">
        <v>11030.880800000001</v>
      </c>
      <c r="FI39" s="2">
        <v>10225.076800000001</v>
      </c>
      <c r="FJ39" s="2">
        <v>11039.510399999999</v>
      </c>
      <c r="FK39" s="2">
        <v>11126.1468</v>
      </c>
      <c r="FL39" s="2">
        <v>11025.4293</v>
      </c>
      <c r="FM39" s="2">
        <v>12044.7871</v>
      </c>
      <c r="FN39" s="2">
        <v>10989.706899999999</v>
      </c>
      <c r="FO39" s="2">
        <v>10989.571</v>
      </c>
      <c r="FP39" s="2">
        <v>11913.9046</v>
      </c>
      <c r="FQ39" s="2">
        <v>12215.4228</v>
      </c>
      <c r="FR39" s="2">
        <v>11674.702799999999</v>
      </c>
      <c r="FS39" s="2">
        <v>11420.132900000001</v>
      </c>
      <c r="FT39" s="2">
        <v>10849.560100000001</v>
      </c>
      <c r="FU39" s="2">
        <v>12270.8729</v>
      </c>
      <c r="FV39" s="2">
        <v>11601.6019</v>
      </c>
      <c r="FW39" s="2">
        <v>10574.322399999999</v>
      </c>
      <c r="FX39" s="2">
        <v>11396.906300000001</v>
      </c>
      <c r="FY39" s="2">
        <v>11875.644200000001</v>
      </c>
      <c r="FZ39" s="2">
        <v>11737.5985</v>
      </c>
      <c r="GA39" s="2">
        <v>11737.768599999999</v>
      </c>
      <c r="GB39" s="2">
        <v>12825.2474</v>
      </c>
      <c r="GC39" s="2">
        <v>12380.865900000001</v>
      </c>
      <c r="GD39" s="2">
        <v>12842.1711</v>
      </c>
      <c r="GE39" s="2">
        <v>12725.2089</v>
      </c>
      <c r="GF39" s="2">
        <v>11955.4552</v>
      </c>
      <c r="GG39" s="2">
        <v>11712.0617</v>
      </c>
      <c r="GH39" s="2">
        <v>12963.9638</v>
      </c>
      <c r="GI39" s="2">
        <v>11169.256299999999</v>
      </c>
      <c r="GJ39" s="2">
        <v>12716.2147</v>
      </c>
      <c r="GK39" s="2">
        <v>10696.526099999999</v>
      </c>
      <c r="GL39" s="2">
        <v>12418.0985</v>
      </c>
      <c r="GM39" s="2">
        <v>12417.8716</v>
      </c>
      <c r="GN39" s="2">
        <v>12595.829</v>
      </c>
      <c r="GO39" s="2">
        <v>13543.494000000001</v>
      </c>
      <c r="GP39" s="2">
        <v>12544.120199999999</v>
      </c>
      <c r="GQ39" s="2">
        <v>11894.2891</v>
      </c>
      <c r="GR39" s="2">
        <v>12111.179</v>
      </c>
      <c r="GS39" s="2">
        <v>12756.616900000001</v>
      </c>
      <c r="GT39" s="2">
        <v>13055.358</v>
      </c>
      <c r="GU39" s="2">
        <v>12985.4797</v>
      </c>
      <c r="GV39" s="2">
        <v>14038.286400000001</v>
      </c>
      <c r="GW39" s="2">
        <v>14190.327300000001</v>
      </c>
      <c r="GX39" s="2">
        <v>13964.2194</v>
      </c>
      <c r="GY39" s="2">
        <v>13742.4025</v>
      </c>
      <c r="GZ39" s="2">
        <v>12481.393099999999</v>
      </c>
      <c r="HA39" s="2">
        <v>14278.793900000001</v>
      </c>
      <c r="HB39" s="2">
        <v>13867.206200000001</v>
      </c>
      <c r="HC39" s="2">
        <v>13620.303099999999</v>
      </c>
      <c r="HD39" s="2">
        <v>13065.6423</v>
      </c>
      <c r="HE39" s="2">
        <v>13859.426100000001</v>
      </c>
      <c r="HF39" s="2">
        <v>13755.273999999999</v>
      </c>
      <c r="HG39" s="2">
        <v>14173.378699999999</v>
      </c>
      <c r="HH39" s="2">
        <v>14075.3009</v>
      </c>
      <c r="HI39" s="2">
        <v>14035.365599999999</v>
      </c>
      <c r="HJ39" s="2">
        <v>12907.928900000001</v>
      </c>
      <c r="HK39" s="2">
        <v>13119.441699999999</v>
      </c>
      <c r="HL39" s="2">
        <v>13380.941199999999</v>
      </c>
      <c r="HM39" s="2">
        <v>13967.587799999999</v>
      </c>
      <c r="HN39" s="2">
        <v>15838.0645</v>
      </c>
      <c r="HO39" s="2">
        <v>16964.030999999999</v>
      </c>
      <c r="HP39" s="2">
        <v>15350.4625</v>
      </c>
      <c r="HQ39" s="2">
        <v>14978.065000000001</v>
      </c>
      <c r="HR39" s="2">
        <v>17525.5965</v>
      </c>
      <c r="HS39" s="2">
        <v>13467.883400000001</v>
      </c>
      <c r="HT39" s="2">
        <v>14762.820299999999</v>
      </c>
      <c r="HU39" s="2">
        <v>12620.066500000001</v>
      </c>
      <c r="HV39" s="2">
        <v>14326.2706</v>
      </c>
      <c r="HW39" s="2">
        <v>15397.9373</v>
      </c>
      <c r="HX39" s="2">
        <v>15172.7338</v>
      </c>
      <c r="HY39" s="2">
        <v>13377.325500000001</v>
      </c>
      <c r="HZ39" s="2">
        <v>13757.1644</v>
      </c>
      <c r="IA39" s="2">
        <v>13642.3243</v>
      </c>
      <c r="IB39" s="2">
        <v>13855.529</v>
      </c>
      <c r="IC39" s="2">
        <v>15088.1855</v>
      </c>
      <c r="ID39" s="2">
        <v>14354.3148</v>
      </c>
      <c r="IE39" s="2">
        <v>13171.7083</v>
      </c>
      <c r="IF39" s="2">
        <v>8529.0428289915963</v>
      </c>
    </row>
    <row r="40" spans="1:240" x14ac:dyDescent="0.25">
      <c r="A40" s="8" t="s">
        <v>7</v>
      </c>
      <c r="B40" s="2">
        <v>104.40770000000001</v>
      </c>
      <c r="C40" s="2">
        <v>165.51</v>
      </c>
      <c r="D40" s="2">
        <v>180.34059999999999</v>
      </c>
      <c r="E40" s="2">
        <v>208.42</v>
      </c>
      <c r="F40" s="2">
        <v>187.45939999999999</v>
      </c>
      <c r="G40" s="2">
        <v>191.256</v>
      </c>
      <c r="H40" s="2">
        <v>256.27350000000001</v>
      </c>
      <c r="I40" s="2">
        <v>223.05289999999999</v>
      </c>
      <c r="J40" s="2">
        <v>259.91199999999998</v>
      </c>
      <c r="K40" s="2">
        <v>253.9006</v>
      </c>
      <c r="L40" s="2">
        <v>232.94</v>
      </c>
      <c r="M40" s="2">
        <v>322.71480000000003</v>
      </c>
      <c r="N40" s="2">
        <v>227.7987</v>
      </c>
      <c r="O40" s="2">
        <v>367.8</v>
      </c>
      <c r="P40" s="2">
        <v>287.12130000000002</v>
      </c>
      <c r="Q40" s="2">
        <v>245.2</v>
      </c>
      <c r="R40" s="2">
        <v>239.66319999999999</v>
      </c>
      <c r="S40" s="2">
        <v>350.63600000000002</v>
      </c>
      <c r="T40" s="2">
        <v>289.49419999999998</v>
      </c>
      <c r="U40" s="2">
        <v>246.78190000000001</v>
      </c>
      <c r="V40" s="2">
        <v>326.11599999999999</v>
      </c>
      <c r="W40" s="2">
        <v>213.56129999999999</v>
      </c>
      <c r="X40" s="2">
        <v>230.488</v>
      </c>
      <c r="Y40" s="2">
        <v>334.57940000000002</v>
      </c>
      <c r="Z40" s="2">
        <v>87.596100000000007</v>
      </c>
      <c r="AA40" s="2">
        <v>202.17099999999999</v>
      </c>
      <c r="AB40" s="2">
        <v>247.529</v>
      </c>
      <c r="AC40" s="2">
        <v>230.01</v>
      </c>
      <c r="AD40" s="2">
        <v>238.17</v>
      </c>
      <c r="AE40" s="2">
        <v>223.3253</v>
      </c>
      <c r="AF40" s="2">
        <v>207.6387</v>
      </c>
      <c r="AG40" s="2">
        <v>279.75479999999999</v>
      </c>
      <c r="AH40" s="2">
        <v>220.863</v>
      </c>
      <c r="AI40" s="2">
        <v>169.23060000000001</v>
      </c>
      <c r="AJ40" s="2">
        <v>203.84469999999999</v>
      </c>
      <c r="AK40" s="2">
        <v>281.18810000000002</v>
      </c>
      <c r="AL40" s="2">
        <v>230.34190000000001</v>
      </c>
      <c r="AM40" s="2">
        <v>179.46789999999999</v>
      </c>
      <c r="AN40" s="2">
        <v>338.4871</v>
      </c>
      <c r="AO40" s="2">
        <v>306.82</v>
      </c>
      <c r="AP40" s="2">
        <v>349.40710000000001</v>
      </c>
      <c r="AQ40" s="2">
        <v>242.75729999999999</v>
      </c>
      <c r="AR40" s="2">
        <v>288.45420000000001</v>
      </c>
      <c r="AS40" s="2">
        <v>381.17160000000001</v>
      </c>
      <c r="AT40" s="2">
        <v>254.5667</v>
      </c>
      <c r="AU40" s="2">
        <v>114.0652</v>
      </c>
      <c r="AV40" s="2">
        <v>209.1</v>
      </c>
      <c r="AW40" s="2">
        <v>216.4616</v>
      </c>
      <c r="AX40" s="2">
        <v>211.32769999999999</v>
      </c>
      <c r="AY40" s="2">
        <v>282.03570000000002</v>
      </c>
      <c r="AZ40" s="2">
        <v>228.26320000000001</v>
      </c>
      <c r="BA40" s="2">
        <v>212.54400000000001</v>
      </c>
      <c r="BB40" s="2">
        <v>211.4032</v>
      </c>
      <c r="BC40" s="2">
        <v>193.01329999999999</v>
      </c>
      <c r="BD40" s="2">
        <v>192.3758</v>
      </c>
      <c r="BE40" s="2">
        <v>233.96899999999999</v>
      </c>
      <c r="BF40" s="2">
        <v>198.69200000000001</v>
      </c>
      <c r="BG40" s="2">
        <v>198.1703</v>
      </c>
      <c r="BH40" s="2">
        <v>273.72800000000001</v>
      </c>
      <c r="BI40" s="2">
        <v>256.56970000000001</v>
      </c>
      <c r="BJ40" s="2">
        <v>216.96940000000001</v>
      </c>
      <c r="BK40" s="2">
        <v>361.81389999999999</v>
      </c>
      <c r="BL40" s="2">
        <v>353.6361</v>
      </c>
      <c r="BM40" s="2">
        <v>343.48399999999998</v>
      </c>
      <c r="BN40" s="2">
        <v>298.79349999999999</v>
      </c>
      <c r="BO40" s="2">
        <v>355.99329999999998</v>
      </c>
      <c r="BP40" s="2">
        <v>253</v>
      </c>
      <c r="BQ40" s="2">
        <v>294.38709999999998</v>
      </c>
      <c r="BR40" s="2">
        <v>347.024</v>
      </c>
      <c r="BS40" s="2">
        <v>203.80520000000001</v>
      </c>
      <c r="BT40" s="2">
        <v>287.80270000000002</v>
      </c>
      <c r="BU40" s="2">
        <v>275.20839999999998</v>
      </c>
      <c r="BV40" s="2">
        <v>298.66390000000001</v>
      </c>
      <c r="BW40" s="2">
        <v>322.98660000000001</v>
      </c>
      <c r="BX40" s="2">
        <v>295.31189999999998</v>
      </c>
      <c r="BY40" s="2">
        <v>313.77300000000002</v>
      </c>
      <c r="BZ40" s="2">
        <v>399.1019</v>
      </c>
      <c r="CA40" s="2">
        <v>352.73570000000001</v>
      </c>
      <c r="CB40" s="2">
        <v>400.42450000000002</v>
      </c>
      <c r="CC40" s="2">
        <v>340.10969999999998</v>
      </c>
      <c r="CD40" s="2">
        <v>352.36</v>
      </c>
      <c r="CE40" s="2">
        <v>360.62</v>
      </c>
      <c r="CF40" s="2">
        <v>329.69200000000001</v>
      </c>
      <c r="CG40" s="2">
        <v>500.5394</v>
      </c>
      <c r="CH40" s="2">
        <v>281.5523</v>
      </c>
      <c r="CI40" s="2">
        <v>411.4529</v>
      </c>
      <c r="CJ40" s="2">
        <v>369.5</v>
      </c>
      <c r="CK40" s="2">
        <v>527.97329999999999</v>
      </c>
      <c r="CL40" s="2">
        <v>413.37869999999998</v>
      </c>
      <c r="CM40" s="2">
        <v>636.35429999999997</v>
      </c>
      <c r="CN40" s="2">
        <v>514.89030000000002</v>
      </c>
      <c r="CO40" s="2">
        <v>589.01940000000002</v>
      </c>
      <c r="CP40" s="2">
        <v>537.19470000000001</v>
      </c>
      <c r="CQ40" s="2">
        <v>508.40940000000001</v>
      </c>
      <c r="CR40" s="2">
        <v>570.30399999999997</v>
      </c>
      <c r="CS40" s="2">
        <v>914.65869999999995</v>
      </c>
      <c r="CT40" s="2">
        <v>701.29679999999996</v>
      </c>
      <c r="CU40" s="2">
        <v>446.79640000000001</v>
      </c>
      <c r="CV40" s="2">
        <v>668.90319999999997</v>
      </c>
      <c r="CW40" s="2">
        <v>671.00070000000005</v>
      </c>
      <c r="CX40" s="2">
        <v>683.65390000000002</v>
      </c>
      <c r="CY40" s="2">
        <v>579</v>
      </c>
      <c r="CZ40" s="2">
        <v>627.18709999999999</v>
      </c>
      <c r="DA40" s="2">
        <v>526.44000000000005</v>
      </c>
      <c r="DB40" s="2">
        <v>552.98829999999998</v>
      </c>
      <c r="DC40" s="2">
        <v>492.74970000000002</v>
      </c>
      <c r="DD40" s="2">
        <v>553.86530000000005</v>
      </c>
      <c r="DE40" s="2">
        <v>489.50709999999998</v>
      </c>
      <c r="DF40" s="2">
        <v>566.23940000000005</v>
      </c>
      <c r="DG40" s="2">
        <v>531.58389999999997</v>
      </c>
      <c r="DH40" s="2">
        <v>670.2097</v>
      </c>
      <c r="DI40" s="2">
        <v>547.74829999999997</v>
      </c>
      <c r="DJ40" s="2">
        <v>628.98680000000002</v>
      </c>
      <c r="DK40" s="2">
        <v>540.38800000000003</v>
      </c>
      <c r="DL40" s="2">
        <v>587.14840000000004</v>
      </c>
      <c r="DM40" s="2">
        <v>559.77679999999998</v>
      </c>
      <c r="DN40" s="2">
        <v>584.98530000000005</v>
      </c>
      <c r="DO40" s="2">
        <v>410.11970000000002</v>
      </c>
      <c r="DP40" s="2">
        <v>556.48</v>
      </c>
      <c r="DQ40" s="2">
        <v>569.76130000000001</v>
      </c>
      <c r="DR40" s="2">
        <v>466.74869999999999</v>
      </c>
      <c r="DS40" s="2">
        <v>586.08619999999996</v>
      </c>
      <c r="DT40" s="2">
        <v>548.41840000000002</v>
      </c>
      <c r="DU40" s="2">
        <v>432.46530000000001</v>
      </c>
      <c r="DV40" s="2">
        <v>549.30579999999998</v>
      </c>
      <c r="DW40" s="2">
        <v>545.904</v>
      </c>
      <c r="DX40" s="2">
        <v>460.90320000000003</v>
      </c>
      <c r="DY40" s="2">
        <v>467.55099999999999</v>
      </c>
      <c r="DZ40" s="2">
        <v>553.21130000000005</v>
      </c>
      <c r="EA40" s="2">
        <v>467.39550000000003</v>
      </c>
      <c r="EB40" s="2">
        <v>566.94029999999998</v>
      </c>
      <c r="EC40" s="2">
        <v>648.48059999999998</v>
      </c>
      <c r="ED40" s="2">
        <v>616.6671</v>
      </c>
      <c r="EE40" s="2">
        <v>629.42290000000003</v>
      </c>
      <c r="EF40" s="2">
        <v>671.8442</v>
      </c>
      <c r="EG40" s="2">
        <v>720.72</v>
      </c>
      <c r="EH40" s="2">
        <v>706.80769999999995</v>
      </c>
      <c r="EI40" s="2">
        <v>536.98670000000004</v>
      </c>
      <c r="EJ40" s="2">
        <v>525.28129999999999</v>
      </c>
      <c r="EK40" s="2">
        <v>646.69060000000002</v>
      </c>
      <c r="EL40" s="2">
        <v>580.9067</v>
      </c>
      <c r="EM40" s="2">
        <v>613.8252</v>
      </c>
      <c r="EN40" s="2">
        <v>553.34</v>
      </c>
      <c r="EO40" s="2">
        <v>695.42970000000003</v>
      </c>
      <c r="EP40" s="2">
        <v>591.85230000000001</v>
      </c>
      <c r="EQ40" s="2">
        <v>575.25</v>
      </c>
      <c r="ER40" s="2">
        <v>719.99969999999996</v>
      </c>
      <c r="ES40" s="2">
        <v>599.04300000000001</v>
      </c>
      <c r="ET40" s="2">
        <v>577.31389999999999</v>
      </c>
      <c r="EU40" s="2">
        <v>605.34</v>
      </c>
      <c r="EV40" s="2">
        <v>611.39350000000002</v>
      </c>
      <c r="EW40" s="2">
        <v>715.09230000000002</v>
      </c>
      <c r="EX40" s="2">
        <v>588.61099999999999</v>
      </c>
      <c r="EY40" s="2">
        <v>813.52769999999998</v>
      </c>
      <c r="EZ40" s="2">
        <v>661.84529999999995</v>
      </c>
      <c r="FA40" s="2">
        <v>733.31290000000001</v>
      </c>
      <c r="FB40" s="2">
        <v>508.33190000000002</v>
      </c>
      <c r="FC40" s="2">
        <v>508.3451</v>
      </c>
      <c r="FD40" s="2">
        <v>733.53970000000004</v>
      </c>
      <c r="FE40" s="2">
        <v>704.78030000000001</v>
      </c>
      <c r="FF40" s="2">
        <v>638.10059999999999</v>
      </c>
      <c r="FG40" s="2">
        <v>869.95069999999998</v>
      </c>
      <c r="FH40" s="2">
        <v>752.6</v>
      </c>
      <c r="FI40" s="2">
        <v>795.93449999999996</v>
      </c>
      <c r="FJ40" s="2">
        <v>932.56799999999998</v>
      </c>
      <c r="FK40" s="2">
        <v>834.92420000000004</v>
      </c>
      <c r="FL40" s="2">
        <v>1081.625</v>
      </c>
      <c r="FM40" s="2">
        <v>1111.8765000000001</v>
      </c>
      <c r="FN40" s="2">
        <v>807.03949999999998</v>
      </c>
      <c r="FO40" s="2">
        <v>807.00289999999995</v>
      </c>
      <c r="FP40" s="2">
        <v>952.67290000000003</v>
      </c>
      <c r="FQ40" s="2">
        <v>985.34400000000005</v>
      </c>
      <c r="FR40" s="2">
        <v>966.65290000000005</v>
      </c>
      <c r="FS40" s="2">
        <v>1112.377</v>
      </c>
      <c r="FT40" s="2">
        <v>1144.95</v>
      </c>
      <c r="FU40" s="2">
        <v>940.94709999999998</v>
      </c>
      <c r="FV40" s="2">
        <v>1109.98</v>
      </c>
      <c r="FW40" s="2">
        <v>1057.0906</v>
      </c>
      <c r="FX40" s="2">
        <v>1258.4549999999999</v>
      </c>
      <c r="FY40" s="2">
        <v>1361.681</v>
      </c>
      <c r="FZ40" s="2">
        <v>977.6223</v>
      </c>
      <c r="GA40" s="2">
        <v>977.58100000000002</v>
      </c>
      <c r="GB40" s="2">
        <v>1183.5934999999999</v>
      </c>
      <c r="GC40" s="2">
        <v>918.27</v>
      </c>
      <c r="GD40" s="2">
        <v>1016.2145</v>
      </c>
      <c r="GE40" s="2">
        <v>1095.0667000000001</v>
      </c>
      <c r="GF40" s="2">
        <v>1158.9793999999999</v>
      </c>
      <c r="GG40" s="2">
        <v>1164.3429000000001</v>
      </c>
      <c r="GH40" s="2">
        <v>998.00199999999995</v>
      </c>
      <c r="GI40" s="2">
        <v>962.21029999999996</v>
      </c>
      <c r="GJ40" s="2">
        <v>1498.579</v>
      </c>
      <c r="GK40" s="2">
        <v>1543.229</v>
      </c>
      <c r="GL40" s="2">
        <v>1021.063</v>
      </c>
      <c r="GM40" s="2">
        <v>1021.0909</v>
      </c>
      <c r="GN40" s="2">
        <v>1677.3489999999999</v>
      </c>
      <c r="GO40" s="2">
        <v>1330.4801</v>
      </c>
      <c r="GP40" s="2">
        <v>1550.4606000000001</v>
      </c>
      <c r="GQ40" s="2">
        <v>1244.6097</v>
      </c>
      <c r="GR40" s="2">
        <v>1141.95</v>
      </c>
      <c r="GS40" s="2">
        <v>1340.4159</v>
      </c>
      <c r="GT40" s="2">
        <v>1047.4112</v>
      </c>
      <c r="GU40" s="2">
        <v>1012.5742</v>
      </c>
      <c r="GV40" s="2">
        <v>1152.3633</v>
      </c>
      <c r="GW40" s="2">
        <v>1467.8903</v>
      </c>
      <c r="GX40" s="2">
        <v>1232.9244000000001</v>
      </c>
      <c r="GY40" s="2">
        <v>1213.44</v>
      </c>
      <c r="GZ40" s="2">
        <v>1802.1003000000001</v>
      </c>
      <c r="HA40" s="2">
        <v>1596.8688</v>
      </c>
      <c r="HB40" s="2">
        <v>1140.1575</v>
      </c>
      <c r="HC40" s="2">
        <v>1423.2822000000001</v>
      </c>
      <c r="HD40" s="2">
        <v>1409.4204</v>
      </c>
      <c r="HE40" s="2">
        <v>1056.9471000000001</v>
      </c>
      <c r="HF40" s="2">
        <v>1503.8820000000001</v>
      </c>
      <c r="HG40" s="2">
        <v>1298.3916999999999</v>
      </c>
      <c r="HH40" s="2">
        <v>1909.7673</v>
      </c>
      <c r="HI40" s="2">
        <v>1724.4014999999999</v>
      </c>
      <c r="HJ40" s="2">
        <v>1383.7905000000001</v>
      </c>
      <c r="HK40" s="2">
        <v>1406.5102999999999</v>
      </c>
      <c r="HL40" s="2">
        <v>1822.7481</v>
      </c>
      <c r="HM40" s="2">
        <v>2062.9937</v>
      </c>
      <c r="HN40" s="2">
        <v>957.42899999999997</v>
      </c>
      <c r="HO40" s="2">
        <v>994.47829999999999</v>
      </c>
      <c r="HP40" s="2">
        <v>817.15740000000005</v>
      </c>
      <c r="HQ40" s="2">
        <v>1066.9707000000001</v>
      </c>
      <c r="HR40" s="2">
        <v>1029.8112000000001</v>
      </c>
      <c r="HS40" s="2">
        <v>1451.3036999999999</v>
      </c>
      <c r="HT40" s="2">
        <v>1274.7819</v>
      </c>
      <c r="HU40" s="2">
        <v>1443.8262999999999</v>
      </c>
      <c r="HV40" s="2">
        <v>1387.6393</v>
      </c>
      <c r="HW40" s="2">
        <v>1491.5545999999999</v>
      </c>
      <c r="HX40" s="2">
        <v>1686.7756999999999</v>
      </c>
      <c r="HY40" s="2">
        <v>1726.508</v>
      </c>
      <c r="HZ40" s="2">
        <v>1349.4375</v>
      </c>
      <c r="IA40" s="2">
        <v>1654.3117</v>
      </c>
      <c r="IB40" s="2">
        <v>1133.92</v>
      </c>
      <c r="IC40" s="2">
        <v>914.49350000000004</v>
      </c>
      <c r="ID40" s="2">
        <v>1068.6165000000001</v>
      </c>
      <c r="IE40" s="2">
        <v>996.38940000000002</v>
      </c>
      <c r="IF40" s="2">
        <v>675.27203487394945</v>
      </c>
    </row>
    <row r="41" spans="1:240" x14ac:dyDescent="0.25">
      <c r="A41" s="8" t="s">
        <v>140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5297.0319</v>
      </c>
      <c r="Z41" s="2">
        <v>4135.8870999999999</v>
      </c>
      <c r="AA41" s="2">
        <v>4323.1034</v>
      </c>
      <c r="AB41" s="2">
        <v>4122.8644999999997</v>
      </c>
      <c r="AC41" s="2">
        <v>4191.5927000000001</v>
      </c>
      <c r="AD41" s="2">
        <v>4211.7194</v>
      </c>
      <c r="AE41" s="2">
        <v>4320.8</v>
      </c>
      <c r="AF41" s="2">
        <v>4123.3742000000002</v>
      </c>
      <c r="AG41" s="2">
        <v>4301.0739000000003</v>
      </c>
      <c r="AH41" s="2">
        <v>4308.4937</v>
      </c>
      <c r="AI41" s="2">
        <v>4290.5844999999999</v>
      </c>
      <c r="AJ41" s="2">
        <v>4445.9849999999997</v>
      </c>
      <c r="AK41" s="2">
        <v>4686.6135000000004</v>
      </c>
      <c r="AL41" s="2">
        <v>4492.7981</v>
      </c>
      <c r="AM41" s="2">
        <v>4658.8249999999998</v>
      </c>
      <c r="AN41" s="2">
        <v>4579.8323</v>
      </c>
      <c r="AO41" s="2">
        <v>4527.7190000000001</v>
      </c>
      <c r="AP41" s="2">
        <v>4429.1328999999996</v>
      </c>
      <c r="AQ41" s="2">
        <v>4414.12</v>
      </c>
      <c r="AR41" s="2">
        <v>4535.4035000000003</v>
      </c>
      <c r="AS41" s="2">
        <v>4615.3083999999999</v>
      </c>
      <c r="AT41" s="2">
        <v>4750.866</v>
      </c>
      <c r="AU41" s="2">
        <v>4522.8310000000001</v>
      </c>
      <c r="AV41" s="2">
        <v>4696.8316999999997</v>
      </c>
      <c r="AW41" s="2">
        <v>4640.1715999999997</v>
      </c>
      <c r="AX41" s="2">
        <v>4718.4309999999996</v>
      </c>
      <c r="AY41" s="2">
        <v>4920.9363999999996</v>
      </c>
      <c r="AZ41" s="2">
        <v>4691.6884</v>
      </c>
      <c r="BA41" s="2">
        <v>4872.3119999999999</v>
      </c>
      <c r="BB41" s="2">
        <v>4715.1405999999997</v>
      </c>
      <c r="BC41" s="2">
        <v>4741.3890000000001</v>
      </c>
      <c r="BD41" s="2">
        <v>4665.4503000000004</v>
      </c>
      <c r="BE41" s="2">
        <v>4617.4826000000003</v>
      </c>
      <c r="BF41" s="2">
        <v>4791.3702999999996</v>
      </c>
      <c r="BG41" s="2">
        <v>4830.0181000000002</v>
      </c>
      <c r="BH41" s="2">
        <v>4986.8666999999996</v>
      </c>
      <c r="BI41" s="2">
        <v>4959.0374000000002</v>
      </c>
      <c r="BJ41" s="2">
        <v>5036.25</v>
      </c>
      <c r="BK41" s="2">
        <v>5029.6949999999997</v>
      </c>
      <c r="BL41" s="2">
        <v>4934.8742000000002</v>
      </c>
      <c r="BM41" s="2">
        <v>5011.84</v>
      </c>
      <c r="BN41" s="2">
        <v>5205.1238999999996</v>
      </c>
      <c r="BO41" s="2">
        <v>5355.9612999999999</v>
      </c>
      <c r="BP41" s="2">
        <v>5120.6400000000003</v>
      </c>
      <c r="BQ41" s="2">
        <v>5120.0671000000002</v>
      </c>
      <c r="BR41" s="2">
        <v>5154.8453</v>
      </c>
      <c r="BS41" s="2">
        <v>5082.1016</v>
      </c>
      <c r="BT41" s="2">
        <v>5325.5280000000002</v>
      </c>
      <c r="BU41" s="2">
        <v>5420.2218999999996</v>
      </c>
      <c r="BV41" s="2">
        <v>7244.8105999999998</v>
      </c>
      <c r="BW41" s="2">
        <v>7234.5133999999998</v>
      </c>
      <c r="BX41" s="2">
        <v>7734.3822</v>
      </c>
      <c r="BY41" s="2">
        <v>6896.5973999999997</v>
      </c>
      <c r="BZ41" s="2">
        <v>7317.5788000000002</v>
      </c>
      <c r="CA41" s="2">
        <v>6858.0864000000001</v>
      </c>
      <c r="CB41" s="2">
        <v>6609.6109999999999</v>
      </c>
      <c r="CC41" s="2">
        <v>6887.7236999999996</v>
      </c>
      <c r="CD41" s="2">
        <v>6628.7488000000003</v>
      </c>
      <c r="CE41" s="2">
        <v>7071.7876999999999</v>
      </c>
      <c r="CF41" s="2">
        <v>6547.2721000000001</v>
      </c>
      <c r="CG41" s="2">
        <v>6521.0225</v>
      </c>
      <c r="CH41" s="2">
        <v>6433.4570000000003</v>
      </c>
      <c r="CI41" s="2">
        <v>6972.0936000000002</v>
      </c>
      <c r="CJ41" s="2">
        <v>7181.7088999999996</v>
      </c>
      <c r="CK41" s="2">
        <v>7466.0971</v>
      </c>
      <c r="CL41" s="2">
        <v>7559.2076999999999</v>
      </c>
      <c r="CM41" s="2">
        <v>7693.4723999999997</v>
      </c>
      <c r="CN41" s="2">
        <v>7867.7308000000003</v>
      </c>
      <c r="CO41" s="2">
        <v>7968.7716</v>
      </c>
      <c r="CP41" s="2">
        <v>7855.2435999999998</v>
      </c>
      <c r="CQ41" s="2">
        <v>7891.9368000000004</v>
      </c>
      <c r="CR41" s="2">
        <v>7595.2304999999997</v>
      </c>
      <c r="CS41" s="2">
        <v>7983.9877999999999</v>
      </c>
      <c r="CT41" s="2">
        <v>8079.1684999999998</v>
      </c>
      <c r="CU41" s="2">
        <v>8307.1131000000005</v>
      </c>
      <c r="CV41" s="2">
        <v>8398.91</v>
      </c>
      <c r="CW41" s="2">
        <v>8460.0521000000008</v>
      </c>
      <c r="CX41" s="2">
        <v>8537.5584999999992</v>
      </c>
      <c r="CY41" s="2">
        <v>8846.1918999999998</v>
      </c>
      <c r="CZ41" s="2">
        <v>8542.4429999999993</v>
      </c>
      <c r="DA41" s="2">
        <v>8567.2389999999996</v>
      </c>
      <c r="DB41" s="2">
        <v>8761.2669999999998</v>
      </c>
      <c r="DC41" s="2">
        <v>8146.4319999999998</v>
      </c>
      <c r="DD41" s="2">
        <v>9156.3358000000007</v>
      </c>
      <c r="DE41" s="2">
        <v>9013.4709999999995</v>
      </c>
      <c r="DF41" s="2">
        <v>8928.1200000000008</v>
      </c>
      <c r="DG41" s="2">
        <v>9404.0931</v>
      </c>
      <c r="DH41" s="2">
        <v>8747.6069000000007</v>
      </c>
      <c r="DI41" s="2">
        <v>9003.0298999999995</v>
      </c>
      <c r="DJ41" s="2">
        <v>9113.1080999999995</v>
      </c>
      <c r="DK41" s="2">
        <v>8741.1484999999993</v>
      </c>
      <c r="DL41" s="2">
        <v>8734.7381000000005</v>
      </c>
      <c r="DM41" s="2">
        <v>8808.4480000000003</v>
      </c>
      <c r="DN41" s="2">
        <v>8861.6304</v>
      </c>
      <c r="DO41" s="2">
        <v>8759.1196</v>
      </c>
      <c r="DP41" s="2">
        <v>9278.7399000000005</v>
      </c>
      <c r="DQ41" s="2">
        <v>9254.8215999999993</v>
      </c>
      <c r="DR41" s="2">
        <v>9453.8124000000007</v>
      </c>
      <c r="DS41" s="2">
        <v>9570.0545999999995</v>
      </c>
      <c r="DT41" s="2">
        <v>9149.1782000000003</v>
      </c>
      <c r="DU41" s="2">
        <v>9245.1666999999998</v>
      </c>
      <c r="DV41" s="2">
        <v>9294.0411999999997</v>
      </c>
      <c r="DW41" s="2">
        <v>9046.5475000000006</v>
      </c>
      <c r="DX41" s="2">
        <v>8609.7774000000009</v>
      </c>
      <c r="DY41" s="2">
        <v>8616.8881999999994</v>
      </c>
      <c r="DZ41" s="2">
        <v>9063.6214999999993</v>
      </c>
      <c r="EA41" s="2">
        <v>8997.1049999999996</v>
      </c>
      <c r="EB41" s="2">
        <v>9491.2366999999995</v>
      </c>
      <c r="EC41" s="2">
        <v>9569.9742000000006</v>
      </c>
      <c r="ED41" s="2">
        <v>9637.1193999999996</v>
      </c>
      <c r="EE41" s="2">
        <v>9373.1754999999994</v>
      </c>
      <c r="EF41" s="2">
        <v>9107.4676999999992</v>
      </c>
      <c r="EG41" s="2">
        <v>9352.8824999999997</v>
      </c>
      <c r="EH41" s="2">
        <v>9244.3587000000007</v>
      </c>
      <c r="EI41" s="2">
        <v>9312.1823000000004</v>
      </c>
      <c r="EJ41" s="2">
        <v>9754.2139000000006</v>
      </c>
      <c r="EK41" s="2">
        <v>8514.0298000000003</v>
      </c>
      <c r="EL41" s="2">
        <v>9684.0529999999999</v>
      </c>
      <c r="EM41" s="2">
        <v>8473.2415000000001</v>
      </c>
      <c r="EN41" s="2">
        <v>9428.8451000000005</v>
      </c>
      <c r="EO41" s="2">
        <v>10066.4094</v>
      </c>
      <c r="EP41" s="2">
        <v>10445.915999999999</v>
      </c>
      <c r="EQ41" s="2">
        <v>10003.7732</v>
      </c>
      <c r="ER41" s="2">
        <v>9346.6707000000006</v>
      </c>
      <c r="ES41" s="2">
        <v>10514.588900000001</v>
      </c>
      <c r="ET41" s="2">
        <v>9901.3035</v>
      </c>
      <c r="EU41" s="2">
        <v>9684.5373</v>
      </c>
      <c r="EV41" s="2">
        <v>9352.0717000000004</v>
      </c>
      <c r="EW41" s="2">
        <v>9560.8122999999996</v>
      </c>
      <c r="EX41" s="2">
        <v>10348.7189</v>
      </c>
      <c r="EY41" s="2">
        <v>9454.5177000000003</v>
      </c>
      <c r="EZ41" s="2">
        <v>10032.3097</v>
      </c>
      <c r="FA41" s="2">
        <v>10919.080599999999</v>
      </c>
      <c r="FB41" s="2">
        <v>10633.083699999999</v>
      </c>
      <c r="FC41" s="2">
        <v>10633.0561</v>
      </c>
      <c r="FD41" s="2">
        <v>10189.813899999999</v>
      </c>
      <c r="FE41" s="2">
        <v>11539.2376</v>
      </c>
      <c r="FF41" s="2">
        <v>9755.5476999999992</v>
      </c>
      <c r="FG41" s="2">
        <v>11632.532999999999</v>
      </c>
      <c r="FH41" s="2">
        <v>11432.4013</v>
      </c>
      <c r="FI41" s="2">
        <v>10372.093999999999</v>
      </c>
      <c r="FJ41" s="2">
        <v>10929.2547</v>
      </c>
      <c r="FK41" s="2">
        <v>10746.2737</v>
      </c>
      <c r="FL41" s="2">
        <v>11153.425499999999</v>
      </c>
      <c r="FM41" s="2">
        <v>12312.0092</v>
      </c>
      <c r="FN41" s="2">
        <v>11011.720300000001</v>
      </c>
      <c r="FO41" s="2">
        <v>11011.622100000001</v>
      </c>
      <c r="FP41" s="2">
        <v>11514.700500000001</v>
      </c>
      <c r="FQ41" s="2">
        <v>11827.8773</v>
      </c>
      <c r="FR41" s="2">
        <v>11412.280699999999</v>
      </c>
      <c r="FS41" s="2">
        <v>11360.0903</v>
      </c>
      <c r="FT41" s="2">
        <v>11193.096299999999</v>
      </c>
      <c r="FU41" s="2">
        <v>11443.009</v>
      </c>
      <c r="FV41" s="2">
        <v>11607.6288</v>
      </c>
      <c r="FW41" s="2">
        <v>10532.911899999999</v>
      </c>
      <c r="FX41" s="2">
        <v>11754.204599999999</v>
      </c>
      <c r="FY41" s="2">
        <v>12360.113300000001</v>
      </c>
      <c r="FZ41" s="2">
        <v>11802.6306</v>
      </c>
      <c r="GA41" s="2">
        <v>11802.6677</v>
      </c>
      <c r="GB41" s="2">
        <v>12731.9884</v>
      </c>
      <c r="GC41" s="2">
        <v>12106.3842</v>
      </c>
      <c r="GD41" s="2">
        <v>12420.1113</v>
      </c>
      <c r="GE41" s="2">
        <v>12457.454100000001</v>
      </c>
      <c r="GF41" s="2">
        <v>11813.5766</v>
      </c>
      <c r="GG41" s="2">
        <v>11690.723900000001</v>
      </c>
      <c r="GH41" s="2">
        <v>12700.272199999999</v>
      </c>
      <c r="GI41" s="2">
        <v>10972.5944</v>
      </c>
      <c r="GJ41" s="2">
        <v>12959.389300000001</v>
      </c>
      <c r="GK41" s="2">
        <v>11263.3624</v>
      </c>
      <c r="GL41" s="2">
        <v>12661.625899999999</v>
      </c>
      <c r="GM41" s="2">
        <v>12661.635200000001</v>
      </c>
      <c r="GN41" s="2">
        <v>12865.981900000001</v>
      </c>
      <c r="GO41" s="2">
        <v>13359.8976</v>
      </c>
      <c r="GP41" s="2">
        <v>12652.1387</v>
      </c>
      <c r="GQ41" s="2">
        <v>11925.6996</v>
      </c>
      <c r="GR41" s="2">
        <v>12059.729799999999</v>
      </c>
      <c r="GS41" s="2">
        <v>12557.221799999999</v>
      </c>
      <c r="GT41" s="2">
        <v>12681.149299999999</v>
      </c>
      <c r="GU41" s="2">
        <v>12918.486500000001</v>
      </c>
      <c r="GV41" s="2">
        <v>14103.67</v>
      </c>
      <c r="GW41" s="2">
        <v>14225.6497</v>
      </c>
      <c r="GX41" s="2">
        <v>13789.1716</v>
      </c>
      <c r="GY41" s="2">
        <v>13570.071400000001</v>
      </c>
      <c r="GZ41" s="2">
        <v>12797.7135</v>
      </c>
      <c r="HA41" s="2">
        <v>14542.596799999999</v>
      </c>
      <c r="HB41" s="2">
        <v>13479.0039</v>
      </c>
      <c r="HC41" s="2">
        <v>13436.0093</v>
      </c>
      <c r="HD41" s="2">
        <v>13269.027</v>
      </c>
      <c r="HE41" s="2">
        <v>13743.571400000001</v>
      </c>
      <c r="HF41" s="2">
        <v>14119.913500000001</v>
      </c>
      <c r="HG41" s="2">
        <v>14501.79</v>
      </c>
      <c r="HH41" s="2">
        <v>14736.7451</v>
      </c>
      <c r="HI41" s="2">
        <v>14669.1944</v>
      </c>
      <c r="HJ41" s="2">
        <v>13701.4092</v>
      </c>
      <c r="HK41" s="2">
        <v>13926.1456</v>
      </c>
      <c r="HL41" s="2">
        <v>13333.820299999999</v>
      </c>
      <c r="HM41" s="2">
        <v>14578.8002</v>
      </c>
      <c r="HN41" s="2">
        <v>15260.0465</v>
      </c>
      <c r="HO41" s="2">
        <v>16843.907200000001</v>
      </c>
      <c r="HP41" s="2">
        <v>15450.7189</v>
      </c>
      <c r="HQ41" s="2">
        <v>14747.283600000001</v>
      </c>
      <c r="HR41" s="2">
        <v>16368.054</v>
      </c>
      <c r="HS41" s="2">
        <v>13872.305</v>
      </c>
      <c r="HT41" s="2">
        <v>14841.3621</v>
      </c>
      <c r="HU41" s="2">
        <v>12911.230799999999</v>
      </c>
      <c r="HV41" s="2">
        <v>14460.624599999999</v>
      </c>
      <c r="HW41" s="2">
        <v>15543.948899999999</v>
      </c>
      <c r="HX41" s="2">
        <v>15699.547200000001</v>
      </c>
      <c r="HY41" s="2">
        <v>13826.656999999999</v>
      </c>
      <c r="HZ41" s="2">
        <v>13693.8732</v>
      </c>
      <c r="IA41" s="2">
        <v>13839.441000000001</v>
      </c>
      <c r="IB41" s="2">
        <v>13606.1086</v>
      </c>
      <c r="IC41" s="2">
        <v>14506.388199999999</v>
      </c>
      <c r="ID41" s="2">
        <v>14038.850700000001</v>
      </c>
      <c r="IE41" s="2">
        <v>12881.3789</v>
      </c>
      <c r="IF41" s="2">
        <v>8442.6912264705898</v>
      </c>
    </row>
    <row r="42" spans="1:240" x14ac:dyDescent="0.25">
      <c r="A42" s="4" t="s">
        <v>21</v>
      </c>
      <c r="B42" s="2">
        <v>161.56611111111113</v>
      </c>
      <c r="C42" s="2">
        <v>171.13493333333332</v>
      </c>
      <c r="D42" s="2">
        <v>176.0743611111111</v>
      </c>
      <c r="E42" s="2">
        <v>186.21213888888889</v>
      </c>
      <c r="F42" s="2">
        <v>185.26487222222224</v>
      </c>
      <c r="G42" s="2">
        <v>180.10031111111113</v>
      </c>
      <c r="H42" s="2">
        <v>175.55861111111111</v>
      </c>
      <c r="I42" s="2">
        <v>172.97491666666667</v>
      </c>
      <c r="J42" s="2">
        <v>188.00002777777777</v>
      </c>
      <c r="K42" s="2">
        <v>189.35218888888889</v>
      </c>
      <c r="L42" s="2">
        <v>192.6362277777778</v>
      </c>
      <c r="M42" s="2">
        <v>198.31505555555557</v>
      </c>
      <c r="N42" s="2">
        <v>221.45416666666668</v>
      </c>
      <c r="O42" s="2">
        <v>249.28895</v>
      </c>
      <c r="P42" s="2">
        <v>237.76678333333334</v>
      </c>
      <c r="Q42" s="2">
        <v>237.98838333333333</v>
      </c>
      <c r="R42" s="2">
        <v>194.24208333333334</v>
      </c>
      <c r="S42" s="2">
        <v>224.81206666666671</v>
      </c>
      <c r="T42" s="2">
        <v>216.55062222222222</v>
      </c>
      <c r="U42" s="2">
        <v>216.19213888888888</v>
      </c>
      <c r="V42" s="2">
        <v>231.39143888888884</v>
      </c>
      <c r="W42" s="2">
        <v>220.56671666666665</v>
      </c>
      <c r="X42" s="2">
        <v>225.00682777777777</v>
      </c>
      <c r="Y42" s="2">
        <v>535.86343888888894</v>
      </c>
      <c r="Z42" s="2">
        <v>975.02599444444422</v>
      </c>
      <c r="AA42" s="2">
        <v>1033.0955000000001</v>
      </c>
      <c r="AB42" s="2">
        <v>1012.0697666666666</v>
      </c>
      <c r="AC42" s="2">
        <v>1028.4249222222222</v>
      </c>
      <c r="AD42" s="2">
        <v>1017.8893666666669</v>
      </c>
      <c r="AE42" s="2">
        <v>1082.1986666666664</v>
      </c>
      <c r="AF42" s="2">
        <v>981.28510000000017</v>
      </c>
      <c r="AG42" s="2">
        <v>1040.2223722222222</v>
      </c>
      <c r="AH42" s="2">
        <v>1014.0470333333332</v>
      </c>
      <c r="AI42" s="2">
        <v>1039.228311111111</v>
      </c>
      <c r="AJ42" s="2">
        <v>1099.3263722222223</v>
      </c>
      <c r="AK42" s="2">
        <v>1129.6413777777777</v>
      </c>
      <c r="AL42" s="2">
        <v>1064.9757500000001</v>
      </c>
      <c r="AM42" s="2">
        <v>1087.3787611111111</v>
      </c>
      <c r="AN42" s="2">
        <v>1080.5685222222223</v>
      </c>
      <c r="AO42" s="2">
        <v>1069.0085222222222</v>
      </c>
      <c r="AP42" s="2">
        <v>1036.8412555555553</v>
      </c>
      <c r="AQ42" s="2">
        <v>1112.5779166666666</v>
      </c>
      <c r="AR42" s="2">
        <v>1090.4133444444444</v>
      </c>
      <c r="AS42" s="2">
        <v>1087.7732666666666</v>
      </c>
      <c r="AT42" s="2">
        <v>1114.5868500000001</v>
      </c>
      <c r="AU42" s="2">
        <v>1060.6431666666667</v>
      </c>
      <c r="AV42" s="2">
        <v>1105.9833166666667</v>
      </c>
      <c r="AW42" s="2">
        <v>1098.7531166666668</v>
      </c>
      <c r="AX42" s="2">
        <v>1075.1371333333332</v>
      </c>
      <c r="AY42" s="2">
        <v>1187.7995166666669</v>
      </c>
      <c r="AZ42" s="2">
        <v>1138.6043333333334</v>
      </c>
      <c r="BA42" s="2">
        <v>1171.7201888888892</v>
      </c>
      <c r="BB42" s="2">
        <v>1125.388161111111</v>
      </c>
      <c r="BC42" s="2">
        <v>1153.6245944444447</v>
      </c>
      <c r="BD42" s="2">
        <v>1110.2312666666667</v>
      </c>
      <c r="BE42" s="2">
        <v>1138.7339777777775</v>
      </c>
      <c r="BF42" s="2">
        <v>1166.3804277777776</v>
      </c>
      <c r="BG42" s="2">
        <v>1152.2679555555558</v>
      </c>
      <c r="BH42" s="2">
        <v>1156.8299277777778</v>
      </c>
      <c r="BI42" s="2">
        <v>1156.0951055555554</v>
      </c>
      <c r="BJ42" s="2">
        <v>1177.6747277777781</v>
      </c>
      <c r="BK42" s="2">
        <v>1149.8602666666668</v>
      </c>
      <c r="BL42" s="2">
        <v>1172.3794777777778</v>
      </c>
      <c r="BM42" s="2">
        <v>1210.3976666666665</v>
      </c>
      <c r="BN42" s="2">
        <v>1251.9514111111112</v>
      </c>
      <c r="BO42" s="2">
        <v>1272.2856666666667</v>
      </c>
      <c r="BP42" s="2">
        <v>1289.6470111111112</v>
      </c>
      <c r="BQ42" s="2">
        <v>1201.7078333333334</v>
      </c>
      <c r="BR42" s="2">
        <v>1248.3798722222225</v>
      </c>
      <c r="BS42" s="2">
        <v>1192.1930222222222</v>
      </c>
      <c r="BT42" s="2">
        <v>1196.0255166666666</v>
      </c>
      <c r="BU42" s="2">
        <v>1295.2881611111113</v>
      </c>
      <c r="BV42" s="2">
        <v>1483.4959111111111</v>
      </c>
      <c r="BW42" s="2">
        <v>1407.1072055555553</v>
      </c>
      <c r="BX42" s="2">
        <v>1467.1676500000003</v>
      </c>
      <c r="BY42" s="2">
        <v>1397.8531833333329</v>
      </c>
      <c r="BZ42" s="2">
        <v>1481.0932388888889</v>
      </c>
      <c r="CA42" s="2">
        <v>1453.1188555555555</v>
      </c>
      <c r="CB42" s="2">
        <v>1398.0031000000001</v>
      </c>
      <c r="CC42" s="2">
        <v>1373.2023888888889</v>
      </c>
      <c r="CD42" s="2">
        <v>1329.6451055555556</v>
      </c>
      <c r="CE42" s="2">
        <v>1360.4332111111112</v>
      </c>
      <c r="CF42" s="2">
        <v>1244.3754222222224</v>
      </c>
      <c r="CG42" s="2">
        <v>1283.8673111111109</v>
      </c>
      <c r="CH42" s="2">
        <v>949.00054444444447</v>
      </c>
      <c r="CI42" s="2">
        <v>989.52806666666663</v>
      </c>
      <c r="CJ42" s="2">
        <v>1050.5940074074072</v>
      </c>
      <c r="CK42" s="2">
        <v>1115.9094962962963</v>
      </c>
      <c r="CL42" s="2">
        <v>1125.4297111111109</v>
      </c>
      <c r="CM42" s="2">
        <v>1272.5736296296295</v>
      </c>
      <c r="CN42" s="2">
        <v>1257.2239148148146</v>
      </c>
      <c r="CO42" s="2">
        <v>1295.5687444444443</v>
      </c>
      <c r="CP42" s="2">
        <v>1255.8578148148151</v>
      </c>
      <c r="CQ42" s="2">
        <v>1260.6653703703703</v>
      </c>
      <c r="CR42" s="2">
        <v>1179.4677888888889</v>
      </c>
      <c r="CS42" s="2">
        <v>1241.2120296296298</v>
      </c>
      <c r="CT42" s="2">
        <v>1229.653296296296</v>
      </c>
      <c r="CU42" s="2">
        <v>1241.8912370370367</v>
      </c>
      <c r="CV42" s="2">
        <v>1281.8047703703703</v>
      </c>
      <c r="CW42" s="2">
        <v>1326.8908999999999</v>
      </c>
      <c r="CX42" s="2">
        <v>1338.3969074074075</v>
      </c>
      <c r="CY42" s="2">
        <v>1392.0932370370372</v>
      </c>
      <c r="CZ42" s="2">
        <v>1341.0236814814818</v>
      </c>
      <c r="DA42" s="2">
        <v>1322.2471037037039</v>
      </c>
      <c r="DB42" s="2">
        <v>1426.2118407407406</v>
      </c>
      <c r="DC42" s="2">
        <v>1310.2765962962962</v>
      </c>
      <c r="DD42" s="2">
        <v>1477.1595185185188</v>
      </c>
      <c r="DE42" s="2">
        <v>1428.848525925926</v>
      </c>
      <c r="DF42" s="2">
        <v>1380.5365222222226</v>
      </c>
      <c r="DG42" s="2">
        <v>1428.8807888888887</v>
      </c>
      <c r="DH42" s="2">
        <v>1343.5918296296295</v>
      </c>
      <c r="DI42" s="2">
        <v>1376.6703</v>
      </c>
      <c r="DJ42" s="2">
        <v>1387.8908370370368</v>
      </c>
      <c r="DK42" s="2">
        <v>1340.6191999999996</v>
      </c>
      <c r="DL42" s="2">
        <v>1344.1122296296294</v>
      </c>
      <c r="DM42" s="2">
        <v>1362.5002407407408</v>
      </c>
      <c r="DN42" s="2">
        <v>1386.0627037037038</v>
      </c>
      <c r="DO42" s="2">
        <v>1369.945940740741</v>
      </c>
      <c r="DP42" s="2">
        <v>1445.1090185185187</v>
      </c>
      <c r="DQ42" s="2">
        <v>1436.4219296296296</v>
      </c>
      <c r="DR42" s="2">
        <v>1400.7696703703705</v>
      </c>
      <c r="DS42" s="2">
        <v>1412.6139481481482</v>
      </c>
      <c r="DT42" s="2">
        <v>1365.7493296296295</v>
      </c>
      <c r="DU42" s="2">
        <v>1355.4084370370369</v>
      </c>
      <c r="DV42" s="2">
        <v>1401.1902925925924</v>
      </c>
      <c r="DW42" s="2">
        <v>1375.5644888888889</v>
      </c>
      <c r="DX42" s="2">
        <v>1348.1775296296296</v>
      </c>
      <c r="DY42" s="2">
        <v>1360.8266777777778</v>
      </c>
      <c r="DZ42" s="2">
        <v>1445.1446666666661</v>
      </c>
      <c r="EA42" s="2">
        <v>1407.0733740740743</v>
      </c>
      <c r="EB42" s="2">
        <v>1486.944888888889</v>
      </c>
      <c r="EC42" s="2">
        <v>1488.9499074074067</v>
      </c>
      <c r="ED42" s="2">
        <v>1473.2696666666668</v>
      </c>
      <c r="EE42" s="2">
        <v>1381.7824111111111</v>
      </c>
      <c r="EF42" s="2">
        <v>1338.3643925925924</v>
      </c>
      <c r="EG42" s="2">
        <v>1426.4422740740742</v>
      </c>
      <c r="EH42" s="2">
        <v>1427.7368407407407</v>
      </c>
      <c r="EI42" s="2">
        <v>1460.7907518518518</v>
      </c>
      <c r="EJ42" s="2">
        <v>1521.5096999999998</v>
      </c>
      <c r="EK42" s="2">
        <v>1347.0188851851849</v>
      </c>
      <c r="EL42" s="2">
        <v>1529.8983518518517</v>
      </c>
      <c r="EM42" s="2">
        <v>1346.2169703703705</v>
      </c>
      <c r="EN42" s="2">
        <v>1498.1875703703702</v>
      </c>
      <c r="EO42" s="2">
        <v>1596.6456074074076</v>
      </c>
      <c r="EP42" s="2">
        <v>1584.1298259259258</v>
      </c>
      <c r="EQ42" s="2">
        <v>1478.3681814814815</v>
      </c>
      <c r="ER42" s="2">
        <v>1357.0564370370369</v>
      </c>
      <c r="ES42" s="2">
        <v>1554.6086740740739</v>
      </c>
      <c r="ET42" s="2">
        <v>1474.1710000000003</v>
      </c>
      <c r="EU42" s="2">
        <v>1447.0487481481482</v>
      </c>
      <c r="EV42" s="2">
        <v>1405.3077185185186</v>
      </c>
      <c r="EW42" s="2">
        <v>1447.8993074074076</v>
      </c>
      <c r="EX42" s="2">
        <v>1580.2442592592593</v>
      </c>
      <c r="EY42" s="2">
        <v>1451.3728259259262</v>
      </c>
      <c r="EZ42" s="2">
        <v>1536.9748407407403</v>
      </c>
      <c r="FA42" s="2">
        <v>1659.8689074074073</v>
      </c>
      <c r="FB42" s="2">
        <v>1642.9121999999998</v>
      </c>
      <c r="FC42" s="2">
        <v>1642.896074074074</v>
      </c>
      <c r="FD42" s="2">
        <v>1540.2197592592593</v>
      </c>
      <c r="FE42" s="2">
        <v>1752.0695037037035</v>
      </c>
      <c r="FF42" s="2">
        <v>1470.0898370370369</v>
      </c>
      <c r="FG42" s="2">
        <v>1756.5585407407405</v>
      </c>
      <c r="FH42" s="2">
        <v>1719.701011111111</v>
      </c>
      <c r="FI42" s="2">
        <v>1584.6939148148149</v>
      </c>
      <c r="FJ42" s="2">
        <v>1696.3915888888887</v>
      </c>
      <c r="FK42" s="2">
        <v>1682.0117148148147</v>
      </c>
      <c r="FL42" s="2">
        <v>1723.0161703703702</v>
      </c>
      <c r="FM42" s="2">
        <v>1886.523074074074</v>
      </c>
      <c r="FN42" s="2">
        <v>1689.5066777777781</v>
      </c>
      <c r="FO42" s="2">
        <v>1689.5052037037037</v>
      </c>
      <c r="FP42" s="2">
        <v>1805.9886666666669</v>
      </c>
      <c r="FQ42" s="2">
        <v>1854.0248740740742</v>
      </c>
      <c r="FR42" s="2">
        <v>1781.7779074074076</v>
      </c>
      <c r="FS42" s="2">
        <v>1769.8073888888889</v>
      </c>
      <c r="FT42" s="2">
        <v>1717.5901111111109</v>
      </c>
      <c r="FU42" s="2">
        <v>1826.2409</v>
      </c>
      <c r="FV42" s="2">
        <v>1801.3865592592595</v>
      </c>
      <c r="FW42" s="2">
        <v>1641.8294777777778</v>
      </c>
      <c r="FX42" s="2">
        <v>1808.0872592592593</v>
      </c>
      <c r="FY42" s="2">
        <v>1896.1028925925928</v>
      </c>
      <c r="FZ42" s="2">
        <v>1816.1393185185191</v>
      </c>
      <c r="GA42" s="2">
        <v>1816.1470037037036</v>
      </c>
      <c r="GB42" s="2">
        <v>1980.8310703703708</v>
      </c>
      <c r="GC42" s="2">
        <v>1881.8521814814812</v>
      </c>
      <c r="GD42" s="2">
        <v>1946.5915740740738</v>
      </c>
      <c r="GE42" s="2">
        <v>1946.4914814814813</v>
      </c>
      <c r="GF42" s="2">
        <v>1846.4986851851854</v>
      </c>
      <c r="GG42" s="2">
        <v>1819.7722888888891</v>
      </c>
      <c r="GH42" s="2">
        <v>1974.9427333333331</v>
      </c>
      <c r="GI42" s="2">
        <v>1711.4115333333334</v>
      </c>
      <c r="GJ42" s="2">
        <v>2012.9404074074075</v>
      </c>
      <c r="GK42" s="2">
        <v>1741.0062999999998</v>
      </c>
      <c r="GL42" s="2">
        <v>1933.3673370370368</v>
      </c>
      <c r="GM42" s="2">
        <v>1933.3457185185189</v>
      </c>
      <c r="GN42" s="2">
        <v>2010.3305703703704</v>
      </c>
      <c r="GO42" s="2">
        <v>2091.4276851851851</v>
      </c>
      <c r="GP42" s="2">
        <v>1981.2750814814815</v>
      </c>
      <c r="GQ42" s="2">
        <v>1856.6565962962964</v>
      </c>
      <c r="GR42" s="2">
        <v>1874.998648148148</v>
      </c>
      <c r="GS42" s="2">
        <v>1974.4345000000001</v>
      </c>
      <c r="GT42" s="2">
        <v>1984.054451851852</v>
      </c>
      <c r="GU42" s="2">
        <v>1993.840437037037</v>
      </c>
      <c r="GV42" s="2">
        <v>2169.9698777777776</v>
      </c>
      <c r="GW42" s="2">
        <v>2213.5708518518518</v>
      </c>
      <c r="GX42" s="2">
        <v>2147.1005666666661</v>
      </c>
      <c r="GY42" s="2">
        <v>2113.0342555555553</v>
      </c>
      <c r="GZ42" s="2">
        <v>2006.0194888888889</v>
      </c>
      <c r="HA42" s="2">
        <v>2253.1945925925925</v>
      </c>
      <c r="HB42" s="2">
        <v>2110.1268666666665</v>
      </c>
      <c r="HC42" s="2">
        <v>2109.5949037037035</v>
      </c>
      <c r="HD42" s="2">
        <v>2055.0731222222221</v>
      </c>
      <c r="HE42" s="2">
        <v>2122.9682629629624</v>
      </c>
      <c r="HF42" s="2">
        <v>2176.2695740740742</v>
      </c>
      <c r="HG42" s="2">
        <v>2220.2361740740735</v>
      </c>
      <c r="HH42" s="2">
        <v>2275.6955333333335</v>
      </c>
      <c r="HI42" s="2">
        <v>2253.9781592592594</v>
      </c>
      <c r="HJ42" s="2">
        <v>2073.5373037037029</v>
      </c>
      <c r="HK42" s="2">
        <v>2107.5129925925921</v>
      </c>
      <c r="HL42" s="2">
        <v>2113.8958666666663</v>
      </c>
      <c r="HM42" s="2">
        <v>2267.3475814814815</v>
      </c>
      <c r="HN42" s="2">
        <v>2374.5131962962964</v>
      </c>
      <c r="HO42" s="2">
        <v>2577.961585185185</v>
      </c>
      <c r="HP42" s="2">
        <v>2342.1181444444442</v>
      </c>
      <c r="HQ42" s="2">
        <v>2280.9157999999993</v>
      </c>
      <c r="HR42" s="2">
        <v>2586.9149592592603</v>
      </c>
      <c r="HS42" s="2">
        <v>2132.7085851851848</v>
      </c>
      <c r="HT42" s="2">
        <v>2287.3231777777783</v>
      </c>
      <c r="HU42" s="2">
        <v>1998.1530074074069</v>
      </c>
      <c r="HV42" s="2">
        <v>2235.1619629629631</v>
      </c>
      <c r="HW42" s="2">
        <v>2402.4243074074075</v>
      </c>
      <c r="HX42" s="2">
        <v>2411.7493777777777</v>
      </c>
      <c r="HY42" s="2">
        <v>2143.0139333333336</v>
      </c>
      <c r="HZ42" s="2">
        <v>2133.3882000000003</v>
      </c>
      <c r="IA42" s="2">
        <v>2158.2028333333333</v>
      </c>
      <c r="IB42" s="2">
        <v>2118.1582444444439</v>
      </c>
      <c r="IC42" s="2">
        <v>2259.9046481481482</v>
      </c>
      <c r="ID42" s="2">
        <v>2182.3653925925933</v>
      </c>
      <c r="IE42" s="2">
        <v>2003.6517925925925</v>
      </c>
      <c r="IF42" s="2">
        <v>1487.0971341269837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5CB3F-074D-4E01-AF20-5B6E0A53330D}">
  <dimension ref="A1:IZ149"/>
  <sheetViews>
    <sheetView topLeftCell="B139" workbookViewId="0">
      <selection activeCell="S173" sqref="S173"/>
    </sheetView>
  </sheetViews>
  <sheetFormatPr defaultRowHeight="15" x14ac:dyDescent="0.25"/>
  <cols>
    <col min="1" max="1" width="30" bestFit="1" customWidth="1"/>
    <col min="2" max="2" width="16.28515625" bestFit="1" customWidth="1"/>
    <col min="3" max="10" width="8.7109375" bestFit="1" customWidth="1"/>
    <col min="11" max="13" width="9.7109375" bestFit="1" customWidth="1"/>
    <col min="14" max="14" width="9.85546875" bestFit="1" customWidth="1"/>
    <col min="15" max="23" width="8.7109375" bestFit="1" customWidth="1"/>
    <col min="24" max="26" width="9.7109375" bestFit="1" customWidth="1"/>
    <col min="27" max="27" width="9.85546875" bestFit="1" customWidth="1"/>
    <col min="28" max="36" width="8.7109375" bestFit="1" customWidth="1"/>
    <col min="37" max="39" width="9.7109375" bestFit="1" customWidth="1"/>
    <col min="40" max="40" width="9.85546875" bestFit="1" customWidth="1"/>
    <col min="41" max="49" width="8.7109375" bestFit="1" customWidth="1"/>
    <col min="50" max="52" width="9.7109375" bestFit="1" customWidth="1"/>
    <col min="53" max="53" width="9.85546875" bestFit="1" customWidth="1"/>
    <col min="54" max="62" width="8.7109375" bestFit="1" customWidth="1"/>
    <col min="63" max="65" width="9.7109375" bestFit="1" customWidth="1"/>
    <col min="66" max="66" width="9.85546875" bestFit="1" customWidth="1"/>
    <col min="67" max="75" width="8.7109375" bestFit="1" customWidth="1"/>
    <col min="76" max="78" width="9.7109375" bestFit="1" customWidth="1"/>
    <col min="79" max="79" width="9.85546875" bestFit="1" customWidth="1"/>
    <col min="80" max="88" width="8.7109375" bestFit="1" customWidth="1"/>
    <col min="89" max="91" width="9.7109375" bestFit="1" customWidth="1"/>
    <col min="92" max="92" width="9.85546875" bestFit="1" customWidth="1"/>
    <col min="93" max="101" width="8.7109375" bestFit="1" customWidth="1"/>
    <col min="102" max="104" width="9.7109375" bestFit="1" customWidth="1"/>
    <col min="105" max="105" width="9.85546875" bestFit="1" customWidth="1"/>
    <col min="106" max="114" width="8.7109375" bestFit="1" customWidth="1"/>
    <col min="115" max="117" width="9.7109375" bestFit="1" customWidth="1"/>
    <col min="118" max="118" width="9.85546875" bestFit="1" customWidth="1"/>
    <col min="119" max="127" width="8.7109375" bestFit="1" customWidth="1"/>
    <col min="128" max="130" width="9.7109375" bestFit="1" customWidth="1"/>
    <col min="131" max="131" width="9.85546875" bestFit="1" customWidth="1"/>
    <col min="132" max="140" width="8.7109375" bestFit="1" customWidth="1"/>
    <col min="141" max="143" width="9.7109375" bestFit="1" customWidth="1"/>
    <col min="144" max="144" width="9.85546875" bestFit="1" customWidth="1"/>
    <col min="145" max="153" width="8.7109375" bestFit="1" customWidth="1"/>
    <col min="154" max="156" width="9.7109375" bestFit="1" customWidth="1"/>
    <col min="157" max="157" width="9.85546875" bestFit="1" customWidth="1"/>
    <col min="158" max="166" width="8.7109375" bestFit="1" customWidth="1"/>
    <col min="167" max="169" width="9.7109375" bestFit="1" customWidth="1"/>
    <col min="170" max="170" width="9.85546875" bestFit="1" customWidth="1"/>
    <col min="171" max="179" width="8.7109375" bestFit="1" customWidth="1"/>
    <col min="180" max="182" width="9.7109375" bestFit="1" customWidth="1"/>
    <col min="183" max="183" width="9.85546875" bestFit="1" customWidth="1"/>
    <col min="184" max="192" width="8.7109375" bestFit="1" customWidth="1"/>
    <col min="193" max="195" width="9.7109375" bestFit="1" customWidth="1"/>
    <col min="196" max="196" width="9.85546875" bestFit="1" customWidth="1"/>
    <col min="197" max="205" width="8.7109375" bestFit="1" customWidth="1"/>
    <col min="206" max="208" width="9.7109375" bestFit="1" customWidth="1"/>
    <col min="209" max="209" width="9.85546875" bestFit="1" customWidth="1"/>
    <col min="210" max="218" width="8.7109375" bestFit="1" customWidth="1"/>
    <col min="219" max="221" width="9.7109375" bestFit="1" customWidth="1"/>
    <col min="222" max="222" width="9.85546875" bestFit="1" customWidth="1"/>
    <col min="223" max="231" width="8.7109375" bestFit="1" customWidth="1"/>
    <col min="232" max="234" width="9.7109375" bestFit="1" customWidth="1"/>
    <col min="235" max="235" width="9.85546875" bestFit="1" customWidth="1"/>
    <col min="236" max="244" width="8.7109375" bestFit="1" customWidth="1"/>
    <col min="245" max="247" width="9.7109375" bestFit="1" customWidth="1"/>
    <col min="248" max="248" width="9.85546875" bestFit="1" customWidth="1"/>
    <col min="249" max="257" width="8.7109375" bestFit="1" customWidth="1"/>
    <col min="258" max="258" width="9.7109375" bestFit="1" customWidth="1"/>
    <col min="259" max="259" width="9.85546875" bestFit="1" customWidth="1"/>
    <col min="260" max="260" width="11.28515625" bestFit="1" customWidth="1"/>
    <col min="261" max="261" width="5.5703125" bestFit="1" customWidth="1"/>
    <col min="262" max="271" width="6.5703125" bestFit="1" customWidth="1"/>
    <col min="272" max="272" width="15.140625" bestFit="1" customWidth="1"/>
    <col min="273" max="283" width="6.5703125" bestFit="1" customWidth="1"/>
    <col min="284" max="286" width="5.5703125" bestFit="1" customWidth="1"/>
    <col min="287" max="288" width="6.5703125" bestFit="1" customWidth="1"/>
    <col min="289" max="291" width="5.5703125" bestFit="1" customWidth="1"/>
    <col min="292" max="292" width="9.42578125" bestFit="1" customWidth="1"/>
    <col min="293" max="294" width="5.5703125" bestFit="1" customWidth="1"/>
    <col min="295" max="295" width="5" bestFit="1" customWidth="1"/>
    <col min="296" max="297" width="5.5703125" bestFit="1" customWidth="1"/>
    <col min="298" max="311" width="6.5703125" bestFit="1" customWidth="1"/>
    <col min="312" max="312" width="10.140625" bestFit="1" customWidth="1"/>
    <col min="313" max="313" width="5.5703125" bestFit="1" customWidth="1"/>
    <col min="314" max="315" width="6.5703125" bestFit="1" customWidth="1"/>
    <col min="316" max="316" width="5.5703125" bestFit="1" customWidth="1"/>
    <col min="317" max="318" width="6.5703125" bestFit="1" customWidth="1"/>
    <col min="319" max="322" width="5.5703125" bestFit="1" customWidth="1"/>
    <col min="323" max="325" width="6.5703125" bestFit="1" customWidth="1"/>
    <col min="326" max="326" width="5.5703125" bestFit="1" customWidth="1"/>
    <col min="327" max="330" width="6.5703125" bestFit="1" customWidth="1"/>
    <col min="331" max="331" width="5.5703125" bestFit="1" customWidth="1"/>
    <col min="332" max="332" width="9" bestFit="1" customWidth="1"/>
    <col min="333" max="335" width="5.5703125" bestFit="1" customWidth="1"/>
    <col min="336" max="345" width="6.5703125" bestFit="1" customWidth="1"/>
    <col min="346" max="350" width="5.5703125" bestFit="1" customWidth="1"/>
    <col min="351" max="351" width="6.5703125" bestFit="1" customWidth="1"/>
    <col min="352" max="352" width="6.7109375" bestFit="1" customWidth="1"/>
    <col min="353" max="354" width="5.5703125" bestFit="1" customWidth="1"/>
    <col min="355" max="357" width="6.5703125" bestFit="1" customWidth="1"/>
    <col min="358" max="359" width="5.5703125" bestFit="1" customWidth="1"/>
    <col min="360" max="360" width="6.5703125" bestFit="1" customWidth="1"/>
    <col min="361" max="364" width="5.5703125" bestFit="1" customWidth="1"/>
    <col min="365" max="367" width="6.5703125" bestFit="1" customWidth="1"/>
    <col min="368" max="370" width="5.5703125" bestFit="1" customWidth="1"/>
    <col min="371" max="371" width="6.5703125" bestFit="1" customWidth="1"/>
    <col min="372" max="372" width="7.28515625" bestFit="1" customWidth="1"/>
    <col min="373" max="375" width="5.5703125" bestFit="1" customWidth="1"/>
    <col min="376" max="376" width="6.5703125" bestFit="1" customWidth="1"/>
    <col min="377" max="377" width="5.5703125" bestFit="1" customWidth="1"/>
    <col min="378" max="385" width="6.5703125" bestFit="1" customWidth="1"/>
    <col min="386" max="391" width="5.5703125" bestFit="1" customWidth="1"/>
    <col min="392" max="392" width="11" bestFit="1" customWidth="1"/>
    <col min="393" max="397" width="6.5703125" bestFit="1" customWidth="1"/>
    <col min="398" max="411" width="5.5703125" bestFit="1" customWidth="1"/>
    <col min="412" max="412" width="9.28515625" bestFit="1" customWidth="1"/>
    <col min="413" max="415" width="5.5703125" bestFit="1" customWidth="1"/>
    <col min="416" max="417" width="6.5703125" bestFit="1" customWidth="1"/>
    <col min="418" max="422" width="5.5703125" bestFit="1" customWidth="1"/>
    <col min="423" max="423" width="6.5703125" bestFit="1" customWidth="1"/>
    <col min="424" max="431" width="5.5703125" bestFit="1" customWidth="1"/>
    <col min="432" max="432" width="7.42578125" bestFit="1" customWidth="1"/>
    <col min="433" max="436" width="5.5703125" bestFit="1" customWidth="1"/>
    <col min="437" max="439" width="6.5703125" bestFit="1" customWidth="1"/>
    <col min="440" max="440" width="5.5703125" bestFit="1" customWidth="1"/>
    <col min="441" max="441" width="5" bestFit="1" customWidth="1"/>
    <col min="442" max="443" width="6.5703125" bestFit="1" customWidth="1"/>
    <col min="444" max="444" width="5.5703125" bestFit="1" customWidth="1"/>
    <col min="445" max="445" width="10" bestFit="1" customWidth="1"/>
    <col min="446" max="458" width="5.5703125" bestFit="1" customWidth="1"/>
    <col min="459" max="459" width="6.5703125" bestFit="1" customWidth="1"/>
    <col min="460" max="460" width="5.5703125" bestFit="1" customWidth="1"/>
    <col min="461" max="461" width="6.5703125" bestFit="1" customWidth="1"/>
    <col min="462" max="464" width="5.5703125" bestFit="1" customWidth="1"/>
    <col min="465" max="465" width="10.42578125" bestFit="1" customWidth="1"/>
    <col min="466" max="471" width="5.5703125" bestFit="1" customWidth="1"/>
    <col min="472" max="472" width="6.5703125" bestFit="1" customWidth="1"/>
    <col min="473" max="484" width="5.5703125" bestFit="1" customWidth="1"/>
    <col min="485" max="485" width="10.85546875" bestFit="1" customWidth="1"/>
    <col min="486" max="495" width="5.5703125" bestFit="1" customWidth="1"/>
    <col min="496" max="499" width="6.5703125" bestFit="1" customWidth="1"/>
    <col min="500" max="502" width="5.5703125" bestFit="1" customWidth="1"/>
    <col min="503" max="504" width="6.5703125" bestFit="1" customWidth="1"/>
    <col min="505" max="505" width="7.85546875" bestFit="1" customWidth="1"/>
    <col min="506" max="508" width="5.5703125" bestFit="1" customWidth="1"/>
    <col min="509" max="509" width="6.5703125" bestFit="1" customWidth="1"/>
    <col min="510" max="520" width="5.5703125" bestFit="1" customWidth="1"/>
    <col min="521" max="521" width="6.5703125" bestFit="1" customWidth="1"/>
    <col min="522" max="522" width="5.5703125" bestFit="1" customWidth="1"/>
    <col min="523" max="523" width="6.5703125" bestFit="1" customWidth="1"/>
    <col min="524" max="524" width="5.5703125" bestFit="1" customWidth="1"/>
    <col min="525" max="525" width="11.28515625" bestFit="1" customWidth="1"/>
    <col min="526" max="540" width="5.5703125" bestFit="1" customWidth="1"/>
    <col min="541" max="544" width="5" bestFit="1" customWidth="1"/>
    <col min="545" max="545" width="9.5703125" bestFit="1" customWidth="1"/>
    <col min="546" max="546" width="5" bestFit="1" customWidth="1"/>
    <col min="547" max="564" width="5.5703125" bestFit="1" customWidth="1"/>
    <col min="565" max="565" width="7.7109375" bestFit="1" customWidth="1"/>
    <col min="566" max="584" width="5.5703125" bestFit="1" customWidth="1"/>
    <col min="585" max="585" width="6.28515625" bestFit="1" customWidth="1"/>
    <col min="586" max="586" width="6.5703125" bestFit="1" customWidth="1"/>
    <col min="587" max="587" width="5.5703125" bestFit="1" customWidth="1"/>
    <col min="588" max="590" width="5" bestFit="1" customWidth="1"/>
    <col min="591" max="594" width="5.5703125" bestFit="1" customWidth="1"/>
    <col min="595" max="595" width="6.5703125" bestFit="1" customWidth="1"/>
    <col min="596" max="596" width="5.5703125" bestFit="1" customWidth="1"/>
    <col min="597" max="599" width="6.5703125" bestFit="1" customWidth="1"/>
    <col min="600" max="600" width="9.28515625" bestFit="1" customWidth="1"/>
    <col min="601" max="610" width="5.5703125" bestFit="1" customWidth="1"/>
    <col min="611" max="611" width="6.5703125" bestFit="1" customWidth="1"/>
    <col min="612" max="613" width="5.5703125" bestFit="1" customWidth="1"/>
    <col min="614" max="615" width="6.5703125" bestFit="1" customWidth="1"/>
    <col min="616" max="619" width="5.5703125" bestFit="1" customWidth="1"/>
    <col min="620" max="620" width="21" bestFit="1" customWidth="1"/>
    <col min="621" max="632" width="5.5703125" bestFit="1" customWidth="1"/>
    <col min="633" max="633" width="5" bestFit="1" customWidth="1"/>
    <col min="634" max="635" width="5.5703125" bestFit="1" customWidth="1"/>
    <col min="636" max="639" width="5" bestFit="1" customWidth="1"/>
    <col min="640" max="640" width="9.7109375" bestFit="1" customWidth="1"/>
    <col min="641" max="659" width="5.5703125" bestFit="1" customWidth="1"/>
    <col min="660" max="660" width="9" bestFit="1" customWidth="1"/>
    <col min="661" max="679" width="5.5703125" bestFit="1" customWidth="1"/>
    <col min="680" max="680" width="8.85546875" bestFit="1" customWidth="1"/>
    <col min="681" max="699" width="5.5703125" bestFit="1" customWidth="1"/>
    <col min="700" max="700" width="9.42578125" bestFit="1" customWidth="1"/>
    <col min="701" max="711" width="5" bestFit="1" customWidth="1"/>
    <col min="712" max="716" width="6.5703125" bestFit="1" customWidth="1"/>
    <col min="717" max="719" width="5.5703125" bestFit="1" customWidth="1"/>
    <col min="720" max="720" width="9.85546875" bestFit="1" customWidth="1"/>
    <col min="721" max="731" width="5.5703125" bestFit="1" customWidth="1"/>
    <col min="732" max="732" width="7" bestFit="1" customWidth="1"/>
    <col min="733" max="751" width="5.5703125" bestFit="1" customWidth="1"/>
    <col min="752" max="752" width="11" bestFit="1" customWidth="1"/>
    <col min="753" max="771" width="5.5703125" bestFit="1" customWidth="1"/>
    <col min="772" max="772" width="10.28515625" bestFit="1" customWidth="1"/>
    <col min="773" max="791" width="5.5703125" bestFit="1" customWidth="1"/>
    <col min="792" max="792" width="9.28515625" bestFit="1" customWidth="1"/>
    <col min="793" max="793" width="5" bestFit="1" customWidth="1"/>
    <col min="794" max="794" width="5.5703125" bestFit="1" customWidth="1"/>
    <col min="795" max="795" width="6.5703125" bestFit="1" customWidth="1"/>
    <col min="796" max="796" width="5.5703125" bestFit="1" customWidth="1"/>
    <col min="797" max="797" width="6.5703125" bestFit="1" customWidth="1"/>
    <col min="798" max="804" width="5.5703125" bestFit="1" customWidth="1"/>
    <col min="805" max="806" width="5" bestFit="1" customWidth="1"/>
    <col min="807" max="808" width="5.5703125" bestFit="1" customWidth="1"/>
    <col min="809" max="811" width="5" bestFit="1" customWidth="1"/>
    <col min="812" max="812" width="10" bestFit="1" customWidth="1"/>
    <col min="813" max="829" width="5.5703125" bestFit="1" customWidth="1"/>
    <col min="830" max="831" width="5" bestFit="1" customWidth="1"/>
    <col min="832" max="832" width="26" bestFit="1" customWidth="1"/>
    <col min="833" max="836" width="5.5703125" bestFit="1" customWidth="1"/>
    <col min="837" max="837" width="5" bestFit="1" customWidth="1"/>
    <col min="838" max="851" width="5.5703125" bestFit="1" customWidth="1"/>
    <col min="853" max="871" width="5.5703125" bestFit="1" customWidth="1"/>
    <col min="872" max="872" width="22" bestFit="1" customWidth="1"/>
    <col min="873" max="873" width="5" bestFit="1" customWidth="1"/>
    <col min="874" max="875" width="5.5703125" bestFit="1" customWidth="1"/>
    <col min="876" max="876" width="5" bestFit="1" customWidth="1"/>
    <col min="877" max="880" width="5.5703125" bestFit="1" customWidth="1"/>
    <col min="881" max="882" width="5" bestFit="1" customWidth="1"/>
    <col min="883" max="886" width="5.5703125" bestFit="1" customWidth="1"/>
    <col min="887" max="888" width="6.5703125" bestFit="1" customWidth="1"/>
    <col min="889" max="889" width="13.5703125" bestFit="1" customWidth="1"/>
    <col min="890" max="890" width="5.5703125" bestFit="1" customWidth="1"/>
    <col min="891" max="892" width="6.5703125" bestFit="1" customWidth="1"/>
    <col min="893" max="895" width="5.5703125" bestFit="1" customWidth="1"/>
    <col min="896" max="898" width="5" bestFit="1" customWidth="1"/>
    <col min="899" max="902" width="5.5703125" bestFit="1" customWidth="1"/>
    <col min="903" max="903" width="5" bestFit="1" customWidth="1"/>
    <col min="904" max="904" width="5.5703125" bestFit="1" customWidth="1"/>
    <col min="905" max="908" width="5" bestFit="1" customWidth="1"/>
    <col min="909" max="909" width="9" bestFit="1" customWidth="1"/>
    <col min="910" max="923" width="5.5703125" bestFit="1" customWidth="1"/>
    <col min="924" max="924" width="9.42578125" bestFit="1" customWidth="1"/>
    <col min="925" max="928" width="5" bestFit="1" customWidth="1"/>
    <col min="929" max="941" width="5.5703125" bestFit="1" customWidth="1"/>
    <col min="942" max="942" width="5" bestFit="1" customWidth="1"/>
    <col min="943" max="943" width="5.5703125" bestFit="1" customWidth="1"/>
    <col min="944" max="944" width="11.5703125" bestFit="1" customWidth="1"/>
    <col min="945" max="952" width="5.5703125" bestFit="1" customWidth="1"/>
    <col min="953" max="958" width="5" bestFit="1" customWidth="1"/>
    <col min="959" max="962" width="5.5703125" bestFit="1" customWidth="1"/>
    <col min="963" max="963" width="5" bestFit="1" customWidth="1"/>
    <col min="964" max="964" width="12.85546875" bestFit="1" customWidth="1"/>
    <col min="965" max="973" width="5.5703125" bestFit="1" customWidth="1"/>
    <col min="974" max="974" width="5" bestFit="1" customWidth="1"/>
    <col min="975" max="982" width="5.5703125" bestFit="1" customWidth="1"/>
    <col min="983" max="983" width="5" bestFit="1" customWidth="1"/>
    <col min="984" max="984" width="22.42578125" bestFit="1" customWidth="1"/>
    <col min="985" max="991" width="5.5703125" bestFit="1" customWidth="1"/>
    <col min="992" max="993" width="5" bestFit="1" customWidth="1"/>
    <col min="994" max="998" width="5.5703125" bestFit="1" customWidth="1"/>
    <col min="999" max="1000" width="5" bestFit="1" customWidth="1"/>
    <col min="1001" max="1001" width="5.5703125" bestFit="1" customWidth="1"/>
    <col min="1002" max="1003" width="5" bestFit="1" customWidth="1"/>
    <col min="1004" max="1004" width="8.7109375" bestFit="1" customWidth="1"/>
    <col min="1005" max="1009" width="5.5703125" bestFit="1" customWidth="1"/>
    <col min="1010" max="1010" width="7.7109375" bestFit="1" customWidth="1"/>
    <col min="1011" max="1015" width="5.5703125" bestFit="1" customWidth="1"/>
    <col min="1016" max="1016" width="5" bestFit="1" customWidth="1"/>
    <col min="1017" max="1018" width="5.5703125" bestFit="1" customWidth="1"/>
    <col min="1019" max="1019" width="5" bestFit="1" customWidth="1"/>
    <col min="1020" max="1023" width="5.5703125" bestFit="1" customWidth="1"/>
    <col min="1024" max="1026" width="5" bestFit="1" customWidth="1"/>
    <col min="1027" max="1027" width="13.28515625" bestFit="1" customWidth="1"/>
    <col min="1028" max="1033" width="5.5703125" bestFit="1" customWidth="1"/>
    <col min="1034" max="1046" width="5" bestFit="1" customWidth="1"/>
    <col min="1047" max="1047" width="8.140625" bestFit="1" customWidth="1"/>
    <col min="1048" max="1050" width="5.5703125" bestFit="1" customWidth="1"/>
    <col min="1051" max="1052" width="5" bestFit="1" customWidth="1"/>
    <col min="1053" max="1060" width="5.5703125" bestFit="1" customWidth="1"/>
    <col min="1061" max="1066" width="5" bestFit="1" customWidth="1"/>
    <col min="1067" max="1067" width="7.7109375" bestFit="1" customWidth="1"/>
    <col min="1068" max="1070" width="5.5703125" bestFit="1" customWidth="1"/>
    <col min="1071" max="1072" width="5" bestFit="1" customWidth="1"/>
    <col min="1073" max="1073" width="5.5703125" bestFit="1" customWidth="1"/>
    <col min="1074" max="1079" width="5" bestFit="1" customWidth="1"/>
    <col min="1080" max="1080" width="5.5703125" bestFit="1" customWidth="1"/>
    <col min="1081" max="1082" width="5" bestFit="1" customWidth="1"/>
    <col min="1083" max="1086" width="5.5703125" bestFit="1" customWidth="1"/>
    <col min="1087" max="1087" width="10.140625" bestFit="1" customWidth="1"/>
    <col min="1088" max="1106" width="5" bestFit="1" customWidth="1"/>
    <col min="1108" max="1109" width="5" bestFit="1" customWidth="1"/>
    <col min="1110" max="1117" width="5.5703125" bestFit="1" customWidth="1"/>
    <col min="1118" max="1119" width="5" bestFit="1" customWidth="1"/>
    <col min="1120" max="1126" width="5.5703125" bestFit="1" customWidth="1"/>
    <col min="1127" max="1127" width="12.28515625" bestFit="1" customWidth="1"/>
    <col min="1128" max="1128" width="5" bestFit="1" customWidth="1"/>
    <col min="1129" max="1133" width="5.5703125" bestFit="1" customWidth="1"/>
    <col min="1134" max="1146" width="5" bestFit="1" customWidth="1"/>
    <col min="1148" max="1159" width="5" bestFit="1" customWidth="1"/>
    <col min="1160" max="1161" width="5.5703125" bestFit="1" customWidth="1"/>
    <col min="1162" max="1162" width="5" bestFit="1" customWidth="1"/>
    <col min="1163" max="1165" width="5.5703125" bestFit="1" customWidth="1"/>
    <col min="1166" max="1166" width="5" bestFit="1" customWidth="1"/>
    <col min="1167" max="1167" width="9.7109375" bestFit="1" customWidth="1"/>
    <col min="1168" max="1170" width="5" bestFit="1" customWidth="1"/>
    <col min="1171" max="1173" width="5.5703125" bestFit="1" customWidth="1"/>
    <col min="1174" max="1174" width="5" bestFit="1" customWidth="1"/>
    <col min="1175" max="1175" width="5.5703125" bestFit="1" customWidth="1"/>
    <col min="1176" max="1183" width="5" bestFit="1" customWidth="1"/>
    <col min="1184" max="1185" width="5.5703125" bestFit="1" customWidth="1"/>
    <col min="1186" max="1186" width="5" bestFit="1" customWidth="1"/>
    <col min="1187" max="1187" width="10.5703125" bestFit="1" customWidth="1"/>
    <col min="1188" max="1197" width="5.5703125" bestFit="1" customWidth="1"/>
    <col min="1198" max="1206" width="5" bestFit="1" customWidth="1"/>
    <col min="1208" max="1213" width="5" bestFit="1" customWidth="1"/>
    <col min="1214" max="1214" width="5.5703125" bestFit="1" customWidth="1"/>
    <col min="1215" max="1215" width="5" bestFit="1" customWidth="1"/>
    <col min="1216" max="1222" width="5.5703125" bestFit="1" customWidth="1"/>
    <col min="1223" max="1224" width="5" bestFit="1" customWidth="1"/>
    <col min="1225" max="1225" width="5.5703125" bestFit="1" customWidth="1"/>
    <col min="1226" max="1226" width="5" bestFit="1" customWidth="1"/>
    <col min="1227" max="1227" width="9.85546875" bestFit="1" customWidth="1"/>
    <col min="1228" max="1235" width="5" bestFit="1" customWidth="1"/>
    <col min="1236" max="1240" width="5.5703125" bestFit="1" customWidth="1"/>
    <col min="1241" max="1242" width="5" bestFit="1" customWidth="1"/>
    <col min="1243" max="1243" width="5.5703125" bestFit="1" customWidth="1"/>
    <col min="1244" max="1246" width="5" bestFit="1" customWidth="1"/>
    <col min="1247" max="1247" width="10.7109375" bestFit="1" customWidth="1"/>
    <col min="1248" max="1249" width="5" bestFit="1" customWidth="1"/>
    <col min="1250" max="1251" width="5.5703125" bestFit="1" customWidth="1"/>
    <col min="1252" max="1252" width="5" bestFit="1" customWidth="1"/>
    <col min="1253" max="1253" width="5.5703125" bestFit="1" customWidth="1"/>
    <col min="1254" max="1256" width="5" bestFit="1" customWidth="1"/>
    <col min="1257" max="1257" width="5.5703125" bestFit="1" customWidth="1"/>
    <col min="1258" max="1262" width="5" bestFit="1" customWidth="1"/>
    <col min="1263" max="1265" width="5.5703125" bestFit="1" customWidth="1"/>
    <col min="1266" max="1266" width="5" bestFit="1" customWidth="1"/>
    <col min="1267" max="1267" width="7.42578125" bestFit="1" customWidth="1"/>
    <col min="1268" max="1268" width="5" bestFit="1" customWidth="1"/>
    <col min="1269" max="1270" width="5.5703125" bestFit="1" customWidth="1"/>
    <col min="1271" max="1276" width="5" bestFit="1" customWidth="1"/>
    <col min="1277" max="1278" width="5.5703125" bestFit="1" customWidth="1"/>
    <col min="1279" max="1280" width="5" bestFit="1" customWidth="1"/>
    <col min="1281" max="1282" width="5.5703125" bestFit="1" customWidth="1"/>
    <col min="1283" max="1284" width="5" bestFit="1" customWidth="1"/>
    <col min="1285" max="1286" width="5.5703125" bestFit="1" customWidth="1"/>
    <col min="1287" max="1287" width="14.42578125" bestFit="1" customWidth="1"/>
    <col min="1288" max="1293" width="5" bestFit="1" customWidth="1"/>
    <col min="1294" max="1294" width="5.5703125" bestFit="1" customWidth="1"/>
    <col min="1295" max="1295" width="5" bestFit="1" customWidth="1"/>
    <col min="1296" max="1296" width="5.5703125" bestFit="1" customWidth="1"/>
    <col min="1297" max="1298" width="5" bestFit="1" customWidth="1"/>
    <col min="1299" max="1299" width="5.5703125" bestFit="1" customWidth="1"/>
    <col min="1300" max="1300" width="5" bestFit="1" customWidth="1"/>
    <col min="1301" max="1304" width="5.5703125" bestFit="1" customWidth="1"/>
    <col min="1305" max="1306" width="5" bestFit="1" customWidth="1"/>
    <col min="1307" max="1307" width="9.28515625" bestFit="1" customWidth="1"/>
    <col min="1308" max="1318" width="5" bestFit="1" customWidth="1"/>
    <col min="1319" max="1319" width="5.5703125" bestFit="1" customWidth="1"/>
    <col min="1320" max="1321" width="5" bestFit="1" customWidth="1"/>
    <col min="1322" max="1326" width="5.5703125" bestFit="1" customWidth="1"/>
    <col min="1327" max="1327" width="8" bestFit="1" customWidth="1"/>
    <col min="1328" max="1328" width="6.5703125" bestFit="1" customWidth="1"/>
    <col min="1329" max="1329" width="5.5703125" bestFit="1" customWidth="1"/>
    <col min="1330" max="1336" width="5" bestFit="1" customWidth="1"/>
    <col min="1337" max="1337" width="5.5703125" bestFit="1" customWidth="1"/>
    <col min="1338" max="1339" width="5" bestFit="1" customWidth="1"/>
    <col min="1340" max="1340" width="5.5703125" bestFit="1" customWidth="1"/>
    <col min="1341" max="1343" width="5" bestFit="1" customWidth="1"/>
    <col min="1344" max="1344" width="5.5703125" bestFit="1" customWidth="1"/>
    <col min="1345" max="1346" width="5" bestFit="1" customWidth="1"/>
    <col min="1347" max="1347" width="16.28515625" bestFit="1" customWidth="1"/>
    <col min="1348" max="1366" width="5" bestFit="1" customWidth="1"/>
    <col min="1367" max="1367" width="10.42578125" bestFit="1" customWidth="1"/>
    <col min="1368" max="1386" width="5" bestFit="1" customWidth="1"/>
    <col min="1387" max="1387" width="12.42578125" bestFit="1" customWidth="1"/>
    <col min="1388" max="1395" width="5" bestFit="1" customWidth="1"/>
    <col min="1396" max="1396" width="6.5703125" bestFit="1" customWidth="1"/>
    <col min="1397" max="1406" width="5" bestFit="1" customWidth="1"/>
    <col min="1407" max="1407" width="11.5703125" bestFit="1" customWidth="1"/>
    <col min="1408" max="1418" width="5" bestFit="1" customWidth="1"/>
    <col min="1419" max="1420" width="5.5703125" bestFit="1" customWidth="1"/>
    <col min="1421" max="1426" width="5" bestFit="1" customWidth="1"/>
    <col min="1427" max="1427" width="10.140625" bestFit="1" customWidth="1"/>
    <col min="1428" max="1446" width="5" bestFit="1" customWidth="1"/>
    <col min="1447" max="1447" width="10.28515625" bestFit="1" customWidth="1"/>
    <col min="1448" max="1466" width="5" bestFit="1" customWidth="1"/>
    <col min="1467" max="1467" width="19.5703125" bestFit="1" customWidth="1"/>
    <col min="1468" max="1486" width="5" bestFit="1" customWidth="1"/>
    <col min="1487" max="1487" width="8" bestFit="1" customWidth="1"/>
    <col min="1488" max="1506" width="5" bestFit="1" customWidth="1"/>
    <col min="1507" max="1507" width="10.5703125" bestFit="1" customWidth="1"/>
    <col min="1508" max="1515" width="5" bestFit="1" customWidth="1"/>
    <col min="1516" max="1516" width="5.5703125" bestFit="1" customWidth="1"/>
    <col min="1517" max="1518" width="5" bestFit="1" customWidth="1"/>
    <col min="1519" max="1519" width="5.5703125" bestFit="1" customWidth="1"/>
    <col min="1520" max="1526" width="5" bestFit="1" customWidth="1"/>
    <col min="1527" max="1527" width="9.85546875" bestFit="1" customWidth="1"/>
    <col min="1528" max="1541" width="5" bestFit="1" customWidth="1"/>
    <col min="1542" max="1542" width="5.5703125" bestFit="1" customWidth="1"/>
    <col min="1543" max="1546" width="5" bestFit="1" customWidth="1"/>
    <col min="1547" max="1547" width="11.28515625" bestFit="1" customWidth="1"/>
    <col min="1548" max="1566" width="5" bestFit="1" customWidth="1"/>
    <col min="1567" max="1567" width="11.5703125" bestFit="1" customWidth="1"/>
    <col min="1568" max="1568" width="5" bestFit="1" customWidth="1"/>
    <col min="1569" max="1569" width="5.5703125" bestFit="1" customWidth="1"/>
    <col min="1570" max="1586" width="5" bestFit="1" customWidth="1"/>
    <col min="1587" max="1587" width="12.5703125" bestFit="1" customWidth="1"/>
    <col min="1588" max="1606" width="5" bestFit="1" customWidth="1"/>
    <col min="1607" max="1607" width="11.28515625" bestFit="1" customWidth="1"/>
    <col min="1608" max="1626" width="5" bestFit="1" customWidth="1"/>
    <col min="1627" max="1627" width="20" bestFit="1" customWidth="1"/>
    <col min="1628" max="1646" width="5" bestFit="1" customWidth="1"/>
    <col min="1647" max="1647" width="10.7109375" bestFit="1" customWidth="1"/>
    <col min="1648" max="1666" width="5" bestFit="1" customWidth="1"/>
    <col min="1667" max="1667" width="11.7109375" bestFit="1" customWidth="1"/>
    <col min="1668" max="1686" width="5" bestFit="1" customWidth="1"/>
    <col min="1687" max="1687" width="24.140625" bestFit="1" customWidth="1"/>
    <col min="1688" max="1706" width="5" bestFit="1" customWidth="1"/>
    <col min="1707" max="1707" width="9.28515625" bestFit="1" customWidth="1"/>
    <col min="1708" max="1726" width="5" bestFit="1" customWidth="1"/>
    <col min="1727" max="1727" width="11.28515625" bestFit="1" customWidth="1"/>
    <col min="1728" max="1746" width="5" bestFit="1" customWidth="1"/>
    <col min="1747" max="1747" width="10.42578125" bestFit="1" customWidth="1"/>
    <col min="1748" max="1766" width="5" bestFit="1" customWidth="1"/>
    <col min="1767" max="1767" width="10.42578125" bestFit="1" customWidth="1"/>
    <col min="1768" max="1786" width="5" bestFit="1" customWidth="1"/>
    <col min="1787" max="1787" width="7.28515625" bestFit="1" customWidth="1"/>
    <col min="1788" max="1806" width="5" bestFit="1" customWidth="1"/>
    <col min="1807" max="1807" width="27.7109375" bestFit="1" customWidth="1"/>
    <col min="1808" max="1826" width="5" bestFit="1" customWidth="1"/>
    <col min="1827" max="1827" width="10.85546875" bestFit="1" customWidth="1"/>
    <col min="1828" max="1846" width="5" bestFit="1" customWidth="1"/>
    <col min="1847" max="1847" width="13.85546875" bestFit="1" customWidth="1"/>
    <col min="1848" max="1866" width="5" bestFit="1" customWidth="1"/>
    <col min="1867" max="1867" width="9.7109375" bestFit="1" customWidth="1"/>
    <col min="1868" max="1886" width="5" bestFit="1" customWidth="1"/>
    <col min="1887" max="1887" width="11.42578125" bestFit="1" customWidth="1"/>
    <col min="1888" max="1906" width="5" bestFit="1" customWidth="1"/>
    <col min="1907" max="1907" width="8.28515625" bestFit="1" customWidth="1"/>
    <col min="1908" max="1926" width="5" bestFit="1" customWidth="1"/>
    <col min="1927" max="1927" width="13" bestFit="1" customWidth="1"/>
    <col min="1928" max="1946" width="5" bestFit="1" customWidth="1"/>
    <col min="1947" max="1947" width="7" bestFit="1" customWidth="1"/>
    <col min="1948" max="1966" width="5" bestFit="1" customWidth="1"/>
    <col min="1967" max="1967" width="8.85546875" bestFit="1" customWidth="1"/>
    <col min="1968" max="1986" width="5" bestFit="1" customWidth="1"/>
    <col min="1987" max="1987" width="9.5703125" bestFit="1" customWidth="1"/>
    <col min="1988" max="2006" width="5" bestFit="1" customWidth="1"/>
    <col min="2007" max="2007" width="7.7109375" bestFit="1" customWidth="1"/>
    <col min="2008" max="2026" width="5" bestFit="1" customWidth="1"/>
    <col min="2027" max="2027" width="9.5703125" bestFit="1" customWidth="1"/>
    <col min="2028" max="2046" width="5" bestFit="1" customWidth="1"/>
    <col min="2047" max="2047" width="8.140625" bestFit="1" customWidth="1"/>
    <col min="2048" max="2066" width="5" bestFit="1" customWidth="1"/>
    <col min="2067" max="2067" width="8.85546875" bestFit="1" customWidth="1"/>
    <col min="2068" max="2086" width="5" bestFit="1" customWidth="1"/>
    <col min="2087" max="2087" width="10.85546875" bestFit="1" customWidth="1"/>
    <col min="2088" max="2106" width="5" bestFit="1" customWidth="1"/>
    <col min="2108" max="2126" width="5" bestFit="1" customWidth="1"/>
    <col min="2127" max="2127" width="20.7109375" bestFit="1" customWidth="1"/>
    <col min="2128" max="2146" width="5" bestFit="1" customWidth="1"/>
    <col min="2147" max="2147" width="11.7109375" bestFit="1" customWidth="1"/>
    <col min="2148" max="2166" width="5" bestFit="1" customWidth="1"/>
    <col min="2167" max="2167" width="18.85546875" bestFit="1" customWidth="1"/>
    <col min="2168" max="2176" width="5" bestFit="1" customWidth="1"/>
    <col min="2177" max="2177" width="11" bestFit="1" customWidth="1"/>
    <col min="2178" max="2196" width="5" bestFit="1" customWidth="1"/>
    <col min="2197" max="2197" width="11.140625" bestFit="1" customWidth="1"/>
    <col min="2198" max="2216" width="5" bestFit="1" customWidth="1"/>
    <col min="2217" max="2217" width="8.28515625" bestFit="1" customWidth="1"/>
    <col min="2218" max="2236" width="5" bestFit="1" customWidth="1"/>
    <col min="2237" max="2237" width="9.85546875" bestFit="1" customWidth="1"/>
    <col min="2238" max="2256" width="5" bestFit="1" customWidth="1"/>
    <col min="2257" max="2257" width="11.28515625" bestFit="1" customWidth="1"/>
    <col min="2258" max="2276" width="5" bestFit="1" customWidth="1"/>
    <col min="2277" max="2277" width="11.28515625" bestFit="1" customWidth="1"/>
  </cols>
  <sheetData>
    <row r="1" spans="1:260" x14ac:dyDescent="0.25">
      <c r="A1" s="1" t="s">
        <v>2</v>
      </c>
      <c r="B1" t="s" vm="3">
        <v>7</v>
      </c>
    </row>
    <row r="2" spans="1:260" x14ac:dyDescent="0.25">
      <c r="A2" s="1" t="s">
        <v>4</v>
      </c>
      <c r="B2" t="s" vm="6">
        <v>33</v>
      </c>
    </row>
    <row r="3" spans="1:260" x14ac:dyDescent="0.25">
      <c r="A3" s="1" t="s">
        <v>5</v>
      </c>
      <c r="B3" t="s" vm="2">
        <v>1</v>
      </c>
    </row>
    <row r="5" spans="1:260" x14ac:dyDescent="0.25">
      <c r="A5" s="1" t="s">
        <v>3</v>
      </c>
      <c r="B5" s="1" t="s">
        <v>22</v>
      </c>
    </row>
    <row r="6" spans="1:260" x14ac:dyDescent="0.25">
      <c r="B6" t="s">
        <v>151</v>
      </c>
      <c r="N6" t="s">
        <v>170</v>
      </c>
      <c r="O6" t="s">
        <v>152</v>
      </c>
      <c r="AA6" t="s">
        <v>171</v>
      </c>
      <c r="AB6" t="s">
        <v>153</v>
      </c>
      <c r="AN6" t="s">
        <v>172</v>
      </c>
      <c r="AO6" t="s">
        <v>154</v>
      </c>
      <c r="BA6" t="s">
        <v>173</v>
      </c>
      <c r="BB6" t="s">
        <v>155</v>
      </c>
      <c r="BN6" t="s">
        <v>174</v>
      </c>
      <c r="BO6" t="s">
        <v>156</v>
      </c>
      <c r="CA6" t="s">
        <v>175</v>
      </c>
      <c r="CB6" t="s">
        <v>157</v>
      </c>
      <c r="CN6" t="s">
        <v>176</v>
      </c>
      <c r="CO6" t="s">
        <v>158</v>
      </c>
      <c r="DA6" t="s">
        <v>177</v>
      </c>
      <c r="DB6" t="s">
        <v>159</v>
      </c>
      <c r="DN6" t="s">
        <v>178</v>
      </c>
      <c r="DO6" t="s">
        <v>160</v>
      </c>
      <c r="EA6" t="s">
        <v>179</v>
      </c>
      <c r="EB6" t="s">
        <v>161</v>
      </c>
      <c r="EN6" t="s">
        <v>180</v>
      </c>
      <c r="EO6" t="s">
        <v>162</v>
      </c>
      <c r="FA6" t="s">
        <v>181</v>
      </c>
      <c r="FB6" t="s">
        <v>163</v>
      </c>
      <c r="FN6" t="s">
        <v>182</v>
      </c>
      <c r="FO6" t="s">
        <v>164</v>
      </c>
      <c r="GA6" t="s">
        <v>183</v>
      </c>
      <c r="GB6" t="s">
        <v>165</v>
      </c>
      <c r="GN6" t="s">
        <v>184</v>
      </c>
      <c r="GO6" t="s">
        <v>166</v>
      </c>
      <c r="HA6" t="s">
        <v>185</v>
      </c>
      <c r="HB6" t="s">
        <v>167</v>
      </c>
      <c r="HN6" t="s">
        <v>186</v>
      </c>
      <c r="HO6" t="s">
        <v>168</v>
      </c>
      <c r="IA6" t="s">
        <v>187</v>
      </c>
      <c r="IB6" t="s">
        <v>23</v>
      </c>
      <c r="IN6" t="s">
        <v>188</v>
      </c>
      <c r="IO6" t="s">
        <v>169</v>
      </c>
      <c r="IY6" t="s">
        <v>189</v>
      </c>
      <c r="IZ6" t="s">
        <v>21</v>
      </c>
    </row>
    <row r="7" spans="1:260" x14ac:dyDescent="0.25">
      <c r="A7" s="1" t="s">
        <v>15</v>
      </c>
      <c r="B7" s="9">
        <v>37257</v>
      </c>
      <c r="C7" s="9">
        <v>37288</v>
      </c>
      <c r="D7" s="9">
        <v>37316</v>
      </c>
      <c r="E7" s="9">
        <v>37347</v>
      </c>
      <c r="F7" s="9">
        <v>37377</v>
      </c>
      <c r="G7" s="9">
        <v>37408</v>
      </c>
      <c r="H7" s="9">
        <v>37438</v>
      </c>
      <c r="I7" s="9">
        <v>37469</v>
      </c>
      <c r="J7" s="9">
        <v>37500</v>
      </c>
      <c r="K7" s="9">
        <v>37530</v>
      </c>
      <c r="L7" s="9">
        <v>37561</v>
      </c>
      <c r="M7" s="9">
        <v>37591</v>
      </c>
      <c r="O7" s="9">
        <v>37622</v>
      </c>
      <c r="P7" s="9">
        <v>37653</v>
      </c>
      <c r="Q7" s="9">
        <v>37681</v>
      </c>
      <c r="R7" s="9">
        <v>37712</v>
      </c>
      <c r="S7" s="9">
        <v>37742</v>
      </c>
      <c r="T7" s="9">
        <v>37773</v>
      </c>
      <c r="U7" s="9">
        <v>37803</v>
      </c>
      <c r="V7" s="9">
        <v>37834</v>
      </c>
      <c r="W7" s="9">
        <v>37865</v>
      </c>
      <c r="X7" s="9">
        <v>37895</v>
      </c>
      <c r="Y7" s="9">
        <v>37926</v>
      </c>
      <c r="Z7" s="9">
        <v>37956</v>
      </c>
      <c r="AB7" s="9">
        <v>37987</v>
      </c>
      <c r="AC7" s="9">
        <v>38018</v>
      </c>
      <c r="AD7" s="9">
        <v>38047</v>
      </c>
      <c r="AE7" s="9">
        <v>38078</v>
      </c>
      <c r="AF7" s="9">
        <v>38108</v>
      </c>
      <c r="AG7" s="9">
        <v>38139</v>
      </c>
      <c r="AH7" s="9">
        <v>38169</v>
      </c>
      <c r="AI7" s="9">
        <v>38200</v>
      </c>
      <c r="AJ7" s="9">
        <v>38231</v>
      </c>
      <c r="AK7" s="9">
        <v>38261</v>
      </c>
      <c r="AL7" s="9">
        <v>38292</v>
      </c>
      <c r="AM7" s="9">
        <v>38322</v>
      </c>
      <c r="AO7" s="9">
        <v>38353</v>
      </c>
      <c r="AP7" s="9">
        <v>38384</v>
      </c>
      <c r="AQ7" s="9">
        <v>38412</v>
      </c>
      <c r="AR7" s="9">
        <v>38443</v>
      </c>
      <c r="AS7" s="9">
        <v>38473</v>
      </c>
      <c r="AT7" s="9">
        <v>38504</v>
      </c>
      <c r="AU7" s="9">
        <v>38534</v>
      </c>
      <c r="AV7" s="9">
        <v>38565</v>
      </c>
      <c r="AW7" s="9">
        <v>38596</v>
      </c>
      <c r="AX7" s="9">
        <v>38626</v>
      </c>
      <c r="AY7" s="9">
        <v>38657</v>
      </c>
      <c r="AZ7" s="9">
        <v>38687</v>
      </c>
      <c r="BB7" s="9">
        <v>38718</v>
      </c>
      <c r="BC7" s="9">
        <v>38749</v>
      </c>
      <c r="BD7" s="9">
        <v>38777</v>
      </c>
      <c r="BE7" s="9">
        <v>38808</v>
      </c>
      <c r="BF7" s="9">
        <v>38838</v>
      </c>
      <c r="BG7" s="9">
        <v>38869</v>
      </c>
      <c r="BH7" s="9">
        <v>38899</v>
      </c>
      <c r="BI7" s="9">
        <v>38930</v>
      </c>
      <c r="BJ7" s="9">
        <v>38961</v>
      </c>
      <c r="BK7" s="9">
        <v>38991</v>
      </c>
      <c r="BL7" s="9">
        <v>39022</v>
      </c>
      <c r="BM7" s="9">
        <v>39052</v>
      </c>
      <c r="BO7" s="9">
        <v>39083</v>
      </c>
      <c r="BP7" s="9">
        <v>39114</v>
      </c>
      <c r="BQ7" s="9">
        <v>39142</v>
      </c>
      <c r="BR7" s="9">
        <v>39173</v>
      </c>
      <c r="BS7" s="9">
        <v>39203</v>
      </c>
      <c r="BT7" s="9">
        <v>39234</v>
      </c>
      <c r="BU7" s="9">
        <v>39264</v>
      </c>
      <c r="BV7" s="9">
        <v>39295</v>
      </c>
      <c r="BW7" s="9">
        <v>39326</v>
      </c>
      <c r="BX7" s="9">
        <v>39356</v>
      </c>
      <c r="BY7" s="9">
        <v>39387</v>
      </c>
      <c r="BZ7" s="9">
        <v>39417</v>
      </c>
      <c r="CB7" s="9">
        <v>39448</v>
      </c>
      <c r="CC7" s="9">
        <v>39479</v>
      </c>
      <c r="CD7" s="9">
        <v>39508</v>
      </c>
      <c r="CE7" s="9">
        <v>39539</v>
      </c>
      <c r="CF7" s="9">
        <v>39569</v>
      </c>
      <c r="CG7" s="9">
        <v>39600</v>
      </c>
      <c r="CH7" s="9">
        <v>39630</v>
      </c>
      <c r="CI7" s="9">
        <v>39661</v>
      </c>
      <c r="CJ7" s="9">
        <v>39692</v>
      </c>
      <c r="CK7" s="9">
        <v>39722</v>
      </c>
      <c r="CL7" s="9">
        <v>39753</v>
      </c>
      <c r="CM7" s="9">
        <v>39783</v>
      </c>
      <c r="CO7" s="9">
        <v>39814</v>
      </c>
      <c r="CP7" s="9">
        <v>39845</v>
      </c>
      <c r="CQ7" s="9">
        <v>39873</v>
      </c>
      <c r="CR7" s="9">
        <v>39904</v>
      </c>
      <c r="CS7" s="9">
        <v>39934</v>
      </c>
      <c r="CT7" s="9">
        <v>39965</v>
      </c>
      <c r="CU7" s="9">
        <v>39995</v>
      </c>
      <c r="CV7" s="9">
        <v>40026</v>
      </c>
      <c r="CW7" s="9">
        <v>40057</v>
      </c>
      <c r="CX7" s="9">
        <v>40087</v>
      </c>
      <c r="CY7" s="9">
        <v>40118</v>
      </c>
      <c r="CZ7" s="9">
        <v>40148</v>
      </c>
      <c r="DB7" s="9">
        <v>40179</v>
      </c>
      <c r="DC7" s="9">
        <v>40210</v>
      </c>
      <c r="DD7" s="9">
        <v>40238</v>
      </c>
      <c r="DE7" s="9">
        <v>40269</v>
      </c>
      <c r="DF7" s="9">
        <v>40299</v>
      </c>
      <c r="DG7" s="9">
        <v>40330</v>
      </c>
      <c r="DH7" s="9">
        <v>40360</v>
      </c>
      <c r="DI7" s="9">
        <v>40391</v>
      </c>
      <c r="DJ7" s="9">
        <v>40422</v>
      </c>
      <c r="DK7" s="9">
        <v>40452</v>
      </c>
      <c r="DL7" s="9">
        <v>40483</v>
      </c>
      <c r="DM7" s="9">
        <v>40513</v>
      </c>
      <c r="DO7" s="9">
        <v>40544</v>
      </c>
      <c r="DP7" s="9">
        <v>40575</v>
      </c>
      <c r="DQ7" s="9">
        <v>40603</v>
      </c>
      <c r="DR7" s="9">
        <v>40634</v>
      </c>
      <c r="DS7" s="9">
        <v>40664</v>
      </c>
      <c r="DT7" s="9">
        <v>40695</v>
      </c>
      <c r="DU7" s="9">
        <v>40725</v>
      </c>
      <c r="DV7" s="9">
        <v>40756</v>
      </c>
      <c r="DW7" s="9">
        <v>40787</v>
      </c>
      <c r="DX7" s="9">
        <v>40817</v>
      </c>
      <c r="DY7" s="9">
        <v>40848</v>
      </c>
      <c r="DZ7" s="9">
        <v>40878</v>
      </c>
      <c r="EB7" s="9">
        <v>40909</v>
      </c>
      <c r="EC7" s="9">
        <v>40940</v>
      </c>
      <c r="ED7" s="9">
        <v>40969</v>
      </c>
      <c r="EE7" s="9">
        <v>41000</v>
      </c>
      <c r="EF7" s="9">
        <v>41030</v>
      </c>
      <c r="EG7" s="9">
        <v>41061</v>
      </c>
      <c r="EH7" s="9">
        <v>41091</v>
      </c>
      <c r="EI7" s="9">
        <v>41122</v>
      </c>
      <c r="EJ7" s="9">
        <v>41153</v>
      </c>
      <c r="EK7" s="9">
        <v>41183</v>
      </c>
      <c r="EL7" s="9">
        <v>41214</v>
      </c>
      <c r="EM7" s="9">
        <v>41244</v>
      </c>
      <c r="EO7" s="9">
        <v>41275</v>
      </c>
      <c r="EP7" s="9">
        <v>41306</v>
      </c>
      <c r="EQ7" s="9">
        <v>41334</v>
      </c>
      <c r="ER7" s="9">
        <v>41365</v>
      </c>
      <c r="ES7" s="9">
        <v>41395</v>
      </c>
      <c r="ET7" s="9">
        <v>41426</v>
      </c>
      <c r="EU7" s="9">
        <v>41456</v>
      </c>
      <c r="EV7" s="9">
        <v>41487</v>
      </c>
      <c r="EW7" s="9">
        <v>41518</v>
      </c>
      <c r="EX7" s="9">
        <v>41548</v>
      </c>
      <c r="EY7" s="9">
        <v>41579</v>
      </c>
      <c r="EZ7" s="9">
        <v>41609</v>
      </c>
      <c r="FB7" s="9">
        <v>41640</v>
      </c>
      <c r="FC7" s="9">
        <v>41671</v>
      </c>
      <c r="FD7" s="9">
        <v>41699</v>
      </c>
      <c r="FE7" s="9">
        <v>41730</v>
      </c>
      <c r="FF7" s="9">
        <v>41760</v>
      </c>
      <c r="FG7" s="9">
        <v>41791</v>
      </c>
      <c r="FH7" s="9">
        <v>41821</v>
      </c>
      <c r="FI7" s="9">
        <v>41852</v>
      </c>
      <c r="FJ7" s="9">
        <v>41883</v>
      </c>
      <c r="FK7" s="9">
        <v>41913</v>
      </c>
      <c r="FL7" s="9">
        <v>41944</v>
      </c>
      <c r="FM7" s="9">
        <v>41974</v>
      </c>
      <c r="FO7" s="9">
        <v>42005</v>
      </c>
      <c r="FP7" s="9">
        <v>42036</v>
      </c>
      <c r="FQ7" s="9">
        <v>42064</v>
      </c>
      <c r="FR7" s="9">
        <v>42095</v>
      </c>
      <c r="FS7" s="9">
        <v>42125</v>
      </c>
      <c r="FT7" s="9">
        <v>42156</v>
      </c>
      <c r="FU7" s="9">
        <v>42186</v>
      </c>
      <c r="FV7" s="9">
        <v>42217</v>
      </c>
      <c r="FW7" s="9">
        <v>42248</v>
      </c>
      <c r="FX7" s="9">
        <v>42278</v>
      </c>
      <c r="FY7" s="9">
        <v>42309</v>
      </c>
      <c r="FZ7" s="9">
        <v>42339</v>
      </c>
      <c r="GB7" s="9">
        <v>42370</v>
      </c>
      <c r="GC7" s="9">
        <v>42401</v>
      </c>
      <c r="GD7" s="9">
        <v>42430</v>
      </c>
      <c r="GE7" s="9">
        <v>42461</v>
      </c>
      <c r="GF7" s="9">
        <v>42491</v>
      </c>
      <c r="GG7" s="9">
        <v>42522</v>
      </c>
      <c r="GH7" s="9">
        <v>42552</v>
      </c>
      <c r="GI7" s="9">
        <v>42583</v>
      </c>
      <c r="GJ7" s="9">
        <v>42614</v>
      </c>
      <c r="GK7" s="9">
        <v>42644</v>
      </c>
      <c r="GL7" s="9">
        <v>42675</v>
      </c>
      <c r="GM7" s="9">
        <v>42705</v>
      </c>
      <c r="GO7" s="9">
        <v>42736</v>
      </c>
      <c r="GP7" s="9">
        <v>42767</v>
      </c>
      <c r="GQ7" s="9">
        <v>42795</v>
      </c>
      <c r="GR7" s="9">
        <v>42826</v>
      </c>
      <c r="GS7" s="9">
        <v>42856</v>
      </c>
      <c r="GT7" s="9">
        <v>42887</v>
      </c>
      <c r="GU7" s="9">
        <v>42917</v>
      </c>
      <c r="GV7" s="9">
        <v>42948</v>
      </c>
      <c r="GW7" s="9">
        <v>42979</v>
      </c>
      <c r="GX7" s="9">
        <v>43009</v>
      </c>
      <c r="GY7" s="9">
        <v>43040</v>
      </c>
      <c r="GZ7" s="9">
        <v>43070</v>
      </c>
      <c r="HB7" s="9">
        <v>43101</v>
      </c>
      <c r="HC7" s="9">
        <v>43132</v>
      </c>
      <c r="HD7" s="9">
        <v>43160</v>
      </c>
      <c r="HE7" s="9">
        <v>43191</v>
      </c>
      <c r="HF7" s="9">
        <v>43221</v>
      </c>
      <c r="HG7" s="9">
        <v>43252</v>
      </c>
      <c r="HH7" s="9">
        <v>43282</v>
      </c>
      <c r="HI7" s="9">
        <v>43313</v>
      </c>
      <c r="HJ7" s="9">
        <v>43344</v>
      </c>
      <c r="HK7" s="9">
        <v>43374</v>
      </c>
      <c r="HL7" s="9">
        <v>43405</v>
      </c>
      <c r="HM7" s="9">
        <v>43435</v>
      </c>
      <c r="HO7" s="9">
        <v>43466</v>
      </c>
      <c r="HP7" s="9">
        <v>43497</v>
      </c>
      <c r="HQ7" s="9">
        <v>43525</v>
      </c>
      <c r="HR7" s="9">
        <v>43556</v>
      </c>
      <c r="HS7" s="9">
        <v>43586</v>
      </c>
      <c r="HT7" s="9">
        <v>43617</v>
      </c>
      <c r="HU7" s="9">
        <v>43647</v>
      </c>
      <c r="HV7" s="9">
        <v>43678</v>
      </c>
      <c r="HW7" s="9">
        <v>43709</v>
      </c>
      <c r="HX7" s="9">
        <v>43739</v>
      </c>
      <c r="HY7" s="9">
        <v>43770</v>
      </c>
      <c r="HZ7" s="9">
        <v>43800</v>
      </c>
      <c r="IB7" s="9">
        <v>43831</v>
      </c>
      <c r="IC7" s="9">
        <v>43862</v>
      </c>
      <c r="ID7" s="9">
        <v>43891</v>
      </c>
      <c r="IE7" s="9">
        <v>43922</v>
      </c>
      <c r="IF7" s="9">
        <v>43952</v>
      </c>
      <c r="IG7" s="9">
        <v>43983</v>
      </c>
      <c r="IH7" s="9">
        <v>44013</v>
      </c>
      <c r="II7" s="9">
        <v>44044</v>
      </c>
      <c r="IJ7" s="9">
        <v>44075</v>
      </c>
      <c r="IK7" s="9">
        <v>44105</v>
      </c>
      <c r="IL7" s="9">
        <v>44136</v>
      </c>
      <c r="IM7" s="9">
        <v>44166</v>
      </c>
      <c r="IO7" s="9">
        <v>44197</v>
      </c>
      <c r="IP7" s="9">
        <v>44228</v>
      </c>
      <c r="IQ7" s="9">
        <v>44256</v>
      </c>
      <c r="IR7" s="9">
        <v>44287</v>
      </c>
      <c r="IS7" s="9">
        <v>44317</v>
      </c>
      <c r="IT7" s="9">
        <v>44348</v>
      </c>
      <c r="IU7" s="9">
        <v>44378</v>
      </c>
      <c r="IV7" s="9">
        <v>44409</v>
      </c>
      <c r="IW7" s="9">
        <v>44440</v>
      </c>
      <c r="IX7" s="9">
        <v>44470</v>
      </c>
    </row>
    <row r="8" spans="1:260" x14ac:dyDescent="0.25">
      <c r="A8" s="4" t="s">
        <v>28</v>
      </c>
      <c r="B8" s="2">
        <v>89.204299999999989</v>
      </c>
      <c r="C8" s="2">
        <v>151.10713333333334</v>
      </c>
      <c r="D8" s="2">
        <v>72.924733333333336</v>
      </c>
      <c r="E8" s="2">
        <v>95.022233333333318</v>
      </c>
      <c r="F8" s="2">
        <v>72.548400000000001</v>
      </c>
      <c r="G8" s="2">
        <v>83.266666666666666</v>
      </c>
      <c r="H8" s="2">
        <v>76.096766666666667</v>
      </c>
      <c r="I8" s="2">
        <v>105.97850000000001</v>
      </c>
      <c r="J8" s="2">
        <v>110.32220000000001</v>
      </c>
      <c r="K8" s="2">
        <v>105.07526666666668</v>
      </c>
      <c r="L8" s="2">
        <v>115.54446666666665</v>
      </c>
      <c r="M8" s="2">
        <v>141.18283333333332</v>
      </c>
      <c r="N8" s="2">
        <v>101.52279166666671</v>
      </c>
      <c r="O8" s="2">
        <v>130.7527</v>
      </c>
      <c r="P8" s="2">
        <v>110.22620000000001</v>
      </c>
      <c r="Q8" s="2">
        <v>122.95699999999999</v>
      </c>
      <c r="R8" s="2">
        <v>104.3222</v>
      </c>
      <c r="S8" s="2">
        <v>110.83870000000002</v>
      </c>
      <c r="T8" s="2">
        <v>81.233333333333334</v>
      </c>
      <c r="U8" s="2">
        <v>74.677399999999992</v>
      </c>
      <c r="V8" s="2">
        <v>59.440866666666665</v>
      </c>
      <c r="W8" s="2">
        <v>79.877799999999993</v>
      </c>
      <c r="X8" s="2">
        <v>95.182766666666666</v>
      </c>
      <c r="Y8" s="2">
        <v>77.477766666666668</v>
      </c>
      <c r="Z8" s="2">
        <v>111.46236666666668</v>
      </c>
      <c r="AA8" s="2">
        <v>96.537424999999999</v>
      </c>
      <c r="AB8" s="2">
        <v>67.827933333333334</v>
      </c>
      <c r="AC8" s="2">
        <v>97.551733333333345</v>
      </c>
      <c r="AD8" s="2">
        <v>100.30106666666666</v>
      </c>
      <c r="AE8" s="2">
        <v>87.455533333333321</v>
      </c>
      <c r="AF8" s="2">
        <v>98.526899999999998</v>
      </c>
      <c r="AG8" s="2">
        <v>105.65556666666667</v>
      </c>
      <c r="AH8" s="2">
        <v>102.8172</v>
      </c>
      <c r="AI8" s="2">
        <v>109.04303333333333</v>
      </c>
      <c r="AJ8" s="2">
        <v>91.477766666666682</v>
      </c>
      <c r="AK8" s="2">
        <v>104.1828</v>
      </c>
      <c r="AL8" s="2">
        <v>113.4889</v>
      </c>
      <c r="AM8" s="2">
        <v>162.56986666666668</v>
      </c>
      <c r="AN8" s="2">
        <v>103.40819166666668</v>
      </c>
      <c r="AO8" s="2">
        <v>80.591400000000007</v>
      </c>
      <c r="AP8" s="2">
        <v>107.17856666666667</v>
      </c>
      <c r="AQ8" s="2">
        <v>144.79570000000001</v>
      </c>
      <c r="AR8" s="2">
        <v>158.78890000000001</v>
      </c>
      <c r="AS8" s="2">
        <v>172.98923333333335</v>
      </c>
      <c r="AT8" s="2">
        <v>155.0222</v>
      </c>
      <c r="AU8" s="2">
        <v>135.19356666666667</v>
      </c>
      <c r="AV8" s="2">
        <v>130.9785</v>
      </c>
      <c r="AW8" s="2">
        <v>76.544466666666665</v>
      </c>
      <c r="AX8" s="2">
        <v>70.193533333333335</v>
      </c>
      <c r="AY8" s="2">
        <v>76.766633333333331</v>
      </c>
      <c r="AZ8" s="2">
        <v>94.204299999999989</v>
      </c>
      <c r="BA8" s="2">
        <v>116.93725000000002</v>
      </c>
      <c r="BB8" s="2">
        <v>85.204300000000003</v>
      </c>
      <c r="BC8" s="2">
        <v>103.67856666666667</v>
      </c>
      <c r="BD8" s="2">
        <v>111.72043333333333</v>
      </c>
      <c r="BE8" s="2">
        <v>126.02223333333332</v>
      </c>
      <c r="BF8" s="2">
        <v>144.81719999999999</v>
      </c>
      <c r="BG8" s="2">
        <v>125.66663333333334</v>
      </c>
      <c r="BH8" s="2">
        <v>147.39783333333332</v>
      </c>
      <c r="BI8" s="2">
        <v>111.94623333333334</v>
      </c>
      <c r="BJ8" s="2">
        <v>223.5222</v>
      </c>
      <c r="BK8" s="2">
        <v>168.4624</v>
      </c>
      <c r="BL8" s="2">
        <v>160.9</v>
      </c>
      <c r="BM8" s="2">
        <v>125.1828</v>
      </c>
      <c r="BN8" s="2">
        <v>136.21006944444443</v>
      </c>
      <c r="BO8" s="2">
        <v>144.16130000000001</v>
      </c>
      <c r="BP8" s="2">
        <v>147.38093333333333</v>
      </c>
      <c r="BQ8" s="2">
        <v>129.79569999999998</v>
      </c>
      <c r="BR8" s="2">
        <v>110.74443333333333</v>
      </c>
      <c r="BS8" s="2">
        <v>124.22580000000001</v>
      </c>
      <c r="BT8" s="2">
        <v>127.37776666666666</v>
      </c>
      <c r="BU8" s="2">
        <v>139.76343333333332</v>
      </c>
      <c r="BV8" s="2">
        <v>162.89246666666668</v>
      </c>
      <c r="BW8" s="2">
        <v>140.1</v>
      </c>
      <c r="BX8" s="2">
        <v>148.0215</v>
      </c>
      <c r="BY8" s="2">
        <v>189.38890000000001</v>
      </c>
      <c r="BZ8" s="2">
        <v>168</v>
      </c>
      <c r="CA8" s="2">
        <v>144.32101944444446</v>
      </c>
      <c r="CB8" s="2">
        <v>202.67740000000001</v>
      </c>
      <c r="CC8" s="2">
        <v>231.05746666666664</v>
      </c>
      <c r="CD8" s="2">
        <v>209.84943333333334</v>
      </c>
      <c r="CE8" s="2">
        <v>241.46666666666667</v>
      </c>
      <c r="CF8" s="2">
        <v>255.2688333333333</v>
      </c>
      <c r="CG8" s="2">
        <v>352.25556666666665</v>
      </c>
      <c r="CH8" s="2">
        <v>359.44086666666664</v>
      </c>
      <c r="CI8" s="2">
        <v>354.30106666666666</v>
      </c>
      <c r="CJ8" s="2">
        <v>154.45556666666667</v>
      </c>
      <c r="CK8" s="2">
        <v>213.22580000000002</v>
      </c>
      <c r="CL8" s="2">
        <v>247.84443333333334</v>
      </c>
      <c r="CM8" s="2">
        <v>308.7526666666667</v>
      </c>
      <c r="CN8" s="2">
        <v>260.88298055555549</v>
      </c>
      <c r="CO8" s="2">
        <v>228.16935000000001</v>
      </c>
      <c r="CP8" s="2">
        <v>195.616075</v>
      </c>
      <c r="CQ8" s="2">
        <v>192.62097500000002</v>
      </c>
      <c r="CR8" s="2">
        <v>222.941675</v>
      </c>
      <c r="CS8" s="2">
        <v>239.37902499999998</v>
      </c>
      <c r="CT8" s="2">
        <v>209.94164999999998</v>
      </c>
      <c r="CU8" s="2">
        <v>232.69354999999999</v>
      </c>
      <c r="CV8" s="2">
        <v>210.89517499999997</v>
      </c>
      <c r="CW8" s="2">
        <v>221.79999999999998</v>
      </c>
      <c r="CX8" s="2">
        <v>224.87905000000001</v>
      </c>
      <c r="CY8" s="2">
        <v>218.64167499999999</v>
      </c>
      <c r="CZ8" s="2">
        <v>214.48387500000001</v>
      </c>
      <c r="DA8" s="2">
        <v>217.67183958333331</v>
      </c>
      <c r="DB8" s="2">
        <v>187.01612499999999</v>
      </c>
      <c r="DC8" s="2">
        <v>183.76785000000001</v>
      </c>
      <c r="DD8" s="2">
        <v>228.16934999999998</v>
      </c>
      <c r="DE8" s="2">
        <v>284.30002500000001</v>
      </c>
      <c r="DF8" s="2">
        <v>266.99997500000001</v>
      </c>
      <c r="DG8" s="2">
        <v>259.93332500000002</v>
      </c>
      <c r="DH8" s="2">
        <v>292.709675</v>
      </c>
      <c r="DI8" s="2">
        <v>263.65322500000002</v>
      </c>
      <c r="DJ8" s="2">
        <v>273.708325</v>
      </c>
      <c r="DK8" s="2">
        <v>314.61290000000002</v>
      </c>
      <c r="DL8" s="2">
        <v>337.87497500000001</v>
      </c>
      <c r="DM8" s="2">
        <v>331.49194999999997</v>
      </c>
      <c r="DN8" s="2">
        <v>268.68647499999997</v>
      </c>
      <c r="DO8" s="2">
        <v>336.935475</v>
      </c>
      <c r="DP8" s="2">
        <v>308.98215000000005</v>
      </c>
      <c r="DQ8" s="2">
        <v>312.64517499999999</v>
      </c>
      <c r="DR8" s="2">
        <v>381.16665</v>
      </c>
      <c r="DS8" s="2">
        <v>322.38709999999998</v>
      </c>
      <c r="DT8" s="2">
        <v>308.89165000000003</v>
      </c>
      <c r="DU8" s="2">
        <v>341.19355000000002</v>
      </c>
      <c r="DV8" s="2">
        <v>390.19352500000002</v>
      </c>
      <c r="DW8" s="2">
        <v>400.1</v>
      </c>
      <c r="DX8" s="2">
        <v>430.00805000000003</v>
      </c>
      <c r="DY8" s="2">
        <v>429.35834999999997</v>
      </c>
      <c r="DZ8" s="2">
        <v>480.43549999999999</v>
      </c>
      <c r="EA8" s="2">
        <v>370.19143124999999</v>
      </c>
      <c r="EB8" s="2">
        <v>356.14517499999999</v>
      </c>
      <c r="EC8" s="2">
        <v>379.04312500000003</v>
      </c>
      <c r="ED8" s="2">
        <v>379.08870000000002</v>
      </c>
      <c r="EE8" s="2">
        <v>407.56667500000003</v>
      </c>
      <c r="EF8" s="2">
        <v>390.66935000000001</v>
      </c>
      <c r="EG8" s="2">
        <v>415.49164999999999</v>
      </c>
      <c r="EH8" s="2">
        <v>417.70159999999998</v>
      </c>
      <c r="EI8" s="2">
        <v>399</v>
      </c>
      <c r="EJ8" s="2">
        <v>410.85835000000003</v>
      </c>
      <c r="EK8" s="2">
        <v>443.16129999999998</v>
      </c>
      <c r="EL8" s="2">
        <v>455.4</v>
      </c>
      <c r="EM8" s="2">
        <v>492.91127500000005</v>
      </c>
      <c r="EN8" s="2">
        <v>412.25309999999996</v>
      </c>
      <c r="EO8" s="2">
        <v>402.24192499999998</v>
      </c>
      <c r="EP8" s="2">
        <v>404.55357499999997</v>
      </c>
      <c r="EQ8" s="2">
        <v>348.35485</v>
      </c>
      <c r="ER8" s="2">
        <v>362.29997500000002</v>
      </c>
      <c r="ES8" s="2">
        <v>389.79837500000008</v>
      </c>
      <c r="ET8" s="2">
        <v>482.61664999999999</v>
      </c>
      <c r="EU8" s="2">
        <v>509.86290000000002</v>
      </c>
      <c r="EV8" s="2">
        <v>481.58064999999999</v>
      </c>
      <c r="EW8" s="2">
        <v>495.28332499999999</v>
      </c>
      <c r="EX8" s="2">
        <v>516.27420000000006</v>
      </c>
      <c r="EY8" s="2">
        <v>553.50832500000001</v>
      </c>
      <c r="EZ8" s="2">
        <v>552.46775000000002</v>
      </c>
      <c r="FA8" s="2">
        <v>458.23687499999988</v>
      </c>
      <c r="FB8" s="2">
        <v>494.28227500000003</v>
      </c>
      <c r="FC8" s="2">
        <v>390.72322500000001</v>
      </c>
      <c r="FD8" s="2">
        <v>421.65322500000002</v>
      </c>
      <c r="FE8" s="2">
        <v>438.85832500000004</v>
      </c>
      <c r="FF8" s="2">
        <v>478.97579999999999</v>
      </c>
      <c r="FG8" s="2">
        <v>443.05002500000001</v>
      </c>
      <c r="FH8" s="2">
        <v>479.63710000000003</v>
      </c>
      <c r="FI8" s="2">
        <v>494.99192500000004</v>
      </c>
      <c r="FJ8" s="2">
        <v>426.79167500000005</v>
      </c>
      <c r="FK8" s="2">
        <v>404.685475</v>
      </c>
      <c r="FL8" s="2">
        <v>507.08332499999995</v>
      </c>
      <c r="FM8" s="2">
        <v>555.83064999999999</v>
      </c>
      <c r="FN8" s="2">
        <v>461.38025208333335</v>
      </c>
      <c r="FO8" s="2">
        <v>522.86289999999997</v>
      </c>
      <c r="FP8" s="2">
        <v>467.5</v>
      </c>
      <c r="FQ8" s="2">
        <v>427.564525</v>
      </c>
      <c r="FR8" s="2">
        <v>480.92497499999996</v>
      </c>
      <c r="FS8" s="2">
        <v>498.69355000000002</v>
      </c>
      <c r="FT8" s="2">
        <v>467.43332500000002</v>
      </c>
      <c r="FU8" s="2">
        <v>537.58872500000007</v>
      </c>
      <c r="FV8" s="2">
        <v>453.50804999999997</v>
      </c>
      <c r="FW8" s="2">
        <v>504.875</v>
      </c>
      <c r="FX8" s="2">
        <v>482.66937499999995</v>
      </c>
      <c r="FY8" s="2">
        <v>549.14167500000008</v>
      </c>
      <c r="FZ8" s="2">
        <v>575.52417500000001</v>
      </c>
      <c r="GA8" s="2">
        <v>497.35718958333331</v>
      </c>
      <c r="GB8" s="2">
        <v>487.33870000000002</v>
      </c>
      <c r="GC8" s="2">
        <v>497.20690000000002</v>
      </c>
      <c r="GD8" s="2">
        <v>518.41934999999989</v>
      </c>
      <c r="GE8" s="2">
        <v>526.71664999999996</v>
      </c>
      <c r="GF8" s="2">
        <v>535.82257499999992</v>
      </c>
      <c r="GG8" s="2">
        <v>590.125</v>
      </c>
      <c r="GH8" s="2">
        <v>549.63710000000003</v>
      </c>
      <c r="GI8" s="2">
        <v>546.37905000000001</v>
      </c>
      <c r="GJ8" s="2">
        <v>511.09167500000001</v>
      </c>
      <c r="GK8" s="2">
        <v>484.814525</v>
      </c>
      <c r="GL8" s="2">
        <v>571.48332500000004</v>
      </c>
      <c r="GM8" s="2">
        <v>604.5161250000001</v>
      </c>
      <c r="GN8" s="2">
        <v>535.29591458333323</v>
      </c>
      <c r="GO8" s="2">
        <v>564.26612499999999</v>
      </c>
      <c r="GP8" s="2">
        <v>556.33927499999993</v>
      </c>
      <c r="GQ8" s="2">
        <v>508.02420000000001</v>
      </c>
      <c r="GR8" s="2">
        <v>566.20832500000006</v>
      </c>
      <c r="GS8" s="2">
        <v>592.60484999999994</v>
      </c>
      <c r="GT8" s="2">
        <v>655.25832500000001</v>
      </c>
      <c r="GU8" s="2">
        <v>684.935475</v>
      </c>
      <c r="GV8" s="2">
        <v>564.20159999999998</v>
      </c>
      <c r="GW8" s="2">
        <v>508.73332500000004</v>
      </c>
      <c r="GX8" s="2">
        <v>611.20965000000001</v>
      </c>
      <c r="GY8" s="2">
        <v>697.05</v>
      </c>
      <c r="GZ8" s="2">
        <v>664.50804999999991</v>
      </c>
      <c r="HA8" s="2">
        <v>597.7782666666667</v>
      </c>
      <c r="HB8" s="2">
        <v>616.33872500000007</v>
      </c>
      <c r="HC8" s="2">
        <v>551.26784999999995</v>
      </c>
      <c r="HD8" s="2">
        <v>600.14517499999999</v>
      </c>
      <c r="HE8" s="2">
        <v>668.20832499999995</v>
      </c>
      <c r="HF8" s="2">
        <v>568.81449999999995</v>
      </c>
      <c r="HG8" s="2">
        <v>604.30832499999997</v>
      </c>
      <c r="HH8" s="2">
        <v>619.32259999999997</v>
      </c>
      <c r="HI8" s="2">
        <v>570.16129999999998</v>
      </c>
      <c r="HJ8" s="2">
        <v>607.625</v>
      </c>
      <c r="HK8" s="2">
        <v>688.64515000000006</v>
      </c>
      <c r="HL8" s="2">
        <v>713.11664999999994</v>
      </c>
      <c r="HM8" s="2">
        <v>663.98389999999995</v>
      </c>
      <c r="HN8" s="2">
        <v>622.66145833333326</v>
      </c>
      <c r="HO8" s="2">
        <v>625.02420000000006</v>
      </c>
      <c r="HP8" s="2">
        <v>611.29465000000005</v>
      </c>
      <c r="HQ8" s="2">
        <v>593.08064999999999</v>
      </c>
      <c r="HR8" s="2">
        <v>595.19167500000003</v>
      </c>
      <c r="HS8" s="2">
        <v>585.25805000000003</v>
      </c>
      <c r="HT8" s="2">
        <v>627.89167499999996</v>
      </c>
      <c r="HU8" s="2">
        <v>590.06450000000007</v>
      </c>
      <c r="HV8" s="2">
        <v>649.51612499999999</v>
      </c>
      <c r="HW8" s="2">
        <v>631.55832499999997</v>
      </c>
      <c r="HX8" s="2">
        <v>600.79840000000002</v>
      </c>
      <c r="HY8" s="2">
        <v>630.35832499999992</v>
      </c>
      <c r="HZ8" s="2">
        <v>698.41937499999995</v>
      </c>
      <c r="IA8" s="2">
        <v>619.87132916666667</v>
      </c>
      <c r="IB8" s="2">
        <v>602.26615000000004</v>
      </c>
      <c r="IC8" s="2">
        <v>651.5</v>
      </c>
      <c r="ID8" s="2">
        <v>640.70159999999998</v>
      </c>
      <c r="IE8" s="2">
        <v>485.65002500000003</v>
      </c>
      <c r="IF8" s="2">
        <v>276.98390000000001</v>
      </c>
      <c r="IG8" s="2">
        <v>488.38335000000001</v>
      </c>
      <c r="IH8" s="2">
        <v>525.46775000000002</v>
      </c>
      <c r="II8" s="2">
        <v>560.62902499999996</v>
      </c>
      <c r="IJ8" s="2">
        <v>520.49165000000005</v>
      </c>
      <c r="IK8" s="2">
        <v>516.84677499999998</v>
      </c>
      <c r="IL8" s="2">
        <v>509.84167500000001</v>
      </c>
      <c r="IM8" s="2">
        <v>594.80645000000004</v>
      </c>
      <c r="IN8" s="2">
        <v>531.13069583333333</v>
      </c>
      <c r="IO8" s="2">
        <v>489.34677499999998</v>
      </c>
      <c r="IP8" s="2">
        <v>434.69645000000003</v>
      </c>
      <c r="IQ8" s="2">
        <v>0</v>
      </c>
      <c r="IR8" s="2">
        <v>517.10832500000004</v>
      </c>
      <c r="IS8" s="2">
        <v>530.76612499999999</v>
      </c>
      <c r="IT8" s="2">
        <v>577.64165000000003</v>
      </c>
      <c r="IU8" s="2">
        <v>596.59675000000004</v>
      </c>
      <c r="IV8" s="2">
        <v>604.04840000000002</v>
      </c>
      <c r="IW8" s="2">
        <v>465.47499999999997</v>
      </c>
      <c r="IX8" s="2">
        <v>481.87097499999999</v>
      </c>
      <c r="IY8" s="2">
        <v>469.75504500000005</v>
      </c>
      <c r="IZ8" s="2">
        <v>370.71938214285711</v>
      </c>
    </row>
    <row r="9" spans="1:260" x14ac:dyDescent="0.25">
      <c r="A9" s="4" t="s">
        <v>29</v>
      </c>
      <c r="B9" s="2">
        <v>278.16873333333336</v>
      </c>
      <c r="C9" s="2">
        <v>267.35056666666668</v>
      </c>
      <c r="D9" s="2">
        <v>263.14573333333334</v>
      </c>
      <c r="E9" s="2">
        <v>266.09033333333332</v>
      </c>
      <c r="F9" s="2">
        <v>243.69203333333334</v>
      </c>
      <c r="G9" s="2">
        <v>258.57080000000002</v>
      </c>
      <c r="H9" s="2">
        <v>272.52440000000001</v>
      </c>
      <c r="I9" s="2">
        <v>281.85169999999999</v>
      </c>
      <c r="J9" s="2">
        <v>273.40199999999999</v>
      </c>
      <c r="K9" s="2">
        <v>279.50816666666668</v>
      </c>
      <c r="L9" s="2">
        <v>270.85269999999997</v>
      </c>
      <c r="M9" s="2">
        <v>249.82053333333337</v>
      </c>
      <c r="N9" s="2">
        <v>267.08147500000013</v>
      </c>
      <c r="O9" s="2">
        <v>286.52483333333333</v>
      </c>
      <c r="P9" s="2">
        <v>265.4393</v>
      </c>
      <c r="Q9" s="2">
        <v>242.73000000000002</v>
      </c>
      <c r="R9" s="2">
        <v>246.05823333333333</v>
      </c>
      <c r="S9" s="2">
        <v>281.8997</v>
      </c>
      <c r="T9" s="2">
        <v>302.74243333333334</v>
      </c>
      <c r="U9" s="2">
        <v>265.12463333333335</v>
      </c>
      <c r="V9" s="2">
        <v>270.4359</v>
      </c>
      <c r="W9" s="2">
        <v>266.13313333333332</v>
      </c>
      <c r="X9" s="2">
        <v>339.2707666666667</v>
      </c>
      <c r="Y9" s="2">
        <v>276.21443333333337</v>
      </c>
      <c r="Z9" s="2">
        <v>245.75980000000001</v>
      </c>
      <c r="AA9" s="2">
        <v>274.0277638888889</v>
      </c>
      <c r="AB9" s="2">
        <v>264.56439999999998</v>
      </c>
      <c r="AC9" s="2">
        <v>301.4428666666667</v>
      </c>
      <c r="AD9" s="2">
        <v>334.36679999999996</v>
      </c>
      <c r="AE9" s="2">
        <v>254.93566666666666</v>
      </c>
      <c r="AF9" s="2">
        <v>283.42739999999998</v>
      </c>
      <c r="AG9" s="2">
        <v>278.68613333333332</v>
      </c>
      <c r="AH9" s="2">
        <v>287.6439666666667</v>
      </c>
      <c r="AI9" s="2">
        <v>249.22613333333334</v>
      </c>
      <c r="AJ9" s="2">
        <v>314.31610000000001</v>
      </c>
      <c r="AK9" s="2">
        <v>284.95869999999996</v>
      </c>
      <c r="AL9" s="2">
        <v>284.10543333333334</v>
      </c>
      <c r="AM9" s="2">
        <v>268.34903333333335</v>
      </c>
      <c r="AN9" s="2">
        <v>283.83521944444448</v>
      </c>
      <c r="AO9" s="2">
        <v>276.45396666666664</v>
      </c>
      <c r="AP9" s="2">
        <v>322.1405666666667</v>
      </c>
      <c r="AQ9" s="2">
        <v>330.79860000000002</v>
      </c>
      <c r="AR9" s="2">
        <v>272.99080000000004</v>
      </c>
      <c r="AS9" s="2">
        <v>288.38550000000004</v>
      </c>
      <c r="AT9" s="2">
        <v>288.0635666666667</v>
      </c>
      <c r="AU9" s="2">
        <v>274.22946666666667</v>
      </c>
      <c r="AV9" s="2">
        <v>325.06653333333338</v>
      </c>
      <c r="AW9" s="2">
        <v>357.88576666666671</v>
      </c>
      <c r="AX9" s="2">
        <v>311.11656666666664</v>
      </c>
      <c r="AY9" s="2">
        <v>291.41523333333333</v>
      </c>
      <c r="AZ9" s="2">
        <v>356.48836666666671</v>
      </c>
      <c r="BA9" s="2">
        <v>307.91957777777776</v>
      </c>
      <c r="BB9" s="2">
        <v>311.47246666666666</v>
      </c>
      <c r="BC9" s="2">
        <v>335.24129999999997</v>
      </c>
      <c r="BD9" s="2">
        <v>364.84173333333337</v>
      </c>
      <c r="BE9" s="2">
        <v>321.94476666666668</v>
      </c>
      <c r="BF9" s="2">
        <v>335.87203333333332</v>
      </c>
      <c r="BG9" s="2">
        <v>329.50079999999997</v>
      </c>
      <c r="BH9" s="2">
        <v>318.87203333333332</v>
      </c>
      <c r="BI9" s="2">
        <v>342.45419999999996</v>
      </c>
      <c r="BJ9" s="2">
        <v>351.38986666666671</v>
      </c>
      <c r="BK9" s="2">
        <v>414.14773333333341</v>
      </c>
      <c r="BL9" s="2">
        <v>357.38743333333332</v>
      </c>
      <c r="BM9" s="2">
        <v>305.36593333333332</v>
      </c>
      <c r="BN9" s="2">
        <v>340.70752499999992</v>
      </c>
      <c r="BO9" s="2">
        <v>250.8057</v>
      </c>
      <c r="BP9" s="2">
        <v>261.63403333333332</v>
      </c>
      <c r="BQ9" s="2">
        <v>273.47300000000001</v>
      </c>
      <c r="BR9" s="2">
        <v>249.19086666666666</v>
      </c>
      <c r="BS9" s="2">
        <v>287.1851666666667</v>
      </c>
      <c r="BT9" s="2">
        <v>270.97790000000003</v>
      </c>
      <c r="BU9" s="2">
        <v>291.46506666666664</v>
      </c>
      <c r="BV9" s="2">
        <v>305.37226666666669</v>
      </c>
      <c r="BW9" s="2">
        <v>322.76943333333338</v>
      </c>
      <c r="BX9" s="2">
        <v>307.1525666666667</v>
      </c>
      <c r="BY9" s="2">
        <v>304.38133333333332</v>
      </c>
      <c r="BZ9" s="2">
        <v>269.64723333333336</v>
      </c>
      <c r="CA9" s="2">
        <v>282.83788055555561</v>
      </c>
      <c r="CB9" s="2">
        <v>270.61840000000001</v>
      </c>
      <c r="CC9" s="2">
        <v>325.37380000000002</v>
      </c>
      <c r="CD9" s="2">
        <v>289.7353</v>
      </c>
      <c r="CE9" s="2">
        <v>314.44213333333329</v>
      </c>
      <c r="CF9" s="2">
        <v>319.26603333333333</v>
      </c>
      <c r="CG9" s="2">
        <v>321.14479999999998</v>
      </c>
      <c r="CH9" s="2">
        <v>286.4881666666667</v>
      </c>
      <c r="CI9" s="2">
        <v>353.13956666666667</v>
      </c>
      <c r="CJ9" s="2">
        <v>406.17466666666661</v>
      </c>
      <c r="CK9" s="2">
        <v>322.75793333333331</v>
      </c>
      <c r="CL9" s="2">
        <v>315.04553333333337</v>
      </c>
      <c r="CM9" s="2">
        <v>323.19946666666669</v>
      </c>
      <c r="CN9" s="2">
        <v>320.61548333333326</v>
      </c>
      <c r="CO9" s="2">
        <v>361.09287499999999</v>
      </c>
      <c r="CP9" s="2">
        <v>353.37045000000001</v>
      </c>
      <c r="CQ9" s="2">
        <v>345.94572500000004</v>
      </c>
      <c r="CR9" s="2">
        <v>329.39675</v>
      </c>
      <c r="CS9" s="2">
        <v>361.44667499999997</v>
      </c>
      <c r="CT9" s="2">
        <v>330.52567499999998</v>
      </c>
      <c r="CU9" s="2">
        <v>325.01604999999995</v>
      </c>
      <c r="CV9" s="2">
        <v>323.45232500000003</v>
      </c>
      <c r="CW9" s="2">
        <v>315.705175</v>
      </c>
      <c r="CX9" s="2">
        <v>362.31619999999998</v>
      </c>
      <c r="CY9" s="2">
        <v>351.42042500000002</v>
      </c>
      <c r="CZ9" s="2">
        <v>322.20707499999997</v>
      </c>
      <c r="DA9" s="2">
        <v>340.15795000000008</v>
      </c>
      <c r="DB9" s="2">
        <v>359.75692500000002</v>
      </c>
      <c r="DC9" s="2">
        <v>419.17267500000003</v>
      </c>
      <c r="DD9" s="2">
        <v>432.23935</v>
      </c>
      <c r="DE9" s="2">
        <v>352.98860000000002</v>
      </c>
      <c r="DF9" s="2">
        <v>352.00827499999997</v>
      </c>
      <c r="DG9" s="2">
        <v>347.69459999999998</v>
      </c>
      <c r="DH9" s="2">
        <v>349.35587500000003</v>
      </c>
      <c r="DI9" s="2">
        <v>355.79710000000006</v>
      </c>
      <c r="DJ9" s="2">
        <v>377.69934999999998</v>
      </c>
      <c r="DK9" s="2">
        <v>371.32352499999996</v>
      </c>
      <c r="DL9" s="2">
        <v>357.97407500000003</v>
      </c>
      <c r="DM9" s="2">
        <v>358.38177500000006</v>
      </c>
      <c r="DN9" s="2">
        <v>369.53267708333334</v>
      </c>
      <c r="DO9" s="2">
        <v>362.07097500000003</v>
      </c>
      <c r="DP9" s="2">
        <v>381.48712499999999</v>
      </c>
      <c r="DQ9" s="2">
        <v>380.57387500000004</v>
      </c>
      <c r="DR9" s="2">
        <v>364.17317499999996</v>
      </c>
      <c r="DS9" s="2">
        <v>325.12664999999998</v>
      </c>
      <c r="DT9" s="2">
        <v>333.19932500000004</v>
      </c>
      <c r="DU9" s="2">
        <v>359.63715000000002</v>
      </c>
      <c r="DV9" s="2">
        <v>341.79752500000001</v>
      </c>
      <c r="DW9" s="2">
        <v>352.28292499999998</v>
      </c>
      <c r="DX9" s="2">
        <v>366.64352500000007</v>
      </c>
      <c r="DY9" s="2">
        <v>358.94567499999994</v>
      </c>
      <c r="DZ9" s="2">
        <v>346.66087500000003</v>
      </c>
      <c r="EA9" s="2">
        <v>356.04989999999998</v>
      </c>
      <c r="EB9" s="2">
        <v>332.04790000000003</v>
      </c>
      <c r="EC9" s="2">
        <v>374.92129999999997</v>
      </c>
      <c r="ED9" s="2">
        <v>324.30775</v>
      </c>
      <c r="EE9" s="2">
        <v>400.68007499999999</v>
      </c>
      <c r="EF9" s="2">
        <v>388.13007500000003</v>
      </c>
      <c r="EG9" s="2">
        <v>393.08842499999997</v>
      </c>
      <c r="EH9" s="2">
        <v>363.98104999999998</v>
      </c>
      <c r="EI9" s="2">
        <v>358.94145000000003</v>
      </c>
      <c r="EJ9" s="2">
        <v>365.1354</v>
      </c>
      <c r="EK9" s="2">
        <v>375.30619999999999</v>
      </c>
      <c r="EL9" s="2">
        <v>383.72634999999997</v>
      </c>
      <c r="EM9" s="2">
        <v>400.68989999999997</v>
      </c>
      <c r="EN9" s="2">
        <v>371.74632291666654</v>
      </c>
      <c r="EO9" s="2">
        <v>331.5917</v>
      </c>
      <c r="EP9" s="2">
        <v>356.16402499999998</v>
      </c>
      <c r="EQ9" s="2">
        <v>387.55872500000004</v>
      </c>
      <c r="ER9" s="2">
        <v>378.038275</v>
      </c>
      <c r="ES9" s="2">
        <v>431.19732499999998</v>
      </c>
      <c r="ET9" s="2">
        <v>374.05132500000002</v>
      </c>
      <c r="EU9" s="2">
        <v>362.37250000000006</v>
      </c>
      <c r="EV9" s="2">
        <v>383.36397499999998</v>
      </c>
      <c r="EW9" s="2">
        <v>332.85085000000004</v>
      </c>
      <c r="EX9" s="2">
        <v>398.35837500000002</v>
      </c>
      <c r="EY9" s="2">
        <v>368.63765000000001</v>
      </c>
      <c r="EZ9" s="2">
        <v>314.35894999999994</v>
      </c>
      <c r="FA9" s="2">
        <v>368.21197291666675</v>
      </c>
      <c r="FB9" s="2">
        <v>341.20162499999998</v>
      </c>
      <c r="FC9" s="2">
        <v>377.66855000000004</v>
      </c>
      <c r="FD9" s="2">
        <v>352.24427500000002</v>
      </c>
      <c r="FE9" s="2">
        <v>360.730075</v>
      </c>
      <c r="FF9" s="2">
        <v>341.7045</v>
      </c>
      <c r="FG9" s="2">
        <v>322.40817500000003</v>
      </c>
      <c r="FH9" s="2">
        <v>326.54789999999997</v>
      </c>
      <c r="FI9" s="2">
        <v>336.60242500000004</v>
      </c>
      <c r="FJ9" s="2">
        <v>370.11624999999998</v>
      </c>
      <c r="FK9" s="2">
        <v>408.57717500000001</v>
      </c>
      <c r="FL9" s="2">
        <v>393.18175000000002</v>
      </c>
      <c r="FM9" s="2">
        <v>328.968975</v>
      </c>
      <c r="FN9" s="2">
        <v>354.99597291666663</v>
      </c>
      <c r="FO9" s="2">
        <v>342.06692499999997</v>
      </c>
      <c r="FP9" s="2">
        <v>389.30527499999999</v>
      </c>
      <c r="FQ9" s="2">
        <v>401.795975</v>
      </c>
      <c r="FR9" s="2">
        <v>415.42307500000004</v>
      </c>
      <c r="FS9" s="2">
        <v>372.22242499999999</v>
      </c>
      <c r="FT9" s="2">
        <v>387.74549999999999</v>
      </c>
      <c r="FU9" s="2">
        <v>337.81257499999998</v>
      </c>
      <c r="FV9" s="2">
        <v>357.53024999999997</v>
      </c>
      <c r="FW9" s="2">
        <v>336.05582499999997</v>
      </c>
      <c r="FX9" s="2">
        <v>393.84902499999998</v>
      </c>
      <c r="FY9" s="2">
        <v>355.01967500000001</v>
      </c>
      <c r="FZ9" s="2">
        <v>321.22270000000003</v>
      </c>
      <c r="GA9" s="2">
        <v>367.50410208333346</v>
      </c>
      <c r="GB9" s="2">
        <v>361.12964999999997</v>
      </c>
      <c r="GC9" s="2">
        <v>401.767</v>
      </c>
      <c r="GD9" s="2">
        <v>418.73934999999994</v>
      </c>
      <c r="GE9" s="2">
        <v>366.09052500000001</v>
      </c>
      <c r="GF9" s="2">
        <v>401.60177500000003</v>
      </c>
      <c r="GG9" s="2">
        <v>387.66925000000003</v>
      </c>
      <c r="GH9" s="2">
        <v>342.97434999999996</v>
      </c>
      <c r="GI9" s="2">
        <v>416.00945000000002</v>
      </c>
      <c r="GJ9" s="2">
        <v>410.9427</v>
      </c>
      <c r="GK9" s="2">
        <v>428.12909999999999</v>
      </c>
      <c r="GL9" s="2">
        <v>381.07510000000002</v>
      </c>
      <c r="GM9" s="2">
        <v>387.65297499999997</v>
      </c>
      <c r="GN9" s="2">
        <v>391.9817687499999</v>
      </c>
      <c r="GO9" s="2">
        <v>378.94959999999998</v>
      </c>
      <c r="GP9" s="2">
        <v>432.27357499999999</v>
      </c>
      <c r="GQ9" s="2">
        <v>413.16854999999998</v>
      </c>
      <c r="GR9" s="2">
        <v>362.26274999999998</v>
      </c>
      <c r="GS9" s="2">
        <v>413.33917500000001</v>
      </c>
      <c r="GT9" s="2">
        <v>389.13250000000005</v>
      </c>
      <c r="GU9" s="2">
        <v>408.22617499999996</v>
      </c>
      <c r="GV9" s="2">
        <v>366.47539999999998</v>
      </c>
      <c r="GW9" s="2">
        <v>415.69842499999999</v>
      </c>
      <c r="GX9" s="2">
        <v>352.23562500000003</v>
      </c>
      <c r="GY9" s="2">
        <v>405.26502499999998</v>
      </c>
      <c r="GZ9" s="2">
        <v>355.39137499999998</v>
      </c>
      <c r="HA9" s="2">
        <v>391.03484791666665</v>
      </c>
      <c r="HB9" s="2">
        <v>363.15750000000003</v>
      </c>
      <c r="HC9" s="2">
        <v>428.44652499999995</v>
      </c>
      <c r="HD9" s="2">
        <v>423.755</v>
      </c>
      <c r="HE9" s="2">
        <v>407.37990000000002</v>
      </c>
      <c r="HF9" s="2">
        <v>415.78572500000001</v>
      </c>
      <c r="HG9" s="2">
        <v>343.57717500000001</v>
      </c>
      <c r="HH9" s="2">
        <v>377.218975</v>
      </c>
      <c r="HI9" s="2">
        <v>360.96057499999995</v>
      </c>
      <c r="HJ9" s="2">
        <v>340.64585</v>
      </c>
      <c r="HK9" s="2">
        <v>389.86160000000001</v>
      </c>
      <c r="HL9" s="2">
        <v>404.70050000000003</v>
      </c>
      <c r="HM9" s="2">
        <v>339.995225</v>
      </c>
      <c r="HN9" s="2">
        <v>382.95704583333332</v>
      </c>
      <c r="HO9" s="2">
        <v>341.271275</v>
      </c>
      <c r="HP9" s="2">
        <v>387.52347500000002</v>
      </c>
      <c r="HQ9" s="2">
        <v>407.60732500000006</v>
      </c>
      <c r="HR9" s="2">
        <v>418.08932500000003</v>
      </c>
      <c r="HS9" s="2">
        <v>402.24275</v>
      </c>
      <c r="HT9" s="2">
        <v>394.80067500000001</v>
      </c>
      <c r="HU9" s="2">
        <v>362.85992499999998</v>
      </c>
      <c r="HV9" s="2">
        <v>387.31510000000003</v>
      </c>
      <c r="HW9" s="2">
        <v>398.71660000000003</v>
      </c>
      <c r="HX9" s="2">
        <v>445.50647500000002</v>
      </c>
      <c r="HY9" s="2">
        <v>361.81082500000002</v>
      </c>
      <c r="HZ9" s="2">
        <v>368.40620000000001</v>
      </c>
      <c r="IA9" s="2">
        <v>389.67916250000007</v>
      </c>
      <c r="IB9" s="2">
        <v>351.57862499999999</v>
      </c>
      <c r="IC9" s="2">
        <v>356.17619999999999</v>
      </c>
      <c r="ID9" s="2">
        <v>411.38885000000005</v>
      </c>
      <c r="IE9" s="2">
        <v>303.03070000000002</v>
      </c>
      <c r="IF9" s="2">
        <v>314.71814999999998</v>
      </c>
      <c r="IG9" s="2">
        <v>362.2921</v>
      </c>
      <c r="IH9" s="2">
        <v>340.02690000000001</v>
      </c>
      <c r="II9" s="2">
        <v>289.17332499999998</v>
      </c>
      <c r="IJ9" s="2">
        <v>322.94965000000002</v>
      </c>
      <c r="IK9" s="2">
        <v>359.38475</v>
      </c>
      <c r="IL9" s="2">
        <v>349.41977500000002</v>
      </c>
      <c r="IM9" s="2">
        <v>404.42960000000005</v>
      </c>
      <c r="IN9" s="2">
        <v>347.04738541666666</v>
      </c>
      <c r="IO9" s="2">
        <v>351.12347499999998</v>
      </c>
      <c r="IP9" s="2">
        <v>410.43187499999999</v>
      </c>
      <c r="IQ9" s="2">
        <v>396.32112499999999</v>
      </c>
      <c r="IR9" s="2">
        <v>384.49210000000005</v>
      </c>
      <c r="IS9" s="2">
        <v>392.73840000000001</v>
      </c>
      <c r="IT9" s="2">
        <v>428.51600000000002</v>
      </c>
      <c r="IU9" s="2">
        <v>409.38329999999996</v>
      </c>
      <c r="IV9" s="2">
        <v>397.7808</v>
      </c>
      <c r="IW9" s="2">
        <v>389.608925</v>
      </c>
      <c r="IX9" s="2">
        <v>416.84119999999996</v>
      </c>
      <c r="IY9" s="2">
        <v>397.72371999999996</v>
      </c>
      <c r="IZ9" s="2">
        <v>349.49885172811054</v>
      </c>
    </row>
    <row r="10" spans="1:260" x14ac:dyDescent="0.25">
      <c r="A10" s="4" t="s">
        <v>31</v>
      </c>
      <c r="B10" s="2">
        <v>42.585333333333331</v>
      </c>
      <c r="C10" s="2">
        <v>36.332999999999998</v>
      </c>
      <c r="D10" s="2">
        <v>47.407866666666671</v>
      </c>
      <c r="E10" s="2">
        <v>34.80213333333333</v>
      </c>
      <c r="F10" s="2">
        <v>30.686233333333334</v>
      </c>
      <c r="G10" s="2">
        <v>32.4572</v>
      </c>
      <c r="H10" s="2">
        <v>39.071933333333334</v>
      </c>
      <c r="I10" s="2">
        <v>48.645299999999999</v>
      </c>
      <c r="J10" s="2">
        <v>44.479666666666667</v>
      </c>
      <c r="K10" s="2">
        <v>31.765599999999996</v>
      </c>
      <c r="L10" s="2">
        <v>22.291466666666668</v>
      </c>
      <c r="M10" s="2">
        <v>21.264533333333333</v>
      </c>
      <c r="N10" s="2">
        <v>35.982522222222215</v>
      </c>
      <c r="O10" s="2">
        <v>47.147533333333335</v>
      </c>
      <c r="P10" s="2">
        <v>57.279200000000003</v>
      </c>
      <c r="Q10" s="2">
        <v>67.5625</v>
      </c>
      <c r="R10" s="2">
        <v>46.531200000000005</v>
      </c>
      <c r="S10" s="2">
        <v>59.322000000000003</v>
      </c>
      <c r="T10" s="2">
        <v>82.755133333333333</v>
      </c>
      <c r="U10" s="2">
        <v>65.356200000000001</v>
      </c>
      <c r="V10" s="2">
        <v>64.202966666666669</v>
      </c>
      <c r="W10" s="2">
        <v>97.81453333333333</v>
      </c>
      <c r="X10" s="2">
        <v>58.067033333333335</v>
      </c>
      <c r="Y10" s="2">
        <v>56.215200000000003</v>
      </c>
      <c r="Z10" s="2">
        <v>41.380266666666664</v>
      </c>
      <c r="AA10" s="2">
        <v>61.96948055555557</v>
      </c>
      <c r="AB10" s="2">
        <v>37.368333333333332</v>
      </c>
      <c r="AC10" s="2">
        <v>81.554333333333332</v>
      </c>
      <c r="AD10" s="2">
        <v>90.695033333333342</v>
      </c>
      <c r="AE10" s="2">
        <v>78.143666666666675</v>
      </c>
      <c r="AF10" s="2">
        <v>76.433599999999998</v>
      </c>
      <c r="AG10" s="2">
        <v>45.899466666666662</v>
      </c>
      <c r="AH10" s="2">
        <v>46.410833333333336</v>
      </c>
      <c r="AI10" s="2">
        <v>59.931033333333339</v>
      </c>
      <c r="AJ10" s="2">
        <v>81.469533333333331</v>
      </c>
      <c r="AK10" s="2">
        <v>79.914466666666669</v>
      </c>
      <c r="AL10" s="2">
        <v>85.28273333333334</v>
      </c>
      <c r="AM10" s="2">
        <v>69.517299999999992</v>
      </c>
      <c r="AN10" s="2">
        <v>69.385027777777765</v>
      </c>
      <c r="AO10" s="2">
        <v>72.215800000000002</v>
      </c>
      <c r="AP10" s="2">
        <v>80.389866666666663</v>
      </c>
      <c r="AQ10" s="2">
        <v>62.087600000000002</v>
      </c>
      <c r="AR10" s="2">
        <v>56.88486666666666</v>
      </c>
      <c r="AS10" s="2">
        <v>64.521599999999992</v>
      </c>
      <c r="AT10" s="2">
        <v>69.199466666666666</v>
      </c>
      <c r="AU10" s="2">
        <v>56.26806666666667</v>
      </c>
      <c r="AV10" s="2">
        <v>76.354900000000001</v>
      </c>
      <c r="AW10" s="2">
        <v>81.24766666666666</v>
      </c>
      <c r="AX10" s="2">
        <v>58.539233333333328</v>
      </c>
      <c r="AY10" s="2">
        <v>49.252000000000002</v>
      </c>
      <c r="AZ10" s="2">
        <v>92.146966666666671</v>
      </c>
      <c r="BA10" s="2">
        <v>68.259002777777781</v>
      </c>
      <c r="BB10" s="2">
        <v>106.29416666666667</v>
      </c>
      <c r="BC10" s="2">
        <v>105.02613333333333</v>
      </c>
      <c r="BD10" s="2">
        <v>86.436066666666662</v>
      </c>
      <c r="BE10" s="2">
        <v>63.001266666666673</v>
      </c>
      <c r="BF10" s="2">
        <v>62.353000000000009</v>
      </c>
      <c r="BG10" s="2">
        <v>113.28660000000001</v>
      </c>
      <c r="BH10" s="2">
        <v>124.37143333333334</v>
      </c>
      <c r="BI10" s="2">
        <v>126.08556666666668</v>
      </c>
      <c r="BJ10" s="2">
        <v>126.83800000000001</v>
      </c>
      <c r="BK10" s="2">
        <v>130.75696666666667</v>
      </c>
      <c r="BL10" s="2">
        <v>97.211400000000012</v>
      </c>
      <c r="BM10" s="2">
        <v>99.126233333333332</v>
      </c>
      <c r="BN10" s="2">
        <v>103.39890277777778</v>
      </c>
      <c r="BO10" s="2">
        <v>99.89233333333334</v>
      </c>
      <c r="BP10" s="2">
        <v>128.97499999999999</v>
      </c>
      <c r="BQ10" s="2">
        <v>125.57586666666668</v>
      </c>
      <c r="BR10" s="2">
        <v>137.68906666666666</v>
      </c>
      <c r="BS10" s="2">
        <v>173.36250000000004</v>
      </c>
      <c r="BT10" s="2">
        <v>166.52753333333331</v>
      </c>
      <c r="BU10" s="2">
        <v>157.96540000000002</v>
      </c>
      <c r="BV10" s="2">
        <v>171.80276666666668</v>
      </c>
      <c r="BW10" s="2">
        <v>154.37173333333334</v>
      </c>
      <c r="BX10" s="2">
        <v>158.25173333333333</v>
      </c>
      <c r="BY10" s="2">
        <v>157.01559999999998</v>
      </c>
      <c r="BZ10" s="2">
        <v>170.75399999999999</v>
      </c>
      <c r="CA10" s="2">
        <v>150.18196111111112</v>
      </c>
      <c r="CB10" s="2">
        <v>163.31870000000001</v>
      </c>
      <c r="CC10" s="2">
        <v>162.2355</v>
      </c>
      <c r="CD10" s="2">
        <v>178.35566666666668</v>
      </c>
      <c r="CE10" s="2">
        <v>155.2004</v>
      </c>
      <c r="CF10" s="2">
        <v>140.94496666666666</v>
      </c>
      <c r="CG10" s="2">
        <v>157.04546666666667</v>
      </c>
      <c r="CH10" s="2">
        <v>155.00736666666668</v>
      </c>
      <c r="CI10" s="2">
        <v>113.401</v>
      </c>
      <c r="CJ10" s="2">
        <v>157.06880000000001</v>
      </c>
      <c r="CK10" s="2">
        <v>166.84663333333333</v>
      </c>
      <c r="CL10" s="2">
        <v>166.07913333333332</v>
      </c>
      <c r="CM10" s="2">
        <v>150.40879999999999</v>
      </c>
      <c r="CN10" s="2">
        <v>155.49270277777774</v>
      </c>
      <c r="CO10" s="2">
        <v>151.66502500000001</v>
      </c>
      <c r="CP10" s="2">
        <v>129.02272500000001</v>
      </c>
      <c r="CQ10" s="2">
        <v>173.522175</v>
      </c>
      <c r="CR10" s="2">
        <v>114.563</v>
      </c>
      <c r="CS10" s="2">
        <v>116.9342</v>
      </c>
      <c r="CT10" s="2">
        <v>99.365199999999987</v>
      </c>
      <c r="CU10" s="2">
        <v>72.783024999999995</v>
      </c>
      <c r="CV10" s="2">
        <v>91.181224999999998</v>
      </c>
      <c r="CW10" s="2">
        <v>123.81450000000001</v>
      </c>
      <c r="CX10" s="2">
        <v>162.16922500000001</v>
      </c>
      <c r="CY10" s="2">
        <v>126.03235000000001</v>
      </c>
      <c r="CZ10" s="2">
        <v>113.24937500000001</v>
      </c>
      <c r="DA10" s="2">
        <v>122.85850208333333</v>
      </c>
      <c r="DB10" s="2">
        <v>92.354699999999994</v>
      </c>
      <c r="DC10" s="2">
        <v>111.58992499999999</v>
      </c>
      <c r="DD10" s="2">
        <v>115.80605</v>
      </c>
      <c r="DE10" s="2">
        <v>93.052449999999993</v>
      </c>
      <c r="DF10" s="2">
        <v>96.391400000000004</v>
      </c>
      <c r="DG10" s="2">
        <v>241.89449999999999</v>
      </c>
      <c r="DH10" s="2">
        <v>202.45714999999998</v>
      </c>
      <c r="DI10" s="2">
        <v>108.30167499999999</v>
      </c>
      <c r="DJ10" s="2">
        <v>138.44389999999999</v>
      </c>
      <c r="DK10" s="2">
        <v>295.10005000000001</v>
      </c>
      <c r="DL10" s="2">
        <v>79.999300000000005</v>
      </c>
      <c r="DM10" s="2">
        <v>86.78895</v>
      </c>
      <c r="DN10" s="2">
        <v>138.51500416666667</v>
      </c>
      <c r="DO10" s="2">
        <v>132.09264999999999</v>
      </c>
      <c r="DP10" s="2">
        <v>237.225425</v>
      </c>
      <c r="DQ10" s="2">
        <v>291.69687499999998</v>
      </c>
      <c r="DR10" s="2">
        <v>283.25375000000003</v>
      </c>
      <c r="DS10" s="2">
        <v>245.09177499999998</v>
      </c>
      <c r="DT10" s="2">
        <v>283.25375000000003</v>
      </c>
      <c r="DU10" s="2">
        <v>274.90755000000001</v>
      </c>
      <c r="DV10" s="2">
        <v>277.97497500000003</v>
      </c>
      <c r="DW10" s="2">
        <v>254.24450000000002</v>
      </c>
      <c r="DX10" s="2">
        <v>259.31854999999996</v>
      </c>
      <c r="DY10" s="2">
        <v>286.24474999999995</v>
      </c>
      <c r="DZ10" s="2">
        <v>262.45344999999998</v>
      </c>
      <c r="EA10" s="2">
        <v>257.31316666666663</v>
      </c>
      <c r="EB10" s="2">
        <v>252.68729999999999</v>
      </c>
      <c r="EC10" s="2">
        <v>274.931625</v>
      </c>
      <c r="ED10" s="2">
        <v>263.98612500000002</v>
      </c>
      <c r="EE10" s="2">
        <v>223.26299999999998</v>
      </c>
      <c r="EF10" s="2">
        <v>219.68825000000001</v>
      </c>
      <c r="EG10" s="2">
        <v>238.77614999999997</v>
      </c>
      <c r="EH10" s="2">
        <v>263.28077500000001</v>
      </c>
      <c r="EI10" s="2">
        <v>272.88940000000002</v>
      </c>
      <c r="EJ10" s="2">
        <v>270.13830000000002</v>
      </c>
      <c r="EK10" s="2">
        <v>334.75279999999998</v>
      </c>
      <c r="EL10" s="2">
        <v>355.76554999999996</v>
      </c>
      <c r="EM10" s="2">
        <v>290.447675</v>
      </c>
      <c r="EN10" s="2">
        <v>271.71724583333338</v>
      </c>
      <c r="EO10" s="2">
        <v>304.82757500000002</v>
      </c>
      <c r="EP10" s="2">
        <v>302.69170000000003</v>
      </c>
      <c r="EQ10" s="2">
        <v>326.19082500000002</v>
      </c>
      <c r="ER10" s="2">
        <v>268.73294999999996</v>
      </c>
      <c r="ES10" s="2">
        <v>292.48317500000002</v>
      </c>
      <c r="ET10" s="2">
        <v>286.60075000000001</v>
      </c>
      <c r="EU10" s="2">
        <v>291.46032500000001</v>
      </c>
      <c r="EV10" s="2">
        <v>335.81942500000002</v>
      </c>
      <c r="EW10" s="2">
        <v>365.90469999999999</v>
      </c>
      <c r="EX10" s="2">
        <v>331.11562500000002</v>
      </c>
      <c r="EY10" s="2">
        <v>260.40604999999999</v>
      </c>
      <c r="EZ10" s="2">
        <v>298.01027499999998</v>
      </c>
      <c r="FA10" s="2">
        <v>305.35361458333335</v>
      </c>
      <c r="FB10" s="2">
        <v>273.99447499999997</v>
      </c>
      <c r="FC10" s="2">
        <v>306.72602500000005</v>
      </c>
      <c r="FD10" s="2">
        <v>308.68414999999999</v>
      </c>
      <c r="FE10" s="2">
        <v>251.01240000000001</v>
      </c>
      <c r="FF10" s="2">
        <v>267.95362499999999</v>
      </c>
      <c r="FG10" s="2">
        <v>255.29194999999999</v>
      </c>
      <c r="FH10" s="2">
        <v>249.860525</v>
      </c>
      <c r="FI10" s="2">
        <v>258.82582500000001</v>
      </c>
      <c r="FJ10" s="2">
        <v>339.51454999999999</v>
      </c>
      <c r="FK10" s="2">
        <v>341.12115</v>
      </c>
      <c r="FL10" s="2">
        <v>341.66060000000004</v>
      </c>
      <c r="FM10" s="2">
        <v>314.04927500000002</v>
      </c>
      <c r="FN10" s="2">
        <v>292.39121249999994</v>
      </c>
      <c r="FO10" s="2">
        <v>287.20945</v>
      </c>
      <c r="FP10" s="2">
        <v>296.30067500000007</v>
      </c>
      <c r="FQ10" s="2">
        <v>81.581250000000011</v>
      </c>
      <c r="FR10" s="2">
        <v>201.15590000000003</v>
      </c>
      <c r="FS10" s="2">
        <v>233.43247499999998</v>
      </c>
      <c r="FT10" s="2">
        <v>230.87145000000001</v>
      </c>
      <c r="FU10" s="2">
        <v>304.8433</v>
      </c>
      <c r="FV10" s="2">
        <v>335.96019999999999</v>
      </c>
      <c r="FW10" s="2">
        <v>311.19214999999997</v>
      </c>
      <c r="FX10" s="2">
        <v>254.836725</v>
      </c>
      <c r="FY10" s="2">
        <v>313.08030000000002</v>
      </c>
      <c r="FZ10" s="2">
        <v>283.94782499999997</v>
      </c>
      <c r="GA10" s="2">
        <v>261.20097500000008</v>
      </c>
      <c r="GB10" s="2">
        <v>331.16224999999997</v>
      </c>
      <c r="GC10" s="2">
        <v>360.06889999999999</v>
      </c>
      <c r="GD10" s="2">
        <v>323.0138</v>
      </c>
      <c r="GE10" s="2">
        <v>309.26049999999998</v>
      </c>
      <c r="GF10" s="2">
        <v>273.72835000000003</v>
      </c>
      <c r="GG10" s="2">
        <v>331.94475</v>
      </c>
      <c r="GH10" s="2">
        <v>315.16882499999997</v>
      </c>
      <c r="GI10" s="2">
        <v>358.80650000000003</v>
      </c>
      <c r="GJ10" s="2">
        <v>329.51570000000004</v>
      </c>
      <c r="GK10" s="2">
        <v>341.93475000000001</v>
      </c>
      <c r="GL10" s="2">
        <v>307.89565000000005</v>
      </c>
      <c r="GM10" s="2">
        <v>306.20749999999998</v>
      </c>
      <c r="GN10" s="2">
        <v>324.05895625000011</v>
      </c>
      <c r="GO10" s="2">
        <v>274.63437499999998</v>
      </c>
      <c r="GP10" s="2">
        <v>284.50085000000001</v>
      </c>
      <c r="GQ10" s="2">
        <v>386.96995000000004</v>
      </c>
      <c r="GR10" s="2">
        <v>309.28519999999997</v>
      </c>
      <c r="GS10" s="2">
        <v>293.52945</v>
      </c>
      <c r="GT10" s="2">
        <v>309.64845000000003</v>
      </c>
      <c r="GU10" s="2">
        <v>315.65522499999997</v>
      </c>
      <c r="GV10" s="2">
        <v>321.94387499999999</v>
      </c>
      <c r="GW10" s="2">
        <v>355.94735000000003</v>
      </c>
      <c r="GX10" s="2">
        <v>348.085825</v>
      </c>
      <c r="GY10" s="2">
        <v>329.57735000000002</v>
      </c>
      <c r="GZ10" s="2">
        <v>344.66607499999998</v>
      </c>
      <c r="HA10" s="2">
        <v>322.87033124999999</v>
      </c>
      <c r="HB10" s="2">
        <v>339.08645000000001</v>
      </c>
      <c r="HC10" s="2">
        <v>343.67565000000002</v>
      </c>
      <c r="HD10" s="2">
        <v>310.25239999999997</v>
      </c>
      <c r="HE10" s="2">
        <v>234.09320000000002</v>
      </c>
      <c r="HF10" s="2">
        <v>271.82502499999998</v>
      </c>
      <c r="HG10" s="2">
        <v>332.31779999999998</v>
      </c>
      <c r="HH10" s="2">
        <v>307.06225000000001</v>
      </c>
      <c r="HI10" s="2">
        <v>316.48462500000005</v>
      </c>
      <c r="HJ10" s="2">
        <v>356.67784999999998</v>
      </c>
      <c r="HK10" s="2">
        <v>325.76482499999997</v>
      </c>
      <c r="HL10" s="2">
        <v>315.35930000000002</v>
      </c>
      <c r="HM10" s="2">
        <v>293.85277500000001</v>
      </c>
      <c r="HN10" s="2">
        <v>312.20434583333321</v>
      </c>
      <c r="HO10" s="2">
        <v>253.21715</v>
      </c>
      <c r="HP10" s="2">
        <v>269.39544999999998</v>
      </c>
      <c r="HQ10" s="2">
        <v>321.85034999999999</v>
      </c>
      <c r="HR10" s="2">
        <v>278.26840000000004</v>
      </c>
      <c r="HS10" s="2">
        <v>320.38484999999997</v>
      </c>
      <c r="HT10" s="2">
        <v>279.51679999999999</v>
      </c>
      <c r="HU10" s="2">
        <v>295.88192500000002</v>
      </c>
      <c r="HV10" s="2">
        <v>288.86347499999999</v>
      </c>
      <c r="HW10" s="2">
        <v>391.78194999999999</v>
      </c>
      <c r="HX10" s="2">
        <v>358.07592499999998</v>
      </c>
      <c r="HY10" s="2">
        <v>372.97725000000003</v>
      </c>
      <c r="HZ10" s="2">
        <v>391.55529999999999</v>
      </c>
      <c r="IA10" s="2">
        <v>318.48073541666673</v>
      </c>
      <c r="IB10" s="2">
        <v>276.13695000000001</v>
      </c>
      <c r="IC10" s="2">
        <v>319.12899999999996</v>
      </c>
      <c r="ID10" s="2">
        <v>349.66354999999999</v>
      </c>
      <c r="IE10" s="2">
        <v>356.88819999999998</v>
      </c>
      <c r="IF10" s="2">
        <v>308.68624999999997</v>
      </c>
      <c r="IG10" s="2">
        <v>249.13585</v>
      </c>
      <c r="IH10" s="2">
        <v>228.800625</v>
      </c>
      <c r="II10" s="2">
        <v>275.816575</v>
      </c>
      <c r="IJ10" s="2">
        <v>298.38739999999996</v>
      </c>
      <c r="IK10" s="2">
        <v>228.87175000000002</v>
      </c>
      <c r="IL10" s="2">
        <v>253.50659999999999</v>
      </c>
      <c r="IM10" s="2">
        <v>288.70877499999995</v>
      </c>
      <c r="IN10" s="2">
        <v>286.14429374999992</v>
      </c>
      <c r="IO10" s="2">
        <v>263.05290000000002</v>
      </c>
      <c r="IP10" s="2">
        <v>281.82460000000003</v>
      </c>
      <c r="IQ10" s="2">
        <v>356.62097500000004</v>
      </c>
      <c r="IR10" s="2">
        <v>233.37959999999998</v>
      </c>
      <c r="IS10" s="2">
        <v>330.72142500000001</v>
      </c>
      <c r="IT10" s="2">
        <v>334.67365000000001</v>
      </c>
      <c r="IU10" s="2">
        <v>259.99639999999999</v>
      </c>
      <c r="IV10" s="2">
        <v>284.51670000000001</v>
      </c>
      <c r="IW10" s="2">
        <v>301.72005000000001</v>
      </c>
      <c r="IX10" s="2">
        <v>311.15527500000002</v>
      </c>
      <c r="IY10" s="2">
        <v>295.76615750000002</v>
      </c>
      <c r="IZ10" s="2">
        <v>218.05063859447003</v>
      </c>
    </row>
    <row r="11" spans="1:260" x14ac:dyDescent="0.25">
      <c r="A11" s="4" t="s">
        <v>117</v>
      </c>
      <c r="B11" s="2">
        <v>26.333333333333332</v>
      </c>
      <c r="C11" s="2">
        <v>42</v>
      </c>
      <c r="D11" s="2">
        <v>38.666666666666664</v>
      </c>
      <c r="E11" s="2">
        <v>36.333333333333336</v>
      </c>
      <c r="F11" s="2">
        <v>31.666666666666668</v>
      </c>
      <c r="G11" s="2">
        <v>41.666666666666664</v>
      </c>
      <c r="H11" s="2">
        <v>44</v>
      </c>
      <c r="I11" s="2">
        <v>36.333333333333336</v>
      </c>
      <c r="J11" s="2">
        <v>41.666666666666664</v>
      </c>
      <c r="K11" s="2">
        <v>28</v>
      </c>
      <c r="L11" s="2">
        <v>49.666666666666664</v>
      </c>
      <c r="M11" s="2">
        <v>38</v>
      </c>
      <c r="N11" s="2">
        <v>37.861111111111114</v>
      </c>
      <c r="O11" s="2">
        <v>69.666666666666671</v>
      </c>
      <c r="P11" s="2">
        <v>44</v>
      </c>
      <c r="Q11" s="2">
        <v>34.666666666666664</v>
      </c>
      <c r="R11" s="2">
        <v>52.333333333333336</v>
      </c>
      <c r="S11" s="2">
        <v>47.333333333333336</v>
      </c>
      <c r="T11" s="2">
        <v>52.333333333333336</v>
      </c>
      <c r="U11" s="2">
        <v>40.333333333333336</v>
      </c>
      <c r="V11" s="2">
        <v>61.333333333333336</v>
      </c>
      <c r="W11" s="2">
        <v>45.333333333333336</v>
      </c>
      <c r="X11" s="2">
        <v>62.666666666666664</v>
      </c>
      <c r="Y11" s="2">
        <v>78</v>
      </c>
      <c r="Z11" s="2">
        <v>59</v>
      </c>
      <c r="AA11" s="2">
        <v>53.916666666666664</v>
      </c>
      <c r="AB11" s="2">
        <v>88</v>
      </c>
      <c r="AC11" s="2">
        <v>54.333333333333336</v>
      </c>
      <c r="AD11" s="2">
        <v>79.333333333333329</v>
      </c>
      <c r="AE11" s="2">
        <v>38.666666666666664</v>
      </c>
      <c r="AF11" s="2">
        <v>39.666666666666664</v>
      </c>
      <c r="AG11" s="2">
        <v>48.333333333333336</v>
      </c>
      <c r="AH11" s="2">
        <v>84</v>
      </c>
      <c r="AI11" s="2">
        <v>67</v>
      </c>
      <c r="AJ11" s="2">
        <v>87.333333333333329</v>
      </c>
      <c r="AK11" s="2">
        <v>71.333333333333329</v>
      </c>
      <c r="AL11" s="2">
        <v>61</v>
      </c>
      <c r="AM11" s="2">
        <v>85.333333333333329</v>
      </c>
      <c r="AN11" s="2">
        <v>67.027777777777771</v>
      </c>
      <c r="AO11" s="2">
        <v>73</v>
      </c>
      <c r="AP11" s="2">
        <v>64.666666666666671</v>
      </c>
      <c r="AQ11" s="2">
        <v>78.333333333333329</v>
      </c>
      <c r="AR11" s="2">
        <v>75</v>
      </c>
      <c r="AS11" s="2">
        <v>82</v>
      </c>
      <c r="AT11" s="2">
        <v>58.666666666666664</v>
      </c>
      <c r="AU11" s="2">
        <v>61.666666666666664</v>
      </c>
      <c r="AV11" s="2">
        <v>53</v>
      </c>
      <c r="AW11" s="2">
        <v>57.666666666666664</v>
      </c>
      <c r="AX11" s="2">
        <v>62</v>
      </c>
      <c r="AY11" s="2">
        <v>62.666666666666664</v>
      </c>
      <c r="AZ11" s="2">
        <v>79.333333333333329</v>
      </c>
      <c r="BA11" s="2">
        <v>67.333333333333329</v>
      </c>
      <c r="BB11" s="2">
        <v>65.333333333333329</v>
      </c>
      <c r="BC11" s="2">
        <v>68</v>
      </c>
      <c r="BD11" s="2">
        <v>57.333333333333336</v>
      </c>
      <c r="BE11" s="2">
        <v>53.666666666666664</v>
      </c>
      <c r="BF11" s="2">
        <v>60.333333333333336</v>
      </c>
      <c r="BG11" s="2">
        <v>53.333333333333336</v>
      </c>
      <c r="BH11" s="2">
        <v>47</v>
      </c>
      <c r="BI11" s="2">
        <v>40</v>
      </c>
      <c r="BJ11" s="2">
        <v>33.333333333333336</v>
      </c>
      <c r="BK11" s="2">
        <v>63.333333333333336</v>
      </c>
      <c r="BL11" s="2">
        <v>66.666666666666671</v>
      </c>
      <c r="BM11" s="2">
        <v>58.333333333333336</v>
      </c>
      <c r="BN11" s="2">
        <v>55.555555555555557</v>
      </c>
      <c r="BO11" s="2">
        <v>54.333333333333336</v>
      </c>
      <c r="BP11" s="2">
        <v>44.333333333333336</v>
      </c>
      <c r="BQ11" s="2">
        <v>33.666666666666664</v>
      </c>
      <c r="BR11" s="2">
        <v>36.333333333333336</v>
      </c>
      <c r="BS11" s="2">
        <v>27.666666666666668</v>
      </c>
      <c r="BT11" s="2">
        <v>36</v>
      </c>
      <c r="BU11" s="2">
        <v>32</v>
      </c>
      <c r="BV11" s="2">
        <v>28</v>
      </c>
      <c r="BW11" s="2">
        <v>29</v>
      </c>
      <c r="BX11" s="2">
        <v>22.666666666666668</v>
      </c>
      <c r="BY11" s="2">
        <v>25</v>
      </c>
      <c r="BZ11" s="2">
        <v>46</v>
      </c>
      <c r="CA11" s="2">
        <v>34.583333333333336</v>
      </c>
      <c r="CB11" s="2">
        <v>12.666666666666666</v>
      </c>
      <c r="CC11" s="2">
        <v>50.666666666666664</v>
      </c>
      <c r="CD11" s="2">
        <v>40.666666666666664</v>
      </c>
      <c r="CE11" s="2">
        <v>34.666666666666664</v>
      </c>
      <c r="CF11" s="2">
        <v>23.666666666666668</v>
      </c>
      <c r="CG11" s="2">
        <v>31</v>
      </c>
      <c r="CH11" s="2">
        <v>33.333333333333336</v>
      </c>
      <c r="CI11" s="2">
        <v>23</v>
      </c>
      <c r="CJ11" s="2">
        <v>29.333333333333332</v>
      </c>
      <c r="CK11" s="2">
        <v>31.666666666666668</v>
      </c>
      <c r="CL11" s="2">
        <v>42.666666666666664</v>
      </c>
      <c r="CM11" s="2">
        <v>44.333333333333336</v>
      </c>
      <c r="CN11" s="2">
        <v>33.138888888888886</v>
      </c>
      <c r="CO11" s="2">
        <v>72.75</v>
      </c>
      <c r="CP11" s="2">
        <v>69.5</v>
      </c>
      <c r="CQ11" s="2">
        <v>32.75</v>
      </c>
      <c r="CR11" s="2">
        <v>56.5</v>
      </c>
      <c r="CS11" s="2">
        <v>42.75</v>
      </c>
      <c r="CT11" s="2">
        <v>56.25</v>
      </c>
      <c r="CU11" s="2">
        <v>48.25</v>
      </c>
      <c r="CV11" s="2">
        <v>51.75</v>
      </c>
      <c r="CW11" s="2">
        <v>64.75</v>
      </c>
      <c r="CX11" s="2">
        <v>49.25</v>
      </c>
      <c r="CY11" s="2">
        <v>48.25</v>
      </c>
      <c r="CZ11" s="2">
        <v>45</v>
      </c>
      <c r="DA11" s="2">
        <v>53.145833333333336</v>
      </c>
      <c r="DB11" s="2">
        <v>39.75</v>
      </c>
      <c r="DC11" s="2">
        <v>64</v>
      </c>
      <c r="DD11" s="2">
        <v>68.25</v>
      </c>
      <c r="DE11" s="2">
        <v>52</v>
      </c>
      <c r="DF11" s="2">
        <v>53</v>
      </c>
      <c r="DG11" s="2">
        <v>46.5</v>
      </c>
      <c r="DH11" s="2">
        <v>62.5</v>
      </c>
      <c r="DI11" s="2">
        <v>53.5</v>
      </c>
      <c r="DJ11" s="2">
        <v>72.5</v>
      </c>
      <c r="DK11" s="2">
        <v>52.25</v>
      </c>
      <c r="DL11" s="2">
        <v>40</v>
      </c>
      <c r="DM11" s="2">
        <v>73.75</v>
      </c>
      <c r="DN11" s="2">
        <v>56.5</v>
      </c>
      <c r="DO11" s="2">
        <v>93.5</v>
      </c>
      <c r="DP11" s="2">
        <v>117</v>
      </c>
      <c r="DQ11" s="2">
        <v>85.5</v>
      </c>
      <c r="DR11" s="2">
        <v>92</v>
      </c>
      <c r="DS11" s="2">
        <v>81.75</v>
      </c>
      <c r="DT11" s="2">
        <v>97.75</v>
      </c>
      <c r="DU11" s="2">
        <v>109</v>
      </c>
      <c r="DV11" s="2">
        <v>110.25</v>
      </c>
      <c r="DW11" s="2">
        <v>121.5</v>
      </c>
      <c r="DX11" s="2">
        <v>112</v>
      </c>
      <c r="DY11" s="2">
        <v>121.25</v>
      </c>
      <c r="DZ11" s="2">
        <v>113</v>
      </c>
      <c r="EA11" s="2">
        <v>104.54166666666667</v>
      </c>
      <c r="EB11" s="2">
        <v>93.75</v>
      </c>
      <c r="EC11" s="2">
        <v>106.25</v>
      </c>
      <c r="ED11" s="2">
        <v>99.5</v>
      </c>
      <c r="EE11" s="2">
        <v>104.25</v>
      </c>
      <c r="EF11" s="2">
        <v>110.75</v>
      </c>
      <c r="EG11" s="2">
        <v>111</v>
      </c>
      <c r="EH11" s="2">
        <v>96.75</v>
      </c>
      <c r="EI11" s="2">
        <v>105.75</v>
      </c>
      <c r="EJ11" s="2">
        <v>96.75</v>
      </c>
      <c r="EK11" s="2">
        <v>93</v>
      </c>
      <c r="EL11" s="2">
        <v>108.75</v>
      </c>
      <c r="EM11" s="2">
        <v>104.25</v>
      </c>
      <c r="EN11" s="2">
        <v>102.5625</v>
      </c>
      <c r="EO11" s="2">
        <v>75.5</v>
      </c>
      <c r="EP11" s="2">
        <v>104.75</v>
      </c>
      <c r="EQ11" s="2">
        <v>82</v>
      </c>
      <c r="ER11" s="2">
        <v>75.5</v>
      </c>
      <c r="ES11" s="2">
        <v>59</v>
      </c>
      <c r="ET11" s="2">
        <v>99.25</v>
      </c>
      <c r="EU11" s="2">
        <v>112.5</v>
      </c>
      <c r="EV11" s="2">
        <v>103.25</v>
      </c>
      <c r="EW11" s="2">
        <v>95</v>
      </c>
      <c r="EX11" s="2">
        <v>95.5</v>
      </c>
      <c r="EY11" s="2">
        <v>95.5</v>
      </c>
      <c r="EZ11" s="2">
        <v>134.5</v>
      </c>
      <c r="FA11" s="2">
        <v>94.354166666666671</v>
      </c>
      <c r="FB11" s="2">
        <v>161.75</v>
      </c>
      <c r="FC11" s="2">
        <v>133.5</v>
      </c>
      <c r="FD11" s="2">
        <v>154.75</v>
      </c>
      <c r="FE11" s="2">
        <v>146.25</v>
      </c>
      <c r="FF11" s="2">
        <v>149</v>
      </c>
      <c r="FG11" s="2">
        <v>141</v>
      </c>
      <c r="FH11" s="2">
        <v>140.25</v>
      </c>
      <c r="FI11" s="2">
        <v>219.25</v>
      </c>
      <c r="FJ11" s="2">
        <v>158.75</v>
      </c>
      <c r="FK11" s="2">
        <v>197.75</v>
      </c>
      <c r="FL11" s="2">
        <v>180.75</v>
      </c>
      <c r="FM11" s="2">
        <v>210.25</v>
      </c>
      <c r="FN11" s="2">
        <v>166.10416666666666</v>
      </c>
      <c r="FO11" s="2">
        <v>156.25</v>
      </c>
      <c r="FP11" s="2">
        <v>159.25</v>
      </c>
      <c r="FQ11" s="2">
        <v>170</v>
      </c>
      <c r="FR11" s="2">
        <v>195.75</v>
      </c>
      <c r="FS11" s="2">
        <v>265.25</v>
      </c>
      <c r="FT11" s="2">
        <v>193</v>
      </c>
      <c r="FU11" s="2">
        <v>226</v>
      </c>
      <c r="FV11" s="2">
        <v>273.5</v>
      </c>
      <c r="FW11" s="2">
        <v>255.5</v>
      </c>
      <c r="FX11" s="2">
        <v>231</v>
      </c>
      <c r="FY11" s="2">
        <v>247.75</v>
      </c>
      <c r="FZ11" s="2">
        <v>279</v>
      </c>
      <c r="GA11" s="2">
        <v>221.02083333333334</v>
      </c>
      <c r="GB11" s="2">
        <v>256.25</v>
      </c>
      <c r="GC11" s="2">
        <v>309</v>
      </c>
      <c r="GD11" s="2">
        <v>273.75</v>
      </c>
      <c r="GE11" s="2">
        <v>310.25</v>
      </c>
      <c r="GF11" s="2">
        <v>294.5</v>
      </c>
      <c r="GG11" s="2">
        <v>294.75</v>
      </c>
      <c r="GH11" s="2">
        <v>292.5</v>
      </c>
      <c r="GI11" s="2">
        <v>289.5</v>
      </c>
      <c r="GJ11" s="2">
        <v>286.75</v>
      </c>
      <c r="GK11" s="2">
        <v>306.5</v>
      </c>
      <c r="GL11" s="2">
        <v>243</v>
      </c>
      <c r="GM11" s="2">
        <v>219</v>
      </c>
      <c r="GN11" s="2">
        <v>281.3125</v>
      </c>
      <c r="GO11" s="2">
        <v>246.75</v>
      </c>
      <c r="GP11" s="2">
        <v>300.75</v>
      </c>
      <c r="GQ11" s="2">
        <v>279.5</v>
      </c>
      <c r="GR11" s="2">
        <v>297.5</v>
      </c>
      <c r="GS11" s="2">
        <v>269.75</v>
      </c>
      <c r="GT11" s="2">
        <v>290</v>
      </c>
      <c r="GU11" s="2">
        <v>315</v>
      </c>
      <c r="GV11" s="2">
        <v>296.25</v>
      </c>
      <c r="GW11" s="2">
        <v>318.25</v>
      </c>
      <c r="GX11" s="2">
        <v>323.25</v>
      </c>
      <c r="GY11" s="2">
        <v>310</v>
      </c>
      <c r="GZ11" s="2">
        <v>306.75</v>
      </c>
      <c r="HA11" s="2">
        <v>296.14583333333331</v>
      </c>
      <c r="HB11" s="2">
        <v>393.5</v>
      </c>
      <c r="HC11" s="2">
        <v>389.75</v>
      </c>
      <c r="HD11" s="2">
        <v>360.5</v>
      </c>
      <c r="HE11" s="2">
        <v>364</v>
      </c>
      <c r="HF11" s="2">
        <v>384.5</v>
      </c>
      <c r="HG11" s="2">
        <v>405.75</v>
      </c>
      <c r="HH11" s="2">
        <v>446.75</v>
      </c>
      <c r="HI11" s="2">
        <v>458.75</v>
      </c>
      <c r="HJ11" s="2">
        <v>414.5</v>
      </c>
      <c r="HK11" s="2">
        <v>447</v>
      </c>
      <c r="HL11" s="2">
        <v>402.75</v>
      </c>
      <c r="HM11" s="2">
        <v>422.75</v>
      </c>
      <c r="HN11" s="2">
        <v>407.54166666666669</v>
      </c>
      <c r="HO11" s="2">
        <v>339.5</v>
      </c>
      <c r="HP11" s="2">
        <v>305</v>
      </c>
      <c r="HQ11" s="2">
        <v>314</v>
      </c>
      <c r="HR11" s="2">
        <v>287.25</v>
      </c>
      <c r="HS11" s="2">
        <v>256.5</v>
      </c>
      <c r="HT11" s="2">
        <v>276.25</v>
      </c>
      <c r="HU11" s="2">
        <v>255.75</v>
      </c>
      <c r="HV11" s="2">
        <v>269.75</v>
      </c>
      <c r="HW11" s="2">
        <v>274</v>
      </c>
      <c r="HX11" s="2">
        <v>206.75</v>
      </c>
      <c r="HY11" s="2">
        <v>242.5</v>
      </c>
      <c r="HZ11" s="2">
        <v>231.5</v>
      </c>
      <c r="IA11" s="2">
        <v>271.5625</v>
      </c>
      <c r="IB11" s="2">
        <v>158.5</v>
      </c>
      <c r="IC11" s="2">
        <v>116.25</v>
      </c>
      <c r="ID11" s="2">
        <v>166.5</v>
      </c>
      <c r="IE11" s="2">
        <v>239.5</v>
      </c>
      <c r="IF11" s="2">
        <v>313.5</v>
      </c>
      <c r="IG11" s="2">
        <v>240.25</v>
      </c>
      <c r="IH11" s="2">
        <v>176.5</v>
      </c>
      <c r="II11" s="2">
        <v>222.25</v>
      </c>
      <c r="IJ11" s="2">
        <v>221.25</v>
      </c>
      <c r="IK11" s="2">
        <v>277.75</v>
      </c>
      <c r="IL11" s="2">
        <v>244.5</v>
      </c>
      <c r="IM11" s="2">
        <v>254.75</v>
      </c>
      <c r="IN11" s="2">
        <v>219.29166666666666</v>
      </c>
      <c r="IO11" s="2">
        <v>251.25</v>
      </c>
      <c r="IP11" s="2">
        <v>250.25</v>
      </c>
      <c r="IQ11" s="2">
        <v>235</v>
      </c>
      <c r="IR11" s="2">
        <v>262.25</v>
      </c>
      <c r="IS11" s="2">
        <v>261.25</v>
      </c>
      <c r="IT11" s="2">
        <v>275</v>
      </c>
      <c r="IU11" s="2">
        <v>270.25</v>
      </c>
      <c r="IV11" s="2">
        <v>309.25</v>
      </c>
      <c r="IW11" s="2">
        <v>258.75</v>
      </c>
      <c r="IX11" s="2">
        <v>287</v>
      </c>
      <c r="IY11" s="2">
        <v>266.02499999999998</v>
      </c>
      <c r="IZ11" s="2">
        <v>152.50691244239633</v>
      </c>
    </row>
    <row r="12" spans="1:260" x14ac:dyDescent="0.25">
      <c r="A12" s="4" t="s">
        <v>32</v>
      </c>
      <c r="B12" s="2">
        <v>122.63773333333334</v>
      </c>
      <c r="C12" s="2">
        <v>127.44023333333332</v>
      </c>
      <c r="D12" s="2">
        <v>125.9414</v>
      </c>
      <c r="E12" s="2">
        <v>130.37633333333335</v>
      </c>
      <c r="F12" s="2">
        <v>140.40643333333333</v>
      </c>
      <c r="G12" s="2">
        <v>133.55256666666665</v>
      </c>
      <c r="H12" s="2">
        <v>154.74420000000001</v>
      </c>
      <c r="I12" s="2">
        <v>144.47246666666669</v>
      </c>
      <c r="J12" s="2">
        <v>152.32689999999999</v>
      </c>
      <c r="K12" s="2">
        <v>109.8501</v>
      </c>
      <c r="L12" s="2">
        <v>140.34476666666669</v>
      </c>
      <c r="M12" s="2">
        <v>96.07353333333333</v>
      </c>
      <c r="N12" s="2">
        <v>131.51388888888889</v>
      </c>
      <c r="O12" s="2">
        <v>91.315033333333346</v>
      </c>
      <c r="P12" s="2">
        <v>114.24453333333334</v>
      </c>
      <c r="Q12" s="2">
        <v>122.57603333333334</v>
      </c>
      <c r="R12" s="2">
        <v>133.00253333333333</v>
      </c>
      <c r="S12" s="2">
        <v>104.43443333333335</v>
      </c>
      <c r="T12" s="2">
        <v>96.006199999999993</v>
      </c>
      <c r="U12" s="2">
        <v>139.85566666666668</v>
      </c>
      <c r="V12" s="2">
        <v>97.432033333333337</v>
      </c>
      <c r="W12" s="2">
        <v>83.968800000000002</v>
      </c>
      <c r="X12" s="2">
        <v>92.399866666666654</v>
      </c>
      <c r="Y12" s="2">
        <v>93.948433333333341</v>
      </c>
      <c r="Z12" s="2">
        <v>89.316466666666656</v>
      </c>
      <c r="AA12" s="2">
        <v>104.87500277777778</v>
      </c>
      <c r="AB12" s="2">
        <v>94.749899999999982</v>
      </c>
      <c r="AC12" s="2">
        <v>117.40253333333334</v>
      </c>
      <c r="AD12" s="2">
        <v>134.49516666666668</v>
      </c>
      <c r="AE12" s="2">
        <v>142.32323333333332</v>
      </c>
      <c r="AF12" s="2">
        <v>153.16839999999999</v>
      </c>
      <c r="AG12" s="2">
        <v>60.452100000000002</v>
      </c>
      <c r="AH12" s="2">
        <v>140.49236666666667</v>
      </c>
      <c r="AI12" s="2">
        <v>112.5929</v>
      </c>
      <c r="AJ12" s="2">
        <v>130.72900000000001</v>
      </c>
      <c r="AK12" s="2">
        <v>144.63300000000001</v>
      </c>
      <c r="AL12" s="2">
        <v>131.37620000000001</v>
      </c>
      <c r="AM12" s="2">
        <v>162.86763333333332</v>
      </c>
      <c r="AN12" s="2">
        <v>127.10686944444448</v>
      </c>
      <c r="AO12" s="2">
        <v>129.67366666666666</v>
      </c>
      <c r="AP12" s="2">
        <v>122.46666666666665</v>
      </c>
      <c r="AQ12" s="2">
        <v>117.5056</v>
      </c>
      <c r="AR12" s="2">
        <v>91.373133333333328</v>
      </c>
      <c r="AS12" s="2">
        <v>127.14139999999999</v>
      </c>
      <c r="AT12" s="2">
        <v>117.75543333333333</v>
      </c>
      <c r="AU12" s="2">
        <v>157.93966666666665</v>
      </c>
      <c r="AV12" s="2">
        <v>167.08053333333334</v>
      </c>
      <c r="AW12" s="2">
        <v>189.84676666666667</v>
      </c>
      <c r="AX12" s="2">
        <v>163.08656666666667</v>
      </c>
      <c r="AY12" s="2">
        <v>181.52890000000002</v>
      </c>
      <c r="AZ12" s="2">
        <v>172.27830000000003</v>
      </c>
      <c r="BA12" s="2">
        <v>144.8063861111111</v>
      </c>
      <c r="BB12" s="2">
        <v>109.69806666666666</v>
      </c>
      <c r="BC12" s="2">
        <v>126.5348</v>
      </c>
      <c r="BD12" s="2">
        <v>137.93019999999999</v>
      </c>
      <c r="BE12" s="2">
        <v>151.89556666666667</v>
      </c>
      <c r="BF12" s="2">
        <v>155.78493333333333</v>
      </c>
      <c r="BG12" s="2">
        <v>135.13290000000001</v>
      </c>
      <c r="BH12" s="2">
        <v>201.05956666666665</v>
      </c>
      <c r="BI12" s="2">
        <v>220.18656666666666</v>
      </c>
      <c r="BJ12" s="2">
        <v>203.45376666666667</v>
      </c>
      <c r="BK12" s="2">
        <v>171.01763333333335</v>
      </c>
      <c r="BL12" s="2">
        <v>168.60823333333335</v>
      </c>
      <c r="BM12" s="2">
        <v>177.64956666666669</v>
      </c>
      <c r="BN12" s="2">
        <v>163.24598333333333</v>
      </c>
      <c r="BO12" s="2">
        <v>128.93343333333334</v>
      </c>
      <c r="BP12" s="2">
        <v>191.11903333333331</v>
      </c>
      <c r="BQ12" s="2">
        <v>191.24516666666668</v>
      </c>
      <c r="BR12" s="2">
        <v>175.90223333333333</v>
      </c>
      <c r="BS12" s="2">
        <v>158.23516666666669</v>
      </c>
      <c r="BT12" s="2">
        <v>158.22633333333332</v>
      </c>
      <c r="BU12" s="2">
        <v>168.39923333333334</v>
      </c>
      <c r="BV12" s="2">
        <v>195.86203333333333</v>
      </c>
      <c r="BW12" s="2">
        <v>169.28923333333333</v>
      </c>
      <c r="BX12" s="2">
        <v>177.66709999999998</v>
      </c>
      <c r="BY12" s="2">
        <v>203.40133333333335</v>
      </c>
      <c r="BZ12" s="2">
        <v>184.86023333333333</v>
      </c>
      <c r="CA12" s="2">
        <v>175.26171111111114</v>
      </c>
      <c r="CB12" s="2">
        <v>146.84356666666667</v>
      </c>
      <c r="CC12" s="2">
        <v>181.41229999999999</v>
      </c>
      <c r="CD12" s="2">
        <v>189.39903333333334</v>
      </c>
      <c r="CE12" s="2">
        <v>175.57320000000001</v>
      </c>
      <c r="CF12" s="2">
        <v>200.30906666666667</v>
      </c>
      <c r="CG12" s="2">
        <v>200.696</v>
      </c>
      <c r="CH12" s="2">
        <v>257.88816666666668</v>
      </c>
      <c r="CI12" s="2">
        <v>258.02106666666668</v>
      </c>
      <c r="CJ12" s="2">
        <v>283.0977666666667</v>
      </c>
      <c r="CK12" s="2">
        <v>266.55503333333331</v>
      </c>
      <c r="CL12" s="2">
        <v>249.08266666666668</v>
      </c>
      <c r="CM12" s="2">
        <v>225.57859999999997</v>
      </c>
      <c r="CN12" s="2">
        <v>219.53803888888891</v>
      </c>
      <c r="CO12" s="2">
        <v>164.93992499999999</v>
      </c>
      <c r="CP12" s="2">
        <v>193.02732499999999</v>
      </c>
      <c r="CQ12" s="2">
        <v>199.50920000000002</v>
      </c>
      <c r="CR12" s="2">
        <v>180.92964999999998</v>
      </c>
      <c r="CS12" s="2">
        <v>156.83615</v>
      </c>
      <c r="CT12" s="2">
        <v>196.35872499999999</v>
      </c>
      <c r="CU12" s="2">
        <v>188.93565000000001</v>
      </c>
      <c r="CV12" s="2">
        <v>185.64187499999997</v>
      </c>
      <c r="CW12" s="2">
        <v>188.31632500000001</v>
      </c>
      <c r="CX12" s="2">
        <v>190.774575</v>
      </c>
      <c r="CY12" s="2">
        <v>181.48942500000001</v>
      </c>
      <c r="CZ12" s="2">
        <v>177.16524999999999</v>
      </c>
      <c r="DA12" s="2">
        <v>183.66033958333333</v>
      </c>
      <c r="DB12" s="2">
        <v>150.02822499999999</v>
      </c>
      <c r="DC12" s="2">
        <v>155.71402499999999</v>
      </c>
      <c r="DD12" s="2">
        <v>167.29335</v>
      </c>
      <c r="DE12" s="2">
        <v>202.37232499999999</v>
      </c>
      <c r="DF12" s="2">
        <v>186.4288</v>
      </c>
      <c r="DG12" s="2">
        <v>211.946</v>
      </c>
      <c r="DH12" s="2">
        <v>184.04579999999999</v>
      </c>
      <c r="DI12" s="2">
        <v>209.2792</v>
      </c>
      <c r="DJ12" s="2">
        <v>208.83009999999999</v>
      </c>
      <c r="DK12" s="2">
        <v>216.54995</v>
      </c>
      <c r="DL12" s="2">
        <v>215.818175</v>
      </c>
      <c r="DM12" s="2">
        <v>192.416225</v>
      </c>
      <c r="DN12" s="2">
        <v>191.72684791666666</v>
      </c>
      <c r="DO12" s="2">
        <v>182.80192500000001</v>
      </c>
      <c r="DP12" s="2">
        <v>195.708775</v>
      </c>
      <c r="DQ12" s="2">
        <v>218.89595</v>
      </c>
      <c r="DR12" s="2">
        <v>238.45272499999999</v>
      </c>
      <c r="DS12" s="2">
        <v>241.38477499999999</v>
      </c>
      <c r="DT12" s="2">
        <v>233.071575</v>
      </c>
      <c r="DU12" s="2">
        <v>260.53985</v>
      </c>
      <c r="DV12" s="2">
        <v>231.90112500000001</v>
      </c>
      <c r="DW12" s="2">
        <v>231.04347499999997</v>
      </c>
      <c r="DX12" s="2">
        <v>231.160325</v>
      </c>
      <c r="DY12" s="2">
        <v>248.83007500000002</v>
      </c>
      <c r="DZ12" s="2">
        <v>252.69685000000001</v>
      </c>
      <c r="EA12" s="2">
        <v>230.54061875000002</v>
      </c>
      <c r="EB12" s="2">
        <v>220.81322500000002</v>
      </c>
      <c r="EC12" s="2">
        <v>260.75912499999998</v>
      </c>
      <c r="ED12" s="2">
        <v>228.18032500000001</v>
      </c>
      <c r="EE12" s="2">
        <v>228.75360000000001</v>
      </c>
      <c r="EF12" s="2">
        <v>241.47274999999999</v>
      </c>
      <c r="EG12" s="2">
        <v>290.510175</v>
      </c>
      <c r="EH12" s="2">
        <v>253.15525000000002</v>
      </c>
      <c r="EI12" s="2">
        <v>240.16637500000002</v>
      </c>
      <c r="EJ12" s="2">
        <v>315.8109</v>
      </c>
      <c r="EK12" s="2">
        <v>254.98395000000002</v>
      </c>
      <c r="EL12" s="2">
        <v>268.76727499999998</v>
      </c>
      <c r="EM12" s="2">
        <v>253.12032499999998</v>
      </c>
      <c r="EN12" s="2">
        <v>254.70777291666664</v>
      </c>
      <c r="EO12" s="2">
        <v>274.956525</v>
      </c>
      <c r="EP12" s="2">
        <v>278.5557</v>
      </c>
      <c r="EQ12" s="2">
        <v>256.73829999999998</v>
      </c>
      <c r="ER12" s="2">
        <v>242.15015</v>
      </c>
      <c r="ES12" s="2">
        <v>244.55459999999999</v>
      </c>
      <c r="ET12" s="2">
        <v>242.49090000000001</v>
      </c>
      <c r="EU12" s="2">
        <v>220.05782499999998</v>
      </c>
      <c r="EV12" s="2">
        <v>241.58815000000001</v>
      </c>
      <c r="EW12" s="2">
        <v>247.886675</v>
      </c>
      <c r="EX12" s="2">
        <v>243.429925</v>
      </c>
      <c r="EY12" s="2">
        <v>277.97967499999999</v>
      </c>
      <c r="EZ12" s="2">
        <v>219.04792500000002</v>
      </c>
      <c r="FA12" s="2">
        <v>249.11969583333328</v>
      </c>
      <c r="FB12" s="2">
        <v>242.17894999999999</v>
      </c>
      <c r="FC12" s="2">
        <v>245.53777500000001</v>
      </c>
      <c r="FD12" s="2">
        <v>281.59612499999997</v>
      </c>
      <c r="FE12" s="2">
        <v>232.23117500000001</v>
      </c>
      <c r="FF12" s="2">
        <v>244.33789999999999</v>
      </c>
      <c r="FG12" s="2">
        <v>226.55875</v>
      </c>
      <c r="FH12" s="2">
        <v>255.56032500000001</v>
      </c>
      <c r="FI12" s="2">
        <v>272.24879999999996</v>
      </c>
      <c r="FJ12" s="2">
        <v>277.57317499999999</v>
      </c>
      <c r="FK12" s="2">
        <v>287.00115</v>
      </c>
      <c r="FL12" s="2">
        <v>272.38602500000002</v>
      </c>
      <c r="FM12" s="2">
        <v>285.53727500000002</v>
      </c>
      <c r="FN12" s="2">
        <v>260.22895208333335</v>
      </c>
      <c r="FO12" s="2">
        <v>270.853475</v>
      </c>
      <c r="FP12" s="2">
        <v>275.30497500000001</v>
      </c>
      <c r="FQ12" s="2">
        <v>272.65022499999998</v>
      </c>
      <c r="FR12" s="2">
        <v>238.02109999999999</v>
      </c>
      <c r="FS12" s="2">
        <v>250.022525</v>
      </c>
      <c r="FT12" s="2">
        <v>297.77892500000002</v>
      </c>
      <c r="FU12" s="2">
        <v>306.959925</v>
      </c>
      <c r="FV12" s="2">
        <v>306.43604999999997</v>
      </c>
      <c r="FW12" s="2">
        <v>298.91814999999997</v>
      </c>
      <c r="FX12" s="2">
        <v>277.111625</v>
      </c>
      <c r="FY12" s="2">
        <v>266.47474999999997</v>
      </c>
      <c r="FZ12" s="2">
        <v>290.30090000000001</v>
      </c>
      <c r="GA12" s="2">
        <v>279.23605208333333</v>
      </c>
      <c r="GB12" s="2">
        <v>263.21564999999998</v>
      </c>
      <c r="GC12" s="2">
        <v>280.92309999999998</v>
      </c>
      <c r="GD12" s="2">
        <v>273.42354999999998</v>
      </c>
      <c r="GE12" s="2">
        <v>295.12490000000003</v>
      </c>
      <c r="GF12" s="2">
        <v>293.94895000000002</v>
      </c>
      <c r="GG12" s="2">
        <v>270.68817500000006</v>
      </c>
      <c r="GH12" s="2">
        <v>322.69370000000004</v>
      </c>
      <c r="GI12" s="2">
        <v>270.113</v>
      </c>
      <c r="GJ12" s="2">
        <v>292.84139999999996</v>
      </c>
      <c r="GK12" s="2">
        <v>273.88457499999998</v>
      </c>
      <c r="GL12" s="2">
        <v>273.141075</v>
      </c>
      <c r="GM12" s="2">
        <v>294.72882500000003</v>
      </c>
      <c r="GN12" s="2">
        <v>283.72724166666671</v>
      </c>
      <c r="GO12" s="2">
        <v>286.64557500000001</v>
      </c>
      <c r="GP12" s="2">
        <v>300.93402500000002</v>
      </c>
      <c r="GQ12" s="2">
        <v>311.02170000000007</v>
      </c>
      <c r="GR12" s="2">
        <v>272.70082499999995</v>
      </c>
      <c r="GS12" s="2">
        <v>291.94822500000004</v>
      </c>
      <c r="GT12" s="2">
        <v>269.91632500000003</v>
      </c>
      <c r="GU12" s="2">
        <v>308.96932500000003</v>
      </c>
      <c r="GV12" s="2">
        <v>285.00515000000001</v>
      </c>
      <c r="GW12" s="2">
        <v>310.92602499999998</v>
      </c>
      <c r="GX12" s="2">
        <v>273.75402500000001</v>
      </c>
      <c r="GY12" s="2">
        <v>306.94932499999999</v>
      </c>
      <c r="GZ12" s="2">
        <v>295.68864999999994</v>
      </c>
      <c r="HA12" s="2">
        <v>292.87159791666659</v>
      </c>
      <c r="HB12" s="2">
        <v>291.64985000000001</v>
      </c>
      <c r="HC12" s="2">
        <v>295.72857499999998</v>
      </c>
      <c r="HD12" s="2">
        <v>240.35717499999998</v>
      </c>
      <c r="HE12" s="2">
        <v>287.60565000000003</v>
      </c>
      <c r="HF12" s="2">
        <v>313.44602500000002</v>
      </c>
      <c r="HG12" s="2">
        <v>303.84625</v>
      </c>
      <c r="HH12" s="2">
        <v>295.81257499999998</v>
      </c>
      <c r="HI12" s="2">
        <v>324.852575</v>
      </c>
      <c r="HJ12" s="2">
        <v>315.40727499999997</v>
      </c>
      <c r="HK12" s="2">
        <v>343.24292499999996</v>
      </c>
      <c r="HL12" s="2">
        <v>319.73094999999995</v>
      </c>
      <c r="HM12" s="2">
        <v>309.15170000000001</v>
      </c>
      <c r="HN12" s="2">
        <v>303.40262708333336</v>
      </c>
      <c r="HO12" s="2">
        <v>341.99289999999996</v>
      </c>
      <c r="HP12" s="2">
        <v>297.26884999999999</v>
      </c>
      <c r="HQ12" s="2">
        <v>278.31094999999999</v>
      </c>
      <c r="HR12" s="2">
        <v>331.91424999999998</v>
      </c>
      <c r="HS12" s="2">
        <v>287.20304999999996</v>
      </c>
      <c r="HT12" s="2">
        <v>303.13</v>
      </c>
      <c r="HU12" s="2">
        <v>327.20784999999995</v>
      </c>
      <c r="HV12" s="2">
        <v>315.75284999999997</v>
      </c>
      <c r="HW12" s="2">
        <v>316.40442499999995</v>
      </c>
      <c r="HX12" s="2">
        <v>296.7509</v>
      </c>
      <c r="HY12" s="2">
        <v>282.52382500000004</v>
      </c>
      <c r="HZ12" s="2">
        <v>301.75515000000001</v>
      </c>
      <c r="IA12" s="2">
        <v>306.68458333333336</v>
      </c>
      <c r="IB12" s="2">
        <v>293.50944999999996</v>
      </c>
      <c r="IC12" s="2">
        <v>320.84447499999999</v>
      </c>
      <c r="ID12" s="2">
        <v>323.3159</v>
      </c>
      <c r="IE12" s="2">
        <v>294.19559999999996</v>
      </c>
      <c r="IF12" s="2">
        <v>227.69250000000002</v>
      </c>
      <c r="IG12" s="2">
        <v>242.31675000000001</v>
      </c>
      <c r="IH12" s="2">
        <v>270.07015000000001</v>
      </c>
      <c r="II12" s="2">
        <v>270.97392500000001</v>
      </c>
      <c r="IJ12" s="2">
        <v>285.50000000000006</v>
      </c>
      <c r="IK12" s="2">
        <v>230.44412500000001</v>
      </c>
      <c r="IL12" s="2">
        <v>243.10689999999997</v>
      </c>
      <c r="IM12" s="2">
        <v>250.50637499999999</v>
      </c>
      <c r="IN12" s="2">
        <v>271.03967916666659</v>
      </c>
      <c r="IO12" s="2">
        <v>199.57409999999999</v>
      </c>
      <c r="IP12" s="2">
        <v>225.77822499999999</v>
      </c>
      <c r="IQ12" s="2">
        <v>268.857575</v>
      </c>
      <c r="IR12" s="2">
        <v>250.98349999999999</v>
      </c>
      <c r="IS12" s="2">
        <v>284.18789999999996</v>
      </c>
      <c r="IT12" s="2">
        <v>244.32400000000001</v>
      </c>
      <c r="IU12" s="2">
        <v>282.21187499999996</v>
      </c>
      <c r="IV12" s="2">
        <v>248.734375</v>
      </c>
      <c r="IW12" s="2">
        <v>293.07982500000003</v>
      </c>
      <c r="IX12" s="2">
        <v>280.08805000000001</v>
      </c>
      <c r="IY12" s="2">
        <v>257.78194249999996</v>
      </c>
      <c r="IZ12" s="2">
        <v>227.9184444700461</v>
      </c>
    </row>
    <row r="13" spans="1:260" x14ac:dyDescent="0.25">
      <c r="A13" s="4" t="s">
        <v>116</v>
      </c>
      <c r="B13" s="2">
        <v>186.82689999999999</v>
      </c>
      <c r="C13" s="2">
        <v>206.84403333333333</v>
      </c>
      <c r="D13" s="2">
        <v>269.36020000000002</v>
      </c>
      <c r="E13" s="2">
        <v>236.88890000000001</v>
      </c>
      <c r="F13" s="2">
        <v>205.17956666666666</v>
      </c>
      <c r="G13" s="2">
        <v>210.82666666666668</v>
      </c>
      <c r="H13" s="2">
        <v>212.04839999999999</v>
      </c>
      <c r="I13" s="2">
        <v>178.80430000000001</v>
      </c>
      <c r="J13" s="2">
        <v>242.79443333333333</v>
      </c>
      <c r="K13" s="2">
        <v>218.91719999999998</v>
      </c>
      <c r="L13" s="2">
        <v>234.50443333333331</v>
      </c>
      <c r="M13" s="2">
        <v>218.91719999999998</v>
      </c>
      <c r="N13" s="2">
        <v>218.49268611111111</v>
      </c>
      <c r="O13" s="2">
        <v>228.09353333333331</v>
      </c>
      <c r="P13" s="2">
        <v>217.00356666666667</v>
      </c>
      <c r="Q13" s="2">
        <v>277.38279999999997</v>
      </c>
      <c r="R13" s="2">
        <v>236.88890000000001</v>
      </c>
      <c r="S13" s="2">
        <v>252.16129999999998</v>
      </c>
      <c r="T13" s="2">
        <v>261.75889999999998</v>
      </c>
      <c r="U13" s="2">
        <v>228.09353333333331</v>
      </c>
      <c r="V13" s="2">
        <v>253.3150333333333</v>
      </c>
      <c r="W13" s="2">
        <v>210.82666666666668</v>
      </c>
      <c r="X13" s="2">
        <v>186.82689999999999</v>
      </c>
      <c r="Y13" s="2">
        <v>209.63443333333331</v>
      </c>
      <c r="Z13" s="2">
        <v>252.16129999999998</v>
      </c>
      <c r="AA13" s="2">
        <v>234.51223888888887</v>
      </c>
      <c r="AB13" s="2">
        <v>212.04839999999999</v>
      </c>
      <c r="AC13" s="2">
        <v>252.39999999999998</v>
      </c>
      <c r="AD13" s="2">
        <v>269.36020000000002</v>
      </c>
      <c r="AE13" s="2">
        <v>278.33890000000002</v>
      </c>
      <c r="AF13" s="2">
        <v>212.04839999999999</v>
      </c>
      <c r="AG13" s="2">
        <v>219.11666666666667</v>
      </c>
      <c r="AH13" s="2">
        <v>220.07096666666666</v>
      </c>
      <c r="AI13" s="2">
        <v>228.09353333333331</v>
      </c>
      <c r="AJ13" s="2">
        <v>202.53666666666666</v>
      </c>
      <c r="AK13" s="2">
        <v>212.04839999999999</v>
      </c>
      <c r="AL13" s="2">
        <v>243.98666666666668</v>
      </c>
      <c r="AM13" s="2">
        <v>228.09353333333331</v>
      </c>
      <c r="AN13" s="2">
        <v>231.5118611111111</v>
      </c>
      <c r="AO13" s="2">
        <v>230.40109999999996</v>
      </c>
      <c r="AP13" s="2">
        <v>300.77500000000003</v>
      </c>
      <c r="AQ13" s="2">
        <v>286.55916666666667</v>
      </c>
      <c r="AR13" s="2">
        <v>322.17333333333335</v>
      </c>
      <c r="AS13" s="2">
        <v>237.26986666666664</v>
      </c>
      <c r="AT13" s="2">
        <v>245.1789</v>
      </c>
      <c r="AU13" s="2">
        <v>269.36020000000002</v>
      </c>
      <c r="AV13" s="2">
        <v>295.7355</v>
      </c>
      <c r="AW13" s="2">
        <v>287.8211</v>
      </c>
      <c r="AX13" s="2">
        <v>285.40536666666668</v>
      </c>
      <c r="AY13" s="2">
        <v>253.46889999999999</v>
      </c>
      <c r="AZ13" s="2">
        <v>294.58173333333337</v>
      </c>
      <c r="BA13" s="2">
        <v>275.72751388888889</v>
      </c>
      <c r="BB13" s="2">
        <v>253.3150333333333</v>
      </c>
      <c r="BC13" s="2">
        <v>326.14406666666667</v>
      </c>
      <c r="BD13" s="2">
        <v>310.62689999999998</v>
      </c>
      <c r="BE13" s="2">
        <v>331.65556666666669</v>
      </c>
      <c r="BF13" s="2">
        <v>311.78063333333336</v>
      </c>
      <c r="BG13" s="2">
        <v>306.78556666666668</v>
      </c>
      <c r="BH13" s="2">
        <v>288.86666666666667</v>
      </c>
      <c r="BI13" s="2">
        <v>319.80323333333337</v>
      </c>
      <c r="BJ13" s="2">
        <v>270.0489</v>
      </c>
      <c r="BK13" s="2">
        <v>278.53656666666666</v>
      </c>
      <c r="BL13" s="2">
        <v>294.91890000000001</v>
      </c>
      <c r="BM13" s="2">
        <v>326.67206666666669</v>
      </c>
      <c r="BN13" s="2">
        <v>301.59617500000013</v>
      </c>
      <c r="BO13" s="2">
        <v>253.3150333333333</v>
      </c>
      <c r="BP13" s="2">
        <v>336.30356666666665</v>
      </c>
      <c r="BQ13" s="2">
        <v>312.93440000000004</v>
      </c>
      <c r="BR13" s="2">
        <v>303.20890000000003</v>
      </c>
      <c r="BS13" s="2">
        <v>264.7989</v>
      </c>
      <c r="BT13" s="2">
        <v>272.43333333333334</v>
      </c>
      <c r="BU13" s="2">
        <v>310.62689999999998</v>
      </c>
      <c r="BV13" s="2">
        <v>326.67206666666669</v>
      </c>
      <c r="BW13" s="2">
        <v>296.11110000000002</v>
      </c>
      <c r="BX13" s="2">
        <v>333.54086666666666</v>
      </c>
      <c r="BY13" s="2">
        <v>270.0489</v>
      </c>
      <c r="BZ13" s="2">
        <v>269.36020000000002</v>
      </c>
      <c r="CA13" s="2">
        <v>295.77951388888891</v>
      </c>
      <c r="CB13" s="2">
        <v>260.18386666666669</v>
      </c>
      <c r="CC13" s="2">
        <v>280.59423333333331</v>
      </c>
      <c r="CD13" s="2">
        <v>341.56343333333331</v>
      </c>
      <c r="CE13" s="2">
        <v>304.40109999999999</v>
      </c>
      <c r="CF13" s="2">
        <v>242.98496666666665</v>
      </c>
      <c r="CG13" s="2">
        <v>285.43666666666667</v>
      </c>
      <c r="CH13" s="2">
        <v>292.27420000000001</v>
      </c>
      <c r="CI13" s="2">
        <v>324.36453333333333</v>
      </c>
      <c r="CJ13" s="2">
        <v>260.56666666666666</v>
      </c>
      <c r="CK13" s="2">
        <v>285.40536666666668</v>
      </c>
      <c r="CL13" s="2">
        <v>260.56666666666666</v>
      </c>
      <c r="CM13" s="2">
        <v>269.36020000000002</v>
      </c>
      <c r="CN13" s="2">
        <v>283.97515833333335</v>
      </c>
      <c r="CO13" s="2">
        <v>232.10482499999998</v>
      </c>
      <c r="CP13" s="2">
        <v>245.56607500000001</v>
      </c>
      <c r="CQ13" s="2">
        <v>294.87014999999997</v>
      </c>
      <c r="CR13" s="2">
        <v>233.62417500000001</v>
      </c>
      <c r="CS13" s="2">
        <v>165.91854999999998</v>
      </c>
      <c r="CT13" s="2">
        <v>214.971675</v>
      </c>
      <c r="CU13" s="2">
        <v>244.1387</v>
      </c>
      <c r="CV13" s="2">
        <v>224.35727499999999</v>
      </c>
      <c r="CW13" s="2">
        <v>213.183325</v>
      </c>
      <c r="CX13" s="2">
        <v>231.23952499999999</v>
      </c>
      <c r="CY13" s="2">
        <v>213.183325</v>
      </c>
      <c r="CZ13" s="2">
        <v>219.20564999999999</v>
      </c>
      <c r="DA13" s="2">
        <v>227.69693749999999</v>
      </c>
      <c r="DB13" s="2">
        <v>231.66854999999998</v>
      </c>
      <c r="DC13" s="2">
        <v>317.16517499999998</v>
      </c>
      <c r="DD13" s="2">
        <v>281.32017500000001</v>
      </c>
      <c r="DE13" s="2">
        <v>232.0575</v>
      </c>
      <c r="DF13" s="2">
        <v>200.289525</v>
      </c>
      <c r="DG13" s="2">
        <v>220.29500000000002</v>
      </c>
      <c r="DH13" s="2">
        <v>206.30644999999998</v>
      </c>
      <c r="DI13" s="2">
        <v>218.34032499999998</v>
      </c>
      <c r="DJ13" s="2">
        <v>212.289175</v>
      </c>
      <c r="DK13" s="2">
        <v>194.27259999999998</v>
      </c>
      <c r="DL13" s="2">
        <v>206.965825</v>
      </c>
      <c r="DM13" s="2">
        <v>212.32339999999999</v>
      </c>
      <c r="DN13" s="2">
        <v>227.77447500000005</v>
      </c>
      <c r="DO13" s="2">
        <v>201.15484999999998</v>
      </c>
      <c r="DP13" s="2">
        <v>256.25267500000001</v>
      </c>
      <c r="DQ13" s="2">
        <v>255.30724999999998</v>
      </c>
      <c r="DR13" s="2">
        <v>238.94750000000002</v>
      </c>
      <c r="DS13" s="2">
        <v>219.42014999999998</v>
      </c>
      <c r="DT13" s="2">
        <v>195.42500000000001</v>
      </c>
      <c r="DU13" s="2">
        <v>213.40322499999999</v>
      </c>
      <c r="DV13" s="2">
        <v>213.40322499999999</v>
      </c>
      <c r="DW13" s="2">
        <v>213.405</v>
      </c>
      <c r="DX13" s="2">
        <v>181.58789999999999</v>
      </c>
      <c r="DY13" s="2">
        <v>199.23424999999997</v>
      </c>
      <c r="DZ13" s="2">
        <v>213.02682499999997</v>
      </c>
      <c r="EA13" s="2">
        <v>216.71398750000006</v>
      </c>
      <c r="EB13" s="2">
        <v>226.06625</v>
      </c>
      <c r="EC13" s="2">
        <v>223.97009999999997</v>
      </c>
      <c r="ED13" s="2">
        <v>266.99099999999999</v>
      </c>
      <c r="EE13" s="2">
        <v>226.50399999999999</v>
      </c>
      <c r="EF13" s="2">
        <v>211.10537500000001</v>
      </c>
      <c r="EG13" s="2">
        <v>189.8348</v>
      </c>
      <c r="EH13" s="2">
        <v>237.42442500000001</v>
      </c>
      <c r="EI13" s="2">
        <v>240.36175</v>
      </c>
      <c r="EJ13" s="2">
        <v>220.034775</v>
      </c>
      <c r="EK13" s="2">
        <v>228.61670000000001</v>
      </c>
      <c r="EL13" s="2">
        <v>214.09137500000003</v>
      </c>
      <c r="EM13" s="2">
        <v>244.66114999999999</v>
      </c>
      <c r="EN13" s="2">
        <v>227.47180833333331</v>
      </c>
      <c r="EO13" s="2">
        <v>247.87757500000001</v>
      </c>
      <c r="EP13" s="2">
        <v>256.87130000000002</v>
      </c>
      <c r="EQ13" s="2">
        <v>215.61897499999998</v>
      </c>
      <c r="ER13" s="2">
        <v>254.84275000000002</v>
      </c>
      <c r="ES13" s="2">
        <v>281.22629999999998</v>
      </c>
      <c r="ET13" s="2">
        <v>301.81610000000001</v>
      </c>
      <c r="EU13" s="2">
        <v>224.36169999999998</v>
      </c>
      <c r="EV13" s="2">
        <v>244.90649999999999</v>
      </c>
      <c r="EW13" s="2">
        <v>277.59000000000003</v>
      </c>
      <c r="EX13" s="2">
        <v>159.46532499999998</v>
      </c>
      <c r="EY13" s="2">
        <v>234.76614999999998</v>
      </c>
      <c r="EZ13" s="2">
        <v>244.56772499999997</v>
      </c>
      <c r="FA13" s="2">
        <v>245.32586666666668</v>
      </c>
      <c r="FB13" s="2">
        <v>213.81574999999998</v>
      </c>
      <c r="FC13" s="2">
        <v>229.84375</v>
      </c>
      <c r="FD13" s="2">
        <v>387.6078</v>
      </c>
      <c r="FE13" s="2">
        <v>301.761325</v>
      </c>
      <c r="FF13" s="2">
        <v>298.09699999999998</v>
      </c>
      <c r="FG13" s="2">
        <v>265.15500000000003</v>
      </c>
      <c r="FH13" s="2">
        <v>321.08105</v>
      </c>
      <c r="FI13" s="2">
        <v>279.80402499999997</v>
      </c>
      <c r="FJ13" s="2">
        <v>244.71414999999999</v>
      </c>
      <c r="FK13" s="2">
        <v>254.18275</v>
      </c>
      <c r="FL13" s="2">
        <v>243.82</v>
      </c>
      <c r="FM13" s="2">
        <v>225.65159999999997</v>
      </c>
      <c r="FN13" s="2">
        <v>272.12785000000002</v>
      </c>
      <c r="FO13" s="2">
        <v>316.55644999999998</v>
      </c>
      <c r="FP13" s="2">
        <v>364.08587499999999</v>
      </c>
      <c r="FQ13" s="2">
        <v>311.61935</v>
      </c>
      <c r="FR13" s="2">
        <v>332.30815000000001</v>
      </c>
      <c r="FS13" s="2">
        <v>322.78789999999998</v>
      </c>
      <c r="FT13" s="2">
        <v>322.45000000000005</v>
      </c>
      <c r="FU13" s="2">
        <v>261.53870000000001</v>
      </c>
      <c r="FV13" s="2">
        <v>255.73629999999997</v>
      </c>
      <c r="FW13" s="2">
        <v>258.26500000000004</v>
      </c>
      <c r="FX13" s="2">
        <v>244.35322499999998</v>
      </c>
      <c r="FY13" s="2">
        <v>315.11667499999999</v>
      </c>
      <c r="FZ13" s="2">
        <v>268.84999999999997</v>
      </c>
      <c r="GA13" s="2">
        <v>297.80563541666675</v>
      </c>
      <c r="GB13" s="2">
        <v>248.010175</v>
      </c>
      <c r="GC13" s="2">
        <v>325.43637500000006</v>
      </c>
      <c r="GD13" s="2">
        <v>316.55644999999998</v>
      </c>
      <c r="GE13" s="2">
        <v>307.61135000000002</v>
      </c>
      <c r="GF13" s="2">
        <v>299.58549999999997</v>
      </c>
      <c r="GG13" s="2">
        <v>340.53149999999999</v>
      </c>
      <c r="GH13" s="2">
        <v>267.25902500000001</v>
      </c>
      <c r="GI13" s="2">
        <v>267.04449999999997</v>
      </c>
      <c r="GJ13" s="2">
        <v>283.8075</v>
      </c>
      <c r="GK13" s="2">
        <v>244.78224999999998</v>
      </c>
      <c r="GL13" s="2">
        <v>258.9375</v>
      </c>
      <c r="GM13" s="2">
        <v>304.03087500000004</v>
      </c>
      <c r="GN13" s="2">
        <v>288.6327500000001</v>
      </c>
      <c r="GO13" s="2">
        <v>296.43692499999997</v>
      </c>
      <c r="GP13" s="2">
        <v>304.079475</v>
      </c>
      <c r="GQ13" s="2">
        <v>353.73789999999997</v>
      </c>
      <c r="GR13" s="2">
        <v>308.67750000000001</v>
      </c>
      <c r="GS13" s="2">
        <v>279.80402499999997</v>
      </c>
      <c r="GT13" s="2">
        <v>347.09832500000005</v>
      </c>
      <c r="GU13" s="2">
        <v>280.01855</v>
      </c>
      <c r="GV13" s="2">
        <v>261.75322499999999</v>
      </c>
      <c r="GW13" s="2">
        <v>295.34832499999999</v>
      </c>
      <c r="GX13" s="2">
        <v>250.58467499999998</v>
      </c>
      <c r="GY13" s="2">
        <v>276.47417499999995</v>
      </c>
      <c r="GZ13" s="2">
        <v>274.6524</v>
      </c>
      <c r="HA13" s="2">
        <v>294.05545833333349</v>
      </c>
      <c r="HB13" s="2">
        <v>298.93467499999997</v>
      </c>
      <c r="HC13" s="2">
        <v>364.99197500000002</v>
      </c>
      <c r="HD13" s="2">
        <v>372.439525</v>
      </c>
      <c r="HE13" s="2">
        <v>345.98250000000007</v>
      </c>
      <c r="HF13" s="2">
        <v>304.086275</v>
      </c>
      <c r="HG13" s="2">
        <v>307.78332499999999</v>
      </c>
      <c r="HH13" s="2">
        <v>327.288725</v>
      </c>
      <c r="HI13" s="2">
        <v>322.13709999999998</v>
      </c>
      <c r="HJ13" s="2">
        <v>313.10665</v>
      </c>
      <c r="HK13" s="2">
        <v>280.01855</v>
      </c>
      <c r="HL13" s="2">
        <v>314.00082500000002</v>
      </c>
      <c r="HM13" s="2">
        <v>268.63547499999999</v>
      </c>
      <c r="HN13" s="2">
        <v>318.28380000000021</v>
      </c>
      <c r="HO13" s="2">
        <v>279.80402499999997</v>
      </c>
      <c r="HP13" s="2">
        <v>350.71072499999997</v>
      </c>
      <c r="HQ13" s="2">
        <v>370.92337499999996</v>
      </c>
      <c r="HR13" s="2">
        <v>291.14082500000001</v>
      </c>
      <c r="HS13" s="2">
        <v>298.93467499999997</v>
      </c>
      <c r="HT13" s="2">
        <v>304.46999999999997</v>
      </c>
      <c r="HU13" s="2">
        <v>243.70242499999998</v>
      </c>
      <c r="HV13" s="2">
        <v>286.03547499999996</v>
      </c>
      <c r="HW13" s="2">
        <v>320.21832499999999</v>
      </c>
      <c r="HX13" s="2">
        <v>292.91772499999996</v>
      </c>
      <c r="HY13" s="2">
        <v>290.02499999999998</v>
      </c>
      <c r="HZ13" s="2">
        <v>369.23307499999999</v>
      </c>
      <c r="IA13" s="2">
        <v>308.17630416666674</v>
      </c>
      <c r="IB13" s="2">
        <v>299.58549999999997</v>
      </c>
      <c r="IC13" s="2">
        <v>299.79652499999997</v>
      </c>
      <c r="ID13" s="2">
        <v>417.58304999999996</v>
      </c>
      <c r="IE13" s="2">
        <v>303.35415</v>
      </c>
      <c r="IF13" s="2">
        <v>349.45159999999998</v>
      </c>
      <c r="IG13" s="2">
        <v>361.32167500000003</v>
      </c>
      <c r="IH13" s="2">
        <v>285.82097499999998</v>
      </c>
      <c r="II13" s="2">
        <v>207.38629999999998</v>
      </c>
      <c r="IJ13" s="2">
        <v>296.24250000000001</v>
      </c>
      <c r="IK13" s="2">
        <v>261.53870000000001</v>
      </c>
      <c r="IL13" s="2">
        <v>258.04332500000004</v>
      </c>
      <c r="IM13" s="2">
        <v>322.573375</v>
      </c>
      <c r="IN13" s="2">
        <v>305.22480625000009</v>
      </c>
      <c r="IO13" s="2">
        <v>292.70322499999997</v>
      </c>
      <c r="IP13" s="2">
        <v>351.43124999999998</v>
      </c>
      <c r="IQ13" s="2">
        <v>312.48467499999998</v>
      </c>
      <c r="IR13" s="2">
        <v>0</v>
      </c>
      <c r="IS13" s="2">
        <v>286.68627499999997</v>
      </c>
      <c r="IT13" s="2">
        <v>289.13082500000002</v>
      </c>
      <c r="IU13" s="2">
        <v>249.71934999999999</v>
      </c>
      <c r="IV13" s="2">
        <v>249.71934999999999</v>
      </c>
      <c r="IW13" s="2">
        <v>300.67165</v>
      </c>
      <c r="IX13" s="2">
        <v>0</v>
      </c>
      <c r="IY13" s="2">
        <v>233.25466</v>
      </c>
      <c r="IZ13" s="2">
        <v>265.70681601382495</v>
      </c>
    </row>
    <row r="14" spans="1:260" x14ac:dyDescent="0.25">
      <c r="A14" s="4" t="s">
        <v>26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71.063433333333322</v>
      </c>
      <c r="P14" s="2">
        <v>115.33453333333334</v>
      </c>
      <c r="Q14" s="2">
        <v>90.350533333333331</v>
      </c>
      <c r="R14" s="2">
        <v>72.507766666666669</v>
      </c>
      <c r="S14" s="2">
        <v>79.615033333333344</v>
      </c>
      <c r="T14" s="2">
        <v>108.9389</v>
      </c>
      <c r="U14" s="2">
        <v>93.088199999999986</v>
      </c>
      <c r="V14" s="2">
        <v>75.280633333333341</v>
      </c>
      <c r="W14" s="2">
        <v>103.08443333333334</v>
      </c>
      <c r="X14" s="2">
        <v>63.850566666666658</v>
      </c>
      <c r="Y14" s="2">
        <v>69.307766666666666</v>
      </c>
      <c r="Z14" s="2">
        <v>99.534400000000005</v>
      </c>
      <c r="AA14" s="2">
        <v>86.829683333333321</v>
      </c>
      <c r="AB14" s="2">
        <v>21.026866666666667</v>
      </c>
      <c r="AC14" s="2">
        <v>61.831033333333323</v>
      </c>
      <c r="AD14" s="2">
        <v>58.738699999999994</v>
      </c>
      <c r="AE14" s="2">
        <v>68.992233333333331</v>
      </c>
      <c r="AF14" s="2">
        <v>66.759100000000004</v>
      </c>
      <c r="AG14" s="2">
        <v>65.232233333333326</v>
      </c>
      <c r="AH14" s="2">
        <v>61.783866666666675</v>
      </c>
      <c r="AI14" s="2">
        <v>82.105366666666669</v>
      </c>
      <c r="AJ14" s="2">
        <v>61.337766666666674</v>
      </c>
      <c r="AK14" s="2">
        <v>51.208566666666663</v>
      </c>
      <c r="AL14" s="2">
        <v>55.667766666666658</v>
      </c>
      <c r="AM14" s="2">
        <v>72.921500000000009</v>
      </c>
      <c r="AN14" s="2">
        <v>60.633750000000013</v>
      </c>
      <c r="AO14" s="2">
        <v>62.660200000000003</v>
      </c>
      <c r="AP14" s="2">
        <v>54.886899999999997</v>
      </c>
      <c r="AQ14" s="2">
        <v>97.969866666666647</v>
      </c>
      <c r="AR14" s="2">
        <v>89.217766666666662</v>
      </c>
      <c r="AS14" s="2">
        <v>89.723666666666659</v>
      </c>
      <c r="AT14" s="2">
        <v>66.334433333333337</v>
      </c>
      <c r="AU14" s="2">
        <v>86.490300000000005</v>
      </c>
      <c r="AV14" s="2">
        <v>115.17636666666665</v>
      </c>
      <c r="AW14" s="2">
        <v>61.822233333333337</v>
      </c>
      <c r="AX14" s="2">
        <v>28.362400000000004</v>
      </c>
      <c r="AY14" s="2">
        <v>51.27556666666667</v>
      </c>
      <c r="AZ14" s="2">
        <v>58.777466666666669</v>
      </c>
      <c r="BA14" s="2">
        <v>71.891430555555559</v>
      </c>
      <c r="BB14" s="2">
        <v>52.606433333333342</v>
      </c>
      <c r="BC14" s="2">
        <v>78.382133333333329</v>
      </c>
      <c r="BD14" s="2">
        <v>59.003233333333334</v>
      </c>
      <c r="BE14" s="2">
        <v>58.56666666666667</v>
      </c>
      <c r="BF14" s="2">
        <v>53.376333333333328</v>
      </c>
      <c r="BG14" s="2">
        <v>45.146666666666668</v>
      </c>
      <c r="BH14" s="2">
        <v>53.720433333333325</v>
      </c>
      <c r="BI14" s="2">
        <v>57.189233333333334</v>
      </c>
      <c r="BJ14" s="2">
        <v>47.036666666666662</v>
      </c>
      <c r="BK14" s="2">
        <v>54.915033333333334</v>
      </c>
      <c r="BL14" s="2">
        <v>78.956666666666663</v>
      </c>
      <c r="BM14" s="2">
        <v>62.492466666666665</v>
      </c>
      <c r="BN14" s="2">
        <v>58.449330555555576</v>
      </c>
      <c r="BO14" s="2">
        <v>57.715033333333338</v>
      </c>
      <c r="BP14" s="2">
        <v>100.86309999999999</v>
      </c>
      <c r="BQ14" s="2">
        <v>92.380633333333321</v>
      </c>
      <c r="BR14" s="2">
        <v>89.955566666666655</v>
      </c>
      <c r="BS14" s="2">
        <v>83.27743333333332</v>
      </c>
      <c r="BT14" s="2">
        <v>91.315566666666669</v>
      </c>
      <c r="BU14" s="2">
        <v>64.78713333333333</v>
      </c>
      <c r="BV14" s="2">
        <v>70.921499999999995</v>
      </c>
      <c r="BW14" s="2">
        <v>61.96</v>
      </c>
      <c r="BX14" s="2">
        <v>47.132233333333339</v>
      </c>
      <c r="BY14" s="2">
        <v>54.26776666666666</v>
      </c>
      <c r="BZ14" s="2">
        <v>53.6387</v>
      </c>
      <c r="CA14" s="2">
        <v>72.351222222222233</v>
      </c>
      <c r="CB14" s="2">
        <v>43.878466666666668</v>
      </c>
      <c r="CC14" s="2">
        <v>49.194233333333329</v>
      </c>
      <c r="CD14" s="2">
        <v>49.010766666666676</v>
      </c>
      <c r="CE14" s="2">
        <v>53.52</v>
      </c>
      <c r="CF14" s="2">
        <v>56.165600000000005</v>
      </c>
      <c r="CG14" s="2">
        <v>57.956666666666671</v>
      </c>
      <c r="CH14" s="2">
        <v>60.636566666666674</v>
      </c>
      <c r="CI14" s="2">
        <v>49.519333333333329</v>
      </c>
      <c r="CJ14" s="2">
        <v>59.285566666666661</v>
      </c>
      <c r="CK14" s="2">
        <v>67.012866666666667</v>
      </c>
      <c r="CL14" s="2">
        <v>68.567766666666657</v>
      </c>
      <c r="CM14" s="2">
        <v>77.665599999999998</v>
      </c>
      <c r="CN14" s="2">
        <v>57.701119444444458</v>
      </c>
      <c r="CO14" s="2">
        <v>43.965350000000001</v>
      </c>
      <c r="CP14" s="2">
        <v>74.530349999999999</v>
      </c>
      <c r="CQ14" s="2">
        <v>55.986274999999999</v>
      </c>
      <c r="CR14" s="2">
        <v>87.650824999999998</v>
      </c>
      <c r="CS14" s="2">
        <v>68.427424999999999</v>
      </c>
      <c r="CT14" s="2">
        <v>104.633325</v>
      </c>
      <c r="CU14" s="2">
        <v>77.010475</v>
      </c>
      <c r="CV14" s="2">
        <v>88.418525000000002</v>
      </c>
      <c r="CW14" s="2">
        <v>88.5625</v>
      </c>
      <c r="CX14" s="2">
        <v>68.108074999999999</v>
      </c>
      <c r="CY14" s="2">
        <v>84.753325000000004</v>
      </c>
      <c r="CZ14" s="2">
        <v>151.47257500000001</v>
      </c>
      <c r="DA14" s="2">
        <v>82.793252083333329</v>
      </c>
      <c r="DB14" s="2">
        <v>106.0921</v>
      </c>
      <c r="DC14" s="2">
        <v>63.795524999999998</v>
      </c>
      <c r="DD14" s="2">
        <v>110.45725</v>
      </c>
      <c r="DE14" s="2">
        <v>107.928325</v>
      </c>
      <c r="DF14" s="2">
        <v>104.75807499999999</v>
      </c>
      <c r="DG14" s="2">
        <v>84.098325000000003</v>
      </c>
      <c r="DH14" s="2">
        <v>86.718525</v>
      </c>
      <c r="DI14" s="2">
        <v>78.762900000000002</v>
      </c>
      <c r="DJ14" s="2">
        <v>83.587500000000006</v>
      </c>
      <c r="DK14" s="2">
        <v>66.404849999999996</v>
      </c>
      <c r="DL14" s="2">
        <v>70.149175000000014</v>
      </c>
      <c r="DM14" s="2">
        <v>65.920175</v>
      </c>
      <c r="DN14" s="2">
        <v>85.722727083333325</v>
      </c>
      <c r="DO14" s="2">
        <v>73.668549999999996</v>
      </c>
      <c r="DP14" s="2">
        <v>61.498225000000005</v>
      </c>
      <c r="DQ14" s="2">
        <v>91.240325000000013</v>
      </c>
      <c r="DR14" s="2">
        <v>72.546674999999993</v>
      </c>
      <c r="DS14" s="2">
        <v>79.699974999999995</v>
      </c>
      <c r="DT14" s="2">
        <v>75.509174999999999</v>
      </c>
      <c r="DU14" s="2">
        <v>65.523375000000001</v>
      </c>
      <c r="DV14" s="2">
        <v>68.525800000000004</v>
      </c>
      <c r="DW14" s="2">
        <v>63.251674999999999</v>
      </c>
      <c r="DX14" s="2">
        <v>50.113725000000002</v>
      </c>
      <c r="DY14" s="2">
        <v>57.229174999999998</v>
      </c>
      <c r="DZ14" s="2">
        <v>59.758875000000003</v>
      </c>
      <c r="EA14" s="2">
        <v>68.213795833333336</v>
      </c>
      <c r="EB14" s="2">
        <v>36.534675</v>
      </c>
      <c r="EC14" s="2">
        <v>56.609474999999996</v>
      </c>
      <c r="ED14" s="2">
        <v>68.594324999999998</v>
      </c>
      <c r="EE14" s="2">
        <v>56.824174999999997</v>
      </c>
      <c r="EF14" s="2">
        <v>57.629825000000004</v>
      </c>
      <c r="EG14" s="2">
        <v>64.737499999999997</v>
      </c>
      <c r="EH14" s="2">
        <v>56.376600000000003</v>
      </c>
      <c r="EI14" s="2">
        <v>60.443575000000003</v>
      </c>
      <c r="EJ14" s="2">
        <v>65.101675</v>
      </c>
      <c r="EK14" s="2">
        <v>61.466924999999996</v>
      </c>
      <c r="EL14" s="2">
        <v>84.185000000000002</v>
      </c>
      <c r="EM14" s="2">
        <v>87.003225</v>
      </c>
      <c r="EN14" s="2">
        <v>62.958914583333346</v>
      </c>
      <c r="EO14" s="2">
        <v>82.941924999999998</v>
      </c>
      <c r="EP14" s="2">
        <v>99.45805</v>
      </c>
      <c r="EQ14" s="2">
        <v>105.191125</v>
      </c>
      <c r="ER14" s="2">
        <v>106.22417499999999</v>
      </c>
      <c r="ES14" s="2">
        <v>84.810475000000011</v>
      </c>
      <c r="ET14" s="2">
        <v>80.362499999999997</v>
      </c>
      <c r="EU14" s="2">
        <v>78.915324999999996</v>
      </c>
      <c r="EV14" s="2">
        <v>83.021775000000005</v>
      </c>
      <c r="EW14" s="2">
        <v>91.700824999999995</v>
      </c>
      <c r="EX14" s="2">
        <v>90.400800000000004</v>
      </c>
      <c r="EY14" s="2">
        <v>74.694999999999993</v>
      </c>
      <c r="EZ14" s="2">
        <v>95.211300000000008</v>
      </c>
      <c r="FA14" s="2">
        <v>89.411106249999989</v>
      </c>
      <c r="FB14" s="2">
        <v>92.170150000000007</v>
      </c>
      <c r="FC14" s="2">
        <v>93.972325000000012</v>
      </c>
      <c r="FD14" s="2">
        <v>115.115325</v>
      </c>
      <c r="FE14" s="2">
        <v>92.300825000000003</v>
      </c>
      <c r="FF14" s="2">
        <v>92.875799999999998</v>
      </c>
      <c r="FG14" s="2">
        <v>98.167500000000004</v>
      </c>
      <c r="FH14" s="2">
        <v>95.198374999999999</v>
      </c>
      <c r="FI14" s="2">
        <v>120.78225</v>
      </c>
      <c r="FJ14" s="2">
        <v>96.984999999999999</v>
      </c>
      <c r="FK14" s="2">
        <v>135.8887</v>
      </c>
      <c r="FL14" s="2">
        <v>107.30582500000001</v>
      </c>
      <c r="FM14" s="2">
        <v>116.0847</v>
      </c>
      <c r="FN14" s="2">
        <v>104.73723124999999</v>
      </c>
      <c r="FO14" s="2">
        <v>73.659925000000001</v>
      </c>
      <c r="FP14" s="2">
        <v>73.657825000000003</v>
      </c>
      <c r="FQ14" s="2">
        <v>128.86047500000001</v>
      </c>
      <c r="FR14" s="2">
        <v>120.88082500000002</v>
      </c>
      <c r="FS14" s="2">
        <v>107.149975</v>
      </c>
      <c r="FT14" s="2">
        <v>148.30417499999999</v>
      </c>
      <c r="FU14" s="2">
        <v>105.21532500000001</v>
      </c>
      <c r="FV14" s="2">
        <v>134.35325</v>
      </c>
      <c r="FW14" s="2">
        <v>191.731675</v>
      </c>
      <c r="FX14" s="2">
        <v>153.92497500000002</v>
      </c>
      <c r="FY14" s="2">
        <v>183.90999999999997</v>
      </c>
      <c r="FZ14" s="2">
        <v>202.68224999999998</v>
      </c>
      <c r="GA14" s="2">
        <v>135.36088958333332</v>
      </c>
      <c r="GB14" s="2">
        <v>151.18889999999999</v>
      </c>
      <c r="GC14" s="2">
        <v>151.18732499999999</v>
      </c>
      <c r="GD14" s="2">
        <v>183.35162500000001</v>
      </c>
      <c r="GE14" s="2">
        <v>182.62917499999998</v>
      </c>
      <c r="GF14" s="2">
        <v>199.289525</v>
      </c>
      <c r="GG14" s="2">
        <v>206.99917500000001</v>
      </c>
      <c r="GH14" s="2">
        <v>224.0016</v>
      </c>
      <c r="GI14" s="2">
        <v>179.12257499999998</v>
      </c>
      <c r="GJ14" s="2">
        <v>225.83</v>
      </c>
      <c r="GK14" s="2">
        <v>214.90982499999998</v>
      </c>
      <c r="GL14" s="2">
        <v>238.03082499999999</v>
      </c>
      <c r="GM14" s="2">
        <v>270.08370000000002</v>
      </c>
      <c r="GN14" s="2">
        <v>202.21868750000002</v>
      </c>
      <c r="GO14" s="2">
        <v>191.25877500000001</v>
      </c>
      <c r="GP14" s="2">
        <v>191.269825</v>
      </c>
      <c r="GQ14" s="2">
        <v>247.27260000000001</v>
      </c>
      <c r="GR14" s="2">
        <v>183.89082500000001</v>
      </c>
      <c r="GS14" s="2">
        <v>177.62257500000001</v>
      </c>
      <c r="GT14" s="2">
        <v>211.169175</v>
      </c>
      <c r="GU14" s="2">
        <v>217.96935000000002</v>
      </c>
      <c r="GV14" s="2">
        <v>213.25725</v>
      </c>
      <c r="GW14" s="2">
        <v>176.86750000000001</v>
      </c>
      <c r="GX14" s="2">
        <v>197.82417499999997</v>
      </c>
      <c r="GY14" s="2">
        <v>289.86167499999999</v>
      </c>
      <c r="GZ14" s="2">
        <v>306.24195000000003</v>
      </c>
      <c r="HA14" s="2">
        <v>217.0421395833333</v>
      </c>
      <c r="HB14" s="2">
        <v>204.74182500000001</v>
      </c>
      <c r="HC14" s="2">
        <v>204.73285000000001</v>
      </c>
      <c r="HD14" s="2">
        <v>339.26772500000004</v>
      </c>
      <c r="HE14" s="2">
        <v>273.06332499999996</v>
      </c>
      <c r="HF14" s="2">
        <v>306.35804999999999</v>
      </c>
      <c r="HG14" s="2">
        <v>245.98332499999998</v>
      </c>
      <c r="HH14" s="2">
        <v>223.4871</v>
      </c>
      <c r="HI14" s="2">
        <v>261.8347</v>
      </c>
      <c r="HJ14" s="2">
        <v>177.868325</v>
      </c>
      <c r="HK14" s="2">
        <v>203.084675</v>
      </c>
      <c r="HL14" s="2">
        <v>219.1755</v>
      </c>
      <c r="HM14" s="2">
        <v>275.78142500000001</v>
      </c>
      <c r="HN14" s="2">
        <v>244.61490208333339</v>
      </c>
      <c r="HO14" s="2">
        <v>258.80667500000004</v>
      </c>
      <c r="HP14" s="2">
        <v>254.700875</v>
      </c>
      <c r="HQ14" s="2">
        <v>382.8879</v>
      </c>
      <c r="HR14" s="2">
        <v>339.24</v>
      </c>
      <c r="HS14" s="2">
        <v>223.93144999999998</v>
      </c>
      <c r="HT14" s="2">
        <v>275.840825</v>
      </c>
      <c r="HU14" s="2">
        <v>285.53224999999998</v>
      </c>
      <c r="HV14" s="2">
        <v>223.56614999999999</v>
      </c>
      <c r="HW14" s="2">
        <v>304.58667500000001</v>
      </c>
      <c r="HX14" s="2">
        <v>286.97822500000001</v>
      </c>
      <c r="HY14" s="2">
        <v>368.38082499999996</v>
      </c>
      <c r="HZ14" s="2">
        <v>333.31129999999996</v>
      </c>
      <c r="IA14" s="2">
        <v>294.81359583333341</v>
      </c>
      <c r="IB14" s="2">
        <v>293.40899999999999</v>
      </c>
      <c r="IC14" s="2">
        <v>298.20282500000002</v>
      </c>
      <c r="ID14" s="2">
        <v>382.50402500000001</v>
      </c>
      <c r="IE14" s="2">
        <v>421.36597499999993</v>
      </c>
      <c r="IF14" s="2">
        <v>166.24757499999998</v>
      </c>
      <c r="IG14" s="2">
        <v>166.10954999999998</v>
      </c>
      <c r="IH14" s="2">
        <v>128.81200000000001</v>
      </c>
      <c r="II14" s="2">
        <v>165.41319999999999</v>
      </c>
      <c r="IJ14" s="2">
        <v>171.29949999999999</v>
      </c>
      <c r="IK14" s="2">
        <v>284.69757499999997</v>
      </c>
      <c r="IL14" s="2">
        <v>234.63650000000001</v>
      </c>
      <c r="IM14" s="2">
        <v>213.243075</v>
      </c>
      <c r="IN14" s="2">
        <v>243.82840000000007</v>
      </c>
      <c r="IO14" s="2">
        <v>252.61827500000001</v>
      </c>
      <c r="IP14" s="2">
        <v>271.52817500000003</v>
      </c>
      <c r="IQ14" s="2">
        <v>315.20282499999996</v>
      </c>
      <c r="IR14" s="2">
        <v>310.66579999999999</v>
      </c>
      <c r="IS14" s="2">
        <v>239.8304</v>
      </c>
      <c r="IT14" s="2">
        <v>304.150825</v>
      </c>
      <c r="IU14" s="2">
        <v>173.271525</v>
      </c>
      <c r="IV14" s="2">
        <v>128.206425</v>
      </c>
      <c r="IW14" s="2">
        <v>169.789175</v>
      </c>
      <c r="IX14" s="2">
        <v>153.894375</v>
      </c>
      <c r="IY14" s="2">
        <v>231.9157799999999</v>
      </c>
      <c r="IZ14" s="2">
        <v>128.89610288018432</v>
      </c>
    </row>
    <row r="15" spans="1:260" x14ac:dyDescent="0.25">
      <c r="A15" s="4" t="s">
        <v>30</v>
      </c>
      <c r="B15" s="2">
        <v>176.39613333333332</v>
      </c>
      <c r="C15" s="2">
        <v>179.65303333333335</v>
      </c>
      <c r="D15" s="2">
        <v>149.51140000000001</v>
      </c>
      <c r="E15" s="2">
        <v>151.61180000000002</v>
      </c>
      <c r="F15" s="2">
        <v>144.47406666666666</v>
      </c>
      <c r="G15" s="2">
        <v>179.66073333333335</v>
      </c>
      <c r="H15" s="2">
        <v>225.31299999999999</v>
      </c>
      <c r="I15" s="2">
        <v>181.27209999999999</v>
      </c>
      <c r="J15" s="2">
        <v>146.05109999999999</v>
      </c>
      <c r="K15" s="2">
        <v>120.22316666666666</v>
      </c>
      <c r="L15" s="2">
        <v>151.37006666666667</v>
      </c>
      <c r="M15" s="2">
        <v>163.97316666666666</v>
      </c>
      <c r="N15" s="2">
        <v>164.12581388888887</v>
      </c>
      <c r="O15" s="2">
        <v>188.51093333333333</v>
      </c>
      <c r="P15" s="2">
        <v>150.369</v>
      </c>
      <c r="Q15" s="2">
        <v>140.62833333333333</v>
      </c>
      <c r="R15" s="2">
        <v>185.36193333333335</v>
      </c>
      <c r="S15" s="2">
        <v>163.17866666666666</v>
      </c>
      <c r="T15" s="2">
        <v>174.94933333333333</v>
      </c>
      <c r="U15" s="2">
        <v>148.82473333333334</v>
      </c>
      <c r="V15" s="2">
        <v>163.95600000000002</v>
      </c>
      <c r="W15" s="2">
        <v>144.87903333333333</v>
      </c>
      <c r="X15" s="2">
        <v>167.37603333333334</v>
      </c>
      <c r="Y15" s="2">
        <v>143.37806666666665</v>
      </c>
      <c r="Z15" s="2">
        <v>203.52743333333333</v>
      </c>
      <c r="AA15" s="2">
        <v>164.57829166666664</v>
      </c>
      <c r="AB15" s="2">
        <v>166.11189999999999</v>
      </c>
      <c r="AC15" s="2">
        <v>166.51</v>
      </c>
      <c r="AD15" s="2">
        <v>197.28113333333332</v>
      </c>
      <c r="AE15" s="2">
        <v>237.90949999999998</v>
      </c>
      <c r="AF15" s="2">
        <v>185.22310000000002</v>
      </c>
      <c r="AG15" s="2">
        <v>195.37890000000002</v>
      </c>
      <c r="AH15" s="2">
        <v>192.0692333333333</v>
      </c>
      <c r="AI15" s="2">
        <v>164.78833333333333</v>
      </c>
      <c r="AJ15" s="2">
        <v>165.11416666666665</v>
      </c>
      <c r="AK15" s="2">
        <v>163.3939</v>
      </c>
      <c r="AL15" s="2">
        <v>167.8347</v>
      </c>
      <c r="AM15" s="2">
        <v>205.71826666666666</v>
      </c>
      <c r="AN15" s="2">
        <v>183.94442777777778</v>
      </c>
      <c r="AO15" s="2">
        <v>184.77246666666667</v>
      </c>
      <c r="AP15" s="2">
        <v>162.52363333333335</v>
      </c>
      <c r="AQ15" s="2">
        <v>196.68899999999999</v>
      </c>
      <c r="AR15" s="2">
        <v>166.48033333333333</v>
      </c>
      <c r="AS15" s="2">
        <v>211.72866666666664</v>
      </c>
      <c r="AT15" s="2">
        <v>218.75023333333334</v>
      </c>
      <c r="AU15" s="2">
        <v>171.02970000000002</v>
      </c>
      <c r="AV15" s="2">
        <v>217.17960000000002</v>
      </c>
      <c r="AW15" s="2">
        <v>170.33483333333334</v>
      </c>
      <c r="AX15" s="2">
        <v>158.56539999999998</v>
      </c>
      <c r="AY15" s="2">
        <v>201.61666666666667</v>
      </c>
      <c r="AZ15" s="2">
        <v>201.35033333333331</v>
      </c>
      <c r="BA15" s="2">
        <v>188.41840555555552</v>
      </c>
      <c r="BB15" s="2">
        <v>197.98650000000001</v>
      </c>
      <c r="BC15" s="2">
        <v>252.70533333333333</v>
      </c>
      <c r="BD15" s="2">
        <v>219.78686666666667</v>
      </c>
      <c r="BE15" s="2">
        <v>193.73780000000002</v>
      </c>
      <c r="BF15" s="2">
        <v>251.98803333333331</v>
      </c>
      <c r="BG15" s="2">
        <v>257.29649999999998</v>
      </c>
      <c r="BH15" s="2">
        <v>230.7184666666667</v>
      </c>
      <c r="BI15" s="2">
        <v>276.78586666666666</v>
      </c>
      <c r="BJ15" s="2">
        <v>263.09696666666667</v>
      </c>
      <c r="BK15" s="2">
        <v>206.21430000000001</v>
      </c>
      <c r="BL15" s="2">
        <v>234.99843333333334</v>
      </c>
      <c r="BM15" s="2">
        <v>198.58993333333333</v>
      </c>
      <c r="BN15" s="2">
        <v>231.99208333333334</v>
      </c>
      <c r="BO15" s="2">
        <v>241.36603333333332</v>
      </c>
      <c r="BP15" s="2">
        <v>222.49353333333332</v>
      </c>
      <c r="BQ15" s="2">
        <v>260.35860000000002</v>
      </c>
      <c r="BR15" s="2">
        <v>291.77726666666666</v>
      </c>
      <c r="BS15" s="2">
        <v>265.99233333333331</v>
      </c>
      <c r="BT15" s="2">
        <v>268.58210000000003</v>
      </c>
      <c r="BU15" s="2">
        <v>257.13073333333335</v>
      </c>
      <c r="BV15" s="2">
        <v>202.66103333333334</v>
      </c>
      <c r="BW15" s="2">
        <v>253.7097666666667</v>
      </c>
      <c r="BX15" s="2">
        <v>273.64786666666669</v>
      </c>
      <c r="BY15" s="2">
        <v>225.06666666666669</v>
      </c>
      <c r="BZ15" s="2">
        <v>229.17660000000001</v>
      </c>
      <c r="CA15" s="2">
        <v>249.33021111111111</v>
      </c>
      <c r="CB15" s="2">
        <v>264.72506666666669</v>
      </c>
      <c r="CC15" s="2">
        <v>264.93936666666667</v>
      </c>
      <c r="CD15" s="2">
        <v>284.57246666666668</v>
      </c>
      <c r="CE15" s="2">
        <v>327.55733333333336</v>
      </c>
      <c r="CF15" s="2">
        <v>265.99233333333331</v>
      </c>
      <c r="CG15" s="2">
        <v>310.25799999999998</v>
      </c>
      <c r="CH15" s="2">
        <v>311.60509999999999</v>
      </c>
      <c r="CI15" s="2">
        <v>225.3056</v>
      </c>
      <c r="CJ15" s="2">
        <v>261.83350000000002</v>
      </c>
      <c r="CK15" s="2">
        <v>258.44040000000001</v>
      </c>
      <c r="CL15" s="2">
        <v>273.72579999999999</v>
      </c>
      <c r="CM15" s="2">
        <v>293.33823333333333</v>
      </c>
      <c r="CN15" s="2">
        <v>278.52443333333332</v>
      </c>
      <c r="CO15" s="2">
        <v>218.897075</v>
      </c>
      <c r="CP15" s="2">
        <v>256.87752499999999</v>
      </c>
      <c r="CQ15" s="2">
        <v>268.92605000000003</v>
      </c>
      <c r="CR15" s="2">
        <v>285.252275</v>
      </c>
      <c r="CS15" s="2">
        <v>236.61095</v>
      </c>
      <c r="CT15" s="2">
        <v>261.90035</v>
      </c>
      <c r="CU15" s="2">
        <v>237.03007500000001</v>
      </c>
      <c r="CV15" s="2">
        <v>260.19330000000002</v>
      </c>
      <c r="CW15" s="2">
        <v>242.8039</v>
      </c>
      <c r="CX15" s="2">
        <v>262.91477500000002</v>
      </c>
      <c r="CY15" s="2">
        <v>234.09157499999998</v>
      </c>
      <c r="CZ15" s="2">
        <v>213.00012500000003</v>
      </c>
      <c r="DA15" s="2">
        <v>248.20816458333334</v>
      </c>
      <c r="DB15" s="2">
        <v>278.65300000000002</v>
      </c>
      <c r="DC15" s="2">
        <v>258.18444999999997</v>
      </c>
      <c r="DD15" s="2">
        <v>268.92605000000003</v>
      </c>
      <c r="DE15" s="2">
        <v>306.93525</v>
      </c>
      <c r="DF15" s="2">
        <v>247.90375</v>
      </c>
      <c r="DG15" s="2">
        <v>153.723725</v>
      </c>
      <c r="DH15" s="2">
        <v>257.98795000000001</v>
      </c>
      <c r="DI15" s="2">
        <v>260.19330000000002</v>
      </c>
      <c r="DJ15" s="2">
        <v>304.087875</v>
      </c>
      <c r="DK15" s="2">
        <v>258.35272500000002</v>
      </c>
      <c r="DL15" s="2">
        <v>277.36635000000001</v>
      </c>
      <c r="DM15" s="2">
        <v>263.779</v>
      </c>
      <c r="DN15" s="2">
        <v>261.34111875000002</v>
      </c>
      <c r="DO15" s="2">
        <v>317.95800000000003</v>
      </c>
      <c r="DP15" s="2">
        <v>273.62125000000003</v>
      </c>
      <c r="DQ15" s="2">
        <v>317.45729999999998</v>
      </c>
      <c r="DR15" s="2">
        <v>289.50799999999998</v>
      </c>
      <c r="DS15" s="2">
        <v>263.351675</v>
      </c>
      <c r="DT15" s="2">
        <v>297.87722499999995</v>
      </c>
      <c r="DU15" s="2">
        <v>270.75745000000001</v>
      </c>
      <c r="DV15" s="2">
        <v>267.37545</v>
      </c>
      <c r="DW15" s="2">
        <v>385.06354999999996</v>
      </c>
      <c r="DX15" s="2">
        <v>256.58102500000001</v>
      </c>
      <c r="DY15" s="2">
        <v>277.35277499999995</v>
      </c>
      <c r="DZ15" s="2">
        <v>259.15994999999998</v>
      </c>
      <c r="EA15" s="2">
        <v>289.67197083333332</v>
      </c>
      <c r="EB15" s="2">
        <v>254.34565000000001</v>
      </c>
      <c r="EC15" s="2">
        <v>280.92222500000003</v>
      </c>
      <c r="ED15" s="2">
        <v>268.7466</v>
      </c>
      <c r="EE15" s="2">
        <v>271.55815000000001</v>
      </c>
      <c r="EF15" s="2">
        <v>243.80397500000001</v>
      </c>
      <c r="EG15" s="2">
        <v>256.01687500000003</v>
      </c>
      <c r="EH15" s="2">
        <v>240.96555000000001</v>
      </c>
      <c r="EI15" s="2">
        <v>262.92360000000002</v>
      </c>
      <c r="EJ15" s="2">
        <v>232.057075</v>
      </c>
      <c r="EK15" s="2">
        <v>250.93337500000001</v>
      </c>
      <c r="EL15" s="2">
        <v>264.93337500000001</v>
      </c>
      <c r="EM15" s="2">
        <v>225.07662499999998</v>
      </c>
      <c r="EN15" s="2">
        <v>254.35692291666666</v>
      </c>
      <c r="EO15" s="2">
        <v>246.81212500000004</v>
      </c>
      <c r="EP15" s="2">
        <v>278.72597500000001</v>
      </c>
      <c r="EQ15" s="2">
        <v>210.50360000000001</v>
      </c>
      <c r="ER15" s="2">
        <v>258.25062500000001</v>
      </c>
      <c r="ES15" s="2">
        <v>261.40612499999997</v>
      </c>
      <c r="ET15" s="2">
        <v>268.22272499999997</v>
      </c>
      <c r="EU15" s="2">
        <v>230.91267499999998</v>
      </c>
      <c r="EV15" s="2">
        <v>230.19080000000002</v>
      </c>
      <c r="EW15" s="2">
        <v>247.8107</v>
      </c>
      <c r="EX15" s="2">
        <v>231.57470000000001</v>
      </c>
      <c r="EY15" s="2">
        <v>234.51907499999999</v>
      </c>
      <c r="EZ15" s="2">
        <v>201.48820000000001</v>
      </c>
      <c r="FA15" s="2">
        <v>241.70144374999998</v>
      </c>
      <c r="FB15" s="2">
        <v>222.91412500000001</v>
      </c>
      <c r="FC15" s="2">
        <v>279.79572499999995</v>
      </c>
      <c r="FD15" s="2">
        <v>251.34530000000001</v>
      </c>
      <c r="FE15" s="2">
        <v>263.65794999999997</v>
      </c>
      <c r="FF15" s="2">
        <v>267.94732499999998</v>
      </c>
      <c r="FG15" s="2">
        <v>283.19579999999996</v>
      </c>
      <c r="FH15" s="2">
        <v>279.63852499999996</v>
      </c>
      <c r="FI15" s="2">
        <v>248.382475</v>
      </c>
      <c r="FJ15" s="2">
        <v>256.89487500000001</v>
      </c>
      <c r="FK15" s="2">
        <v>227.31202500000001</v>
      </c>
      <c r="FL15" s="2">
        <v>220.39144999999999</v>
      </c>
      <c r="FM15" s="2">
        <v>243.13414999999998</v>
      </c>
      <c r="FN15" s="2">
        <v>253.71747708333339</v>
      </c>
      <c r="FO15" s="2">
        <v>249.54930000000002</v>
      </c>
      <c r="FP15" s="2">
        <v>266.30062499999997</v>
      </c>
      <c r="FQ15" s="2">
        <v>315.07735000000002</v>
      </c>
      <c r="FR15" s="2">
        <v>287.00877500000001</v>
      </c>
      <c r="FS15" s="2">
        <v>266.61697500000002</v>
      </c>
      <c r="FT15" s="2">
        <v>243.19857500000001</v>
      </c>
      <c r="FU15" s="2">
        <v>282.68669999999997</v>
      </c>
      <c r="FV15" s="2">
        <v>239.45545000000001</v>
      </c>
      <c r="FW15" s="2">
        <v>246.03337500000001</v>
      </c>
      <c r="FX15" s="2">
        <v>253.42027499999998</v>
      </c>
      <c r="FY15" s="2">
        <v>226.0521</v>
      </c>
      <c r="FZ15" s="2">
        <v>247.51307500000001</v>
      </c>
      <c r="GA15" s="2">
        <v>260.24271458333334</v>
      </c>
      <c r="GB15" s="2">
        <v>221.36705000000001</v>
      </c>
      <c r="GC15" s="2">
        <v>285.40162499999997</v>
      </c>
      <c r="GD15" s="2">
        <v>269.22135000000003</v>
      </c>
      <c r="GE15" s="2">
        <v>300.441125</v>
      </c>
      <c r="GF15" s="2">
        <v>277.04087500000003</v>
      </c>
      <c r="GG15" s="2">
        <v>281.32810000000001</v>
      </c>
      <c r="GH15" s="2">
        <v>246.11667499999999</v>
      </c>
      <c r="GI15" s="2">
        <v>275.25900000000001</v>
      </c>
      <c r="GJ15" s="2">
        <v>275.44759999999997</v>
      </c>
      <c r="GK15" s="2">
        <v>291.284875</v>
      </c>
      <c r="GL15" s="2">
        <v>270.92672500000003</v>
      </c>
      <c r="GM15" s="2">
        <v>255.88257499999997</v>
      </c>
      <c r="GN15" s="2">
        <v>270.8097979166667</v>
      </c>
      <c r="GO15" s="2">
        <v>253.25342499999999</v>
      </c>
      <c r="GP15" s="2">
        <v>280.38774999999998</v>
      </c>
      <c r="GQ15" s="2">
        <v>269.60387500000002</v>
      </c>
      <c r="GR15" s="2">
        <v>253.48525000000001</v>
      </c>
      <c r="GS15" s="2">
        <v>288.27297499999997</v>
      </c>
      <c r="GT15" s="2">
        <v>240.85447500000001</v>
      </c>
      <c r="GU15" s="2">
        <v>228.618775</v>
      </c>
      <c r="GV15" s="2">
        <v>272.27802500000001</v>
      </c>
      <c r="GW15" s="2">
        <v>296.357775</v>
      </c>
      <c r="GX15" s="2">
        <v>284.48202500000002</v>
      </c>
      <c r="GY15" s="2">
        <v>285.85154999999997</v>
      </c>
      <c r="GZ15" s="2">
        <v>311.69560000000001</v>
      </c>
      <c r="HA15" s="2">
        <v>272.095125</v>
      </c>
      <c r="HB15" s="2">
        <v>284.10610000000003</v>
      </c>
      <c r="HC15" s="2">
        <v>265.65152499999999</v>
      </c>
      <c r="HD15" s="2">
        <v>261.50312500000001</v>
      </c>
      <c r="HE15" s="2">
        <v>302.839</v>
      </c>
      <c r="HF15" s="2">
        <v>291.52597500000002</v>
      </c>
      <c r="HG15" s="2">
        <v>216.81392499999998</v>
      </c>
      <c r="HH15" s="2">
        <v>195.15097500000002</v>
      </c>
      <c r="HI15" s="2">
        <v>249.01322500000001</v>
      </c>
      <c r="HJ15" s="2">
        <v>196.65867500000002</v>
      </c>
      <c r="HK15" s="2">
        <v>273.70375000000001</v>
      </c>
      <c r="HL15" s="2">
        <v>224.68745000000001</v>
      </c>
      <c r="HM15" s="2">
        <v>218.37864999999999</v>
      </c>
      <c r="HN15" s="2">
        <v>248.33603125000002</v>
      </c>
      <c r="HO15" s="2">
        <v>241.61520000000002</v>
      </c>
      <c r="HP15" s="2">
        <v>218.50920000000002</v>
      </c>
      <c r="HQ15" s="2">
        <v>213.74440000000001</v>
      </c>
      <c r="HR15" s="2">
        <v>231.933875</v>
      </c>
      <c r="HS15" s="2">
        <v>224.64347500000002</v>
      </c>
      <c r="HT15" s="2">
        <v>223.80202499999999</v>
      </c>
      <c r="HU15" s="2">
        <v>215.409175</v>
      </c>
      <c r="HV15" s="2">
        <v>183.32740000000001</v>
      </c>
      <c r="HW15" s="2">
        <v>189.24144999999999</v>
      </c>
      <c r="HX15" s="2">
        <v>260.94847499999997</v>
      </c>
      <c r="HY15" s="2">
        <v>239.26979999999998</v>
      </c>
      <c r="HZ15" s="2">
        <v>229.5899</v>
      </c>
      <c r="IA15" s="2">
        <v>222.66953124999998</v>
      </c>
      <c r="IB15" s="2">
        <v>222.49315000000001</v>
      </c>
      <c r="IC15" s="2">
        <v>193.34625</v>
      </c>
      <c r="ID15" s="2">
        <v>245.50805</v>
      </c>
      <c r="IE15" s="2">
        <v>201.42355000000001</v>
      </c>
      <c r="IF15" s="2">
        <v>171.08952500000001</v>
      </c>
      <c r="IG15" s="2">
        <v>221.86587500000002</v>
      </c>
      <c r="IH15" s="2">
        <v>236.080175</v>
      </c>
      <c r="II15" s="2">
        <v>207.334475</v>
      </c>
      <c r="IJ15" s="2">
        <v>202.31129999999999</v>
      </c>
      <c r="IK15" s="2">
        <v>185.44075000000001</v>
      </c>
      <c r="IL15" s="2">
        <v>195.725875</v>
      </c>
      <c r="IM15" s="2">
        <v>216.21927499999998</v>
      </c>
      <c r="IN15" s="2">
        <v>208.2365208333334</v>
      </c>
      <c r="IO15" s="2">
        <v>189.55417499999999</v>
      </c>
      <c r="IP15" s="2">
        <v>181.751125</v>
      </c>
      <c r="IQ15" s="2">
        <v>246.244675</v>
      </c>
      <c r="IR15" s="2">
        <v>210.445775</v>
      </c>
      <c r="IS15" s="2">
        <v>175.4513</v>
      </c>
      <c r="IT15" s="2">
        <v>201.36464999999998</v>
      </c>
      <c r="IU15" s="2">
        <v>153.68414999999999</v>
      </c>
      <c r="IV15" s="2">
        <v>175.09337499999998</v>
      </c>
      <c r="IW15" s="2">
        <v>198.70207500000001</v>
      </c>
      <c r="IX15" s="2">
        <v>189.25235000000001</v>
      </c>
      <c r="IY15" s="2">
        <v>192.15436499999998</v>
      </c>
      <c r="IZ15" s="2">
        <v>237.08022338709665</v>
      </c>
    </row>
    <row r="16" spans="1:260" x14ac:dyDescent="0.25">
      <c r="A16" s="4" t="s">
        <v>46</v>
      </c>
      <c r="B16" s="2">
        <v>94.932033333333337</v>
      </c>
      <c r="C16" s="2">
        <v>87.387733333333344</v>
      </c>
      <c r="D16" s="2">
        <v>90.903666666666666</v>
      </c>
      <c r="E16" s="2">
        <v>101.11843333333333</v>
      </c>
      <c r="F16" s="2">
        <v>113.32753333333334</v>
      </c>
      <c r="G16" s="2">
        <v>109.21243333333332</v>
      </c>
      <c r="H16" s="2">
        <v>123.68696666666666</v>
      </c>
      <c r="I16" s="2">
        <v>99.087933333333311</v>
      </c>
      <c r="J16" s="2">
        <v>102.28763333333335</v>
      </c>
      <c r="K16" s="2">
        <v>92.42</v>
      </c>
      <c r="L16" s="2">
        <v>105.854</v>
      </c>
      <c r="M16" s="2">
        <v>94.78416666666665</v>
      </c>
      <c r="N16" s="2">
        <v>101.25021111111111</v>
      </c>
      <c r="O16" s="2">
        <v>89.437633333333338</v>
      </c>
      <c r="P16" s="2">
        <v>82.181066666666666</v>
      </c>
      <c r="Q16" s="2">
        <v>110.18926666666668</v>
      </c>
      <c r="R16" s="2">
        <v>111.22576666666667</v>
      </c>
      <c r="S16" s="2">
        <v>110.40946666666667</v>
      </c>
      <c r="T16" s="2">
        <v>102.38543333333335</v>
      </c>
      <c r="U16" s="2">
        <v>96.875799999999984</v>
      </c>
      <c r="V16" s="2">
        <v>98.909799999999976</v>
      </c>
      <c r="W16" s="2">
        <v>91.546433333333326</v>
      </c>
      <c r="X16" s="2">
        <v>117.16826666666667</v>
      </c>
      <c r="Y16" s="2">
        <v>87.516666666666666</v>
      </c>
      <c r="Z16" s="2">
        <v>98.08453333333334</v>
      </c>
      <c r="AA16" s="2">
        <v>99.660844444444464</v>
      </c>
      <c r="AB16" s="2">
        <v>82.826033333333328</v>
      </c>
      <c r="AC16" s="2">
        <v>107.99506666666667</v>
      </c>
      <c r="AD16" s="2">
        <v>90.561300000000003</v>
      </c>
      <c r="AE16" s="2">
        <v>87.178666666666672</v>
      </c>
      <c r="AF16" s="2">
        <v>94.191166666666675</v>
      </c>
      <c r="AG16" s="2">
        <v>96.691366666666681</v>
      </c>
      <c r="AH16" s="2">
        <v>121.43666666666667</v>
      </c>
      <c r="AI16" s="2">
        <v>129.86776666666665</v>
      </c>
      <c r="AJ16" s="2">
        <v>119.37490000000001</v>
      </c>
      <c r="AK16" s="2">
        <v>120.84246666666667</v>
      </c>
      <c r="AL16" s="2">
        <v>122.90266666666666</v>
      </c>
      <c r="AM16" s="2">
        <v>124.55329999999999</v>
      </c>
      <c r="AN16" s="2">
        <v>108.20178055555556</v>
      </c>
      <c r="AO16" s="2">
        <v>127.30936666666666</v>
      </c>
      <c r="AP16" s="2">
        <v>110.20246666666667</v>
      </c>
      <c r="AQ16" s="2">
        <v>106.07216666666666</v>
      </c>
      <c r="AR16" s="2">
        <v>123.91576666666667</v>
      </c>
      <c r="AS16" s="2">
        <v>90.270233333333337</v>
      </c>
      <c r="AT16" s="2">
        <v>84.118866666666662</v>
      </c>
      <c r="AU16" s="2">
        <v>100.02739999999999</v>
      </c>
      <c r="AV16" s="2">
        <v>106.57786666666668</v>
      </c>
      <c r="AW16" s="2">
        <v>123.0997</v>
      </c>
      <c r="AX16" s="2">
        <v>117.74783333333333</v>
      </c>
      <c r="AY16" s="2">
        <v>118.25436666666667</v>
      </c>
      <c r="AZ16" s="2">
        <v>107.50096666666667</v>
      </c>
      <c r="BA16" s="2">
        <v>109.59141666666669</v>
      </c>
      <c r="BB16" s="2">
        <v>110.02269999999999</v>
      </c>
      <c r="BC16" s="2">
        <v>110.20916666666666</v>
      </c>
      <c r="BD16" s="2">
        <v>108.2217</v>
      </c>
      <c r="BE16" s="2">
        <v>111.70966666666665</v>
      </c>
      <c r="BF16" s="2">
        <v>115.76</v>
      </c>
      <c r="BG16" s="2">
        <v>112.254</v>
      </c>
      <c r="BH16" s="2">
        <v>86.834866666666684</v>
      </c>
      <c r="BI16" s="2">
        <v>106.51246666666664</v>
      </c>
      <c r="BJ16" s="2">
        <v>100.98066666666666</v>
      </c>
      <c r="BK16" s="2">
        <v>106.63203333333335</v>
      </c>
      <c r="BL16" s="2">
        <v>91.624900000000011</v>
      </c>
      <c r="BM16" s="2">
        <v>88.944399999999987</v>
      </c>
      <c r="BN16" s="2">
        <v>104.14221388888889</v>
      </c>
      <c r="BO16" s="2">
        <v>94.882999999999996</v>
      </c>
      <c r="BP16" s="2">
        <v>93.15870000000001</v>
      </c>
      <c r="BQ16" s="2">
        <v>94.768466666666654</v>
      </c>
      <c r="BR16" s="2">
        <v>85.918133333333344</v>
      </c>
      <c r="BS16" s="2">
        <v>81.793033333333341</v>
      </c>
      <c r="BT16" s="2">
        <v>101.94990000000001</v>
      </c>
      <c r="BU16" s="2">
        <v>110.17969999999998</v>
      </c>
      <c r="BV16" s="2">
        <v>119.38420000000001</v>
      </c>
      <c r="BW16" s="2">
        <v>118.27986666666668</v>
      </c>
      <c r="BX16" s="2">
        <v>128.99366666666666</v>
      </c>
      <c r="BY16" s="2">
        <v>124.15833333333335</v>
      </c>
      <c r="BZ16" s="2">
        <v>109.80066666666666</v>
      </c>
      <c r="CA16" s="2">
        <v>105.27230555555553</v>
      </c>
      <c r="CB16" s="2">
        <v>100.80323333333332</v>
      </c>
      <c r="CC16" s="2">
        <v>94.322900000000004</v>
      </c>
      <c r="CD16" s="2">
        <v>83.759366666666651</v>
      </c>
      <c r="CE16" s="2">
        <v>93.056799999999996</v>
      </c>
      <c r="CF16" s="2">
        <v>80.08720000000001</v>
      </c>
      <c r="CG16" s="2">
        <v>91.4482</v>
      </c>
      <c r="CH16" s="2">
        <v>104.69880000000001</v>
      </c>
      <c r="CI16" s="2">
        <v>101.36223333333334</v>
      </c>
      <c r="CJ16" s="2">
        <v>105.54533333333335</v>
      </c>
      <c r="CK16" s="2">
        <v>92.62893333333335</v>
      </c>
      <c r="CL16" s="2">
        <v>104.04710000000001</v>
      </c>
      <c r="CM16" s="2">
        <v>97.945166666666651</v>
      </c>
      <c r="CN16" s="2">
        <v>95.808772222222217</v>
      </c>
      <c r="CO16" s="2">
        <v>51.260574999999996</v>
      </c>
      <c r="CP16" s="2">
        <v>59.177950000000003</v>
      </c>
      <c r="CQ16" s="2">
        <v>61.874375000000001</v>
      </c>
      <c r="CR16" s="2">
        <v>61.838324999999998</v>
      </c>
      <c r="CS16" s="2">
        <v>65.526399999999995</v>
      </c>
      <c r="CT16" s="2">
        <v>77.873724999999993</v>
      </c>
      <c r="CU16" s="2">
        <v>55.836449999999999</v>
      </c>
      <c r="CV16" s="2">
        <v>59.330175000000004</v>
      </c>
      <c r="CW16" s="2">
        <v>65.212575000000001</v>
      </c>
      <c r="CX16" s="2">
        <v>65.760075000000001</v>
      </c>
      <c r="CY16" s="2">
        <v>64.520674999999997</v>
      </c>
      <c r="CZ16" s="2">
        <v>60.732100000000003</v>
      </c>
      <c r="DA16" s="2">
        <v>62.411950000000012</v>
      </c>
      <c r="DB16" s="2">
        <v>53.631800000000005</v>
      </c>
      <c r="DC16" s="2">
        <v>49.708849999999998</v>
      </c>
      <c r="DD16" s="2">
        <v>57.813225000000003</v>
      </c>
      <c r="DE16" s="2">
        <v>53.550349999999995</v>
      </c>
      <c r="DF16" s="2">
        <v>53.665075000000002</v>
      </c>
      <c r="DG16" s="2">
        <v>59.251850000000005</v>
      </c>
      <c r="DH16" s="2">
        <v>52.677675000000001</v>
      </c>
      <c r="DI16" s="2">
        <v>59.323325000000004</v>
      </c>
      <c r="DJ16" s="2">
        <v>68.893425000000008</v>
      </c>
      <c r="DK16" s="2">
        <v>66.384675000000001</v>
      </c>
      <c r="DL16" s="2">
        <v>68.611500000000007</v>
      </c>
      <c r="DM16" s="2">
        <v>58.738150000000005</v>
      </c>
      <c r="DN16" s="2">
        <v>58.520825000000002</v>
      </c>
      <c r="DO16" s="2">
        <v>55.57985</v>
      </c>
      <c r="DP16" s="2">
        <v>60.211449999999999</v>
      </c>
      <c r="DQ16" s="2">
        <v>63.689425</v>
      </c>
      <c r="DR16" s="2">
        <v>58.434325000000001</v>
      </c>
      <c r="DS16" s="2">
        <v>61.932424999999995</v>
      </c>
      <c r="DT16" s="2">
        <v>59.957099999999997</v>
      </c>
      <c r="DU16" s="2">
        <v>65.090249999999997</v>
      </c>
      <c r="DV16" s="2">
        <v>63.905324999999998</v>
      </c>
      <c r="DW16" s="2">
        <v>72.079224999999994</v>
      </c>
      <c r="DX16" s="2">
        <v>76.004274999999993</v>
      </c>
      <c r="DY16" s="2">
        <v>59.018999999999998</v>
      </c>
      <c r="DZ16" s="2">
        <v>65.856324999999998</v>
      </c>
      <c r="EA16" s="2">
        <v>63.479914583333333</v>
      </c>
      <c r="EB16" s="2">
        <v>57.552899999999994</v>
      </c>
      <c r="EC16" s="2">
        <v>55.582324999999997</v>
      </c>
      <c r="ED16" s="2">
        <v>61.803625000000004</v>
      </c>
      <c r="EE16" s="2">
        <v>69.985924999999995</v>
      </c>
      <c r="EF16" s="2">
        <v>61.629300000000001</v>
      </c>
      <c r="EG16" s="2">
        <v>68.323424999999986</v>
      </c>
      <c r="EH16" s="2">
        <v>67.835724999999996</v>
      </c>
      <c r="EI16" s="2">
        <v>70.462249999999997</v>
      </c>
      <c r="EJ16" s="2">
        <v>69.971350000000001</v>
      </c>
      <c r="EK16" s="2">
        <v>76.013550000000009</v>
      </c>
      <c r="EL16" s="2">
        <v>65.782174999999995</v>
      </c>
      <c r="EM16" s="2">
        <v>72.829900000000009</v>
      </c>
      <c r="EN16" s="2">
        <v>66.481037499999999</v>
      </c>
      <c r="EO16" s="2">
        <v>73.455325000000002</v>
      </c>
      <c r="EP16" s="2">
        <v>90.951499999999996</v>
      </c>
      <c r="EQ16" s="2">
        <v>96.616924999999995</v>
      </c>
      <c r="ER16" s="2">
        <v>94.363249999999994</v>
      </c>
      <c r="ES16" s="2">
        <v>100.39862500000001</v>
      </c>
      <c r="ET16" s="2">
        <v>99.042100000000005</v>
      </c>
      <c r="EU16" s="2">
        <v>95.765149999999991</v>
      </c>
      <c r="EV16" s="2">
        <v>80.925174999999996</v>
      </c>
      <c r="EW16" s="2">
        <v>98.75215</v>
      </c>
      <c r="EX16" s="2">
        <v>87.701624999999993</v>
      </c>
      <c r="EY16" s="2">
        <v>82.161675000000002</v>
      </c>
      <c r="EZ16" s="2">
        <v>68.106849999999994</v>
      </c>
      <c r="FA16" s="2">
        <v>89.020029166666674</v>
      </c>
      <c r="FB16" s="2">
        <v>79.508300000000006</v>
      </c>
      <c r="FC16" s="2">
        <v>89.523375000000001</v>
      </c>
      <c r="FD16" s="2">
        <v>98.561549999999997</v>
      </c>
      <c r="FE16" s="2">
        <v>98.365000000000009</v>
      </c>
      <c r="FF16" s="2">
        <v>89.55595000000001</v>
      </c>
      <c r="FG16" s="2">
        <v>89.967574999999982</v>
      </c>
      <c r="FH16" s="2">
        <v>93.610650000000007</v>
      </c>
      <c r="FI16" s="2">
        <v>97.622824999999992</v>
      </c>
      <c r="FJ16" s="2">
        <v>122.52317499999999</v>
      </c>
      <c r="FK16" s="2">
        <v>117.825075</v>
      </c>
      <c r="FL16" s="2">
        <v>107.06800000000001</v>
      </c>
      <c r="FM16" s="2">
        <v>85.832100000000011</v>
      </c>
      <c r="FN16" s="2">
        <v>97.496964583333337</v>
      </c>
      <c r="FO16" s="2">
        <v>98.880724999999998</v>
      </c>
      <c r="FP16" s="2">
        <v>106.437675</v>
      </c>
      <c r="FQ16" s="2">
        <v>91.019049999999993</v>
      </c>
      <c r="FR16" s="2">
        <v>93.478999999999985</v>
      </c>
      <c r="FS16" s="2">
        <v>100.907825</v>
      </c>
      <c r="FT16" s="2">
        <v>106.32407500000001</v>
      </c>
      <c r="FU16" s="2">
        <v>88.046774999999997</v>
      </c>
      <c r="FV16" s="2">
        <v>93.5762</v>
      </c>
      <c r="FW16" s="2">
        <v>98.091000000000008</v>
      </c>
      <c r="FX16" s="2">
        <v>89.185949999999991</v>
      </c>
      <c r="FY16" s="2">
        <v>81.189250000000001</v>
      </c>
      <c r="FZ16" s="2">
        <v>90.634999999999991</v>
      </c>
      <c r="GA16" s="2">
        <v>94.814377083333341</v>
      </c>
      <c r="GB16" s="2">
        <v>94.308075000000002</v>
      </c>
      <c r="GC16" s="2">
        <v>107.39144999999999</v>
      </c>
      <c r="GD16" s="2">
        <v>98.337274999999991</v>
      </c>
      <c r="GE16" s="2">
        <v>105.66475</v>
      </c>
      <c r="GF16" s="2">
        <v>115.30362500000001</v>
      </c>
      <c r="GG16" s="2">
        <v>84.609650000000002</v>
      </c>
      <c r="GH16" s="2">
        <v>104.28</v>
      </c>
      <c r="GI16" s="2">
        <v>112.2184</v>
      </c>
      <c r="GJ16" s="2">
        <v>98.038425000000004</v>
      </c>
      <c r="GK16" s="2">
        <v>101.75895</v>
      </c>
      <c r="GL16" s="2">
        <v>87.205500000000001</v>
      </c>
      <c r="GM16" s="2">
        <v>81.928624999999982</v>
      </c>
      <c r="GN16" s="2">
        <v>99.253727083333331</v>
      </c>
      <c r="GO16" s="2">
        <v>81.925425000000004</v>
      </c>
      <c r="GP16" s="2">
        <v>96.540099999999995</v>
      </c>
      <c r="GQ16" s="2">
        <v>109.17917499999999</v>
      </c>
      <c r="GR16" s="2">
        <v>104.04349999999999</v>
      </c>
      <c r="GS16" s="2">
        <v>123.76332500000001</v>
      </c>
      <c r="GT16" s="2">
        <v>95.330574999999996</v>
      </c>
      <c r="GU16" s="2">
        <v>112.488775</v>
      </c>
      <c r="GV16" s="2">
        <v>106.0136</v>
      </c>
      <c r="GW16" s="2">
        <v>107.30625000000001</v>
      </c>
      <c r="GX16" s="2">
        <v>123.14064999999999</v>
      </c>
      <c r="GY16" s="2">
        <v>117.8426</v>
      </c>
      <c r="GZ16" s="2">
        <v>109.9747</v>
      </c>
      <c r="HA16" s="2">
        <v>107.29572291666666</v>
      </c>
      <c r="HB16" s="2">
        <v>96.876125000000002</v>
      </c>
      <c r="HC16" s="2">
        <v>108.16392500000001</v>
      </c>
      <c r="HD16" s="2">
        <v>103.01185000000001</v>
      </c>
      <c r="HE16" s="2">
        <v>120.89117499999999</v>
      </c>
      <c r="HF16" s="2">
        <v>117.86427500000001</v>
      </c>
      <c r="HG16" s="2">
        <v>90.335750000000004</v>
      </c>
      <c r="HH16" s="2">
        <v>118.101125</v>
      </c>
      <c r="HI16" s="2">
        <v>113.4924</v>
      </c>
      <c r="HJ16" s="2">
        <v>121.09807499999999</v>
      </c>
      <c r="HK16" s="2">
        <v>116.61654999999999</v>
      </c>
      <c r="HL16" s="2">
        <v>108.95632499999999</v>
      </c>
      <c r="HM16" s="2">
        <v>91.259675000000001</v>
      </c>
      <c r="HN16" s="2">
        <v>108.8889375</v>
      </c>
      <c r="HO16" s="2">
        <v>95.304175000000001</v>
      </c>
      <c r="HP16" s="2">
        <v>100.23314999999999</v>
      </c>
      <c r="HQ16" s="2">
        <v>101.13509999999999</v>
      </c>
      <c r="HR16" s="2">
        <v>104.846</v>
      </c>
      <c r="HS16" s="2">
        <v>107.022525</v>
      </c>
      <c r="HT16" s="2">
        <v>99.667675000000003</v>
      </c>
      <c r="HU16" s="2">
        <v>111.89687499999999</v>
      </c>
      <c r="HV16" s="2">
        <v>115.16145</v>
      </c>
      <c r="HW16" s="2">
        <v>116.05267499999999</v>
      </c>
      <c r="HX16" s="2">
        <v>122.84292499999999</v>
      </c>
      <c r="HY16" s="2">
        <v>125.91774999999998</v>
      </c>
      <c r="HZ16" s="2">
        <v>99.815775000000002</v>
      </c>
      <c r="IA16" s="2">
        <v>108.32467291666667</v>
      </c>
      <c r="IB16" s="2">
        <v>84.814824999999999</v>
      </c>
      <c r="IC16" s="2">
        <v>102.98699999999999</v>
      </c>
      <c r="ID16" s="2">
        <v>106.184275</v>
      </c>
      <c r="IE16" s="2">
        <v>84.510825000000011</v>
      </c>
      <c r="IF16" s="2">
        <v>98.341574999999992</v>
      </c>
      <c r="IG16" s="2">
        <v>86.936000000000007</v>
      </c>
      <c r="IH16" s="2">
        <v>73.344700000000003</v>
      </c>
      <c r="II16" s="2">
        <v>77.457175000000007</v>
      </c>
      <c r="IJ16" s="2">
        <v>83.466100000000012</v>
      </c>
      <c r="IK16" s="2">
        <v>83.753375000000005</v>
      </c>
      <c r="IL16" s="2">
        <v>96.527150000000006</v>
      </c>
      <c r="IM16" s="2">
        <v>90.965599999999995</v>
      </c>
      <c r="IN16" s="2">
        <v>89.107383333333345</v>
      </c>
      <c r="IO16" s="2">
        <v>99.792000000000002</v>
      </c>
      <c r="IP16" s="2">
        <v>94.735699999999994</v>
      </c>
      <c r="IQ16" s="2">
        <v>103.79442499999999</v>
      </c>
      <c r="IR16" s="2">
        <v>92.677674999999994</v>
      </c>
      <c r="IS16" s="2">
        <v>99.127175000000008</v>
      </c>
      <c r="IT16" s="2">
        <v>94.338574999999992</v>
      </c>
      <c r="IU16" s="2">
        <v>92.665975000000003</v>
      </c>
      <c r="IV16" s="2">
        <v>101.93634999999999</v>
      </c>
      <c r="IW16" s="2">
        <v>106.962075</v>
      </c>
      <c r="IX16" s="2">
        <v>103.73667500000001</v>
      </c>
      <c r="IY16" s="2">
        <v>98.976662500000003</v>
      </c>
      <c r="IZ16" s="2">
        <v>92.379083064516109</v>
      </c>
    </row>
    <row r="17" spans="1:260" x14ac:dyDescent="0.25">
      <c r="A17" s="4" t="s">
        <v>89</v>
      </c>
      <c r="B17" s="2">
        <v>112</v>
      </c>
      <c r="C17" s="2">
        <v>91.333333333333329</v>
      </c>
      <c r="D17" s="2">
        <v>108.33333333333333</v>
      </c>
      <c r="E17" s="2">
        <v>101.66666666666667</v>
      </c>
      <c r="F17" s="2">
        <v>110.66666666666667</v>
      </c>
      <c r="G17" s="2">
        <v>118.33333333333333</v>
      </c>
      <c r="H17" s="2">
        <v>122.66666666666667</v>
      </c>
      <c r="I17" s="2">
        <v>116.66666666666667</v>
      </c>
      <c r="J17" s="2">
        <v>120.66666666666667</v>
      </c>
      <c r="K17" s="2">
        <v>96.666666666666671</v>
      </c>
      <c r="L17" s="2">
        <v>118.33333333333333</v>
      </c>
      <c r="M17" s="2">
        <v>131</v>
      </c>
      <c r="N17" s="2">
        <v>112.36111111111111</v>
      </c>
      <c r="O17" s="2">
        <v>132</v>
      </c>
      <c r="P17" s="2">
        <v>115.66666666666667</v>
      </c>
      <c r="Q17" s="2">
        <v>115.66666666666667</v>
      </c>
      <c r="R17" s="2">
        <v>123</v>
      </c>
      <c r="S17" s="2">
        <v>132.33333333333334</v>
      </c>
      <c r="T17" s="2">
        <v>115.33333333333333</v>
      </c>
      <c r="U17" s="2">
        <v>119.66666666666667</v>
      </c>
      <c r="V17" s="2">
        <v>105</v>
      </c>
      <c r="W17" s="2">
        <v>108.33333333333333</v>
      </c>
      <c r="X17" s="2">
        <v>106.66666666666667</v>
      </c>
      <c r="Y17" s="2">
        <v>114.66666666666667</v>
      </c>
      <c r="Z17" s="2">
        <v>111.66666666666667</v>
      </c>
      <c r="AA17" s="2">
        <v>116.66666666666667</v>
      </c>
      <c r="AB17" s="2">
        <v>79</v>
      </c>
      <c r="AC17" s="2">
        <v>87.333333333333329</v>
      </c>
      <c r="AD17" s="2">
        <v>99</v>
      </c>
      <c r="AE17" s="2">
        <v>122.33333333333333</v>
      </c>
      <c r="AF17" s="2">
        <v>124.66666666666667</v>
      </c>
      <c r="AG17" s="2">
        <v>128.66666666666666</v>
      </c>
      <c r="AH17" s="2">
        <v>132.33333333333334</v>
      </c>
      <c r="AI17" s="2">
        <v>131.66666666666666</v>
      </c>
      <c r="AJ17" s="2">
        <v>108.66666666666667</v>
      </c>
      <c r="AK17" s="2">
        <v>108.66666666666667</v>
      </c>
      <c r="AL17" s="2">
        <v>125</v>
      </c>
      <c r="AM17" s="2">
        <v>128.33333333333334</v>
      </c>
      <c r="AN17" s="2">
        <v>114.63888888888889</v>
      </c>
      <c r="AO17" s="2">
        <v>109.33333333333333</v>
      </c>
      <c r="AP17" s="2">
        <v>110</v>
      </c>
      <c r="AQ17" s="2">
        <v>117.66666666666667</v>
      </c>
      <c r="AR17" s="2">
        <v>95.666666666666671</v>
      </c>
      <c r="AS17" s="2">
        <v>95.333333333333329</v>
      </c>
      <c r="AT17" s="2">
        <v>136.33333333333334</v>
      </c>
      <c r="AU17" s="2">
        <v>139.66666666666666</v>
      </c>
      <c r="AV17" s="2">
        <v>136</v>
      </c>
      <c r="AW17" s="2">
        <v>151</v>
      </c>
      <c r="AX17" s="2">
        <v>134.33333333333334</v>
      </c>
      <c r="AY17" s="2">
        <v>129.33333333333334</v>
      </c>
      <c r="AZ17" s="2">
        <v>123.66666666666667</v>
      </c>
      <c r="BA17" s="2">
        <v>123.19444444444444</v>
      </c>
      <c r="BB17" s="2">
        <v>136</v>
      </c>
      <c r="BC17" s="2">
        <v>126.66666666666667</v>
      </c>
      <c r="BD17" s="2">
        <v>106.66666666666667</v>
      </c>
      <c r="BE17" s="2">
        <v>101.33333333333333</v>
      </c>
      <c r="BF17" s="2">
        <v>108</v>
      </c>
      <c r="BG17" s="2">
        <v>118</v>
      </c>
      <c r="BH17" s="2">
        <v>112.66666666666667</v>
      </c>
      <c r="BI17" s="2">
        <v>115</v>
      </c>
      <c r="BJ17" s="2">
        <v>115.33333333333333</v>
      </c>
      <c r="BK17" s="2">
        <v>119.66666666666667</v>
      </c>
      <c r="BL17" s="2">
        <v>97.666666666666671</v>
      </c>
      <c r="BM17" s="2">
        <v>116.33333333333333</v>
      </c>
      <c r="BN17" s="2">
        <v>114.44444444444444</v>
      </c>
      <c r="BO17" s="2">
        <v>128.66666666666666</v>
      </c>
      <c r="BP17" s="2">
        <v>129.33333333333334</v>
      </c>
      <c r="BQ17" s="2">
        <v>100</v>
      </c>
      <c r="BR17" s="2">
        <v>131.66666666666666</v>
      </c>
      <c r="BS17" s="2">
        <v>116.33333333333333</v>
      </c>
      <c r="BT17" s="2">
        <v>91.333333333333329</v>
      </c>
      <c r="BU17" s="2">
        <v>123.33333333333333</v>
      </c>
      <c r="BV17" s="2">
        <v>134</v>
      </c>
      <c r="BW17" s="2">
        <v>138.33333333333334</v>
      </c>
      <c r="BX17" s="2">
        <v>146</v>
      </c>
      <c r="BY17" s="2">
        <v>144.66666666666666</v>
      </c>
      <c r="BZ17" s="2">
        <v>156.66666666666666</v>
      </c>
      <c r="CA17" s="2">
        <v>128.36111111111111</v>
      </c>
      <c r="CB17" s="2">
        <v>129.33333333333334</v>
      </c>
      <c r="CC17" s="2">
        <v>145</v>
      </c>
      <c r="CD17" s="2">
        <v>104.66666666666667</v>
      </c>
      <c r="CE17" s="2">
        <v>88</v>
      </c>
      <c r="CF17" s="2">
        <v>111</v>
      </c>
      <c r="CG17" s="2">
        <v>107.33333333333333</v>
      </c>
      <c r="CH17" s="2">
        <v>105</v>
      </c>
      <c r="CI17" s="2">
        <v>105</v>
      </c>
      <c r="CJ17" s="2">
        <v>107.66666666666667</v>
      </c>
      <c r="CK17" s="2">
        <v>86.333333333333329</v>
      </c>
      <c r="CL17" s="2">
        <v>130</v>
      </c>
      <c r="CM17" s="2">
        <v>134.66666666666666</v>
      </c>
      <c r="CN17" s="2">
        <v>112.83333333333333</v>
      </c>
      <c r="CO17" s="2">
        <v>147.25</v>
      </c>
      <c r="CP17" s="2">
        <v>154.5</v>
      </c>
      <c r="CQ17" s="2">
        <v>143</v>
      </c>
      <c r="CR17" s="2">
        <v>111.25</v>
      </c>
      <c r="CS17" s="2">
        <v>112.5</v>
      </c>
      <c r="CT17" s="2">
        <v>64.75</v>
      </c>
      <c r="CU17" s="2">
        <v>115.5</v>
      </c>
      <c r="CV17" s="2">
        <v>177.5</v>
      </c>
      <c r="CW17" s="2">
        <v>140.25</v>
      </c>
      <c r="CX17" s="2">
        <v>129.75</v>
      </c>
      <c r="CY17" s="2">
        <v>137</v>
      </c>
      <c r="CZ17" s="2">
        <v>94.25</v>
      </c>
      <c r="DA17" s="2">
        <v>127.29166666666667</v>
      </c>
      <c r="DB17" s="2">
        <v>140.5</v>
      </c>
      <c r="DC17" s="2">
        <v>121</v>
      </c>
      <c r="DD17" s="2">
        <v>128.75</v>
      </c>
      <c r="DE17" s="2">
        <v>133.75</v>
      </c>
      <c r="DF17" s="2">
        <v>125.5</v>
      </c>
      <c r="DG17" s="2">
        <v>132.75</v>
      </c>
      <c r="DH17" s="2">
        <v>140.5</v>
      </c>
      <c r="DI17" s="2">
        <v>132.75</v>
      </c>
      <c r="DJ17" s="2">
        <v>141.5</v>
      </c>
      <c r="DK17" s="2">
        <v>142.5</v>
      </c>
      <c r="DL17" s="2">
        <v>141</v>
      </c>
      <c r="DM17" s="2">
        <v>120.5</v>
      </c>
      <c r="DN17" s="2">
        <v>133.41666666666666</v>
      </c>
      <c r="DO17" s="2">
        <v>150.25</v>
      </c>
      <c r="DP17" s="2">
        <v>157.5</v>
      </c>
      <c r="DQ17" s="2">
        <v>146.5</v>
      </c>
      <c r="DR17" s="2">
        <v>103.25</v>
      </c>
      <c r="DS17" s="2">
        <v>99</v>
      </c>
      <c r="DT17" s="2">
        <v>148.5</v>
      </c>
      <c r="DU17" s="2">
        <v>124</v>
      </c>
      <c r="DV17" s="2">
        <v>127.75</v>
      </c>
      <c r="DW17" s="2">
        <v>104.25</v>
      </c>
      <c r="DX17" s="2">
        <v>102.5</v>
      </c>
      <c r="DY17" s="2">
        <v>106</v>
      </c>
      <c r="DZ17" s="2">
        <v>144.5</v>
      </c>
      <c r="EA17" s="2">
        <v>126.16666666666667</v>
      </c>
      <c r="EB17" s="2">
        <v>124.25</v>
      </c>
      <c r="EC17" s="2">
        <v>129.75</v>
      </c>
      <c r="ED17" s="2">
        <v>141.75</v>
      </c>
      <c r="EE17" s="2">
        <v>138.75</v>
      </c>
      <c r="EF17" s="2">
        <v>134.75</v>
      </c>
      <c r="EG17" s="2">
        <v>118.75</v>
      </c>
      <c r="EH17" s="2">
        <v>121</v>
      </c>
      <c r="EI17" s="2">
        <v>108.25</v>
      </c>
      <c r="EJ17" s="2">
        <v>126</v>
      </c>
      <c r="EK17" s="2">
        <v>133.5</v>
      </c>
      <c r="EL17" s="2">
        <v>120.75</v>
      </c>
      <c r="EM17" s="2">
        <v>140</v>
      </c>
      <c r="EN17" s="2">
        <v>128.125</v>
      </c>
      <c r="EO17" s="2">
        <v>137</v>
      </c>
      <c r="EP17" s="2">
        <v>141.5</v>
      </c>
      <c r="EQ17" s="2">
        <v>134.5</v>
      </c>
      <c r="ER17" s="2">
        <v>94</v>
      </c>
      <c r="ES17" s="2">
        <v>110.5</v>
      </c>
      <c r="ET17" s="2">
        <v>140.25</v>
      </c>
      <c r="EU17" s="2">
        <v>132.75</v>
      </c>
      <c r="EV17" s="2">
        <v>117</v>
      </c>
      <c r="EW17" s="2">
        <v>127.75</v>
      </c>
      <c r="EX17" s="2">
        <v>154</v>
      </c>
      <c r="EY17" s="2">
        <v>139.75</v>
      </c>
      <c r="EZ17" s="2">
        <v>146.25</v>
      </c>
      <c r="FA17" s="2">
        <v>131.27083333333334</v>
      </c>
      <c r="FB17" s="2">
        <v>134.25</v>
      </c>
      <c r="FC17" s="2">
        <v>140</v>
      </c>
      <c r="FD17" s="2">
        <v>150.75</v>
      </c>
      <c r="FE17" s="2">
        <v>136.5</v>
      </c>
      <c r="FF17" s="2">
        <v>146.5</v>
      </c>
      <c r="FG17" s="2">
        <v>139</v>
      </c>
      <c r="FH17" s="2">
        <v>145.5</v>
      </c>
      <c r="FI17" s="2">
        <v>145.5</v>
      </c>
      <c r="FJ17" s="2">
        <v>127.75</v>
      </c>
      <c r="FK17" s="2">
        <v>118.25</v>
      </c>
      <c r="FL17" s="2">
        <v>124.75</v>
      </c>
      <c r="FM17" s="2">
        <v>110</v>
      </c>
      <c r="FN17" s="2">
        <v>134.89583333333334</v>
      </c>
      <c r="FO17" s="2">
        <v>108.25</v>
      </c>
      <c r="FP17" s="2"/>
      <c r="FQ17" s="2">
        <v>127.75</v>
      </c>
      <c r="FR17" s="2">
        <v>122.5</v>
      </c>
      <c r="FS17" s="2">
        <v>127.5</v>
      </c>
      <c r="FT17" s="2">
        <v>131.75</v>
      </c>
      <c r="FU17" s="2">
        <v>117.75</v>
      </c>
      <c r="FV17" s="2">
        <v>141</v>
      </c>
      <c r="FW17" s="2">
        <v>137</v>
      </c>
      <c r="FX17" s="2">
        <v>123.25</v>
      </c>
      <c r="FY17" s="2">
        <v>120.25</v>
      </c>
      <c r="FZ17" s="2">
        <v>126.75</v>
      </c>
      <c r="GA17" s="2">
        <v>125.79545454545455</v>
      </c>
      <c r="GB17" s="2">
        <v>111.5</v>
      </c>
      <c r="GC17" s="2">
        <v>121.5</v>
      </c>
      <c r="GD17" s="2">
        <v>125.25</v>
      </c>
      <c r="GE17" s="2">
        <v>119.75</v>
      </c>
      <c r="GF17" s="2"/>
      <c r="GG17" s="2">
        <v>118.25</v>
      </c>
      <c r="GH17" s="2">
        <v>113.25</v>
      </c>
      <c r="GI17" s="2">
        <v>110.75</v>
      </c>
      <c r="GJ17" s="2">
        <v>117</v>
      </c>
      <c r="GK17" s="2">
        <v>117</v>
      </c>
      <c r="GL17" s="2">
        <v>82.5</v>
      </c>
      <c r="GM17" s="2">
        <v>110.5</v>
      </c>
      <c r="GN17" s="2">
        <v>113.38636363636364</v>
      </c>
      <c r="GO17" s="2">
        <v>109</v>
      </c>
      <c r="GP17" s="2">
        <v>106.75</v>
      </c>
      <c r="GQ17" s="2">
        <v>104</v>
      </c>
      <c r="GR17" s="2">
        <v>65.75</v>
      </c>
      <c r="GS17" s="2">
        <v>79</v>
      </c>
      <c r="GT17" s="2">
        <v>73.75</v>
      </c>
      <c r="GU17" s="2">
        <v>80.25</v>
      </c>
      <c r="GV17" s="2">
        <v>78.5</v>
      </c>
      <c r="GW17" s="2">
        <v>84.75</v>
      </c>
      <c r="GX17" s="2">
        <v>92.25</v>
      </c>
      <c r="GY17" s="2">
        <v>91</v>
      </c>
      <c r="GZ17" s="2">
        <v>92.75</v>
      </c>
      <c r="HA17" s="2">
        <v>88.145833333333329</v>
      </c>
      <c r="HB17" s="2">
        <v>82.5</v>
      </c>
      <c r="HC17" s="2">
        <v>67.75</v>
      </c>
      <c r="HD17" s="2">
        <v>85.25</v>
      </c>
      <c r="HE17" s="2">
        <v>83.75</v>
      </c>
      <c r="HF17" s="2">
        <v>86</v>
      </c>
      <c r="HG17" s="2">
        <v>73.5</v>
      </c>
      <c r="HH17" s="2">
        <v>82.75</v>
      </c>
      <c r="HI17" s="2">
        <v>90.25</v>
      </c>
      <c r="HJ17" s="2">
        <v>86</v>
      </c>
      <c r="HK17" s="2">
        <v>92.75</v>
      </c>
      <c r="HL17" s="2">
        <v>94.25</v>
      </c>
      <c r="HM17" s="2">
        <v>101.5</v>
      </c>
      <c r="HN17" s="2">
        <v>85.520833333333329</v>
      </c>
      <c r="HO17" s="2">
        <v>103.5</v>
      </c>
      <c r="HP17" s="2">
        <v>103</v>
      </c>
      <c r="HQ17" s="2">
        <v>98.25</v>
      </c>
      <c r="HR17" s="2">
        <v>84.5</v>
      </c>
      <c r="HS17" s="2">
        <v>93.5</v>
      </c>
      <c r="HT17" s="2">
        <v>71.75</v>
      </c>
      <c r="HU17" s="2">
        <v>77</v>
      </c>
      <c r="HV17" s="2">
        <v>71.25</v>
      </c>
      <c r="HW17" s="2">
        <v>90</v>
      </c>
      <c r="HX17" s="2">
        <v>83.5</v>
      </c>
      <c r="HY17" s="2">
        <v>85.5</v>
      </c>
      <c r="HZ17" s="2">
        <v>74.25</v>
      </c>
      <c r="IA17" s="2">
        <v>86.333333333333329</v>
      </c>
      <c r="IB17" s="2">
        <v>85.75</v>
      </c>
      <c r="IC17" s="2"/>
      <c r="ID17" s="2"/>
      <c r="IE17" s="2"/>
      <c r="IF17" s="2"/>
      <c r="IG17" s="2"/>
      <c r="IH17" s="2"/>
      <c r="II17" s="2"/>
      <c r="IJ17" s="2"/>
      <c r="IK17" s="2"/>
      <c r="IL17" s="2">
        <v>98.75</v>
      </c>
      <c r="IM17" s="2">
        <v>88.25</v>
      </c>
      <c r="IN17" s="2">
        <v>90.916666666666671</v>
      </c>
      <c r="IO17" s="2">
        <v>81.5</v>
      </c>
      <c r="IP17" s="2">
        <v>91</v>
      </c>
      <c r="IQ17" s="2">
        <v>87.25</v>
      </c>
      <c r="IR17" s="2">
        <v>100.5</v>
      </c>
      <c r="IS17" s="2">
        <v>93.75</v>
      </c>
      <c r="IT17" s="2">
        <v>87.75</v>
      </c>
      <c r="IU17" s="2">
        <v>92.25</v>
      </c>
      <c r="IV17" s="2">
        <v>114.5</v>
      </c>
      <c r="IW17" s="2"/>
      <c r="IX17" s="2"/>
      <c r="IY17" s="2">
        <v>93.5625</v>
      </c>
      <c r="IZ17" s="2">
        <v>115.43504901960785</v>
      </c>
    </row>
    <row r="18" spans="1:260" x14ac:dyDescent="0.25">
      <c r="A18" s="4" t="s">
        <v>94</v>
      </c>
      <c r="B18" s="2">
        <v>30.797700000000003</v>
      </c>
      <c r="C18" s="2">
        <v>28.624566666666666</v>
      </c>
      <c r="D18" s="2">
        <v>14.610866666666666</v>
      </c>
      <c r="E18" s="2">
        <v>29.9679</v>
      </c>
      <c r="F18" s="2">
        <v>6.0405666666666669</v>
      </c>
      <c r="G18" s="2">
        <v>27.214066666666668</v>
      </c>
      <c r="H18" s="2">
        <v>22.029600000000002</v>
      </c>
      <c r="I18" s="2">
        <v>33.751966666666668</v>
      </c>
      <c r="J18" s="2">
        <v>27.199333333333332</v>
      </c>
      <c r="K18" s="2">
        <v>36.130933333333331</v>
      </c>
      <c r="L18" s="2">
        <v>25.452700000000004</v>
      </c>
      <c r="M18" s="2">
        <v>25.190299999999997</v>
      </c>
      <c r="N18" s="2">
        <v>25.584208333333336</v>
      </c>
      <c r="O18" s="2">
        <v>35.713533333333338</v>
      </c>
      <c r="P18" s="2">
        <v>22.249533333333332</v>
      </c>
      <c r="Q18" s="2">
        <v>22.639533333333333</v>
      </c>
      <c r="R18" s="2">
        <v>21.534666666666666</v>
      </c>
      <c r="S18" s="2">
        <v>30.553899999999999</v>
      </c>
      <c r="T18" s="2">
        <v>18.471499999999999</v>
      </c>
      <c r="U18" s="2">
        <v>27.742933333333337</v>
      </c>
      <c r="V18" s="2">
        <v>28.094666666666669</v>
      </c>
      <c r="W18" s="2">
        <v>14.121533333333332</v>
      </c>
      <c r="X18" s="2">
        <v>26.142566666666667</v>
      </c>
      <c r="Y18" s="2">
        <v>15.953833333333334</v>
      </c>
      <c r="Z18" s="2">
        <v>26.465633333333333</v>
      </c>
      <c r="AA18" s="2">
        <v>24.140319444444444</v>
      </c>
      <c r="AB18" s="2">
        <v>14.5869</v>
      </c>
      <c r="AC18" s="2">
        <v>22.474466666666668</v>
      </c>
      <c r="AD18" s="2">
        <v>17.896466666666665</v>
      </c>
      <c r="AE18" s="2">
        <v>10.030133333333334</v>
      </c>
      <c r="AF18" s="2">
        <v>14.4154</v>
      </c>
      <c r="AG18" s="2">
        <v>17.376099999999997</v>
      </c>
      <c r="AH18" s="2">
        <v>18.753166666666665</v>
      </c>
      <c r="AI18" s="2">
        <v>11.5246</v>
      </c>
      <c r="AJ18" s="2">
        <v>22.4115</v>
      </c>
      <c r="AK18" s="2">
        <v>10.398233333333332</v>
      </c>
      <c r="AL18" s="2">
        <v>16.885266666666666</v>
      </c>
      <c r="AM18" s="2">
        <v>25.547866666666664</v>
      </c>
      <c r="AN18" s="2">
        <v>16.858341666666675</v>
      </c>
      <c r="AO18" s="2">
        <v>29.317866666666664</v>
      </c>
      <c r="AP18" s="2">
        <v>24.807366666666667</v>
      </c>
      <c r="AQ18" s="2">
        <v>25.226600000000001</v>
      </c>
      <c r="AR18" s="2">
        <v>19.589033333333333</v>
      </c>
      <c r="AS18" s="2">
        <v>27.490166666666667</v>
      </c>
      <c r="AT18" s="2">
        <v>26.243833333333331</v>
      </c>
      <c r="AU18" s="2">
        <v>20.524733333333334</v>
      </c>
      <c r="AV18" s="2">
        <v>38.093533333333333</v>
      </c>
      <c r="AW18" s="2">
        <v>28.692633333333333</v>
      </c>
      <c r="AX18" s="2">
        <v>26.515533333333337</v>
      </c>
      <c r="AY18" s="2">
        <v>26.642500000000002</v>
      </c>
      <c r="AZ18" s="2">
        <v>25.991533333333333</v>
      </c>
      <c r="BA18" s="2">
        <v>26.59461111111111</v>
      </c>
      <c r="BB18" s="2">
        <v>17.107399999999998</v>
      </c>
      <c r="BC18" s="2">
        <v>26.418633333333332</v>
      </c>
      <c r="BD18" s="2">
        <v>27.579466666666661</v>
      </c>
      <c r="BE18" s="2">
        <v>27.840466666666668</v>
      </c>
      <c r="BF18" s="2">
        <v>11.818399999999999</v>
      </c>
      <c r="BG18" s="2">
        <v>22.056666666666668</v>
      </c>
      <c r="BH18" s="2">
        <v>29.112666666666666</v>
      </c>
      <c r="BI18" s="2">
        <v>29.140433333333334</v>
      </c>
      <c r="BJ18" s="2">
        <v>23.653133333333333</v>
      </c>
      <c r="BK18" s="2">
        <v>19.599399999999999</v>
      </c>
      <c r="BL18" s="2">
        <v>33.046066666666668</v>
      </c>
      <c r="BM18" s="2">
        <v>30.101266666666664</v>
      </c>
      <c r="BN18" s="2">
        <v>24.789499999999997</v>
      </c>
      <c r="BO18" s="2">
        <v>10.485199999999999</v>
      </c>
      <c r="BP18" s="2">
        <v>15.798700000000002</v>
      </c>
      <c r="BQ18" s="2">
        <v>19.100033333333332</v>
      </c>
      <c r="BR18" s="2">
        <v>30.714433333333332</v>
      </c>
      <c r="BS18" s="2">
        <v>20.448400000000003</v>
      </c>
      <c r="BT18" s="2">
        <v>26.798333333333332</v>
      </c>
      <c r="BU18" s="2">
        <v>23.941166666666664</v>
      </c>
      <c r="BV18" s="2">
        <v>32.520433333333337</v>
      </c>
      <c r="BW18" s="2">
        <v>28.712766666666667</v>
      </c>
      <c r="BX18" s="2">
        <v>31.15216666666667</v>
      </c>
      <c r="BY18" s="2">
        <v>26.555566666666664</v>
      </c>
      <c r="BZ18" s="2">
        <v>21.080099999999998</v>
      </c>
      <c r="CA18" s="2">
        <v>23.942275000000002</v>
      </c>
      <c r="CB18" s="2">
        <v>35.502666666666663</v>
      </c>
      <c r="CC18" s="2">
        <v>20.275266666666667</v>
      </c>
      <c r="CD18" s="2">
        <v>41.782800000000002</v>
      </c>
      <c r="CE18" s="2">
        <v>24.944433333333336</v>
      </c>
      <c r="CF18" s="2">
        <v>40.580633333333338</v>
      </c>
      <c r="CG18" s="2">
        <v>26.053333333333331</v>
      </c>
      <c r="CH18" s="2">
        <v>24.374200000000002</v>
      </c>
      <c r="CI18" s="2">
        <v>26.353233333333332</v>
      </c>
      <c r="CJ18" s="2">
        <v>12.756666666666666</v>
      </c>
      <c r="CK18" s="2">
        <v>31.918266666666668</v>
      </c>
      <c r="CL18" s="2">
        <v>46.347833333333334</v>
      </c>
      <c r="CM18" s="2">
        <v>57.272033333333326</v>
      </c>
      <c r="CN18" s="2">
        <v>32.346780555555569</v>
      </c>
      <c r="CO18" s="2">
        <v>21.682274999999997</v>
      </c>
      <c r="CP18" s="2">
        <v>48.125025000000001</v>
      </c>
      <c r="CQ18" s="2">
        <v>45.640725000000003</v>
      </c>
      <c r="CR18" s="2">
        <v>32.602499999999999</v>
      </c>
      <c r="CS18" s="2">
        <v>31.479025</v>
      </c>
      <c r="CT18" s="2">
        <v>38.503749999999997</v>
      </c>
      <c r="CU18" s="2">
        <v>31.611274999999999</v>
      </c>
      <c r="CV18" s="2">
        <v>31.611274999999999</v>
      </c>
      <c r="CW18" s="2">
        <v>43.225825</v>
      </c>
      <c r="CX18" s="2">
        <v>50.248375000000003</v>
      </c>
      <c r="CY18" s="2">
        <v>30.7654</v>
      </c>
      <c r="CZ18" s="2">
        <v>36.135100000000001</v>
      </c>
      <c r="DA18" s="2">
        <v>36.80254583333334</v>
      </c>
      <c r="DB18" s="2">
        <v>24.949225000000002</v>
      </c>
      <c r="DC18" s="2">
        <v>36.633475000000004</v>
      </c>
      <c r="DD18" s="2">
        <v>34.962524999999999</v>
      </c>
      <c r="DE18" s="2">
        <v>33.159599999999998</v>
      </c>
      <c r="DF18" s="2">
        <v>41.535474999999998</v>
      </c>
      <c r="DG18" s="2">
        <v>39.529174999999995</v>
      </c>
      <c r="DH18" s="2">
        <v>43.732675</v>
      </c>
      <c r="DI18" s="2">
        <v>35.855250000000005</v>
      </c>
      <c r="DJ18" s="2">
        <v>43.772075000000001</v>
      </c>
      <c r="DK18" s="2">
        <v>55.216124999999998</v>
      </c>
      <c r="DL18" s="2">
        <v>40.184174999999996</v>
      </c>
      <c r="DM18" s="2">
        <v>0</v>
      </c>
      <c r="DN18" s="2">
        <v>35.794147916666667</v>
      </c>
      <c r="DO18" s="2">
        <v>47.130650000000003</v>
      </c>
      <c r="DP18" s="2">
        <v>58.202224999999999</v>
      </c>
      <c r="DQ18" s="2">
        <v>55.265725000000003</v>
      </c>
      <c r="DR18" s="2">
        <v>35.89</v>
      </c>
      <c r="DS18" s="2">
        <v>21.38025</v>
      </c>
      <c r="DT18" s="2">
        <v>44.664999999999999</v>
      </c>
      <c r="DU18" s="2">
        <v>31.840325</v>
      </c>
      <c r="DV18" s="2">
        <v>32.759675000000001</v>
      </c>
      <c r="DW18" s="2">
        <v>45.264600000000002</v>
      </c>
      <c r="DX18" s="2">
        <v>55.182274999999997</v>
      </c>
      <c r="DY18" s="2">
        <v>46.685849999999995</v>
      </c>
      <c r="DZ18" s="2">
        <v>41.860874999999993</v>
      </c>
      <c r="EA18" s="2">
        <v>43.010620833333341</v>
      </c>
      <c r="EB18" s="2">
        <v>54.204449999999994</v>
      </c>
      <c r="EC18" s="2">
        <v>50.800425000000004</v>
      </c>
      <c r="ED18" s="2">
        <v>53.299599999999998</v>
      </c>
      <c r="EE18" s="2">
        <v>62.753749999999997</v>
      </c>
      <c r="EF18" s="2">
        <v>53.102799999999995</v>
      </c>
      <c r="EG18" s="2">
        <v>53.098349999999996</v>
      </c>
      <c r="EH18" s="2">
        <v>61.637524999999997</v>
      </c>
      <c r="EI18" s="2">
        <v>36.959249999999997</v>
      </c>
      <c r="EJ18" s="2">
        <v>54.025850000000005</v>
      </c>
      <c r="EK18" s="2">
        <v>79.35605000000001</v>
      </c>
      <c r="EL18" s="2">
        <v>67.240825000000001</v>
      </c>
      <c r="EM18" s="2">
        <v>73.152850000000001</v>
      </c>
      <c r="EN18" s="2">
        <v>58.302643749999994</v>
      </c>
      <c r="EO18" s="2">
        <v>71.347175000000007</v>
      </c>
      <c r="EP18" s="2">
        <v>97.129925</v>
      </c>
      <c r="EQ18" s="2">
        <v>53.422174999999996</v>
      </c>
      <c r="ER18" s="2">
        <v>49.230000000000004</v>
      </c>
      <c r="ES18" s="2">
        <v>45.129024999999999</v>
      </c>
      <c r="ET18" s="2">
        <v>67.361649999999997</v>
      </c>
      <c r="EU18" s="2">
        <v>64.087474999999998</v>
      </c>
      <c r="EV18" s="2">
        <v>92.800374999999988</v>
      </c>
      <c r="EW18" s="2">
        <v>70.276650000000004</v>
      </c>
      <c r="EX18" s="2">
        <v>94.961725000000001</v>
      </c>
      <c r="EY18" s="2">
        <v>73.2</v>
      </c>
      <c r="EZ18" s="2">
        <v>109.6665</v>
      </c>
      <c r="FA18" s="2">
        <v>74.051056250000002</v>
      </c>
      <c r="FB18" s="2">
        <v>85.380650000000003</v>
      </c>
      <c r="FC18" s="2">
        <v>66.513374999999996</v>
      </c>
      <c r="FD18" s="2">
        <v>72.175799999999995</v>
      </c>
      <c r="FE18" s="2">
        <v>77.767924999999991</v>
      </c>
      <c r="FF18" s="2">
        <v>72.012100000000004</v>
      </c>
      <c r="FG18" s="2">
        <v>59.318750000000001</v>
      </c>
      <c r="FH18" s="2">
        <v>67.992324999999994</v>
      </c>
      <c r="FI18" s="2">
        <v>45.525825000000005</v>
      </c>
      <c r="FJ18" s="2">
        <v>61.948349999999998</v>
      </c>
      <c r="FK18" s="2">
        <v>77.425025000000005</v>
      </c>
      <c r="FL18" s="2">
        <v>62.75</v>
      </c>
      <c r="FM18" s="2">
        <v>71.15485000000001</v>
      </c>
      <c r="FN18" s="2">
        <v>68.330414583333337</v>
      </c>
      <c r="FO18" s="2">
        <v>0</v>
      </c>
      <c r="FP18" s="2">
        <v>0</v>
      </c>
      <c r="FQ18" s="2">
        <v>0</v>
      </c>
      <c r="FR18" s="2">
        <v>52.918750000000003</v>
      </c>
      <c r="FS18" s="2">
        <v>0</v>
      </c>
      <c r="FT18" s="2">
        <v>61.247924999999995</v>
      </c>
      <c r="FU18" s="2">
        <v>43.415325000000003</v>
      </c>
      <c r="FV18" s="2">
        <v>69.584675000000004</v>
      </c>
      <c r="FW18" s="2">
        <v>82.020825000000002</v>
      </c>
      <c r="FX18" s="2">
        <v>76.143950000000004</v>
      </c>
      <c r="FY18" s="2">
        <v>92.028750000000002</v>
      </c>
      <c r="FZ18" s="2">
        <v>54.32985</v>
      </c>
      <c r="GA18" s="2">
        <v>44.307504166666654</v>
      </c>
      <c r="GB18" s="2">
        <v>61.415325000000003</v>
      </c>
      <c r="GC18" s="2">
        <v>72.881900000000002</v>
      </c>
      <c r="GD18" s="2">
        <v>79.532250000000005</v>
      </c>
      <c r="GE18" s="2">
        <v>121.28625</v>
      </c>
      <c r="GF18" s="2">
        <v>113.002425</v>
      </c>
      <c r="GG18" s="2">
        <v>138.386675</v>
      </c>
      <c r="GH18" s="2">
        <v>105.156025</v>
      </c>
      <c r="GI18" s="2">
        <v>92.082700000000003</v>
      </c>
      <c r="GJ18" s="2">
        <v>108.658325</v>
      </c>
      <c r="GK18" s="2">
        <v>117.802425</v>
      </c>
      <c r="GL18" s="2">
        <v>115.87582499999999</v>
      </c>
      <c r="GM18" s="2">
        <v>127.977425</v>
      </c>
      <c r="GN18" s="2">
        <v>104.50479583333338</v>
      </c>
      <c r="GO18" s="2">
        <v>118.27419999999998</v>
      </c>
      <c r="GP18" s="2">
        <v>96.808049999999994</v>
      </c>
      <c r="GQ18" s="2">
        <v>106.80119999999999</v>
      </c>
      <c r="GR18" s="2">
        <v>63.771250000000002</v>
      </c>
      <c r="GS18" s="2">
        <v>132.81247500000001</v>
      </c>
      <c r="GT18" s="2">
        <v>82.066675000000004</v>
      </c>
      <c r="GU18" s="2">
        <v>137.08145000000002</v>
      </c>
      <c r="GV18" s="2">
        <v>82.113699999999994</v>
      </c>
      <c r="GW18" s="2">
        <v>98.930824999999999</v>
      </c>
      <c r="GX18" s="2">
        <v>99.274200000000008</v>
      </c>
      <c r="GY18" s="2">
        <v>85.968324999999993</v>
      </c>
      <c r="GZ18" s="2">
        <v>81.416525000000007</v>
      </c>
      <c r="HA18" s="2">
        <v>98.776572916666666</v>
      </c>
      <c r="HB18" s="2">
        <v>103.33992500000001</v>
      </c>
      <c r="HC18" s="2">
        <v>109.26027500000001</v>
      </c>
      <c r="HD18" s="2">
        <v>74.44957500000001</v>
      </c>
      <c r="HE18" s="2">
        <v>90.211675</v>
      </c>
      <c r="HF18" s="2">
        <v>127.664925</v>
      </c>
      <c r="HG18" s="2">
        <v>88.962500000000006</v>
      </c>
      <c r="HH18" s="2">
        <v>84.174999999999997</v>
      </c>
      <c r="HI18" s="2">
        <v>66.360475000000008</v>
      </c>
      <c r="HJ18" s="2">
        <v>71.484125000000006</v>
      </c>
      <c r="HK18" s="2">
        <v>93.971774999999994</v>
      </c>
      <c r="HL18" s="2">
        <v>83.159575000000004</v>
      </c>
      <c r="HM18" s="2">
        <v>56.7</v>
      </c>
      <c r="HN18" s="2">
        <v>87.478318750000014</v>
      </c>
      <c r="HO18" s="2">
        <v>61.438299999999998</v>
      </c>
      <c r="HP18" s="2">
        <v>57.473224999999999</v>
      </c>
      <c r="HQ18" s="2">
        <v>94.186700000000002</v>
      </c>
      <c r="HR18" s="2">
        <v>125.22052500000001</v>
      </c>
      <c r="HS18" s="2">
        <v>93.550799999999995</v>
      </c>
      <c r="HT18" s="2">
        <v>98.346249999999998</v>
      </c>
      <c r="HU18" s="2">
        <v>105.39637500000001</v>
      </c>
      <c r="HV18" s="2">
        <v>55.636675000000004</v>
      </c>
      <c r="HW18" s="2">
        <v>78.687924999999993</v>
      </c>
      <c r="HX18" s="2">
        <v>73.699600000000004</v>
      </c>
      <c r="HY18" s="2">
        <v>96.885125000000002</v>
      </c>
      <c r="HZ18" s="2">
        <v>105.734275</v>
      </c>
      <c r="IA18" s="2">
        <v>87.18798124999995</v>
      </c>
      <c r="IB18" s="2">
        <v>95.966949999999997</v>
      </c>
      <c r="IC18" s="2">
        <v>84.457324999999997</v>
      </c>
      <c r="ID18" s="2">
        <v>145.60260000000002</v>
      </c>
      <c r="IE18" s="2">
        <v>137.00857500000001</v>
      </c>
      <c r="IF18" s="2">
        <v>112.588725</v>
      </c>
      <c r="IG18" s="2">
        <v>133.04275000000001</v>
      </c>
      <c r="IH18" s="2">
        <v>142.94517500000001</v>
      </c>
      <c r="II18" s="2">
        <v>108.121225</v>
      </c>
      <c r="IJ18" s="2">
        <v>75.500425000000007</v>
      </c>
      <c r="IK18" s="2">
        <v>104.21492499999999</v>
      </c>
      <c r="IL18" s="2">
        <v>103.65</v>
      </c>
      <c r="IM18" s="2">
        <v>135.63589999999999</v>
      </c>
      <c r="IN18" s="2">
        <v>114.89454791666667</v>
      </c>
      <c r="IO18" s="2">
        <v>0</v>
      </c>
      <c r="IP18" s="2">
        <v>135.15222499999999</v>
      </c>
      <c r="IQ18" s="2">
        <v>60.531250000000007</v>
      </c>
      <c r="IR18" s="2">
        <v>201.83425000000003</v>
      </c>
      <c r="IS18" s="2">
        <v>123.83104999999999</v>
      </c>
      <c r="IT18" s="2">
        <v>142.179575</v>
      </c>
      <c r="IU18" s="2">
        <v>0</v>
      </c>
      <c r="IV18" s="2">
        <v>111.38952499999999</v>
      </c>
      <c r="IW18" s="2">
        <v>153.04124999999999</v>
      </c>
      <c r="IX18" s="2">
        <v>0</v>
      </c>
      <c r="IY18" s="2">
        <v>92.7959125</v>
      </c>
      <c r="IZ18" s="2">
        <v>58.698420506912449</v>
      </c>
    </row>
    <row r="19" spans="1:260" x14ac:dyDescent="0.25">
      <c r="A19" s="4" t="s">
        <v>85</v>
      </c>
      <c r="B19" s="2">
        <v>103.76936666666666</v>
      </c>
      <c r="C19" s="2">
        <v>121.64060000000001</v>
      </c>
      <c r="D19" s="2">
        <v>88.457433333333327</v>
      </c>
      <c r="E19" s="2">
        <v>104.91076666666667</v>
      </c>
      <c r="F19" s="2">
        <v>77.192233333333334</v>
      </c>
      <c r="G19" s="2">
        <v>100.02923333333332</v>
      </c>
      <c r="H19" s="2">
        <v>91.29343333333334</v>
      </c>
      <c r="I19" s="2">
        <v>118.56869999999999</v>
      </c>
      <c r="J19" s="2">
        <v>124.9871</v>
      </c>
      <c r="K19" s="2">
        <v>123.87043333333332</v>
      </c>
      <c r="L19" s="2">
        <v>114.9141</v>
      </c>
      <c r="M19" s="2">
        <v>134.65646666666666</v>
      </c>
      <c r="N19" s="2">
        <v>108.69082222222222</v>
      </c>
      <c r="O19" s="2">
        <v>124.40440000000001</v>
      </c>
      <c r="P19" s="2">
        <v>106.60546666666666</v>
      </c>
      <c r="Q19" s="2">
        <v>135.82546666666667</v>
      </c>
      <c r="R19" s="2">
        <v>110.32656666666666</v>
      </c>
      <c r="S19" s="2">
        <v>90.540833333333339</v>
      </c>
      <c r="T19" s="2">
        <v>82.79676666666667</v>
      </c>
      <c r="U19" s="2">
        <v>120.7165</v>
      </c>
      <c r="V19" s="2">
        <v>104.27023333333334</v>
      </c>
      <c r="W19" s="2">
        <v>102.01213333333334</v>
      </c>
      <c r="X19" s="2">
        <v>119.70313333333333</v>
      </c>
      <c r="Y19" s="2">
        <v>124.06933333333332</v>
      </c>
      <c r="Z19" s="2">
        <v>115.32183333333334</v>
      </c>
      <c r="AA19" s="2">
        <v>111.38272222222221</v>
      </c>
      <c r="AB19" s="2">
        <v>101.37293333333334</v>
      </c>
      <c r="AC19" s="2">
        <v>132.05393333333333</v>
      </c>
      <c r="AD19" s="2">
        <v>114.71786666666667</v>
      </c>
      <c r="AE19" s="2">
        <v>116.31823333333334</v>
      </c>
      <c r="AF19" s="2">
        <v>99.998466666666673</v>
      </c>
      <c r="AG19" s="2">
        <v>111.45656666666666</v>
      </c>
      <c r="AH19" s="2">
        <v>114.46130000000001</v>
      </c>
      <c r="AI19" s="2">
        <v>114.7199</v>
      </c>
      <c r="AJ19" s="2">
        <v>124.84469999999999</v>
      </c>
      <c r="AK19" s="2">
        <v>113.99106666666667</v>
      </c>
      <c r="AL19" s="2">
        <v>90.916666666666671</v>
      </c>
      <c r="AM19" s="2">
        <v>115.51193333333333</v>
      </c>
      <c r="AN19" s="2">
        <v>112.53029722222223</v>
      </c>
      <c r="AO19" s="2">
        <v>103.21676666666667</v>
      </c>
      <c r="AP19" s="2">
        <v>107.14083333333333</v>
      </c>
      <c r="AQ19" s="2">
        <v>124.4216</v>
      </c>
      <c r="AR19" s="2">
        <v>119.89100000000001</v>
      </c>
      <c r="AS19" s="2">
        <v>150.07323333333332</v>
      </c>
      <c r="AT19" s="2">
        <v>119.06266666666666</v>
      </c>
      <c r="AU19" s="2">
        <v>132.06073333333333</v>
      </c>
      <c r="AV19" s="2">
        <v>125.78599999999999</v>
      </c>
      <c r="AW19" s="2">
        <v>137.96090000000001</v>
      </c>
      <c r="AX19" s="2">
        <v>129.05443333333335</v>
      </c>
      <c r="AY19" s="2">
        <v>139.7861</v>
      </c>
      <c r="AZ19" s="2">
        <v>143.80096666666668</v>
      </c>
      <c r="BA19" s="2">
        <v>127.68793611111113</v>
      </c>
      <c r="BB19" s="2">
        <v>93.942666666666653</v>
      </c>
      <c r="BC19" s="2">
        <v>135.29546666666667</v>
      </c>
      <c r="BD19" s="2">
        <v>132.96956666666668</v>
      </c>
      <c r="BE19" s="2">
        <v>110.949</v>
      </c>
      <c r="BF19" s="2">
        <v>66.773766666666674</v>
      </c>
      <c r="BG19" s="2">
        <v>92.016766666666669</v>
      </c>
      <c r="BH19" s="2">
        <v>134.68676666666667</v>
      </c>
      <c r="BI19" s="2">
        <v>135.87223333333336</v>
      </c>
      <c r="BJ19" s="2">
        <v>129.874</v>
      </c>
      <c r="BK19" s="2">
        <v>113.58776666666667</v>
      </c>
      <c r="BL19" s="2">
        <v>121.86986666666667</v>
      </c>
      <c r="BM19" s="2">
        <v>130.42203333333333</v>
      </c>
      <c r="BN19" s="2">
        <v>116.52165833333333</v>
      </c>
      <c r="BO19" s="2">
        <v>181.79353333333333</v>
      </c>
      <c r="BP19" s="2">
        <v>163.50736666666668</v>
      </c>
      <c r="BQ19" s="2">
        <v>156.83213333333333</v>
      </c>
      <c r="BR19" s="2">
        <v>158.44166666666666</v>
      </c>
      <c r="BS19" s="2">
        <v>146.77806666666666</v>
      </c>
      <c r="BT19" s="2">
        <v>144.16186666666667</v>
      </c>
      <c r="BU19" s="2">
        <v>124.97376666666666</v>
      </c>
      <c r="BV19" s="2">
        <v>124.45523333333334</v>
      </c>
      <c r="BW19" s="2">
        <v>137.42853333333332</v>
      </c>
      <c r="BX19" s="2">
        <v>129.77453333333332</v>
      </c>
      <c r="BY19" s="2">
        <v>122.505</v>
      </c>
      <c r="BZ19" s="2">
        <v>154.00783333333334</v>
      </c>
      <c r="CA19" s="2">
        <v>145.3882944444444</v>
      </c>
      <c r="CB19" s="2">
        <v>162.6156</v>
      </c>
      <c r="CC19" s="2">
        <v>150.92516666666666</v>
      </c>
      <c r="CD19" s="2">
        <v>142.08539999999999</v>
      </c>
      <c r="CE19" s="2">
        <v>132.47733333333335</v>
      </c>
      <c r="CF19" s="2">
        <v>122.85756666666667</v>
      </c>
      <c r="CG19" s="2">
        <v>131.55453333333332</v>
      </c>
      <c r="CH19" s="2">
        <v>146.03053333333332</v>
      </c>
      <c r="CI19" s="2">
        <v>161.57183333333333</v>
      </c>
      <c r="CJ19" s="2">
        <v>142.79066666666668</v>
      </c>
      <c r="CK19" s="2">
        <v>144.69589999999999</v>
      </c>
      <c r="CL19" s="2">
        <v>113.29789999999998</v>
      </c>
      <c r="CM19" s="2">
        <v>96.58786666666667</v>
      </c>
      <c r="CN19" s="2">
        <v>137.29085833333329</v>
      </c>
      <c r="CO19" s="2">
        <v>103.79050000000001</v>
      </c>
      <c r="CP19" s="2">
        <v>86.30257499999999</v>
      </c>
      <c r="CQ19" s="2">
        <v>98.6464</v>
      </c>
      <c r="CR19" s="2">
        <v>92.044750000000008</v>
      </c>
      <c r="CS19" s="2">
        <v>84.721525</v>
      </c>
      <c r="CT19" s="2">
        <v>100.84377499999999</v>
      </c>
      <c r="CU19" s="2">
        <v>80.130975000000007</v>
      </c>
      <c r="CV19" s="2">
        <v>117.96340000000001</v>
      </c>
      <c r="CW19" s="2">
        <v>92.146325000000004</v>
      </c>
      <c r="CX19" s="2">
        <v>98.047574999999995</v>
      </c>
      <c r="CY19" s="2">
        <v>116.29535</v>
      </c>
      <c r="CZ19" s="2">
        <v>99.283124999999998</v>
      </c>
      <c r="DA19" s="2">
        <v>97.518022916666681</v>
      </c>
      <c r="DB19" s="2">
        <v>97.072175000000001</v>
      </c>
      <c r="DC19" s="2">
        <v>110.41160000000001</v>
      </c>
      <c r="DD19" s="2">
        <v>113.1692</v>
      </c>
      <c r="DE19" s="2">
        <v>106.3056</v>
      </c>
      <c r="DF19" s="2">
        <v>97.654050000000012</v>
      </c>
      <c r="DG19" s="2">
        <v>125.92660000000001</v>
      </c>
      <c r="DH19" s="2">
        <v>121.4695</v>
      </c>
      <c r="DI19" s="2">
        <v>115.7912</v>
      </c>
      <c r="DJ19" s="2">
        <v>115.41242499999998</v>
      </c>
      <c r="DK19" s="2">
        <v>107.98475000000001</v>
      </c>
      <c r="DL19" s="2">
        <v>111.2809</v>
      </c>
      <c r="DM19" s="2">
        <v>137.46089999999998</v>
      </c>
      <c r="DN19" s="2">
        <v>113.32824166666664</v>
      </c>
      <c r="DO19" s="2">
        <v>111.90594999999999</v>
      </c>
      <c r="DP19" s="2">
        <v>112.4067</v>
      </c>
      <c r="DQ19" s="2">
        <v>110.188875</v>
      </c>
      <c r="DR19" s="2">
        <v>100.167175</v>
      </c>
      <c r="DS19" s="2">
        <v>110.952275</v>
      </c>
      <c r="DT19" s="2">
        <v>111.54949999999999</v>
      </c>
      <c r="DU19" s="2">
        <v>106.13220000000001</v>
      </c>
      <c r="DV19" s="2">
        <v>105.930725</v>
      </c>
      <c r="DW19" s="2">
        <v>108.94974999999999</v>
      </c>
      <c r="DX19" s="2">
        <v>104.94182499999999</v>
      </c>
      <c r="DY19" s="2">
        <v>88.411900000000003</v>
      </c>
      <c r="DZ19" s="2">
        <v>102.226125</v>
      </c>
      <c r="EA19" s="2">
        <v>106.14691666666666</v>
      </c>
      <c r="EB19" s="2">
        <v>133.45072500000001</v>
      </c>
      <c r="EC19" s="2">
        <v>104.00482500000001</v>
      </c>
      <c r="ED19" s="2">
        <v>118.86025000000001</v>
      </c>
      <c r="EE19" s="2">
        <v>87.279674999999997</v>
      </c>
      <c r="EF19" s="2">
        <v>116.39644999999999</v>
      </c>
      <c r="EG19" s="2">
        <v>116.47325000000001</v>
      </c>
      <c r="EH19" s="2">
        <v>115.922</v>
      </c>
      <c r="EI19" s="2">
        <v>117.88210000000001</v>
      </c>
      <c r="EJ19" s="2">
        <v>108.61075</v>
      </c>
      <c r="EK19" s="2">
        <v>112.68712499999999</v>
      </c>
      <c r="EL19" s="2">
        <v>129.83132499999999</v>
      </c>
      <c r="EM19" s="2">
        <v>119.35047499999999</v>
      </c>
      <c r="EN19" s="2">
        <v>115.06241249999999</v>
      </c>
      <c r="EO19" s="2">
        <v>88.909725000000009</v>
      </c>
      <c r="EP19" s="2">
        <v>109.40187499999999</v>
      </c>
      <c r="EQ19" s="2">
        <v>87.645799999999994</v>
      </c>
      <c r="ER19" s="2">
        <v>82.188749999999999</v>
      </c>
      <c r="ES19" s="2">
        <v>112.9342</v>
      </c>
      <c r="ET19" s="2">
        <v>83.713250000000002</v>
      </c>
      <c r="EU19" s="2">
        <v>95.826350000000005</v>
      </c>
      <c r="EV19" s="2">
        <v>91.494250000000008</v>
      </c>
      <c r="EW19" s="2">
        <v>95.320750000000004</v>
      </c>
      <c r="EX19" s="2">
        <v>93.719099999999997</v>
      </c>
      <c r="EY19" s="2">
        <v>84.545574999999999</v>
      </c>
      <c r="EZ19" s="2">
        <v>125.4949</v>
      </c>
      <c r="FA19" s="2">
        <v>95.932877083333366</v>
      </c>
      <c r="FB19" s="2">
        <v>75.850324999999998</v>
      </c>
      <c r="FC19" s="2">
        <v>81.402850000000001</v>
      </c>
      <c r="FD19" s="2">
        <v>61.664749999999998</v>
      </c>
      <c r="FE19" s="2">
        <v>64.448075000000003</v>
      </c>
      <c r="FF19" s="2">
        <v>77.837424999999996</v>
      </c>
      <c r="FG19" s="2">
        <v>71.522175000000004</v>
      </c>
      <c r="FH19" s="2">
        <v>72.679050000000004</v>
      </c>
      <c r="FI19" s="2">
        <v>77.703699999999998</v>
      </c>
      <c r="FJ19" s="2">
        <v>72.297025000000005</v>
      </c>
      <c r="FK19" s="2">
        <v>74.804575</v>
      </c>
      <c r="FL19" s="2">
        <v>72.223174999999998</v>
      </c>
      <c r="FM19" s="2">
        <v>101.650575</v>
      </c>
      <c r="FN19" s="2">
        <v>75.340308333333326</v>
      </c>
      <c r="FO19" s="2">
        <v>86.390025000000009</v>
      </c>
      <c r="FP19" s="2">
        <v>99.392325</v>
      </c>
      <c r="FQ19" s="2">
        <v>89.322724999999991</v>
      </c>
      <c r="FR19" s="2">
        <v>109.245825</v>
      </c>
      <c r="FS19" s="2">
        <v>103.52804999999999</v>
      </c>
      <c r="FT19" s="2">
        <v>129.39202499999999</v>
      </c>
      <c r="FU19" s="2">
        <v>99.003700000000009</v>
      </c>
      <c r="FV19" s="2">
        <v>107.5051</v>
      </c>
      <c r="FW19" s="2">
        <v>105.999825</v>
      </c>
      <c r="FX19" s="2">
        <v>99.467725000000002</v>
      </c>
      <c r="FY19" s="2">
        <v>106.22035</v>
      </c>
      <c r="FZ19" s="2">
        <v>117.69692500000001</v>
      </c>
      <c r="GA19" s="2">
        <v>104.43038333333335</v>
      </c>
      <c r="GB19" s="2">
        <v>101.000325</v>
      </c>
      <c r="GC19" s="2">
        <v>77.711550000000003</v>
      </c>
      <c r="GD19" s="2">
        <v>110.35022499999999</v>
      </c>
      <c r="GE19" s="2">
        <v>102.60965</v>
      </c>
      <c r="GF19" s="2">
        <v>111.08597499999999</v>
      </c>
      <c r="GG19" s="2">
        <v>112.95192499999999</v>
      </c>
      <c r="GH19" s="2">
        <v>100.094675</v>
      </c>
      <c r="GI19" s="2">
        <v>111.695975</v>
      </c>
      <c r="GJ19" s="2">
        <v>100.392</v>
      </c>
      <c r="GK19" s="2">
        <v>99.595200000000006</v>
      </c>
      <c r="GL19" s="2">
        <v>120.83340000000001</v>
      </c>
      <c r="GM19" s="2">
        <v>132.43065000000001</v>
      </c>
      <c r="GN19" s="2">
        <v>106.72929583333332</v>
      </c>
      <c r="GO19" s="2">
        <v>109.74105</v>
      </c>
      <c r="GP19" s="2">
        <v>114.00472499999999</v>
      </c>
      <c r="GQ19" s="2">
        <v>107.780625</v>
      </c>
      <c r="GR19" s="2">
        <v>113.46007499999999</v>
      </c>
      <c r="GS19" s="2">
        <v>101.01757499999999</v>
      </c>
      <c r="GT19" s="2">
        <v>129.37235000000001</v>
      </c>
      <c r="GU19" s="2">
        <v>121.16974999999999</v>
      </c>
      <c r="GV19" s="2">
        <v>119.70285</v>
      </c>
      <c r="GW19" s="2">
        <v>127.95382499999999</v>
      </c>
      <c r="GX19" s="2">
        <v>127.02275</v>
      </c>
      <c r="GY19" s="2">
        <v>115.9139</v>
      </c>
      <c r="GZ19" s="2">
        <v>116.31937500000001</v>
      </c>
      <c r="HA19" s="2">
        <v>116.95490416666671</v>
      </c>
      <c r="HB19" s="2">
        <v>109.76727500000001</v>
      </c>
      <c r="HC19" s="2">
        <v>117.6617</v>
      </c>
      <c r="HD19" s="2">
        <v>102.19902500000001</v>
      </c>
      <c r="HE19" s="2">
        <v>95.856500000000011</v>
      </c>
      <c r="HF19" s="2">
        <v>106.558875</v>
      </c>
      <c r="HG19" s="2">
        <v>91.633575000000008</v>
      </c>
      <c r="HH19" s="2">
        <v>104.03645</v>
      </c>
      <c r="HI19" s="2">
        <v>121.205725</v>
      </c>
      <c r="HJ19" s="2">
        <v>100.75167500000001</v>
      </c>
      <c r="HK19" s="2">
        <v>94.834675000000004</v>
      </c>
      <c r="HL19" s="2">
        <v>122.94402500000001</v>
      </c>
      <c r="HM19" s="2">
        <v>115.215875</v>
      </c>
      <c r="HN19" s="2">
        <v>106.88878125000001</v>
      </c>
      <c r="HO19" s="2">
        <v>107.41849999999999</v>
      </c>
      <c r="HP19" s="2">
        <v>80.449649999999991</v>
      </c>
      <c r="HQ19" s="2">
        <v>102.638475</v>
      </c>
      <c r="HR19" s="2">
        <v>111.57832500000001</v>
      </c>
      <c r="HS19" s="2">
        <v>101.51195</v>
      </c>
      <c r="HT19" s="2">
        <v>116.92635</v>
      </c>
      <c r="HU19" s="2">
        <v>104.67677500000001</v>
      </c>
      <c r="HV19" s="2">
        <v>121.50707500000001</v>
      </c>
      <c r="HW19" s="2">
        <v>127.25964999999999</v>
      </c>
      <c r="HX19" s="2">
        <v>114.78604999999999</v>
      </c>
      <c r="HY19" s="2">
        <v>107.25709999999999</v>
      </c>
      <c r="HZ19" s="2">
        <v>111.270425</v>
      </c>
      <c r="IA19" s="2">
        <v>108.94002708333335</v>
      </c>
      <c r="IB19" s="2">
        <v>103.41655</v>
      </c>
      <c r="IC19" s="2">
        <v>102.35915</v>
      </c>
      <c r="ID19" s="2">
        <v>96.198450000000008</v>
      </c>
      <c r="IE19" s="2">
        <v>101.52702499999999</v>
      </c>
      <c r="IF19" s="2">
        <v>72.75332499999999</v>
      </c>
      <c r="IG19" s="2">
        <v>62.588850000000001</v>
      </c>
      <c r="IH19" s="2">
        <v>76.533649999999994</v>
      </c>
      <c r="II19" s="2">
        <v>72.732175000000012</v>
      </c>
      <c r="IJ19" s="2">
        <v>83.1738</v>
      </c>
      <c r="IK19" s="2">
        <v>72.39054999999999</v>
      </c>
      <c r="IL19" s="2">
        <v>79.436074999999988</v>
      </c>
      <c r="IM19" s="2">
        <v>97.668725000000009</v>
      </c>
      <c r="IN19" s="2">
        <v>85.064860416666647</v>
      </c>
      <c r="IO19" s="2">
        <v>91.012824999999992</v>
      </c>
      <c r="IP19" s="2">
        <v>99.632525000000001</v>
      </c>
      <c r="IQ19" s="2">
        <v>98.073624999999993</v>
      </c>
      <c r="IR19" s="2">
        <v>76.762299999999996</v>
      </c>
      <c r="IS19" s="2">
        <v>91.454525000000004</v>
      </c>
      <c r="IT19" s="2">
        <v>105.968175</v>
      </c>
      <c r="IU19" s="2">
        <v>87.487024999999988</v>
      </c>
      <c r="IV19" s="2">
        <v>75.045000000000002</v>
      </c>
      <c r="IW19" s="2">
        <v>93.468474999999998</v>
      </c>
      <c r="IX19" s="2">
        <v>76.882499999999993</v>
      </c>
      <c r="IY19" s="2">
        <v>89.578697500000018</v>
      </c>
      <c r="IZ19" s="2">
        <v>107.92287857142853</v>
      </c>
    </row>
    <row r="20" spans="1:260" x14ac:dyDescent="0.25">
      <c r="A20" s="4" t="s">
        <v>72</v>
      </c>
      <c r="B20" s="2">
        <v>82.098500000000001</v>
      </c>
      <c r="C20" s="2">
        <v>97.193433333333317</v>
      </c>
      <c r="D20" s="2">
        <v>86.035900000000012</v>
      </c>
      <c r="E20" s="2">
        <v>83.909299999999988</v>
      </c>
      <c r="F20" s="2">
        <v>72.378699999999995</v>
      </c>
      <c r="G20" s="2">
        <v>66.737000000000009</v>
      </c>
      <c r="H20" s="2">
        <v>82.607633333333339</v>
      </c>
      <c r="I20" s="2">
        <v>61.171066666666668</v>
      </c>
      <c r="J20" s="2">
        <v>78.478566666666666</v>
      </c>
      <c r="K20" s="2">
        <v>79.198066666666662</v>
      </c>
      <c r="L20" s="2">
        <v>74.987000000000009</v>
      </c>
      <c r="M20" s="2">
        <v>87.35390000000001</v>
      </c>
      <c r="N20" s="2">
        <v>79.34575555555557</v>
      </c>
      <c r="O20" s="2">
        <v>78.794199999999989</v>
      </c>
      <c r="P20" s="2">
        <v>86.603799999999993</v>
      </c>
      <c r="Q20" s="2">
        <v>86.089033333333319</v>
      </c>
      <c r="R20" s="2">
        <v>73.065433333333331</v>
      </c>
      <c r="S20" s="2">
        <v>76.752933333333331</v>
      </c>
      <c r="T20" s="2">
        <v>62.335999999999991</v>
      </c>
      <c r="U20" s="2">
        <v>43.571933333333334</v>
      </c>
      <c r="V20" s="2">
        <v>67.24763333333334</v>
      </c>
      <c r="W20" s="2">
        <v>88.216433333333327</v>
      </c>
      <c r="X20" s="2">
        <v>82.043233333333333</v>
      </c>
      <c r="Y20" s="2">
        <v>83.601466666666667</v>
      </c>
      <c r="Z20" s="2">
        <v>99.655666666666662</v>
      </c>
      <c r="AA20" s="2">
        <v>77.331480555555572</v>
      </c>
      <c r="AB20" s="2">
        <v>94.787533333333329</v>
      </c>
      <c r="AC20" s="2">
        <v>94.994599999999991</v>
      </c>
      <c r="AD20" s="2">
        <v>84.022599999999997</v>
      </c>
      <c r="AE20" s="2">
        <v>104.2851</v>
      </c>
      <c r="AF20" s="2">
        <v>96.779066666666665</v>
      </c>
      <c r="AG20" s="2">
        <v>116.42043333333334</v>
      </c>
      <c r="AH20" s="2">
        <v>99.056133333333335</v>
      </c>
      <c r="AI20" s="2">
        <v>105.07213333333334</v>
      </c>
      <c r="AJ20" s="2">
        <v>104.14879999999999</v>
      </c>
      <c r="AK20" s="2">
        <v>107.76003333333331</v>
      </c>
      <c r="AL20" s="2">
        <v>92.188766666666666</v>
      </c>
      <c r="AM20" s="2">
        <v>97.178299999999993</v>
      </c>
      <c r="AN20" s="2">
        <v>99.724458333333317</v>
      </c>
      <c r="AO20" s="2">
        <v>114.03836666666666</v>
      </c>
      <c r="AP20" s="2">
        <v>123.31033333333335</v>
      </c>
      <c r="AQ20" s="2">
        <v>111.87106666666666</v>
      </c>
      <c r="AR20" s="2">
        <v>114.82223333333333</v>
      </c>
      <c r="AS20" s="2">
        <v>108.83236666666666</v>
      </c>
      <c r="AT20" s="2">
        <v>118.52743333333332</v>
      </c>
      <c r="AU20" s="2">
        <v>109.98363333333333</v>
      </c>
      <c r="AV20" s="2">
        <v>115.54860000000001</v>
      </c>
      <c r="AW20" s="2">
        <v>129.73456666666667</v>
      </c>
      <c r="AX20" s="2">
        <v>114.98416666666667</v>
      </c>
      <c r="AY20" s="2">
        <v>114.17443333333334</v>
      </c>
      <c r="AZ20" s="2">
        <v>110.89816666666667</v>
      </c>
      <c r="BA20" s="2">
        <v>115.56044722222221</v>
      </c>
      <c r="BB20" s="2">
        <v>121.11666666666667</v>
      </c>
      <c r="BC20" s="2">
        <v>130.67453333333333</v>
      </c>
      <c r="BD20" s="2">
        <v>114.42010000000001</v>
      </c>
      <c r="BE20" s="2">
        <v>126.30400000000002</v>
      </c>
      <c r="BF20" s="2">
        <v>124.63483333333333</v>
      </c>
      <c r="BG20" s="2">
        <v>126.77243333333335</v>
      </c>
      <c r="BH20" s="2">
        <v>125.92893333333332</v>
      </c>
      <c r="BI20" s="2">
        <v>131.43806666666666</v>
      </c>
      <c r="BJ20" s="2">
        <v>100.52976666666666</v>
      </c>
      <c r="BK20" s="2">
        <v>95.821833333333345</v>
      </c>
      <c r="BL20" s="2">
        <v>127.96123333333333</v>
      </c>
      <c r="BM20" s="2">
        <v>129.58806666666666</v>
      </c>
      <c r="BN20" s="2">
        <v>121.26587222222224</v>
      </c>
      <c r="BO20" s="2">
        <v>133.77603333333334</v>
      </c>
      <c r="BP20" s="2">
        <v>125.92833333333333</v>
      </c>
      <c r="BQ20" s="2">
        <v>131.4701</v>
      </c>
      <c r="BR20" s="2">
        <v>133.09676666666667</v>
      </c>
      <c r="BS20" s="2">
        <v>141.53129999999999</v>
      </c>
      <c r="BT20" s="2">
        <v>137.93986666666669</v>
      </c>
      <c r="BU20" s="2">
        <v>138.06076666666669</v>
      </c>
      <c r="BV20" s="2">
        <v>97.647933333333341</v>
      </c>
      <c r="BW20" s="2">
        <v>123.738</v>
      </c>
      <c r="BX20" s="2">
        <v>134.48076666666668</v>
      </c>
      <c r="BY20" s="2">
        <v>124.93343333333333</v>
      </c>
      <c r="BZ20" s="2">
        <v>125.19216666666667</v>
      </c>
      <c r="CA20" s="2">
        <v>128.98295555555558</v>
      </c>
      <c r="CB20" s="2">
        <v>119.14996666666666</v>
      </c>
      <c r="CC20" s="2">
        <v>115.29863333333333</v>
      </c>
      <c r="CD20" s="2">
        <v>130.75716666666665</v>
      </c>
      <c r="CE20" s="2">
        <v>128.78309999999999</v>
      </c>
      <c r="CF20" s="2">
        <v>116.41513333333334</v>
      </c>
      <c r="CG20" s="2">
        <v>136.97953333333334</v>
      </c>
      <c r="CH20" s="2">
        <v>110.62966666666667</v>
      </c>
      <c r="CI20" s="2">
        <v>97.329899999999995</v>
      </c>
      <c r="CJ20" s="2">
        <v>87.63600000000001</v>
      </c>
      <c r="CK20" s="2">
        <v>104.82566666666666</v>
      </c>
      <c r="CL20" s="2">
        <v>118.64853333333333</v>
      </c>
      <c r="CM20" s="2">
        <v>116.97730000000001</v>
      </c>
      <c r="CN20" s="2">
        <v>115.28588333333333</v>
      </c>
      <c r="CO20" s="2">
        <v>83.487324999999998</v>
      </c>
      <c r="CP20" s="2">
        <v>97.221350000000001</v>
      </c>
      <c r="CQ20" s="2">
        <v>82.588525000000004</v>
      </c>
      <c r="CR20" s="2">
        <v>87.635574999999989</v>
      </c>
      <c r="CS20" s="2">
        <v>78.789349999999999</v>
      </c>
      <c r="CT20" s="2">
        <v>95.051575</v>
      </c>
      <c r="CU20" s="2">
        <v>106.64510000000001</v>
      </c>
      <c r="CV20" s="2">
        <v>91.129424999999998</v>
      </c>
      <c r="CW20" s="2">
        <v>81.744074999999995</v>
      </c>
      <c r="CX20" s="2">
        <v>67.258049999999997</v>
      </c>
      <c r="CY20" s="2">
        <v>74.265074999999996</v>
      </c>
      <c r="CZ20" s="2">
        <v>71.658299999999997</v>
      </c>
      <c r="DA20" s="2">
        <v>84.789477083333324</v>
      </c>
      <c r="DB20" s="2">
        <v>62.522824999999997</v>
      </c>
      <c r="DC20" s="2">
        <v>73.260349999999988</v>
      </c>
      <c r="DD20" s="2">
        <v>66.913724999999999</v>
      </c>
      <c r="DE20" s="2">
        <v>76.741225</v>
      </c>
      <c r="DF20" s="2">
        <v>73.2346</v>
      </c>
      <c r="DG20" s="2">
        <v>67.880400000000009</v>
      </c>
      <c r="DH20" s="2">
        <v>63.614374999999995</v>
      </c>
      <c r="DI20" s="2">
        <v>61.635324999999995</v>
      </c>
      <c r="DJ20" s="2">
        <v>59.001750000000001</v>
      </c>
      <c r="DK20" s="2">
        <v>62.125100000000003</v>
      </c>
      <c r="DL20" s="2">
        <v>70.040350000000004</v>
      </c>
      <c r="DM20" s="2">
        <v>85.900075000000001</v>
      </c>
      <c r="DN20" s="2">
        <v>68.572508333333317</v>
      </c>
      <c r="DO20" s="2">
        <v>67.270399999999995</v>
      </c>
      <c r="DP20" s="2">
        <v>72.68889999999999</v>
      </c>
      <c r="DQ20" s="2">
        <v>61.690800000000003</v>
      </c>
      <c r="DR20" s="2">
        <v>58.135100000000001</v>
      </c>
      <c r="DS20" s="2">
        <v>64.587899999999991</v>
      </c>
      <c r="DT20" s="2">
        <v>74.734424999999987</v>
      </c>
      <c r="DU20" s="2">
        <v>70.921949999999995</v>
      </c>
      <c r="DV20" s="2">
        <v>66.472825</v>
      </c>
      <c r="DW20" s="2">
        <v>69.145925000000005</v>
      </c>
      <c r="DX20" s="2">
        <v>63.626225000000005</v>
      </c>
      <c r="DY20" s="2">
        <v>61.459350000000001</v>
      </c>
      <c r="DZ20" s="2">
        <v>75.085875000000016</v>
      </c>
      <c r="EA20" s="2">
        <v>67.151639583333349</v>
      </c>
      <c r="EB20" s="2">
        <v>69.789124999999999</v>
      </c>
      <c r="EC20" s="2">
        <v>68.506900000000002</v>
      </c>
      <c r="ED20" s="2">
        <v>68.333150000000003</v>
      </c>
      <c r="EE20" s="2">
        <v>75.79310000000001</v>
      </c>
      <c r="EF20" s="2">
        <v>66.880949999999999</v>
      </c>
      <c r="EG20" s="2">
        <v>63.728350000000006</v>
      </c>
      <c r="EH20" s="2">
        <v>63.375425</v>
      </c>
      <c r="EI20" s="2">
        <v>72.548450000000003</v>
      </c>
      <c r="EJ20" s="2">
        <v>79.139174999999994</v>
      </c>
      <c r="EK20" s="2">
        <v>64.754199999999997</v>
      </c>
      <c r="EL20" s="2">
        <v>59.536424999999994</v>
      </c>
      <c r="EM20" s="2">
        <v>77.074174999999997</v>
      </c>
      <c r="EN20" s="2">
        <v>69.121618749999996</v>
      </c>
      <c r="EO20" s="2">
        <v>75.011049999999997</v>
      </c>
      <c r="EP20" s="2">
        <v>79.834724999999992</v>
      </c>
      <c r="EQ20" s="2">
        <v>68.551275000000004</v>
      </c>
      <c r="ER20" s="2">
        <v>60.050325000000001</v>
      </c>
      <c r="ES20" s="2">
        <v>76.059849999999997</v>
      </c>
      <c r="ET20" s="2">
        <v>65.531099999999995</v>
      </c>
      <c r="EU20" s="2">
        <v>72.506450000000001</v>
      </c>
      <c r="EV20" s="2">
        <v>76.966849999999994</v>
      </c>
      <c r="EW20" s="2">
        <v>75.426074999999997</v>
      </c>
      <c r="EX20" s="2">
        <v>71.625550000000004</v>
      </c>
      <c r="EY20" s="2">
        <v>77.434574999999995</v>
      </c>
      <c r="EZ20" s="2">
        <v>81.207425000000001</v>
      </c>
      <c r="FA20" s="2">
        <v>73.350437500000012</v>
      </c>
      <c r="FB20" s="2">
        <v>74.332175000000007</v>
      </c>
      <c r="FC20" s="2">
        <v>77.150175000000004</v>
      </c>
      <c r="FD20" s="2">
        <v>81.373750000000001</v>
      </c>
      <c r="FE20" s="2">
        <v>70.596249999999998</v>
      </c>
      <c r="FF20" s="2">
        <v>62.946924999999993</v>
      </c>
      <c r="FG20" s="2">
        <v>65.796250000000001</v>
      </c>
      <c r="FH20" s="2">
        <v>74.873800000000003</v>
      </c>
      <c r="FI20" s="2">
        <v>80.42195000000001</v>
      </c>
      <c r="FJ20" s="2">
        <v>77.643100000000004</v>
      </c>
      <c r="FK20" s="2">
        <v>82.87885</v>
      </c>
      <c r="FL20" s="2">
        <v>79.072074999999998</v>
      </c>
      <c r="FM20" s="2">
        <v>80.05427499999999</v>
      </c>
      <c r="FN20" s="2">
        <v>75.594964583333336</v>
      </c>
      <c r="FO20" s="2">
        <v>87.948025000000001</v>
      </c>
      <c r="FP20" s="2">
        <v>79.645974999999993</v>
      </c>
      <c r="FQ20" s="2">
        <v>78.536349999999999</v>
      </c>
      <c r="FR20" s="2">
        <v>70.706324999999993</v>
      </c>
      <c r="FS20" s="2">
        <v>77.711800000000011</v>
      </c>
      <c r="FT20" s="2">
        <v>92.424350000000004</v>
      </c>
      <c r="FU20" s="2">
        <v>79.731700000000004</v>
      </c>
      <c r="FV20" s="2">
        <v>71.590649999999997</v>
      </c>
      <c r="FW20" s="2">
        <v>76.722149999999999</v>
      </c>
      <c r="FX20" s="2">
        <v>75.681025000000005</v>
      </c>
      <c r="FY20" s="2">
        <v>75.794250000000005</v>
      </c>
      <c r="FZ20" s="2">
        <v>77.421124999999989</v>
      </c>
      <c r="GA20" s="2">
        <v>78.659477083333343</v>
      </c>
      <c r="GB20" s="2">
        <v>88.082025000000002</v>
      </c>
      <c r="GC20" s="2">
        <v>90.513724999999994</v>
      </c>
      <c r="GD20" s="2">
        <v>84.633299999999991</v>
      </c>
      <c r="GE20" s="2">
        <v>77.545400000000001</v>
      </c>
      <c r="GF20" s="2">
        <v>80.723075000000009</v>
      </c>
      <c r="GG20" s="2">
        <v>90.677674999999994</v>
      </c>
      <c r="GH20" s="2">
        <v>92.166599999999988</v>
      </c>
      <c r="GI20" s="2">
        <v>84.045050000000003</v>
      </c>
      <c r="GJ20" s="2">
        <v>91.265150000000006</v>
      </c>
      <c r="GK20" s="2">
        <v>79.502499999999998</v>
      </c>
      <c r="GL20" s="2">
        <v>79.070249999999987</v>
      </c>
      <c r="GM20" s="2">
        <v>80.309674999999999</v>
      </c>
      <c r="GN20" s="2">
        <v>84.87786874999999</v>
      </c>
      <c r="GO20" s="2">
        <v>89.878050000000002</v>
      </c>
      <c r="GP20" s="2">
        <v>95.75569999999999</v>
      </c>
      <c r="GQ20" s="2">
        <v>89.62700000000001</v>
      </c>
      <c r="GR20" s="2">
        <v>87.950324999999992</v>
      </c>
      <c r="GS20" s="2">
        <v>87.46822499999999</v>
      </c>
      <c r="GT20" s="2">
        <v>85.718324999999993</v>
      </c>
      <c r="GU20" s="2">
        <v>81.690975000000009</v>
      </c>
      <c r="GV20" s="2">
        <v>88.209924999999998</v>
      </c>
      <c r="GW20" s="2">
        <v>93.962000000000003</v>
      </c>
      <c r="GX20" s="2">
        <v>87.588475000000003</v>
      </c>
      <c r="GY20" s="2">
        <v>91.230599999999995</v>
      </c>
      <c r="GZ20" s="2">
        <v>84.286349999999999</v>
      </c>
      <c r="HA20" s="2">
        <v>88.613829166666662</v>
      </c>
      <c r="HB20" s="2">
        <v>89.4238</v>
      </c>
      <c r="HC20" s="2">
        <v>102.92</v>
      </c>
      <c r="HD20" s="2">
        <v>83.941774999999993</v>
      </c>
      <c r="HE20" s="2">
        <v>91.390725000000003</v>
      </c>
      <c r="HF20" s="2">
        <v>87.436524999999989</v>
      </c>
      <c r="HG20" s="2">
        <v>98.614999999999995</v>
      </c>
      <c r="HH20" s="2">
        <v>83.858325000000008</v>
      </c>
      <c r="HI20" s="2">
        <v>73.006225000000001</v>
      </c>
      <c r="HJ20" s="2">
        <v>68.304599999999994</v>
      </c>
      <c r="HK20" s="2">
        <v>65.808724999999995</v>
      </c>
      <c r="HL20" s="2">
        <v>62.254750000000001</v>
      </c>
      <c r="HM20" s="2">
        <v>71.722350000000006</v>
      </c>
      <c r="HN20" s="2">
        <v>81.556900000000027</v>
      </c>
      <c r="HO20" s="2">
        <v>72.269750000000002</v>
      </c>
      <c r="HP20" s="2">
        <v>75.922049999999999</v>
      </c>
      <c r="HQ20" s="2">
        <v>75.656025</v>
      </c>
      <c r="HR20" s="2">
        <v>74.814350000000005</v>
      </c>
      <c r="HS20" s="2">
        <v>70.453800000000001</v>
      </c>
      <c r="HT20" s="2">
        <v>72.664574999999999</v>
      </c>
      <c r="HU20" s="2">
        <v>83.838300000000004</v>
      </c>
      <c r="HV20" s="2">
        <v>78.571775000000002</v>
      </c>
      <c r="HW20" s="2">
        <v>69.965675000000005</v>
      </c>
      <c r="HX20" s="2">
        <v>81.791775000000001</v>
      </c>
      <c r="HY20" s="2">
        <v>81.403674999999993</v>
      </c>
      <c r="HZ20" s="2">
        <v>83.647324999999995</v>
      </c>
      <c r="IA20" s="2">
        <v>76.749922916666677</v>
      </c>
      <c r="IB20" s="2">
        <v>82.953474999999997</v>
      </c>
      <c r="IC20" s="2">
        <v>88.864749999999987</v>
      </c>
      <c r="ID20" s="2">
        <v>78.839024999999992</v>
      </c>
      <c r="IE20" s="2">
        <v>80.892924999999991</v>
      </c>
      <c r="IF20" s="2">
        <v>79.772175000000004</v>
      </c>
      <c r="IG20" s="2">
        <v>81.14224999999999</v>
      </c>
      <c r="IH20" s="2">
        <v>74.740475000000004</v>
      </c>
      <c r="II20" s="2">
        <v>79.045325000000005</v>
      </c>
      <c r="IJ20" s="2">
        <v>77.283349999999999</v>
      </c>
      <c r="IK20" s="2">
        <v>79.614499999999992</v>
      </c>
      <c r="IL20" s="2">
        <v>69.692499999999995</v>
      </c>
      <c r="IM20" s="2">
        <v>80.860225</v>
      </c>
      <c r="IN20" s="2">
        <v>79.475081250000002</v>
      </c>
      <c r="IO20" s="2">
        <v>85.408874999999995</v>
      </c>
      <c r="IP20" s="2">
        <v>90.364199999999997</v>
      </c>
      <c r="IQ20" s="2">
        <v>87.525849999999991</v>
      </c>
      <c r="IR20" s="2">
        <v>82.22267500000001</v>
      </c>
      <c r="IS20" s="2">
        <v>83.795625000000001</v>
      </c>
      <c r="IT20" s="2">
        <v>92.824250000000006</v>
      </c>
      <c r="IU20" s="2">
        <v>90.244699999999995</v>
      </c>
      <c r="IV20" s="2">
        <v>95.709350000000001</v>
      </c>
      <c r="IW20" s="2">
        <v>87.864400000000003</v>
      </c>
      <c r="IX20" s="2">
        <v>97.3767</v>
      </c>
      <c r="IY20" s="2">
        <v>89.333662500000003</v>
      </c>
      <c r="IZ20" s="2">
        <v>86.050566820276529</v>
      </c>
    </row>
    <row r="21" spans="1:260" x14ac:dyDescent="0.25">
      <c r="A21" s="4" t="s">
        <v>73</v>
      </c>
      <c r="B21" s="2">
        <v>12.329166666666666</v>
      </c>
      <c r="C21" s="2">
        <v>18.940099999999997</v>
      </c>
      <c r="D21" s="2">
        <v>12.959899999999999</v>
      </c>
      <c r="E21" s="2">
        <v>26.012566666666668</v>
      </c>
      <c r="F21" s="2">
        <v>22.194299999999998</v>
      </c>
      <c r="G21" s="2">
        <v>14.338233333333335</v>
      </c>
      <c r="H21" s="2">
        <v>26.078633333333332</v>
      </c>
      <c r="I21" s="2">
        <v>13.282166666666667</v>
      </c>
      <c r="J21" s="2">
        <v>10.606</v>
      </c>
      <c r="K21" s="2">
        <v>6.0934333333333335</v>
      </c>
      <c r="L21" s="2">
        <v>20.876466666666669</v>
      </c>
      <c r="M21" s="2">
        <v>15.182833333333333</v>
      </c>
      <c r="N21" s="2">
        <v>16.574483333333333</v>
      </c>
      <c r="O21" s="2">
        <v>10.611500000000001</v>
      </c>
      <c r="P21" s="2">
        <v>39.764166666666668</v>
      </c>
      <c r="Q21" s="2">
        <v>29.01936666666667</v>
      </c>
      <c r="R21" s="2">
        <v>27.127666666666666</v>
      </c>
      <c r="S21" s="2">
        <v>21.195166666666665</v>
      </c>
      <c r="T21" s="2">
        <v>26.161999999999995</v>
      </c>
      <c r="U21" s="2">
        <v>16.490333333333336</v>
      </c>
      <c r="V21" s="2">
        <v>16.173533333333335</v>
      </c>
      <c r="W21" s="2">
        <v>18.155766666666668</v>
      </c>
      <c r="X21" s="2">
        <v>18.072766666666666</v>
      </c>
      <c r="Y21" s="2">
        <v>21.588466666666665</v>
      </c>
      <c r="Z21" s="2">
        <v>10.107200000000001</v>
      </c>
      <c r="AA21" s="2">
        <v>21.205661111111109</v>
      </c>
      <c r="AB21" s="2">
        <v>24.951899999999998</v>
      </c>
      <c r="AC21" s="2">
        <v>13.538400000000001</v>
      </c>
      <c r="AD21" s="2">
        <v>13.978700000000002</v>
      </c>
      <c r="AE21" s="2">
        <v>32.204533333333337</v>
      </c>
      <c r="AF21" s="2">
        <v>18.223333333333333</v>
      </c>
      <c r="AG21" s="2">
        <v>31.976800000000001</v>
      </c>
      <c r="AH21" s="2">
        <v>23.713033333333332</v>
      </c>
      <c r="AI21" s="2">
        <v>22.234633333333335</v>
      </c>
      <c r="AJ21" s="2">
        <v>18.064233333333334</v>
      </c>
      <c r="AK21" s="2">
        <v>18.572599999999998</v>
      </c>
      <c r="AL21" s="2">
        <v>20.897433333333336</v>
      </c>
      <c r="AM21" s="2">
        <v>18.252366666666667</v>
      </c>
      <c r="AN21" s="2">
        <v>21.38399722222222</v>
      </c>
      <c r="AO21" s="2">
        <v>23.648133333333334</v>
      </c>
      <c r="AP21" s="2">
        <v>17.753800000000002</v>
      </c>
      <c r="AQ21" s="2">
        <v>24.822766666666666</v>
      </c>
      <c r="AR21" s="2">
        <v>18.424666666666667</v>
      </c>
      <c r="AS21" s="2">
        <v>20.107966666666666</v>
      </c>
      <c r="AT21" s="2">
        <v>25.558666666666667</v>
      </c>
      <c r="AU21" s="2">
        <v>43.671299999999995</v>
      </c>
      <c r="AV21" s="2">
        <v>28.147866666666669</v>
      </c>
      <c r="AW21" s="2">
        <v>22.190999999999999</v>
      </c>
      <c r="AX21" s="2">
        <v>23.287000000000003</v>
      </c>
      <c r="AY21" s="2">
        <v>31.368899999999996</v>
      </c>
      <c r="AZ21" s="2">
        <v>29.254433333333335</v>
      </c>
      <c r="BA21" s="2">
        <v>25.686374999999998</v>
      </c>
      <c r="BB21" s="2">
        <v>17.497633333333336</v>
      </c>
      <c r="BC21" s="2">
        <v>20.751333333333335</v>
      </c>
      <c r="BD21" s="2">
        <v>33.554633333333335</v>
      </c>
      <c r="BE21" s="2">
        <v>24.246099999999998</v>
      </c>
      <c r="BF21" s="2">
        <v>44.323666666666668</v>
      </c>
      <c r="BG21" s="2">
        <v>34.75566666666667</v>
      </c>
      <c r="BH21" s="2">
        <v>37.901199999999996</v>
      </c>
      <c r="BI21" s="2">
        <v>44.524933333333337</v>
      </c>
      <c r="BJ21" s="2">
        <v>31.090000000000003</v>
      </c>
      <c r="BK21" s="2">
        <v>27.065699999999996</v>
      </c>
      <c r="BL21" s="2">
        <v>27.395566666666667</v>
      </c>
      <c r="BM21" s="2">
        <v>30.901399999999999</v>
      </c>
      <c r="BN21" s="2">
        <v>31.167319444444452</v>
      </c>
      <c r="BO21" s="2">
        <v>16.039266666666666</v>
      </c>
      <c r="BP21" s="2">
        <v>30.326800000000002</v>
      </c>
      <c r="BQ21" s="2">
        <v>31.826133333333331</v>
      </c>
      <c r="BR21" s="2">
        <v>26.882566666666666</v>
      </c>
      <c r="BS21" s="2">
        <v>40.5642</v>
      </c>
      <c r="BT21" s="2">
        <v>36.439866666666667</v>
      </c>
      <c r="BU21" s="2">
        <v>39.483133333333335</v>
      </c>
      <c r="BV21" s="2">
        <v>26.200233333333333</v>
      </c>
      <c r="BW21" s="2">
        <v>31.246666666666666</v>
      </c>
      <c r="BX21" s="2">
        <v>33.413900000000005</v>
      </c>
      <c r="BY21" s="2">
        <v>35.572300000000006</v>
      </c>
      <c r="BZ21" s="2">
        <v>25.942166666666669</v>
      </c>
      <c r="CA21" s="2">
        <v>31.161436111111112</v>
      </c>
      <c r="CB21" s="2">
        <v>22.806233333333335</v>
      </c>
      <c r="CC21" s="2">
        <v>18.440100000000001</v>
      </c>
      <c r="CD21" s="2">
        <v>28.59353333333333</v>
      </c>
      <c r="CE21" s="2">
        <v>23.879999999999995</v>
      </c>
      <c r="CF21" s="2">
        <v>33.494333333333337</v>
      </c>
      <c r="CG21" s="2">
        <v>27.086766666666666</v>
      </c>
      <c r="CH21" s="2">
        <v>25.173666666666666</v>
      </c>
      <c r="CI21" s="2">
        <v>30.48223333333333</v>
      </c>
      <c r="CJ21" s="2">
        <v>40.440333333333335</v>
      </c>
      <c r="CK21" s="2">
        <v>36.993333333333332</v>
      </c>
      <c r="CL21" s="2">
        <v>27.129466666666662</v>
      </c>
      <c r="CM21" s="2">
        <v>35.515233333333335</v>
      </c>
      <c r="CN21" s="2">
        <v>29.169602777777772</v>
      </c>
      <c r="CO21" s="2">
        <v>15.151525000000001</v>
      </c>
      <c r="CP21" s="2">
        <v>29.248024999999998</v>
      </c>
      <c r="CQ21" s="2">
        <v>28.448799999999999</v>
      </c>
      <c r="CR21" s="2">
        <v>20.431150000000002</v>
      </c>
      <c r="CS21" s="2">
        <v>28.850475000000003</v>
      </c>
      <c r="CT21" s="2">
        <v>47.170425000000002</v>
      </c>
      <c r="CU21" s="2">
        <v>27.780250000000002</v>
      </c>
      <c r="CV21" s="2">
        <v>28.8217</v>
      </c>
      <c r="CW21" s="2">
        <v>36.177849999999999</v>
      </c>
      <c r="CX21" s="2">
        <v>26.297425</v>
      </c>
      <c r="CY21" s="2">
        <v>21.843924999999999</v>
      </c>
      <c r="CZ21" s="2">
        <v>35.903125000000003</v>
      </c>
      <c r="DA21" s="2">
        <v>28.843722916666675</v>
      </c>
      <c r="DB21" s="2">
        <v>21.34365</v>
      </c>
      <c r="DC21" s="2">
        <v>21.325875</v>
      </c>
      <c r="DD21" s="2">
        <v>26.447749999999999</v>
      </c>
      <c r="DE21" s="2">
        <v>28.475175</v>
      </c>
      <c r="DF21" s="2">
        <v>47.907350000000001</v>
      </c>
      <c r="DG21" s="2">
        <v>38.036825</v>
      </c>
      <c r="DH21" s="2">
        <v>30.82</v>
      </c>
      <c r="DI21" s="2">
        <v>40.359099999999998</v>
      </c>
      <c r="DJ21" s="2">
        <v>28.045925</v>
      </c>
      <c r="DK21" s="2">
        <v>29.260399999999997</v>
      </c>
      <c r="DL21" s="2">
        <v>33.546900000000001</v>
      </c>
      <c r="DM21" s="2">
        <v>32.351050000000001</v>
      </c>
      <c r="DN21" s="2">
        <v>31.493333333333329</v>
      </c>
      <c r="DO21" s="2">
        <v>20.907350000000001</v>
      </c>
      <c r="DP21" s="2">
        <v>16.506250000000001</v>
      </c>
      <c r="DQ21" s="2">
        <v>31.5929</v>
      </c>
      <c r="DR21" s="2">
        <v>32.961325000000002</v>
      </c>
      <c r="DS21" s="2">
        <v>52.069100000000006</v>
      </c>
      <c r="DT21" s="2">
        <v>37.812075</v>
      </c>
      <c r="DU21" s="2">
        <v>40.008375000000001</v>
      </c>
      <c r="DV21" s="2">
        <v>34.391125000000002</v>
      </c>
      <c r="DW21" s="2">
        <v>27.654249999999998</v>
      </c>
      <c r="DX21" s="2">
        <v>31.5733</v>
      </c>
      <c r="DY21" s="2">
        <v>25.651675000000001</v>
      </c>
      <c r="DZ21" s="2">
        <v>40.705725000000001</v>
      </c>
      <c r="EA21" s="2">
        <v>32.652787500000002</v>
      </c>
      <c r="EB21" s="2">
        <v>38.636925000000005</v>
      </c>
      <c r="EC21" s="2">
        <v>26.265774999999998</v>
      </c>
      <c r="ED21" s="2">
        <v>35.014025000000004</v>
      </c>
      <c r="EE21" s="2">
        <v>39.793324999999996</v>
      </c>
      <c r="EF21" s="2">
        <v>43.862899999999996</v>
      </c>
      <c r="EG21" s="2">
        <v>40.462575000000001</v>
      </c>
      <c r="EH21" s="2">
        <v>37.361225000000005</v>
      </c>
      <c r="EI21" s="2">
        <v>43.108550000000001</v>
      </c>
      <c r="EJ21" s="2">
        <v>48.726325000000003</v>
      </c>
      <c r="EK21" s="2">
        <v>56.619425000000007</v>
      </c>
      <c r="EL21" s="2">
        <v>67.530924999999996</v>
      </c>
      <c r="EM21" s="2">
        <v>66.941450000000003</v>
      </c>
      <c r="EN21" s="2">
        <v>45.360285416666649</v>
      </c>
      <c r="EO21" s="2">
        <v>53.563550000000006</v>
      </c>
      <c r="EP21" s="2">
        <v>35.626975000000002</v>
      </c>
      <c r="EQ21" s="2">
        <v>45.401875000000004</v>
      </c>
      <c r="ER21" s="2">
        <v>56.469825</v>
      </c>
      <c r="ES21" s="2">
        <v>56.582174999999999</v>
      </c>
      <c r="ET21" s="2">
        <v>45.140499999999996</v>
      </c>
      <c r="EU21" s="2">
        <v>58.0047</v>
      </c>
      <c r="EV21" s="2">
        <v>67.978549999999998</v>
      </c>
      <c r="EW21" s="2">
        <v>46.043350000000004</v>
      </c>
      <c r="EX21" s="2">
        <v>49.905324999999998</v>
      </c>
      <c r="EY21" s="2">
        <v>47.084675000000004</v>
      </c>
      <c r="EZ21" s="2">
        <v>49.158375000000007</v>
      </c>
      <c r="FA21" s="2">
        <v>50.913322916666665</v>
      </c>
      <c r="FB21" s="2">
        <v>51.276924999999999</v>
      </c>
      <c r="FC21" s="2">
        <v>57.861599999999996</v>
      </c>
      <c r="FD21" s="2">
        <v>49.790999999999997</v>
      </c>
      <c r="FE21" s="2">
        <v>40.721325000000007</v>
      </c>
      <c r="FF21" s="2">
        <v>60.980800000000002</v>
      </c>
      <c r="FG21" s="2">
        <v>69.535825000000003</v>
      </c>
      <c r="FH21" s="2">
        <v>56.320425</v>
      </c>
      <c r="FI21" s="2">
        <v>59.059025000000005</v>
      </c>
      <c r="FJ21" s="2">
        <v>56.161175</v>
      </c>
      <c r="FK21" s="2">
        <v>62.493475000000004</v>
      </c>
      <c r="FL21" s="2">
        <v>72.40209999999999</v>
      </c>
      <c r="FM21" s="2">
        <v>68.084900000000005</v>
      </c>
      <c r="FN21" s="2">
        <v>58.72404791666667</v>
      </c>
      <c r="FO21" s="2">
        <v>53.529350000000001</v>
      </c>
      <c r="FP21" s="2">
        <v>63.492024999999998</v>
      </c>
      <c r="FQ21" s="2">
        <v>69.663449999999997</v>
      </c>
      <c r="FR21" s="2">
        <v>56.355500000000006</v>
      </c>
      <c r="FS21" s="2">
        <v>62.571375000000003</v>
      </c>
      <c r="FT21" s="2">
        <v>46.844250000000002</v>
      </c>
      <c r="FU21" s="2">
        <v>56.910024999999997</v>
      </c>
      <c r="FV21" s="2">
        <v>65.163700000000006</v>
      </c>
      <c r="FW21" s="2">
        <v>58.015574999999998</v>
      </c>
      <c r="FX21" s="2">
        <v>66.478149999999999</v>
      </c>
      <c r="FY21" s="2">
        <v>70.999749999999992</v>
      </c>
      <c r="FZ21" s="2">
        <v>70.352999999999994</v>
      </c>
      <c r="GA21" s="2">
        <v>61.698012500000004</v>
      </c>
      <c r="GB21" s="2">
        <v>60.898724999999999</v>
      </c>
      <c r="GC21" s="2">
        <v>66.379075</v>
      </c>
      <c r="GD21" s="2">
        <v>69.614350000000002</v>
      </c>
      <c r="GE21" s="2">
        <v>65.543575000000004</v>
      </c>
      <c r="GF21" s="2">
        <v>74.634275000000002</v>
      </c>
      <c r="GG21" s="2">
        <v>59.022500000000001</v>
      </c>
      <c r="GH21" s="2">
        <v>66.333725000000001</v>
      </c>
      <c r="GI21" s="2">
        <v>81.103225000000009</v>
      </c>
      <c r="GJ21" s="2">
        <v>80.320275000000009</v>
      </c>
      <c r="GK21" s="2">
        <v>76.922525000000007</v>
      </c>
      <c r="GL21" s="2">
        <v>68.882024999999999</v>
      </c>
      <c r="GM21" s="2">
        <v>62.573374999999999</v>
      </c>
      <c r="GN21" s="2">
        <v>69.35230416666667</v>
      </c>
      <c r="GO21" s="2">
        <v>67.400874999999999</v>
      </c>
      <c r="GP21" s="2">
        <v>70.251424999999998</v>
      </c>
      <c r="GQ21" s="2">
        <v>83.766475</v>
      </c>
      <c r="GR21" s="2">
        <v>80.862250000000003</v>
      </c>
      <c r="GS21" s="2">
        <v>82.043524999999988</v>
      </c>
      <c r="GT21" s="2">
        <v>64.791224999999997</v>
      </c>
      <c r="GU21" s="2">
        <v>66.854574999999997</v>
      </c>
      <c r="GV21" s="2">
        <v>55.865625000000001</v>
      </c>
      <c r="GW21" s="2">
        <v>54.728499999999997</v>
      </c>
      <c r="GX21" s="2">
        <v>67.037999999999997</v>
      </c>
      <c r="GY21" s="2">
        <v>66.804850000000002</v>
      </c>
      <c r="GZ21" s="2">
        <v>72.620174999999989</v>
      </c>
      <c r="HA21" s="2">
        <v>69.41895833333335</v>
      </c>
      <c r="HB21" s="2">
        <v>78.4499</v>
      </c>
      <c r="HC21" s="2">
        <v>75.89670000000001</v>
      </c>
      <c r="HD21" s="2">
        <v>76.732174999999998</v>
      </c>
      <c r="HE21" s="2">
        <v>83.23060000000001</v>
      </c>
      <c r="HF21" s="2">
        <v>87.013149999999996</v>
      </c>
      <c r="HG21" s="2">
        <v>66.647099999999995</v>
      </c>
      <c r="HH21" s="2">
        <v>72.409575000000004</v>
      </c>
      <c r="HI21" s="2">
        <v>68.120724999999993</v>
      </c>
      <c r="HJ21" s="2">
        <v>73.222650000000002</v>
      </c>
      <c r="HK21" s="2">
        <v>80.640900000000002</v>
      </c>
      <c r="HL21" s="2">
        <v>75.926925000000011</v>
      </c>
      <c r="HM21" s="2">
        <v>74.061374999999998</v>
      </c>
      <c r="HN21" s="2">
        <v>76.029314583333345</v>
      </c>
      <c r="HO21" s="2">
        <v>62.206274999999998</v>
      </c>
      <c r="HP21" s="2">
        <v>72.460624999999993</v>
      </c>
      <c r="HQ21" s="2">
        <v>72.938600000000008</v>
      </c>
      <c r="HR21" s="2">
        <v>83.889925000000005</v>
      </c>
      <c r="HS21" s="2">
        <v>69.243200000000002</v>
      </c>
      <c r="HT21" s="2">
        <v>72.190249999999992</v>
      </c>
      <c r="HU21" s="2">
        <v>71.022099999999995</v>
      </c>
      <c r="HV21" s="2">
        <v>58.633475000000004</v>
      </c>
      <c r="HW21" s="2">
        <v>77.808849999999993</v>
      </c>
      <c r="HX21" s="2">
        <v>62.1584</v>
      </c>
      <c r="HY21" s="2">
        <v>60.034075000000001</v>
      </c>
      <c r="HZ21" s="2">
        <v>87.613124999999997</v>
      </c>
      <c r="IA21" s="2">
        <v>70.849908333333346</v>
      </c>
      <c r="IB21" s="2">
        <v>64.806700000000006</v>
      </c>
      <c r="IC21" s="2">
        <v>74.650000000000006</v>
      </c>
      <c r="ID21" s="2">
        <v>80.338374999999999</v>
      </c>
      <c r="IE21" s="2">
        <v>80.409649999999999</v>
      </c>
      <c r="IF21" s="2">
        <v>73.916200000000003</v>
      </c>
      <c r="IG21" s="2">
        <v>84.128224999999986</v>
      </c>
      <c r="IH21" s="2">
        <v>83.528075000000001</v>
      </c>
      <c r="II21" s="2">
        <v>80.127475000000004</v>
      </c>
      <c r="IJ21" s="2">
        <v>84.109499999999997</v>
      </c>
      <c r="IK21" s="2">
        <v>72.539999999999992</v>
      </c>
      <c r="IL21" s="2">
        <v>79.238174999999998</v>
      </c>
      <c r="IM21" s="2">
        <v>98.845475000000008</v>
      </c>
      <c r="IN21" s="2">
        <v>79.719820833333344</v>
      </c>
      <c r="IO21" s="2">
        <v>59.326349999999998</v>
      </c>
      <c r="IP21" s="2">
        <v>105.578575</v>
      </c>
      <c r="IQ21" s="2">
        <v>80.635950000000008</v>
      </c>
      <c r="IR21" s="2">
        <v>89.716324999999998</v>
      </c>
      <c r="IS21" s="2">
        <v>91.456374999999994</v>
      </c>
      <c r="IT21" s="2">
        <v>94.400999999999996</v>
      </c>
      <c r="IU21" s="2">
        <v>77.848475000000008</v>
      </c>
      <c r="IV21" s="2">
        <v>73.89555</v>
      </c>
      <c r="IW21" s="2">
        <v>93.440400000000011</v>
      </c>
      <c r="IX21" s="2">
        <v>80.826699999999988</v>
      </c>
      <c r="IY21" s="2">
        <v>84.712569999999985</v>
      </c>
      <c r="IZ21" s="2">
        <v>48.548089400921668</v>
      </c>
    </row>
    <row r="22" spans="1:260" x14ac:dyDescent="0.25">
      <c r="A22" s="4" t="s">
        <v>53</v>
      </c>
      <c r="B22" s="2">
        <v>90.196533333333335</v>
      </c>
      <c r="C22" s="2">
        <v>96.166200000000003</v>
      </c>
      <c r="D22" s="2">
        <v>100.63193333333334</v>
      </c>
      <c r="E22" s="2">
        <v>94.702099999999987</v>
      </c>
      <c r="F22" s="2">
        <v>94.142899999999997</v>
      </c>
      <c r="G22" s="2">
        <v>101.46436666666666</v>
      </c>
      <c r="H22" s="2">
        <v>88.644199999999998</v>
      </c>
      <c r="I22" s="2">
        <v>97.569066666666671</v>
      </c>
      <c r="J22" s="2">
        <v>93.897233333333318</v>
      </c>
      <c r="K22" s="2">
        <v>106.63063333333334</v>
      </c>
      <c r="L22" s="2">
        <v>107.74433333333333</v>
      </c>
      <c r="M22" s="2">
        <v>146.46029999999999</v>
      </c>
      <c r="N22" s="2">
        <v>101.52081666666669</v>
      </c>
      <c r="O22" s="2">
        <v>98.66449999999999</v>
      </c>
      <c r="P22" s="2">
        <v>101.13689999999998</v>
      </c>
      <c r="Q22" s="2">
        <v>106.93336666666666</v>
      </c>
      <c r="R22" s="2">
        <v>99.837000000000003</v>
      </c>
      <c r="S22" s="2">
        <v>102.2013</v>
      </c>
      <c r="T22" s="2">
        <v>107.43886666666667</v>
      </c>
      <c r="U22" s="2">
        <v>100.88753333333331</v>
      </c>
      <c r="V22" s="2">
        <v>126.11936666666666</v>
      </c>
      <c r="W22" s="2">
        <v>105.53666666666668</v>
      </c>
      <c r="X22" s="2">
        <v>98.8202</v>
      </c>
      <c r="Y22" s="2">
        <v>114.52690000000001</v>
      </c>
      <c r="Z22" s="2">
        <v>114.62463333333334</v>
      </c>
      <c r="AA22" s="2">
        <v>106.3939361111111</v>
      </c>
      <c r="AB22" s="2">
        <v>107.89043333333332</v>
      </c>
      <c r="AC22" s="2">
        <v>111.4837</v>
      </c>
      <c r="AD22" s="2">
        <v>90.737099999999998</v>
      </c>
      <c r="AE22" s="2">
        <v>114.12933333333332</v>
      </c>
      <c r="AF22" s="2">
        <v>112.45966666666668</v>
      </c>
      <c r="AG22" s="2">
        <v>102.34256666666666</v>
      </c>
      <c r="AH22" s="2">
        <v>114.41289999999999</v>
      </c>
      <c r="AI22" s="2">
        <v>107.24566666666665</v>
      </c>
      <c r="AJ22" s="2">
        <v>90.606666666666669</v>
      </c>
      <c r="AK22" s="2">
        <v>87.824833333333331</v>
      </c>
      <c r="AL22" s="2">
        <v>105.63453333333332</v>
      </c>
      <c r="AM22" s="2">
        <v>120.04773333333333</v>
      </c>
      <c r="AN22" s="2">
        <v>105.40126111111107</v>
      </c>
      <c r="AO22" s="2">
        <v>107.26126666666666</v>
      </c>
      <c r="AP22" s="2">
        <v>108.54610000000001</v>
      </c>
      <c r="AQ22" s="2">
        <v>103.26776666666666</v>
      </c>
      <c r="AR22" s="2">
        <v>112.8507</v>
      </c>
      <c r="AS22" s="2">
        <v>81.11096666666667</v>
      </c>
      <c r="AT22" s="2">
        <v>87.637633333333326</v>
      </c>
      <c r="AU22" s="2">
        <v>98.31686666666667</v>
      </c>
      <c r="AV22" s="2">
        <v>106.43783333333334</v>
      </c>
      <c r="AW22" s="2">
        <v>109.00323333333334</v>
      </c>
      <c r="AX22" s="2">
        <v>110.81526666666666</v>
      </c>
      <c r="AY22" s="2">
        <v>108.895</v>
      </c>
      <c r="AZ22" s="2">
        <v>118.80836666666666</v>
      </c>
      <c r="BA22" s="2">
        <v>104.41258333333333</v>
      </c>
      <c r="BB22" s="2">
        <v>103.65249999999999</v>
      </c>
      <c r="BC22" s="2">
        <v>116.65653333333334</v>
      </c>
      <c r="BD22" s="2">
        <v>104.87096666666667</v>
      </c>
      <c r="BE22" s="2">
        <v>107.82510000000001</v>
      </c>
      <c r="BF22" s="2">
        <v>98.271599999999992</v>
      </c>
      <c r="BG22" s="2">
        <v>108.0363</v>
      </c>
      <c r="BH22" s="2">
        <v>105.2283</v>
      </c>
      <c r="BI22" s="2">
        <v>97.971733333333347</v>
      </c>
      <c r="BJ22" s="2">
        <v>90.215466666666671</v>
      </c>
      <c r="BK22" s="2">
        <v>59.988800000000005</v>
      </c>
      <c r="BL22" s="2">
        <v>75.6267</v>
      </c>
      <c r="BM22" s="2">
        <v>101.12483333333334</v>
      </c>
      <c r="BN22" s="2">
        <v>97.455736111111122</v>
      </c>
      <c r="BO22" s="2">
        <v>113.67440000000001</v>
      </c>
      <c r="BP22" s="2">
        <v>117.73513333333334</v>
      </c>
      <c r="BQ22" s="2">
        <v>104.66643333333332</v>
      </c>
      <c r="BR22" s="2">
        <v>112.02366666666667</v>
      </c>
      <c r="BS22" s="2">
        <v>111.61676666666665</v>
      </c>
      <c r="BT22" s="2">
        <v>104.08</v>
      </c>
      <c r="BU22" s="2">
        <v>94.284100000000009</v>
      </c>
      <c r="BV22" s="2">
        <v>90.936133333333331</v>
      </c>
      <c r="BW22" s="2">
        <v>80.594999999999999</v>
      </c>
      <c r="BX22" s="2">
        <v>75.417000000000002</v>
      </c>
      <c r="BY22" s="2">
        <v>100.38676666666667</v>
      </c>
      <c r="BZ22" s="2">
        <v>97.994833333333347</v>
      </c>
      <c r="CA22" s="2">
        <v>100.28418611111113</v>
      </c>
      <c r="CB22" s="2">
        <v>84.958366666666663</v>
      </c>
      <c r="CC22" s="2">
        <v>107.76366666666665</v>
      </c>
      <c r="CD22" s="2">
        <v>98.550866666666664</v>
      </c>
      <c r="CE22" s="2">
        <v>110.32643333333334</v>
      </c>
      <c r="CF22" s="2">
        <v>97.533200000000008</v>
      </c>
      <c r="CG22" s="2">
        <v>113.94023333333331</v>
      </c>
      <c r="CH22" s="2">
        <v>114.4686</v>
      </c>
      <c r="CI22" s="2">
        <v>85.889166666666668</v>
      </c>
      <c r="CJ22" s="2">
        <v>84.192566666666664</v>
      </c>
      <c r="CK22" s="2">
        <v>84.129766666666669</v>
      </c>
      <c r="CL22" s="2">
        <v>87.452466666666666</v>
      </c>
      <c r="CM22" s="2">
        <v>113.32256666666667</v>
      </c>
      <c r="CN22" s="2">
        <v>98.543991666666656</v>
      </c>
      <c r="CO22" s="2">
        <v>85.492575000000002</v>
      </c>
      <c r="CP22" s="2">
        <v>86.384000000000015</v>
      </c>
      <c r="CQ22" s="2">
        <v>87.1982</v>
      </c>
      <c r="CR22" s="2">
        <v>76.293650000000014</v>
      </c>
      <c r="CS22" s="2">
        <v>80.703374999999994</v>
      </c>
      <c r="CT22" s="2">
        <v>80.885400000000004</v>
      </c>
      <c r="CU22" s="2">
        <v>82.794174999999996</v>
      </c>
      <c r="CV22" s="2">
        <v>76.324924999999993</v>
      </c>
      <c r="CW22" s="2">
        <v>62.263574999999996</v>
      </c>
      <c r="CX22" s="2">
        <v>54.031224999999999</v>
      </c>
      <c r="CY22" s="2">
        <v>65.074849999999998</v>
      </c>
      <c r="CZ22" s="2">
        <v>90.045249999999982</v>
      </c>
      <c r="DA22" s="2">
        <v>77.290933333333328</v>
      </c>
      <c r="DB22" s="2">
        <v>83.168000000000006</v>
      </c>
      <c r="DC22" s="2">
        <v>77.366500000000002</v>
      </c>
      <c r="DD22" s="2">
        <v>72.369924999999995</v>
      </c>
      <c r="DE22" s="2">
        <v>99.666425000000004</v>
      </c>
      <c r="DF22" s="2">
        <v>77.645899999999997</v>
      </c>
      <c r="DG22" s="2">
        <v>75.667775000000006</v>
      </c>
      <c r="DH22" s="2">
        <v>75.652575000000013</v>
      </c>
      <c r="DI22" s="2">
        <v>76.509024999999994</v>
      </c>
      <c r="DJ22" s="2">
        <v>80.100775000000013</v>
      </c>
      <c r="DK22" s="2">
        <v>70.532999999999987</v>
      </c>
      <c r="DL22" s="2">
        <v>74.940250000000006</v>
      </c>
      <c r="DM22" s="2">
        <v>85.660900000000012</v>
      </c>
      <c r="DN22" s="2">
        <v>79.106754166666647</v>
      </c>
      <c r="DO22" s="2">
        <v>96.840649999999997</v>
      </c>
      <c r="DP22" s="2">
        <v>83.953199999999995</v>
      </c>
      <c r="DQ22" s="2">
        <v>70.666475000000005</v>
      </c>
      <c r="DR22" s="2">
        <v>69.652924999999996</v>
      </c>
      <c r="DS22" s="2">
        <v>52.815075000000007</v>
      </c>
      <c r="DT22" s="2">
        <v>59.685424999999995</v>
      </c>
      <c r="DU22" s="2">
        <v>57.975075000000004</v>
      </c>
      <c r="DV22" s="2">
        <v>56.848525000000002</v>
      </c>
      <c r="DW22" s="2">
        <v>80.040324999999996</v>
      </c>
      <c r="DX22" s="2">
        <v>60.122749999999996</v>
      </c>
      <c r="DY22" s="2">
        <v>71.155900000000003</v>
      </c>
      <c r="DZ22" s="2">
        <v>62.513799999999996</v>
      </c>
      <c r="EA22" s="2">
        <v>68.522510416666663</v>
      </c>
      <c r="EB22" s="2">
        <v>82.275599999999997</v>
      </c>
      <c r="EC22" s="2">
        <v>92.136549999999986</v>
      </c>
      <c r="ED22" s="2">
        <v>81.439499999999995</v>
      </c>
      <c r="EE22" s="2">
        <v>61.915424999999999</v>
      </c>
      <c r="EF22" s="2">
        <v>82.042325000000005</v>
      </c>
      <c r="EG22" s="2">
        <v>76.152325000000005</v>
      </c>
      <c r="EH22" s="2">
        <v>65.924374999999998</v>
      </c>
      <c r="EI22" s="2">
        <v>84.960250000000002</v>
      </c>
      <c r="EJ22" s="2">
        <v>75.498049999999992</v>
      </c>
      <c r="EK22" s="2">
        <v>74.921999999999997</v>
      </c>
      <c r="EL22" s="2">
        <v>84.878574999999998</v>
      </c>
      <c r="EM22" s="2">
        <v>100.23484999999999</v>
      </c>
      <c r="EN22" s="2">
        <v>80.198318749999999</v>
      </c>
      <c r="EO22" s="2">
        <v>85.533550000000005</v>
      </c>
      <c r="EP22" s="2">
        <v>99.435624999999987</v>
      </c>
      <c r="EQ22" s="2">
        <v>86.099125000000001</v>
      </c>
      <c r="ER22" s="2">
        <v>81.220849999999999</v>
      </c>
      <c r="ES22" s="2">
        <v>87.534824999999998</v>
      </c>
      <c r="ET22" s="2">
        <v>91.951899999999995</v>
      </c>
      <c r="EU22" s="2">
        <v>66.286225000000002</v>
      </c>
      <c r="EV22" s="2">
        <v>73.622424999999993</v>
      </c>
      <c r="EW22" s="2">
        <v>69.507750000000001</v>
      </c>
      <c r="EX22" s="2">
        <v>79.037800000000004</v>
      </c>
      <c r="EY22" s="2">
        <v>77.876675000000006</v>
      </c>
      <c r="EZ22" s="2">
        <v>87.804200000000009</v>
      </c>
      <c r="FA22" s="2">
        <v>82.159245833333344</v>
      </c>
      <c r="FB22" s="2">
        <v>78.5595</v>
      </c>
      <c r="FC22" s="2">
        <v>87.193025000000006</v>
      </c>
      <c r="FD22" s="2">
        <v>70.21242500000001</v>
      </c>
      <c r="FE22" s="2">
        <v>49.999750000000006</v>
      </c>
      <c r="FF22" s="2">
        <v>89.268699999999995</v>
      </c>
      <c r="FG22" s="2">
        <v>76.217849999999999</v>
      </c>
      <c r="FH22" s="2">
        <v>78.547725</v>
      </c>
      <c r="FI22" s="2">
        <v>79.064599999999999</v>
      </c>
      <c r="FJ22" s="2">
        <v>55.555674999999994</v>
      </c>
      <c r="FK22" s="2">
        <v>38.479849999999999</v>
      </c>
      <c r="FL22" s="2">
        <v>89.261499999999998</v>
      </c>
      <c r="FM22" s="2">
        <v>115.8659</v>
      </c>
      <c r="FN22" s="2">
        <v>75.685541666666694</v>
      </c>
      <c r="FO22" s="2">
        <v>116.5117</v>
      </c>
      <c r="FP22" s="2">
        <v>120.228025</v>
      </c>
      <c r="FQ22" s="2">
        <v>118.059175</v>
      </c>
      <c r="FR22" s="2">
        <v>90.235749999999996</v>
      </c>
      <c r="FS22" s="2">
        <v>90.344025000000002</v>
      </c>
      <c r="FT22" s="2">
        <v>86.872674999999987</v>
      </c>
      <c r="FU22" s="2">
        <v>85.340500000000006</v>
      </c>
      <c r="FV22" s="2">
        <v>74.760549999999995</v>
      </c>
      <c r="FW22" s="2">
        <v>76.088674999999995</v>
      </c>
      <c r="FX22" s="2">
        <v>57.989675000000005</v>
      </c>
      <c r="FY22" s="2">
        <v>53.351574999999997</v>
      </c>
      <c r="FZ22" s="2">
        <v>80.577500000000015</v>
      </c>
      <c r="GA22" s="2">
        <v>87.529985416666648</v>
      </c>
      <c r="GB22" s="2">
        <v>103.37427500000001</v>
      </c>
      <c r="GC22" s="2">
        <v>88.933425</v>
      </c>
      <c r="GD22" s="2">
        <v>92.176625000000001</v>
      </c>
      <c r="GE22" s="2">
        <v>94.011250000000004</v>
      </c>
      <c r="GF22" s="2">
        <v>81.394549999999995</v>
      </c>
      <c r="GG22" s="2">
        <v>86.307074999999998</v>
      </c>
      <c r="GH22" s="2">
        <v>84.449299999999994</v>
      </c>
      <c r="GI22" s="2">
        <v>84.216549999999998</v>
      </c>
      <c r="GJ22" s="2">
        <v>64.334250000000011</v>
      </c>
      <c r="GK22" s="2">
        <v>45.599374999999995</v>
      </c>
      <c r="GL22" s="2">
        <v>66.523499999999999</v>
      </c>
      <c r="GM22" s="2">
        <v>91.386774999999986</v>
      </c>
      <c r="GN22" s="2">
        <v>81.892245833333348</v>
      </c>
      <c r="GO22" s="2">
        <v>107.43255000000001</v>
      </c>
      <c r="GP22" s="2">
        <v>94.070700000000002</v>
      </c>
      <c r="GQ22" s="2">
        <v>88.797249999999991</v>
      </c>
      <c r="GR22" s="2">
        <v>93.78732500000001</v>
      </c>
      <c r="GS22" s="2">
        <v>99.861199999999997</v>
      </c>
      <c r="GT22" s="2">
        <v>87.836425000000006</v>
      </c>
      <c r="GU22" s="2">
        <v>101.855875</v>
      </c>
      <c r="GV22" s="2">
        <v>90.733674999999991</v>
      </c>
      <c r="GW22" s="2">
        <v>87.357724999999988</v>
      </c>
      <c r="GX22" s="2">
        <v>90.12984999999999</v>
      </c>
      <c r="GY22" s="2">
        <v>86.505674999999997</v>
      </c>
      <c r="GZ22" s="2">
        <v>77.034525000000002</v>
      </c>
      <c r="HA22" s="2">
        <v>92.11689791666663</v>
      </c>
      <c r="HB22" s="2">
        <v>97.320750000000004</v>
      </c>
      <c r="HC22" s="2">
        <v>93.625900000000001</v>
      </c>
      <c r="HD22" s="2">
        <v>81.40055000000001</v>
      </c>
      <c r="HE22" s="2">
        <v>83.740425000000002</v>
      </c>
      <c r="HF22" s="2">
        <v>74.053174999999996</v>
      </c>
      <c r="HG22" s="2">
        <v>72.46875</v>
      </c>
      <c r="HH22" s="2">
        <v>84.273124999999993</v>
      </c>
      <c r="HI22" s="2">
        <v>80.962499999999991</v>
      </c>
      <c r="HJ22" s="2">
        <v>73.525824999999998</v>
      </c>
      <c r="HK22" s="2">
        <v>55.220025000000007</v>
      </c>
      <c r="HL22" s="2">
        <v>69.989075</v>
      </c>
      <c r="HM22" s="2">
        <v>70.590800000000002</v>
      </c>
      <c r="HN22" s="2">
        <v>78.097574999999992</v>
      </c>
      <c r="HO22" s="2">
        <v>76.046125000000004</v>
      </c>
      <c r="HP22" s="2">
        <v>98.604275000000015</v>
      </c>
      <c r="HQ22" s="2">
        <v>95.154375000000002</v>
      </c>
      <c r="HR22" s="2">
        <v>80.402900000000002</v>
      </c>
      <c r="HS22" s="2">
        <v>94.770724999999999</v>
      </c>
      <c r="HT22" s="2">
        <v>94.699775000000017</v>
      </c>
      <c r="HU22" s="2">
        <v>78.028224999999992</v>
      </c>
      <c r="HV22" s="2">
        <v>95.370875000000012</v>
      </c>
      <c r="HW22" s="2">
        <v>86.596325000000007</v>
      </c>
      <c r="HX22" s="2">
        <v>99.406124999999989</v>
      </c>
      <c r="HY22" s="2">
        <v>100.62457500000001</v>
      </c>
      <c r="HZ22" s="2">
        <v>96.707174999999992</v>
      </c>
      <c r="IA22" s="2">
        <v>91.367622916666718</v>
      </c>
      <c r="IB22" s="2">
        <v>109.1305</v>
      </c>
      <c r="IC22" s="2">
        <v>96.576374999999999</v>
      </c>
      <c r="ID22" s="2">
        <v>88.172499999999985</v>
      </c>
      <c r="IE22" s="2">
        <v>78.236899999999991</v>
      </c>
      <c r="IF22" s="2">
        <v>70.029674999999997</v>
      </c>
      <c r="IG22" s="2">
        <v>61.520249999999997</v>
      </c>
      <c r="IH22" s="2">
        <v>62.179925000000004</v>
      </c>
      <c r="II22" s="2">
        <v>64.057599999999994</v>
      </c>
      <c r="IJ22" s="2">
        <v>78.531675000000007</v>
      </c>
      <c r="IK22" s="2">
        <v>72.528050000000007</v>
      </c>
      <c r="IL22" s="2">
        <v>77.850925000000018</v>
      </c>
      <c r="IM22" s="2">
        <v>96.844774999999984</v>
      </c>
      <c r="IN22" s="2">
        <v>79.638262499999996</v>
      </c>
      <c r="IO22" s="2">
        <v>90.711124999999981</v>
      </c>
      <c r="IP22" s="2">
        <v>103.831425</v>
      </c>
      <c r="IQ22" s="2">
        <v>98.416524999999993</v>
      </c>
      <c r="IR22" s="2">
        <v>79.458750000000009</v>
      </c>
      <c r="IS22" s="2">
        <v>69.560424999999995</v>
      </c>
      <c r="IT22" s="2">
        <v>79.724849999999989</v>
      </c>
      <c r="IU22" s="2">
        <v>74.089775000000003</v>
      </c>
      <c r="IV22" s="2">
        <v>76.965724999999992</v>
      </c>
      <c r="IW22" s="2">
        <v>65.418600000000012</v>
      </c>
      <c r="IX22" s="2">
        <v>63.30830000000001</v>
      </c>
      <c r="IY22" s="2">
        <v>80.148550000000029</v>
      </c>
      <c r="IZ22" s="2">
        <v>87.146860944700478</v>
      </c>
    </row>
    <row r="23" spans="1:260" x14ac:dyDescent="0.25">
      <c r="A23" s="4" t="s">
        <v>135</v>
      </c>
      <c r="B23" s="2">
        <v>79.934399999999997</v>
      </c>
      <c r="C23" s="2">
        <v>82.84653333333334</v>
      </c>
      <c r="D23" s="2">
        <v>84.726666666666674</v>
      </c>
      <c r="E23" s="2">
        <v>71.518233333333328</v>
      </c>
      <c r="F23" s="2">
        <v>101.9015</v>
      </c>
      <c r="G23" s="2">
        <v>86.638333333333335</v>
      </c>
      <c r="H23" s="2">
        <v>97.077066666666667</v>
      </c>
      <c r="I23" s="2">
        <v>114.82613333333335</v>
      </c>
      <c r="J23" s="2">
        <v>110.45610000000001</v>
      </c>
      <c r="K23" s="2">
        <v>85.955366666666677</v>
      </c>
      <c r="L23" s="2">
        <v>83.839999999999989</v>
      </c>
      <c r="M23" s="2">
        <v>117.00023333333331</v>
      </c>
      <c r="N23" s="2">
        <v>93.060047222222238</v>
      </c>
      <c r="O23" s="2">
        <v>91.177633333333347</v>
      </c>
      <c r="P23" s="2">
        <v>114.71713333333334</v>
      </c>
      <c r="Q23" s="2">
        <v>104.00883333333336</v>
      </c>
      <c r="R23" s="2">
        <v>101.57156666666667</v>
      </c>
      <c r="S23" s="2">
        <v>106.4427</v>
      </c>
      <c r="T23" s="2">
        <v>96.164000000000001</v>
      </c>
      <c r="U23" s="2">
        <v>67.549666666666667</v>
      </c>
      <c r="V23" s="2">
        <v>88.40236666666668</v>
      </c>
      <c r="W23" s="2">
        <v>54.313566666666667</v>
      </c>
      <c r="X23" s="2">
        <v>68.84193333333333</v>
      </c>
      <c r="Y23" s="2">
        <v>77.140666666666661</v>
      </c>
      <c r="Z23" s="2">
        <v>101.55796666666667</v>
      </c>
      <c r="AA23" s="2">
        <v>89.324002777777778</v>
      </c>
      <c r="AB23" s="2">
        <v>93.372466666666682</v>
      </c>
      <c r="AC23" s="2">
        <v>113.27896666666668</v>
      </c>
      <c r="AD23" s="2">
        <v>119.41933333333334</v>
      </c>
      <c r="AE23" s="2">
        <v>118.22213333333333</v>
      </c>
      <c r="AF23" s="2">
        <v>104.52743333333332</v>
      </c>
      <c r="AG23" s="2">
        <v>107.35756666666667</v>
      </c>
      <c r="AH23" s="2">
        <v>102.99366666666667</v>
      </c>
      <c r="AI23" s="2">
        <v>90.085066666666663</v>
      </c>
      <c r="AJ23" s="2">
        <v>117.41643333333333</v>
      </c>
      <c r="AK23" s="2">
        <v>104.58633333333334</v>
      </c>
      <c r="AL23" s="2">
        <v>123.6228</v>
      </c>
      <c r="AM23" s="2">
        <v>124.22449999999999</v>
      </c>
      <c r="AN23" s="2">
        <v>109.92555833333337</v>
      </c>
      <c r="AO23" s="2">
        <v>113.46216666666668</v>
      </c>
      <c r="AP23" s="2">
        <v>89.69083333333333</v>
      </c>
      <c r="AQ23" s="2">
        <v>109.6884</v>
      </c>
      <c r="AR23" s="2">
        <v>88.095899999999986</v>
      </c>
      <c r="AS23" s="2">
        <v>94.924866666666674</v>
      </c>
      <c r="AT23" s="2">
        <v>97.239133333333328</v>
      </c>
      <c r="AU23" s="2">
        <v>101.82053333333333</v>
      </c>
      <c r="AV23" s="2">
        <v>96.0672</v>
      </c>
      <c r="AW23" s="2">
        <v>124.33319999999999</v>
      </c>
      <c r="AX23" s="2">
        <v>121.23689999999999</v>
      </c>
      <c r="AY23" s="2">
        <v>114.65343333333334</v>
      </c>
      <c r="AZ23" s="2">
        <v>119.27686666666665</v>
      </c>
      <c r="BA23" s="2">
        <v>105.87411944444443</v>
      </c>
      <c r="BB23" s="2">
        <v>89.6554</v>
      </c>
      <c r="BC23" s="2">
        <v>108.34773333333332</v>
      </c>
      <c r="BD23" s="2">
        <v>103.40776666666666</v>
      </c>
      <c r="BE23" s="2">
        <v>91.559433333333345</v>
      </c>
      <c r="BF23" s="2">
        <v>103.1001</v>
      </c>
      <c r="BG23" s="2">
        <v>102.23333333333335</v>
      </c>
      <c r="BH23" s="2">
        <v>111.28019999999999</v>
      </c>
      <c r="BI23" s="2">
        <v>102.54720000000002</v>
      </c>
      <c r="BJ23" s="2">
        <v>87.055366666666657</v>
      </c>
      <c r="BK23" s="2">
        <v>105.40160000000002</v>
      </c>
      <c r="BL23" s="2">
        <v>110.76390000000002</v>
      </c>
      <c r="BM23" s="2">
        <v>121.49029999999999</v>
      </c>
      <c r="BN23" s="2">
        <v>103.07019444444447</v>
      </c>
      <c r="BO23" s="2">
        <v>116.71776666666665</v>
      </c>
      <c r="BP23" s="2">
        <v>99.245566666666676</v>
      </c>
      <c r="BQ23" s="2">
        <v>125.94540000000001</v>
      </c>
      <c r="BR23" s="2">
        <v>101.92966666666666</v>
      </c>
      <c r="BS23" s="2">
        <v>105.49943333333333</v>
      </c>
      <c r="BT23" s="2">
        <v>131.46256666666667</v>
      </c>
      <c r="BU23" s="2">
        <v>112.44043333333333</v>
      </c>
      <c r="BV23" s="2">
        <v>112.30290000000001</v>
      </c>
      <c r="BW23" s="2">
        <v>113.61813333333333</v>
      </c>
      <c r="BX23" s="2">
        <v>96.56686666666667</v>
      </c>
      <c r="BY23" s="2">
        <v>121.24013333333335</v>
      </c>
      <c r="BZ23" s="2">
        <v>105.37666666666668</v>
      </c>
      <c r="CA23" s="2">
        <v>111.86212777777777</v>
      </c>
      <c r="CB23" s="2">
        <v>87.0197</v>
      </c>
      <c r="CC23" s="2">
        <v>99.803233333333324</v>
      </c>
      <c r="CD23" s="2">
        <v>93.064099999999996</v>
      </c>
      <c r="CE23" s="2">
        <v>105.1819</v>
      </c>
      <c r="CF23" s="2">
        <v>92.936766666666657</v>
      </c>
      <c r="CG23" s="2">
        <v>108.16800000000001</v>
      </c>
      <c r="CH23" s="2">
        <v>132.64383333333333</v>
      </c>
      <c r="CI23" s="2">
        <v>109.53473333333334</v>
      </c>
      <c r="CJ23" s="2">
        <v>125.07423333333334</v>
      </c>
      <c r="CK23" s="2">
        <v>101.37673333333333</v>
      </c>
      <c r="CL23" s="2">
        <v>109.74363333333334</v>
      </c>
      <c r="CM23" s="2">
        <v>133.32676666666666</v>
      </c>
      <c r="CN23" s="2">
        <v>108.15613611111111</v>
      </c>
      <c r="CO23" s="2">
        <v>105.368075</v>
      </c>
      <c r="CP23" s="2">
        <v>111.531175</v>
      </c>
      <c r="CQ23" s="2">
        <v>86.516374999999996</v>
      </c>
      <c r="CR23" s="2">
        <v>92.836574999999982</v>
      </c>
      <c r="CS23" s="2">
        <v>83.907350000000008</v>
      </c>
      <c r="CT23" s="2">
        <v>96.05017500000001</v>
      </c>
      <c r="CU23" s="2">
        <v>92.839450000000014</v>
      </c>
      <c r="CV23" s="2">
        <v>89.607099999999988</v>
      </c>
      <c r="CW23" s="2">
        <v>107.09117499999999</v>
      </c>
      <c r="CX23" s="2">
        <v>90.474525000000014</v>
      </c>
      <c r="CY23" s="2">
        <v>92.994275000000002</v>
      </c>
      <c r="CZ23" s="2">
        <v>89.989800000000002</v>
      </c>
      <c r="DA23" s="2">
        <v>94.933837500000024</v>
      </c>
      <c r="DB23" s="2">
        <v>98.428650000000005</v>
      </c>
      <c r="DC23" s="2">
        <v>96.070350000000005</v>
      </c>
      <c r="DD23" s="2">
        <v>91.576674999999994</v>
      </c>
      <c r="DE23" s="2">
        <v>84.125424999999993</v>
      </c>
      <c r="DF23" s="2">
        <v>94.982425000000021</v>
      </c>
      <c r="DG23" s="2">
        <v>126.38720000000002</v>
      </c>
      <c r="DH23" s="2">
        <v>109.04582499999999</v>
      </c>
      <c r="DI23" s="2">
        <v>92.386700000000005</v>
      </c>
      <c r="DJ23" s="2">
        <v>97.898750000000007</v>
      </c>
      <c r="DK23" s="2">
        <v>110.11225</v>
      </c>
      <c r="DL23" s="2">
        <v>107.684675</v>
      </c>
      <c r="DM23" s="2">
        <v>110.153475</v>
      </c>
      <c r="DN23" s="2">
        <v>101.57103333333335</v>
      </c>
      <c r="DO23" s="2">
        <v>112.761775</v>
      </c>
      <c r="DP23" s="2">
        <v>106.1467</v>
      </c>
      <c r="DQ23" s="2">
        <v>89.160875000000004</v>
      </c>
      <c r="DR23" s="2">
        <v>102.67002500000001</v>
      </c>
      <c r="DS23" s="2">
        <v>111.83789999999999</v>
      </c>
      <c r="DT23" s="2">
        <v>110.088825</v>
      </c>
      <c r="DU23" s="2">
        <v>104.38024999999999</v>
      </c>
      <c r="DV23" s="2">
        <v>100.9425</v>
      </c>
      <c r="DW23" s="2">
        <v>116.24409999999999</v>
      </c>
      <c r="DX23" s="2">
        <v>116.617175</v>
      </c>
      <c r="DY23" s="2">
        <v>102.15557499999998</v>
      </c>
      <c r="DZ23" s="2">
        <v>120.5146</v>
      </c>
      <c r="EA23" s="2">
        <v>107.79335833333339</v>
      </c>
      <c r="EB23" s="2">
        <v>110.60114999999999</v>
      </c>
      <c r="EC23" s="2">
        <v>129.064325</v>
      </c>
      <c r="ED23" s="2">
        <v>104.8</v>
      </c>
      <c r="EE23" s="2">
        <v>101.78440000000001</v>
      </c>
      <c r="EF23" s="2">
        <v>121.14869999999999</v>
      </c>
      <c r="EG23" s="2">
        <v>103.259175</v>
      </c>
      <c r="EH23" s="2">
        <v>115.995625</v>
      </c>
      <c r="EI23" s="2">
        <v>104.86452499999999</v>
      </c>
      <c r="EJ23" s="2">
        <v>92.436674999999994</v>
      </c>
      <c r="EK23" s="2">
        <v>75.226224999999999</v>
      </c>
      <c r="EL23" s="2">
        <v>59.421250000000001</v>
      </c>
      <c r="EM23" s="2">
        <v>97.237575000000007</v>
      </c>
      <c r="EN23" s="2">
        <v>101.31996875000006</v>
      </c>
      <c r="EO23" s="2">
        <v>108.89767499999999</v>
      </c>
      <c r="EP23" s="2">
        <v>110.572425</v>
      </c>
      <c r="EQ23" s="2">
        <v>104.500325</v>
      </c>
      <c r="ER23" s="2">
        <v>109.772925</v>
      </c>
      <c r="ES23" s="2">
        <v>98.864124999999987</v>
      </c>
      <c r="ET23" s="2">
        <v>105.70675</v>
      </c>
      <c r="EU23" s="2">
        <v>104.845975</v>
      </c>
      <c r="EV23" s="2">
        <v>109.31645</v>
      </c>
      <c r="EW23" s="2">
        <v>95.024249999999995</v>
      </c>
      <c r="EX23" s="2">
        <v>84.939525000000003</v>
      </c>
      <c r="EY23" s="2">
        <v>93.868650000000002</v>
      </c>
      <c r="EZ23" s="2">
        <v>101.75232500000001</v>
      </c>
      <c r="FA23" s="2">
        <v>102.33845000000002</v>
      </c>
      <c r="FB23" s="2">
        <v>118.14484999999999</v>
      </c>
      <c r="FC23" s="2">
        <v>94.443150000000003</v>
      </c>
      <c r="FD23" s="2">
        <v>100.660225</v>
      </c>
      <c r="FE23" s="2">
        <v>90.675650000000005</v>
      </c>
      <c r="FF23" s="2">
        <v>89.7453</v>
      </c>
      <c r="FG23" s="2">
        <v>92.362324999999998</v>
      </c>
      <c r="FH23" s="2">
        <v>79.769424999999998</v>
      </c>
      <c r="FI23" s="2">
        <v>75.376925</v>
      </c>
      <c r="FJ23" s="2">
        <v>83.599249999999998</v>
      </c>
      <c r="FK23" s="2">
        <v>67.998525000000001</v>
      </c>
      <c r="FL23" s="2">
        <v>67.587500000000006</v>
      </c>
      <c r="FM23" s="2">
        <v>97.211874999999992</v>
      </c>
      <c r="FN23" s="2">
        <v>88.13124999999998</v>
      </c>
      <c r="FO23" s="2">
        <v>92.983450000000005</v>
      </c>
      <c r="FP23" s="2">
        <v>82.153224999999992</v>
      </c>
      <c r="FQ23" s="2">
        <v>81.294125000000008</v>
      </c>
      <c r="FR23" s="2">
        <v>77.550174999999996</v>
      </c>
      <c r="FS23" s="2">
        <v>83.226774999999989</v>
      </c>
      <c r="FT23" s="2">
        <v>80.339575000000011</v>
      </c>
      <c r="FU23" s="2">
        <v>86.944450000000003</v>
      </c>
      <c r="FV23" s="2">
        <v>103.125325</v>
      </c>
      <c r="FW23" s="2">
        <v>109.48492499999999</v>
      </c>
      <c r="FX23" s="2">
        <v>105.31812499999998</v>
      </c>
      <c r="FY23" s="2">
        <v>110.32975</v>
      </c>
      <c r="FZ23" s="2">
        <v>99.001199999999997</v>
      </c>
      <c r="GA23" s="2">
        <v>92.645924999999963</v>
      </c>
      <c r="GB23" s="2">
        <v>105.13645</v>
      </c>
      <c r="GC23" s="2">
        <v>101.141975</v>
      </c>
      <c r="GD23" s="2">
        <v>92.414024999999995</v>
      </c>
      <c r="GE23" s="2">
        <v>105.734325</v>
      </c>
      <c r="GF23" s="2">
        <v>92.395400000000009</v>
      </c>
      <c r="GG23" s="2">
        <v>103.07617499999999</v>
      </c>
      <c r="GH23" s="2">
        <v>105.132525</v>
      </c>
      <c r="GI23" s="2">
        <v>91.819824999999994</v>
      </c>
      <c r="GJ23" s="2">
        <v>103.97192499999998</v>
      </c>
      <c r="GK23" s="2">
        <v>93.075625000000002</v>
      </c>
      <c r="GL23" s="2">
        <v>98.617224999999991</v>
      </c>
      <c r="GM23" s="2">
        <v>103.89709999999999</v>
      </c>
      <c r="GN23" s="2">
        <v>99.701047916666639</v>
      </c>
      <c r="GO23" s="2">
        <v>93.531199999999998</v>
      </c>
      <c r="GP23" s="2">
        <v>107.89194999999999</v>
      </c>
      <c r="GQ23" s="2">
        <v>79.686700000000002</v>
      </c>
      <c r="GR23" s="2">
        <v>92.859750000000005</v>
      </c>
      <c r="GS23" s="2">
        <v>97.048725000000005</v>
      </c>
      <c r="GT23" s="2">
        <v>91.372974999999997</v>
      </c>
      <c r="GU23" s="2">
        <v>85.553775000000002</v>
      </c>
      <c r="GV23" s="2">
        <v>91.759274999999988</v>
      </c>
      <c r="GW23" s="2">
        <v>100.34984999999999</v>
      </c>
      <c r="GX23" s="2">
        <v>97.005574999999993</v>
      </c>
      <c r="GY23" s="2">
        <v>94.191250000000011</v>
      </c>
      <c r="GZ23" s="2">
        <v>97.953000000000003</v>
      </c>
      <c r="HA23" s="2">
        <v>94.100335416666667</v>
      </c>
      <c r="HB23" s="2">
        <v>106.51575</v>
      </c>
      <c r="HC23" s="2">
        <v>78.304650000000009</v>
      </c>
      <c r="HD23" s="2">
        <v>86.977074999999999</v>
      </c>
      <c r="HE23" s="2">
        <v>109.22167499999999</v>
      </c>
      <c r="HF23" s="2">
        <v>90.551699999999997</v>
      </c>
      <c r="HG23" s="2">
        <v>81.99367500000001</v>
      </c>
      <c r="HH23" s="2">
        <v>91.869450000000001</v>
      </c>
      <c r="HI23" s="2">
        <v>104.42615000000001</v>
      </c>
      <c r="HJ23" s="2">
        <v>101.073325</v>
      </c>
      <c r="HK23" s="2">
        <v>92.417249999999996</v>
      </c>
      <c r="HL23" s="2">
        <v>86.918674999999993</v>
      </c>
      <c r="HM23" s="2">
        <v>88.327249999999992</v>
      </c>
      <c r="HN23" s="2">
        <v>93.21638541666664</v>
      </c>
      <c r="HO23" s="2">
        <v>105.35267499999999</v>
      </c>
      <c r="HP23" s="2">
        <v>84.870275000000007</v>
      </c>
      <c r="HQ23" s="2">
        <v>76.980249999999998</v>
      </c>
      <c r="HR23" s="2">
        <v>82.625</v>
      </c>
      <c r="HS23" s="2">
        <v>89.139275000000012</v>
      </c>
      <c r="HT23" s="2">
        <v>75.817474999999988</v>
      </c>
      <c r="HU23" s="2">
        <v>80.998874999999998</v>
      </c>
      <c r="HV23" s="2">
        <v>71.740549999999999</v>
      </c>
      <c r="HW23" s="2">
        <v>82.921525000000003</v>
      </c>
      <c r="HX23" s="2">
        <v>97.038075000000006</v>
      </c>
      <c r="HY23" s="2">
        <v>95.450275000000005</v>
      </c>
      <c r="HZ23" s="2">
        <v>102.72449999999999</v>
      </c>
      <c r="IA23" s="2">
        <v>87.138229166666648</v>
      </c>
      <c r="IB23" s="2">
        <v>82.770725000000013</v>
      </c>
      <c r="IC23" s="2">
        <v>77.893799999999999</v>
      </c>
      <c r="ID23" s="2">
        <v>85.441275000000005</v>
      </c>
      <c r="IE23" s="2">
        <v>89.178150000000002</v>
      </c>
      <c r="IF23" s="2">
        <v>93.533625000000001</v>
      </c>
      <c r="IG23" s="2">
        <v>56.281199999999998</v>
      </c>
      <c r="IH23" s="2">
        <v>62.63485</v>
      </c>
      <c r="II23" s="2">
        <v>58.747824999999999</v>
      </c>
      <c r="IJ23" s="2">
        <v>65.181924999999993</v>
      </c>
      <c r="IK23" s="2">
        <v>68.274675000000002</v>
      </c>
      <c r="IL23" s="2">
        <v>80.313400000000001</v>
      </c>
      <c r="IM23" s="2">
        <v>80.514375000000001</v>
      </c>
      <c r="IN23" s="2">
        <v>75.063818749999982</v>
      </c>
      <c r="IO23" s="2">
        <v>72.359525000000005</v>
      </c>
      <c r="IP23" s="2">
        <v>71.27985000000001</v>
      </c>
      <c r="IQ23" s="2">
        <v>63.37135</v>
      </c>
      <c r="IR23" s="2">
        <v>55.136175000000001</v>
      </c>
      <c r="IS23" s="2">
        <v>55.979424999999999</v>
      </c>
      <c r="IT23" s="2">
        <v>74.227074999999999</v>
      </c>
      <c r="IU23" s="2">
        <v>83.177975000000004</v>
      </c>
      <c r="IV23" s="2">
        <v>85.798275000000004</v>
      </c>
      <c r="IW23" s="2">
        <v>73.723825000000005</v>
      </c>
      <c r="IX23" s="2">
        <v>73.976200000000006</v>
      </c>
      <c r="IY23" s="2">
        <v>70.902967499999988</v>
      </c>
      <c r="IZ23" s="2">
        <v>96.110244354838727</v>
      </c>
    </row>
    <row r="24" spans="1:260" x14ac:dyDescent="0.25">
      <c r="A24" s="4" t="s">
        <v>121</v>
      </c>
      <c r="B24" s="2">
        <v>19.583099999999998</v>
      </c>
      <c r="C24" s="2">
        <v>49.149633333333334</v>
      </c>
      <c r="D24" s="2">
        <v>13.145799999999999</v>
      </c>
      <c r="E24" s="2">
        <v>29.188666666666666</v>
      </c>
      <c r="F24" s="2">
        <v>23.684399999999997</v>
      </c>
      <c r="G24" s="2">
        <v>23.211466666666666</v>
      </c>
      <c r="H24" s="2">
        <v>27.45226666666667</v>
      </c>
      <c r="I24" s="2">
        <v>23.806433333333331</v>
      </c>
      <c r="J24" s="2">
        <v>11.433</v>
      </c>
      <c r="K24" s="2">
        <v>17.283666666666665</v>
      </c>
      <c r="L24" s="2">
        <v>29.007133333333332</v>
      </c>
      <c r="M24" s="2">
        <v>22.072800000000001</v>
      </c>
      <c r="N24" s="2">
        <v>24.08486388888889</v>
      </c>
      <c r="O24" s="2">
        <v>20.565366666666666</v>
      </c>
      <c r="P24" s="2">
        <v>14.328933333333334</v>
      </c>
      <c r="Q24" s="2">
        <v>34.613233333333334</v>
      </c>
      <c r="R24" s="2">
        <v>27.207899999999999</v>
      </c>
      <c r="S24" s="2">
        <v>35.852166666666669</v>
      </c>
      <c r="T24" s="2">
        <v>33.9069</v>
      </c>
      <c r="U24" s="2">
        <v>21.262699999999999</v>
      </c>
      <c r="V24" s="2">
        <v>20.7958</v>
      </c>
      <c r="W24" s="2">
        <v>12.655433333333333</v>
      </c>
      <c r="X24" s="2">
        <v>9.0470000000000006</v>
      </c>
      <c r="Y24" s="2">
        <v>19.801333333333336</v>
      </c>
      <c r="Z24" s="2">
        <v>15.404299999999999</v>
      </c>
      <c r="AA24" s="2">
        <v>22.120088888888887</v>
      </c>
      <c r="AB24" s="2">
        <v>15.391633333333333</v>
      </c>
      <c r="AC24" s="2">
        <v>18.894933333333331</v>
      </c>
      <c r="AD24" s="2">
        <v>38.494300000000003</v>
      </c>
      <c r="AE24" s="2">
        <v>22.967100000000002</v>
      </c>
      <c r="AF24" s="2">
        <v>31.783766666666668</v>
      </c>
      <c r="AG24" s="2">
        <v>25.588566666666665</v>
      </c>
      <c r="AH24" s="2">
        <v>24.532033333333334</v>
      </c>
      <c r="AI24" s="2">
        <v>29.7197</v>
      </c>
      <c r="AJ24" s="2">
        <v>19.068966666666665</v>
      </c>
      <c r="AK24" s="2">
        <v>22.15216666666667</v>
      </c>
      <c r="AL24" s="2">
        <v>28.36236666666667</v>
      </c>
      <c r="AM24" s="2">
        <v>29.192566666666664</v>
      </c>
      <c r="AN24" s="2">
        <v>25.512341666666657</v>
      </c>
      <c r="AO24" s="2">
        <v>25.300333333333331</v>
      </c>
      <c r="AP24" s="2">
        <v>36.145000000000003</v>
      </c>
      <c r="AQ24" s="2">
        <v>16.7239</v>
      </c>
      <c r="AR24" s="2">
        <v>25.458233333333336</v>
      </c>
      <c r="AS24" s="2">
        <v>29.039566666666669</v>
      </c>
      <c r="AT24" s="2">
        <v>27.972800000000003</v>
      </c>
      <c r="AU24" s="2">
        <v>22.162566666666667</v>
      </c>
      <c r="AV24" s="2">
        <v>24.149766666666665</v>
      </c>
      <c r="AW24" s="2">
        <v>32.265333333333331</v>
      </c>
      <c r="AX24" s="2">
        <v>36.051933333333331</v>
      </c>
      <c r="AY24" s="2">
        <v>39.651199999999996</v>
      </c>
      <c r="AZ24" s="2">
        <v>29.130666666666666</v>
      </c>
      <c r="BA24" s="2">
        <v>28.670941666666668</v>
      </c>
      <c r="BB24" s="2">
        <v>32.66256666666667</v>
      </c>
      <c r="BC24" s="2">
        <v>29.574266666666663</v>
      </c>
      <c r="BD24" s="2">
        <v>41.741066666666669</v>
      </c>
      <c r="BE24" s="2">
        <v>33.205333333333336</v>
      </c>
      <c r="BF24" s="2">
        <v>43.261400000000002</v>
      </c>
      <c r="BG24" s="2">
        <v>35.805</v>
      </c>
      <c r="BH24" s="2">
        <v>31.070466666666672</v>
      </c>
      <c r="BI24" s="2">
        <v>33.474933333333333</v>
      </c>
      <c r="BJ24" s="2">
        <v>29.935766666666666</v>
      </c>
      <c r="BK24" s="2">
        <v>36.896666666666668</v>
      </c>
      <c r="BL24" s="2">
        <v>32.471666666666671</v>
      </c>
      <c r="BM24" s="2">
        <v>36.760866666666665</v>
      </c>
      <c r="BN24" s="2">
        <v>34.738333333333337</v>
      </c>
      <c r="BO24" s="2">
        <v>38.503133333333331</v>
      </c>
      <c r="BP24" s="2">
        <v>41.43313333333333</v>
      </c>
      <c r="BQ24" s="2">
        <v>34.215899999999998</v>
      </c>
      <c r="BR24" s="2">
        <v>35.688566666666667</v>
      </c>
      <c r="BS24" s="2">
        <v>30.201166666666666</v>
      </c>
      <c r="BT24" s="2">
        <v>40.667766666666665</v>
      </c>
      <c r="BU24" s="2">
        <v>32.073</v>
      </c>
      <c r="BV24" s="2">
        <v>24.263533333333331</v>
      </c>
      <c r="BW24" s="2">
        <v>28.712433333333337</v>
      </c>
      <c r="BX24" s="2">
        <v>21.829699999999999</v>
      </c>
      <c r="BY24" s="2">
        <v>35.294666666666664</v>
      </c>
      <c r="BZ24" s="2">
        <v>30.760033333333336</v>
      </c>
      <c r="CA24" s="2">
        <v>32.803586111111109</v>
      </c>
      <c r="CB24" s="2">
        <v>35.997633333333333</v>
      </c>
      <c r="CC24" s="2">
        <v>30.133900000000001</v>
      </c>
      <c r="CD24" s="2">
        <v>31.887200000000004</v>
      </c>
      <c r="CE24" s="2">
        <v>33.256100000000004</v>
      </c>
      <c r="CF24" s="2">
        <v>44.043033333333341</v>
      </c>
      <c r="CG24" s="2">
        <v>26.250199999999996</v>
      </c>
      <c r="CH24" s="2">
        <v>27.6601</v>
      </c>
      <c r="CI24" s="2">
        <v>23.294633333333337</v>
      </c>
      <c r="CJ24" s="2">
        <v>42.008199999999995</v>
      </c>
      <c r="CK24" s="2">
        <v>35.611600000000003</v>
      </c>
      <c r="CL24" s="2">
        <v>30.183766666666667</v>
      </c>
      <c r="CM24" s="2">
        <v>39.3673</v>
      </c>
      <c r="CN24" s="2">
        <v>33.307805555555554</v>
      </c>
      <c r="CO24" s="2">
        <v>43.987575</v>
      </c>
      <c r="CP24" s="2">
        <v>37.483849999999997</v>
      </c>
      <c r="CQ24" s="2">
        <v>39.246324999999999</v>
      </c>
      <c r="CR24" s="2">
        <v>38.828825000000002</v>
      </c>
      <c r="CS24" s="2">
        <v>34.252724999999998</v>
      </c>
      <c r="CT24" s="2">
        <v>32.169825000000003</v>
      </c>
      <c r="CU24" s="2">
        <v>34.439450000000001</v>
      </c>
      <c r="CV24" s="2">
        <v>23.689774999999997</v>
      </c>
      <c r="CW24" s="2">
        <v>28.269500000000001</v>
      </c>
      <c r="CX24" s="2">
        <v>31.825575000000001</v>
      </c>
      <c r="CY24" s="2">
        <v>35.057825000000001</v>
      </c>
      <c r="CZ24" s="2">
        <v>31.917999999999999</v>
      </c>
      <c r="DA24" s="2">
        <v>34.264104166666669</v>
      </c>
      <c r="DB24" s="2">
        <v>28.526050000000001</v>
      </c>
      <c r="DC24" s="2">
        <v>26.599575000000002</v>
      </c>
      <c r="DD24" s="2">
        <v>20.108325000000001</v>
      </c>
      <c r="DE24" s="2">
        <v>27.836749999999999</v>
      </c>
      <c r="DF24" s="2">
        <v>34.109450000000002</v>
      </c>
      <c r="DG24" s="2">
        <v>35.485575000000004</v>
      </c>
      <c r="DH24" s="2">
        <v>36.443575000000003</v>
      </c>
      <c r="DI24" s="2">
        <v>38.201999999999998</v>
      </c>
      <c r="DJ24" s="2">
        <v>34.805350000000004</v>
      </c>
      <c r="DK24" s="2">
        <v>37.608474999999999</v>
      </c>
      <c r="DL24" s="2">
        <v>42.676425000000002</v>
      </c>
      <c r="DM24" s="2">
        <v>41.004374999999996</v>
      </c>
      <c r="DN24" s="2">
        <v>33.617160416666678</v>
      </c>
      <c r="DO24" s="2">
        <v>46.429099999999998</v>
      </c>
      <c r="DP24" s="2">
        <v>46.918025</v>
      </c>
      <c r="DQ24" s="2">
        <v>36.786450000000002</v>
      </c>
      <c r="DR24" s="2">
        <v>44.268250000000002</v>
      </c>
      <c r="DS24" s="2">
        <v>39.082925000000003</v>
      </c>
      <c r="DT24" s="2">
        <v>46.006900000000002</v>
      </c>
      <c r="DU24" s="2">
        <v>34.851349999999996</v>
      </c>
      <c r="DV24" s="2">
        <v>35.787000000000006</v>
      </c>
      <c r="DW24" s="2">
        <v>38.012824999999999</v>
      </c>
      <c r="DX24" s="2">
        <v>35.137974999999997</v>
      </c>
      <c r="DY24" s="2">
        <v>31.363399999999999</v>
      </c>
      <c r="DZ24" s="2">
        <v>41.191600000000001</v>
      </c>
      <c r="EA24" s="2">
        <v>39.652983333333346</v>
      </c>
      <c r="EB24" s="2">
        <v>37.579049999999995</v>
      </c>
      <c r="EC24" s="2">
        <v>47.883699999999997</v>
      </c>
      <c r="ED24" s="2">
        <v>43.453800000000001</v>
      </c>
      <c r="EE24" s="2">
        <v>37.444500000000005</v>
      </c>
      <c r="EF24" s="2">
        <v>61.644275000000007</v>
      </c>
      <c r="EG24" s="2">
        <v>43.691900000000004</v>
      </c>
      <c r="EH24" s="2">
        <v>80.738924999999995</v>
      </c>
      <c r="EI24" s="2">
        <v>71.385099999999994</v>
      </c>
      <c r="EJ24" s="2">
        <v>72.733999999999995</v>
      </c>
      <c r="EK24" s="2">
        <v>74.510175000000004</v>
      </c>
      <c r="EL24" s="2">
        <v>59.217500000000001</v>
      </c>
      <c r="EM24" s="2">
        <v>77.406374999999997</v>
      </c>
      <c r="EN24" s="2">
        <v>58.974108333333326</v>
      </c>
      <c r="EO24" s="2">
        <v>51.808950000000003</v>
      </c>
      <c r="EP24" s="2">
        <v>42.362499999999997</v>
      </c>
      <c r="EQ24" s="2">
        <v>61.629750000000001</v>
      </c>
      <c r="ER24" s="2">
        <v>58.802749999999996</v>
      </c>
      <c r="ES24" s="2">
        <v>69.813774999999993</v>
      </c>
      <c r="ET24" s="2">
        <v>64.454399999999993</v>
      </c>
      <c r="EU24" s="2">
        <v>48.963700000000003</v>
      </c>
      <c r="EV24" s="2">
        <v>48.920875000000002</v>
      </c>
      <c r="EW24" s="2">
        <v>52.109324999999998</v>
      </c>
      <c r="EX24" s="2">
        <v>44.685375000000001</v>
      </c>
      <c r="EY24" s="2">
        <v>52.068174999999997</v>
      </c>
      <c r="EZ24" s="2">
        <v>38.074674999999999</v>
      </c>
      <c r="FA24" s="2">
        <v>52.807854166666679</v>
      </c>
      <c r="FB24" s="2">
        <v>36.697175000000001</v>
      </c>
      <c r="FC24" s="2">
        <v>51.449550000000002</v>
      </c>
      <c r="FD24" s="2">
        <v>46.265650000000001</v>
      </c>
      <c r="FE24" s="2">
        <v>55.845325000000003</v>
      </c>
      <c r="FF24" s="2">
        <v>58.32405</v>
      </c>
      <c r="FG24" s="2">
        <v>68.255600000000001</v>
      </c>
      <c r="FH24" s="2">
        <v>68.623925</v>
      </c>
      <c r="FI24" s="2">
        <v>62.589925000000001</v>
      </c>
      <c r="FJ24" s="2">
        <v>61.652025000000002</v>
      </c>
      <c r="FK24" s="2">
        <v>49.615250000000003</v>
      </c>
      <c r="FL24" s="2">
        <v>60.832250000000002</v>
      </c>
      <c r="FM24" s="2">
        <v>65.593375000000009</v>
      </c>
      <c r="FN24" s="2">
        <v>57.14534166666666</v>
      </c>
      <c r="FO24" s="2">
        <v>46.010075000000001</v>
      </c>
      <c r="FP24" s="2">
        <v>45.847875000000002</v>
      </c>
      <c r="FQ24" s="2">
        <v>51.481225000000002</v>
      </c>
      <c r="FR24" s="2">
        <v>47.579675000000002</v>
      </c>
      <c r="FS24" s="2">
        <v>54.026624999999996</v>
      </c>
      <c r="FT24" s="2">
        <v>62.872824999999999</v>
      </c>
      <c r="FU24" s="2">
        <v>74.300174999999996</v>
      </c>
      <c r="FV24" s="2">
        <v>62.958950000000002</v>
      </c>
      <c r="FW24" s="2">
        <v>68.291399999999996</v>
      </c>
      <c r="FX24" s="2">
        <v>72.599424999999997</v>
      </c>
      <c r="FY24" s="2">
        <v>63.581850000000003</v>
      </c>
      <c r="FZ24" s="2">
        <v>68.312725</v>
      </c>
      <c r="GA24" s="2">
        <v>59.821902083333335</v>
      </c>
      <c r="GB24" s="2">
        <v>45.925250000000005</v>
      </c>
      <c r="GC24" s="2">
        <v>49.665700000000001</v>
      </c>
      <c r="GD24" s="2">
        <v>61.206450000000004</v>
      </c>
      <c r="GE24" s="2">
        <v>50.047150000000002</v>
      </c>
      <c r="GF24" s="2">
        <v>51.802750000000003</v>
      </c>
      <c r="GG24" s="2">
        <v>66.508574999999993</v>
      </c>
      <c r="GH24" s="2">
        <v>55.767724999999999</v>
      </c>
      <c r="GI24" s="2">
        <v>44.694275000000005</v>
      </c>
      <c r="GJ24" s="2">
        <v>54.850750000000005</v>
      </c>
      <c r="GK24" s="2">
        <v>70.347425000000001</v>
      </c>
      <c r="GL24" s="2">
        <v>59.689575000000005</v>
      </c>
      <c r="GM24" s="2">
        <v>81.854649999999992</v>
      </c>
      <c r="GN24" s="2">
        <v>57.696689583333331</v>
      </c>
      <c r="GO24" s="2">
        <v>60.854100000000003</v>
      </c>
      <c r="GP24" s="2">
        <v>49.673024999999996</v>
      </c>
      <c r="GQ24" s="2">
        <v>57.703949999999999</v>
      </c>
      <c r="GR24" s="2">
        <v>64.238424999999992</v>
      </c>
      <c r="GS24" s="2">
        <v>73.84620000000001</v>
      </c>
      <c r="GT24" s="2">
        <v>63.684574999999995</v>
      </c>
      <c r="GU24" s="2">
        <v>60.798699999999997</v>
      </c>
      <c r="GV24" s="2">
        <v>69.734674999999996</v>
      </c>
      <c r="GW24" s="2">
        <v>82.845074999999994</v>
      </c>
      <c r="GX24" s="2">
        <v>60.947500000000005</v>
      </c>
      <c r="GY24" s="2">
        <v>71.008174999999994</v>
      </c>
      <c r="GZ24" s="2">
        <v>75.968299999999999</v>
      </c>
      <c r="HA24" s="2">
        <v>65.941891666666649</v>
      </c>
      <c r="HB24" s="2">
        <v>68.943399999999997</v>
      </c>
      <c r="HC24" s="2">
        <v>66.469099999999997</v>
      </c>
      <c r="HD24" s="2">
        <v>63.02975</v>
      </c>
      <c r="HE24" s="2">
        <v>62.934424999999997</v>
      </c>
      <c r="HF24" s="2">
        <v>52.248800000000003</v>
      </c>
      <c r="HG24" s="2">
        <v>63.421925000000002</v>
      </c>
      <c r="HH24" s="2">
        <v>49.872599999999998</v>
      </c>
      <c r="HI24" s="2">
        <v>65.100799999999992</v>
      </c>
      <c r="HJ24" s="2">
        <v>75.426924999999997</v>
      </c>
      <c r="HK24" s="2">
        <v>75.052025</v>
      </c>
      <c r="HL24" s="2">
        <v>74.937574999999995</v>
      </c>
      <c r="HM24" s="2">
        <v>74.411874999999995</v>
      </c>
      <c r="HN24" s="2">
        <v>65.987433333333328</v>
      </c>
      <c r="HO24" s="2">
        <v>46.952100000000002</v>
      </c>
      <c r="HP24" s="2">
        <v>40.332999999999998</v>
      </c>
      <c r="HQ24" s="2">
        <v>78.654499999999999</v>
      </c>
      <c r="HR24" s="2">
        <v>90.729649999999992</v>
      </c>
      <c r="HS24" s="2">
        <v>73.425399999999996</v>
      </c>
      <c r="HT24" s="2">
        <v>78.385750000000002</v>
      </c>
      <c r="HU24" s="2">
        <v>57.431049999999999</v>
      </c>
      <c r="HV24" s="2">
        <v>61.651049999999998</v>
      </c>
      <c r="HW24" s="2">
        <v>88.410249999999991</v>
      </c>
      <c r="HX24" s="2">
        <v>72.679100000000005</v>
      </c>
      <c r="HY24" s="2">
        <v>53.524074999999996</v>
      </c>
      <c r="HZ24" s="2">
        <v>67.956050000000005</v>
      </c>
      <c r="IA24" s="2">
        <v>67.510997916666668</v>
      </c>
      <c r="IB24" s="2">
        <v>69.292500000000004</v>
      </c>
      <c r="IC24" s="2">
        <v>56.545500000000004</v>
      </c>
      <c r="ID24" s="2">
        <v>54.632525000000001</v>
      </c>
      <c r="IE24" s="2">
        <v>92.240399999999994</v>
      </c>
      <c r="IF24" s="2">
        <v>89.576349999999991</v>
      </c>
      <c r="IG24" s="2">
        <v>89.012825000000007</v>
      </c>
      <c r="IH24" s="2">
        <v>64.143000000000001</v>
      </c>
      <c r="II24" s="2">
        <v>56.800825000000003</v>
      </c>
      <c r="IJ24" s="2">
        <v>57.585325000000005</v>
      </c>
      <c r="IK24" s="2">
        <v>58.641275</v>
      </c>
      <c r="IL24" s="2">
        <v>65.977900000000005</v>
      </c>
      <c r="IM24" s="2">
        <v>82.44265</v>
      </c>
      <c r="IN24" s="2">
        <v>69.740922916666662</v>
      </c>
      <c r="IO24" s="2">
        <v>52.970725000000002</v>
      </c>
      <c r="IP24" s="2">
        <v>51.033199999999994</v>
      </c>
      <c r="IQ24" s="2">
        <v>88.314975000000004</v>
      </c>
      <c r="IR24" s="2">
        <v>49.980249999999998</v>
      </c>
      <c r="IS24" s="2">
        <v>54.873125000000002</v>
      </c>
      <c r="IT24" s="2">
        <v>69.590350000000001</v>
      </c>
      <c r="IU24" s="2">
        <v>76.640224999999987</v>
      </c>
      <c r="IV24" s="2">
        <v>74.014825000000002</v>
      </c>
      <c r="IW24" s="2">
        <v>80.254249999999999</v>
      </c>
      <c r="IX24" s="2">
        <v>71.020475000000005</v>
      </c>
      <c r="IY24" s="2">
        <v>66.869240000000019</v>
      </c>
      <c r="IZ24" s="2">
        <v>48.100325921658992</v>
      </c>
    </row>
    <row r="25" spans="1:260" x14ac:dyDescent="0.25">
      <c r="A25" s="4" t="s">
        <v>106</v>
      </c>
      <c r="B25" s="2">
        <v>51.49013333333334</v>
      </c>
      <c r="C25" s="2">
        <v>25.747033333333334</v>
      </c>
      <c r="D25" s="2">
        <v>33.115066666666671</v>
      </c>
      <c r="E25" s="2">
        <v>36.056533333333327</v>
      </c>
      <c r="F25" s="2">
        <v>16.994500000000002</v>
      </c>
      <c r="G25" s="2">
        <v>59.608200000000004</v>
      </c>
      <c r="H25" s="2">
        <v>34.640766666666671</v>
      </c>
      <c r="I25" s="2">
        <v>29.59783333333333</v>
      </c>
      <c r="J25" s="2">
        <v>30.584466666666668</v>
      </c>
      <c r="K25" s="2">
        <v>29.59783333333333</v>
      </c>
      <c r="L25" s="2">
        <v>28.163799999999998</v>
      </c>
      <c r="M25" s="2">
        <v>25.288833333333333</v>
      </c>
      <c r="N25" s="2">
        <v>33.40708333333334</v>
      </c>
      <c r="O25" s="2">
        <v>27.073666666666668</v>
      </c>
      <c r="P25" s="2">
        <v>49.768333333333338</v>
      </c>
      <c r="Q25" s="2">
        <v>23.131499999999999</v>
      </c>
      <c r="R25" s="2">
        <v>44.851333333333336</v>
      </c>
      <c r="S25" s="2">
        <v>47.757200000000005</v>
      </c>
      <c r="T25" s="2">
        <v>33.034100000000002</v>
      </c>
      <c r="U25" s="2">
        <v>35.295400000000001</v>
      </c>
      <c r="V25" s="2">
        <v>43.271166666666666</v>
      </c>
      <c r="W25" s="2">
        <v>37.878466666666668</v>
      </c>
      <c r="X25" s="2">
        <v>46.640333333333331</v>
      </c>
      <c r="Y25" s="2">
        <v>36.045866666666669</v>
      </c>
      <c r="Z25" s="2">
        <v>33.838833333333334</v>
      </c>
      <c r="AA25" s="2">
        <v>38.215516666666673</v>
      </c>
      <c r="AB25" s="2">
        <v>34.591199999999994</v>
      </c>
      <c r="AC25" s="2">
        <v>34.001266666666673</v>
      </c>
      <c r="AD25" s="2">
        <v>65.897099999999995</v>
      </c>
      <c r="AE25" s="2">
        <v>36.639299999999999</v>
      </c>
      <c r="AF25" s="2">
        <v>20.581299999999999</v>
      </c>
      <c r="AG25" s="2">
        <v>19.445666666666668</v>
      </c>
      <c r="AH25" s="2">
        <v>32.331533333333333</v>
      </c>
      <c r="AI25" s="2">
        <v>36.528600000000004</v>
      </c>
      <c r="AJ25" s="2">
        <v>42.073333333333331</v>
      </c>
      <c r="AK25" s="2">
        <v>24.847200000000001</v>
      </c>
      <c r="AL25" s="2">
        <v>52.260566666666669</v>
      </c>
      <c r="AM25" s="2">
        <v>35.938166666666667</v>
      </c>
      <c r="AN25" s="2">
        <v>36.261269444444444</v>
      </c>
      <c r="AO25" s="2">
        <v>25.638800000000003</v>
      </c>
      <c r="AP25" s="2">
        <v>31.363333333333333</v>
      </c>
      <c r="AQ25" s="2">
        <v>36.351733333333328</v>
      </c>
      <c r="AR25" s="2">
        <v>43.010333333333335</v>
      </c>
      <c r="AS25" s="2">
        <v>36.120233333333339</v>
      </c>
      <c r="AT25" s="2">
        <v>32.006333333333338</v>
      </c>
      <c r="AU25" s="2">
        <v>34.102566666666668</v>
      </c>
      <c r="AV25" s="2">
        <v>43.787333333333343</v>
      </c>
      <c r="AW25" s="2">
        <v>43.58656666666667</v>
      </c>
      <c r="AX25" s="2">
        <v>52.814600000000006</v>
      </c>
      <c r="AY25" s="2">
        <v>32.137</v>
      </c>
      <c r="AZ25" s="2">
        <v>33.289033333333329</v>
      </c>
      <c r="BA25" s="2">
        <v>37.017322222222234</v>
      </c>
      <c r="BB25" s="2">
        <v>48.497133333333331</v>
      </c>
      <c r="BC25" s="2">
        <v>48.63056666666666</v>
      </c>
      <c r="BD25" s="2">
        <v>45.884933333333329</v>
      </c>
      <c r="BE25" s="2">
        <v>46.484666666666669</v>
      </c>
      <c r="BF25" s="2">
        <v>44.153199999999998</v>
      </c>
      <c r="BG25" s="2">
        <v>62.526766666666667</v>
      </c>
      <c r="BH25" s="2">
        <v>30.119766666666663</v>
      </c>
      <c r="BI25" s="2">
        <v>56.420200000000001</v>
      </c>
      <c r="BJ25" s="2">
        <v>31.233899999999995</v>
      </c>
      <c r="BK25" s="2">
        <v>44.929233333333343</v>
      </c>
      <c r="BL25" s="2">
        <v>38.881333333333338</v>
      </c>
      <c r="BM25" s="2">
        <v>40.713033333333335</v>
      </c>
      <c r="BN25" s="2">
        <v>44.872894444444455</v>
      </c>
      <c r="BO25" s="2">
        <v>43.685566666666666</v>
      </c>
      <c r="BP25" s="2">
        <v>46.861533333333334</v>
      </c>
      <c r="BQ25" s="2">
        <v>45.442700000000002</v>
      </c>
      <c r="BR25" s="2">
        <v>46.484033333333336</v>
      </c>
      <c r="BS25" s="2">
        <v>28.219666666666665</v>
      </c>
      <c r="BT25" s="2">
        <v>37.731099999999998</v>
      </c>
      <c r="BU25" s="2">
        <v>43.194166666666661</v>
      </c>
      <c r="BV25" s="2">
        <v>37.838933333333337</v>
      </c>
      <c r="BW25" s="2">
        <v>36.542233333333336</v>
      </c>
      <c r="BX25" s="2">
        <v>44.121600000000001</v>
      </c>
      <c r="BY25" s="2">
        <v>65.12</v>
      </c>
      <c r="BZ25" s="2">
        <v>49.641933333333327</v>
      </c>
      <c r="CA25" s="2">
        <v>43.740288888888898</v>
      </c>
      <c r="CB25" s="2">
        <v>33.749133333333333</v>
      </c>
      <c r="CC25" s="2">
        <v>53.706966666666666</v>
      </c>
      <c r="CD25" s="2">
        <v>45.903766666666662</v>
      </c>
      <c r="CE25" s="2">
        <v>44.20933333333334</v>
      </c>
      <c r="CF25" s="2">
        <v>28.663566666666668</v>
      </c>
      <c r="CG25" s="2">
        <v>51.18533333333334</v>
      </c>
      <c r="CH25" s="2">
        <v>33.284300000000002</v>
      </c>
      <c r="CI25" s="2">
        <v>28.872399999999999</v>
      </c>
      <c r="CJ25" s="2">
        <v>36.369333333333337</v>
      </c>
      <c r="CK25" s="2">
        <v>20.9482</v>
      </c>
      <c r="CL25" s="2">
        <v>24.053433333333331</v>
      </c>
      <c r="CM25" s="2">
        <v>31.31686666666667</v>
      </c>
      <c r="CN25" s="2">
        <v>36.021886111111115</v>
      </c>
      <c r="CO25" s="2">
        <v>40.811600000000006</v>
      </c>
      <c r="CP25" s="2">
        <v>54.379075</v>
      </c>
      <c r="CQ25" s="2">
        <v>34.324275</v>
      </c>
      <c r="CR25" s="2">
        <v>50.430574999999997</v>
      </c>
      <c r="CS25" s="2">
        <v>43.595224999999999</v>
      </c>
      <c r="CT25" s="2">
        <v>48.599674999999998</v>
      </c>
      <c r="CU25" s="2">
        <v>46.751525000000001</v>
      </c>
      <c r="CV25" s="2">
        <v>38.881399999999999</v>
      </c>
      <c r="CW25" s="2">
        <v>45.644175000000004</v>
      </c>
      <c r="CX25" s="2">
        <v>48.482500000000002</v>
      </c>
      <c r="CY25" s="2">
        <v>48.029650000000004</v>
      </c>
      <c r="CZ25" s="2">
        <v>27.622350000000001</v>
      </c>
      <c r="DA25" s="2">
        <v>43.962668750000006</v>
      </c>
      <c r="DB25" s="2">
        <v>53.976775000000004</v>
      </c>
      <c r="DC25" s="2">
        <v>38.535000000000004</v>
      </c>
      <c r="DD25" s="2">
        <v>54.798050000000003</v>
      </c>
      <c r="DE25" s="2">
        <v>28.761500000000002</v>
      </c>
      <c r="DF25" s="2">
        <v>51.207725000000003</v>
      </c>
      <c r="DG25" s="2">
        <v>37.108750000000001</v>
      </c>
      <c r="DH25" s="2">
        <v>44.709274999999998</v>
      </c>
      <c r="DI25" s="2">
        <v>40.291449999999998</v>
      </c>
      <c r="DJ25" s="2">
        <v>24.39725</v>
      </c>
      <c r="DK25" s="2">
        <v>19.505724999999998</v>
      </c>
      <c r="DL25" s="2">
        <v>23.097275000000003</v>
      </c>
      <c r="DM25" s="2">
        <v>21.626525000000001</v>
      </c>
      <c r="DN25" s="2">
        <v>36.501274999999993</v>
      </c>
      <c r="DO25" s="2">
        <v>39.13935</v>
      </c>
      <c r="DP25" s="2">
        <v>44.626374999999996</v>
      </c>
      <c r="DQ25" s="2">
        <v>56.083075000000008</v>
      </c>
      <c r="DR25" s="2">
        <v>66.137250000000009</v>
      </c>
      <c r="DS25" s="2">
        <v>37.426675000000003</v>
      </c>
      <c r="DT25" s="2">
        <v>44.748224999999998</v>
      </c>
      <c r="DU25" s="2">
        <v>38.539025000000002</v>
      </c>
      <c r="DV25" s="2">
        <v>50.999950000000005</v>
      </c>
      <c r="DW25" s="2">
        <v>46.382000000000005</v>
      </c>
      <c r="DX25" s="2">
        <v>33.074674999999999</v>
      </c>
      <c r="DY25" s="2">
        <v>57.185499999999998</v>
      </c>
      <c r="DZ25" s="2">
        <v>36.402524999999997</v>
      </c>
      <c r="EA25" s="2">
        <v>45.89538541666667</v>
      </c>
      <c r="EB25" s="2">
        <v>48.913799999999995</v>
      </c>
      <c r="EC25" s="2">
        <v>42.2926</v>
      </c>
      <c r="ED25" s="2">
        <v>44.394774999999996</v>
      </c>
      <c r="EE25" s="2">
        <v>39.108675000000005</v>
      </c>
      <c r="EF25" s="2">
        <v>36.741675000000001</v>
      </c>
      <c r="EG25" s="2">
        <v>53.455475000000007</v>
      </c>
      <c r="EH25" s="2">
        <v>34.596224999999997</v>
      </c>
      <c r="EI25" s="2">
        <v>45.287025</v>
      </c>
      <c r="EJ25" s="2">
        <v>51.587150000000008</v>
      </c>
      <c r="EK25" s="2">
        <v>41.776375000000002</v>
      </c>
      <c r="EL25" s="2">
        <v>39.577249999999999</v>
      </c>
      <c r="EM25" s="2">
        <v>45.570100000000004</v>
      </c>
      <c r="EN25" s="2">
        <v>43.608427083333332</v>
      </c>
      <c r="EO25" s="2">
        <v>48.430875</v>
      </c>
      <c r="EP25" s="2">
        <v>43.235624999999999</v>
      </c>
      <c r="EQ25" s="2">
        <v>53.762749999999997</v>
      </c>
      <c r="ER25" s="2">
        <v>43.063974999999999</v>
      </c>
      <c r="ES25" s="2">
        <v>40.697924999999998</v>
      </c>
      <c r="ET25" s="2">
        <v>58.753025000000008</v>
      </c>
      <c r="EU25" s="2">
        <v>36.377249999999997</v>
      </c>
      <c r="EV25" s="2">
        <v>47.9255</v>
      </c>
      <c r="EW25" s="2">
        <v>36.706325</v>
      </c>
      <c r="EX25" s="2">
        <v>37.109575</v>
      </c>
      <c r="EY25" s="2">
        <v>32.547399999999996</v>
      </c>
      <c r="EZ25" s="2">
        <v>29.448075000000003</v>
      </c>
      <c r="FA25" s="2">
        <v>42.338191666666667</v>
      </c>
      <c r="FB25" s="2">
        <v>52.161375</v>
      </c>
      <c r="FC25" s="2">
        <v>54.192325000000004</v>
      </c>
      <c r="FD25" s="2">
        <v>31.762424999999997</v>
      </c>
      <c r="FE25" s="2">
        <v>33.115425000000002</v>
      </c>
      <c r="FF25" s="2">
        <v>58.785800000000002</v>
      </c>
      <c r="FG25" s="2">
        <v>44.453600000000002</v>
      </c>
      <c r="FH25" s="2">
        <v>41.894199999999998</v>
      </c>
      <c r="FI25" s="2">
        <v>37.778350000000003</v>
      </c>
      <c r="FJ25" s="2">
        <v>38.500250000000001</v>
      </c>
      <c r="FK25" s="2">
        <v>33.325400000000002</v>
      </c>
      <c r="FL25" s="2">
        <v>49.643150000000006</v>
      </c>
      <c r="FM25" s="2">
        <v>43.540800000000004</v>
      </c>
      <c r="FN25" s="2">
        <v>43.262758333333345</v>
      </c>
      <c r="FO25" s="2">
        <v>54.467025</v>
      </c>
      <c r="FP25" s="2">
        <v>44.579449999999994</v>
      </c>
      <c r="FQ25" s="2">
        <v>62.992350000000002</v>
      </c>
      <c r="FR25" s="2">
        <v>62.685100000000006</v>
      </c>
      <c r="FS25" s="2">
        <v>43.935500000000005</v>
      </c>
      <c r="FT25" s="2">
        <v>49.274100000000004</v>
      </c>
      <c r="FU25" s="2">
        <v>65.944999999999993</v>
      </c>
      <c r="FV25" s="2">
        <v>35.462724999999999</v>
      </c>
      <c r="FW25" s="2">
        <v>56.065325000000001</v>
      </c>
      <c r="FX25" s="2">
        <v>45.680700000000002</v>
      </c>
      <c r="FY25" s="2">
        <v>46.094674999999995</v>
      </c>
      <c r="FZ25" s="2">
        <v>67.550250000000005</v>
      </c>
      <c r="GA25" s="2">
        <v>52.894349999999996</v>
      </c>
      <c r="GB25" s="2">
        <v>35.759450000000001</v>
      </c>
      <c r="GC25" s="2">
        <v>44.721525</v>
      </c>
      <c r="GD25" s="2">
        <v>55.001775000000002</v>
      </c>
      <c r="GE25" s="2">
        <v>42.229675</v>
      </c>
      <c r="GF25" s="2">
        <v>46.357275000000001</v>
      </c>
      <c r="GG25" s="2">
        <v>39.449600000000004</v>
      </c>
      <c r="GH25" s="2">
        <v>47.71412500000001</v>
      </c>
      <c r="GI25" s="2">
        <v>32.948549999999997</v>
      </c>
      <c r="GJ25" s="2">
        <v>32.414925000000004</v>
      </c>
      <c r="GK25" s="2">
        <v>15.053149999999999</v>
      </c>
      <c r="GL25" s="2">
        <v>21.631174999999999</v>
      </c>
      <c r="GM25" s="2">
        <v>44.690124999999995</v>
      </c>
      <c r="GN25" s="2">
        <v>38.164279166666667</v>
      </c>
      <c r="GO25" s="2">
        <v>24.877175000000001</v>
      </c>
      <c r="GP25" s="2">
        <v>44.540800000000004</v>
      </c>
      <c r="GQ25" s="2">
        <v>67.103475000000003</v>
      </c>
      <c r="GR25" s="2">
        <v>59.662174999999998</v>
      </c>
      <c r="GS25" s="2">
        <v>44.849350000000001</v>
      </c>
      <c r="GT25" s="2">
        <v>67.618600000000001</v>
      </c>
      <c r="GU25" s="2">
        <v>51.441400000000002</v>
      </c>
      <c r="GV25" s="2">
        <v>59.312749999999994</v>
      </c>
      <c r="GW25" s="2">
        <v>57.629999999999995</v>
      </c>
      <c r="GX25" s="2">
        <v>54.464775000000003</v>
      </c>
      <c r="GY25" s="2">
        <v>60.776175000000002</v>
      </c>
      <c r="GZ25" s="2">
        <v>47.53145</v>
      </c>
      <c r="HA25" s="2">
        <v>53.317343749999999</v>
      </c>
      <c r="HB25" s="2">
        <v>66.136949999999999</v>
      </c>
      <c r="HC25" s="2">
        <v>62.964025000000007</v>
      </c>
      <c r="HD25" s="2">
        <v>59.609375</v>
      </c>
      <c r="HE25" s="2">
        <v>67.675250000000005</v>
      </c>
      <c r="HF25" s="2">
        <v>52.188225000000003</v>
      </c>
      <c r="HG25" s="2">
        <v>46.904424999999996</v>
      </c>
      <c r="HH25" s="2">
        <v>51.050875000000005</v>
      </c>
      <c r="HI25" s="2">
        <v>42.776949999999999</v>
      </c>
      <c r="HJ25" s="2">
        <v>42.399974999999998</v>
      </c>
      <c r="HK25" s="2">
        <v>52.948249999999994</v>
      </c>
      <c r="HL25" s="2">
        <v>54.399574999999999</v>
      </c>
      <c r="HM25" s="2">
        <v>56.169200000000004</v>
      </c>
      <c r="HN25" s="2">
        <v>54.601922916666659</v>
      </c>
      <c r="HO25" s="2">
        <v>66.596049999999991</v>
      </c>
      <c r="HP25" s="2">
        <v>65.485799999999998</v>
      </c>
      <c r="HQ25" s="2">
        <v>41.910575000000001</v>
      </c>
      <c r="HR25" s="2">
        <v>71.325825000000009</v>
      </c>
      <c r="HS25" s="2">
        <v>63.554749999999999</v>
      </c>
      <c r="HT25" s="2">
        <v>46.739824999999996</v>
      </c>
      <c r="HU25" s="2">
        <v>62.538700000000006</v>
      </c>
      <c r="HV25" s="2">
        <v>56.817099999999996</v>
      </c>
      <c r="HW25" s="2">
        <v>44.562249999999999</v>
      </c>
      <c r="HX25" s="2">
        <v>42.153300000000002</v>
      </c>
      <c r="HY25" s="2">
        <v>39.488750000000003</v>
      </c>
      <c r="HZ25" s="2">
        <v>55.111225000000005</v>
      </c>
      <c r="IA25" s="2">
        <v>54.690345833333339</v>
      </c>
      <c r="IB25" s="2">
        <v>41.0426</v>
      </c>
      <c r="IC25" s="2">
        <v>51.538899999999998</v>
      </c>
      <c r="ID25" s="2">
        <v>52.132249999999999</v>
      </c>
      <c r="IE25" s="2">
        <v>48.72325</v>
      </c>
      <c r="IF25" s="2">
        <v>41.557974999999999</v>
      </c>
      <c r="IG25" s="2">
        <v>38.4285</v>
      </c>
      <c r="IH25" s="2">
        <v>42.145150000000001</v>
      </c>
      <c r="II25" s="2">
        <v>49.654574999999994</v>
      </c>
      <c r="IJ25" s="2">
        <v>58.460225000000008</v>
      </c>
      <c r="IK25" s="2">
        <v>40.662649999999999</v>
      </c>
      <c r="IL25" s="2">
        <v>27.879825000000004</v>
      </c>
      <c r="IM25" s="2">
        <v>65.541200000000003</v>
      </c>
      <c r="IN25" s="2">
        <v>46.480591666666676</v>
      </c>
      <c r="IO25" s="2">
        <v>36.812875000000005</v>
      </c>
      <c r="IP25" s="2">
        <v>57.534125000000003</v>
      </c>
      <c r="IQ25" s="2">
        <v>76.967325000000002</v>
      </c>
      <c r="IR25" s="2">
        <v>60.989575000000002</v>
      </c>
      <c r="IS25" s="2">
        <v>56.064524999999996</v>
      </c>
      <c r="IT25" s="2">
        <v>62.158574999999999</v>
      </c>
      <c r="IU25" s="2">
        <v>44.180575000000005</v>
      </c>
      <c r="IV25" s="2">
        <v>49.078150000000001</v>
      </c>
      <c r="IW25" s="2">
        <v>40.947425000000003</v>
      </c>
      <c r="IX25" s="2">
        <v>58.470500000000001</v>
      </c>
      <c r="IY25" s="2">
        <v>54.320364999999995</v>
      </c>
      <c r="IZ25" s="2">
        <v>44.41308974654379</v>
      </c>
    </row>
    <row r="26" spans="1:260" x14ac:dyDescent="0.25">
      <c r="A26" s="4" t="s">
        <v>128</v>
      </c>
      <c r="B26" s="2">
        <v>34.132266666666673</v>
      </c>
      <c r="C26" s="2">
        <v>21.69243333333333</v>
      </c>
      <c r="D26" s="2">
        <v>26.197999999999997</v>
      </c>
      <c r="E26" s="2">
        <v>24.738533333333333</v>
      </c>
      <c r="F26" s="2">
        <v>25.4041</v>
      </c>
      <c r="G26" s="2">
        <v>24.066000000000003</v>
      </c>
      <c r="H26" s="2">
        <v>27.556333333333338</v>
      </c>
      <c r="I26" s="2">
        <v>26.018566666666668</v>
      </c>
      <c r="J26" s="2">
        <v>29.321433333333331</v>
      </c>
      <c r="K26" s="2">
        <v>42.61463333333333</v>
      </c>
      <c r="L26" s="2">
        <v>50.041666666666664</v>
      </c>
      <c r="M26" s="2">
        <v>39.877766666666666</v>
      </c>
      <c r="N26" s="2">
        <v>30.971811111111119</v>
      </c>
      <c r="O26" s="2">
        <v>59.576899999999995</v>
      </c>
      <c r="P26" s="2">
        <v>41.545099999999998</v>
      </c>
      <c r="Q26" s="2">
        <v>32.23043333333333</v>
      </c>
      <c r="R26" s="2">
        <v>34.596266666666665</v>
      </c>
      <c r="S26" s="2">
        <v>32.179900000000004</v>
      </c>
      <c r="T26" s="2">
        <v>59.497999999999998</v>
      </c>
      <c r="U26" s="2">
        <v>63.312766666666654</v>
      </c>
      <c r="V26" s="2">
        <v>66.334133333333327</v>
      </c>
      <c r="W26" s="2">
        <v>38.597200000000001</v>
      </c>
      <c r="X26" s="2">
        <v>41.904466666666664</v>
      </c>
      <c r="Y26" s="2">
        <v>70.667699999999996</v>
      </c>
      <c r="Z26" s="2">
        <v>82.061766666666671</v>
      </c>
      <c r="AA26" s="2">
        <v>51.875386111111112</v>
      </c>
      <c r="AB26" s="2">
        <v>43.2834</v>
      </c>
      <c r="AC26" s="2">
        <v>60.186233333333327</v>
      </c>
      <c r="AD26" s="2">
        <v>74.598433333333332</v>
      </c>
      <c r="AE26" s="2">
        <v>71.137333333333331</v>
      </c>
      <c r="AF26" s="2">
        <v>79.529899999999998</v>
      </c>
      <c r="AG26" s="2">
        <v>67.991900000000001</v>
      </c>
      <c r="AH26" s="2">
        <v>75.357199999999992</v>
      </c>
      <c r="AI26" s="2">
        <v>77.137333333333331</v>
      </c>
      <c r="AJ26" s="2">
        <v>68.78543333333333</v>
      </c>
      <c r="AK26" s="2">
        <v>81.645133333333334</v>
      </c>
      <c r="AL26" s="2">
        <v>83.071233333333339</v>
      </c>
      <c r="AM26" s="2">
        <v>71.991533333333336</v>
      </c>
      <c r="AN26" s="2">
        <v>71.226255555555568</v>
      </c>
      <c r="AO26" s="2">
        <v>92.671733333333336</v>
      </c>
      <c r="AP26" s="2">
        <v>83.738033333333334</v>
      </c>
      <c r="AQ26" s="2">
        <v>92.933499999999995</v>
      </c>
      <c r="AR26" s="2">
        <v>103.52809999999999</v>
      </c>
      <c r="AS26" s="2">
        <v>89.416666666666671</v>
      </c>
      <c r="AT26" s="2">
        <v>68.01100000000001</v>
      </c>
      <c r="AU26" s="2">
        <v>51.419866666666671</v>
      </c>
      <c r="AV26" s="2">
        <v>69.966866666666661</v>
      </c>
      <c r="AW26" s="2">
        <v>88.481766666666658</v>
      </c>
      <c r="AX26" s="2">
        <v>108.7531</v>
      </c>
      <c r="AY26" s="2">
        <v>118.5973</v>
      </c>
      <c r="AZ26" s="2">
        <v>94.646100000000004</v>
      </c>
      <c r="BA26" s="2">
        <v>88.51366944444446</v>
      </c>
      <c r="BB26" s="2">
        <v>73.536433333333335</v>
      </c>
      <c r="BC26" s="2">
        <v>70.65473333333334</v>
      </c>
      <c r="BD26" s="2">
        <v>64.737533333333332</v>
      </c>
      <c r="BE26" s="2">
        <v>84.267166666666668</v>
      </c>
      <c r="BF26" s="2">
        <v>106.35423333333335</v>
      </c>
      <c r="BG26" s="2">
        <v>115.62866666666666</v>
      </c>
      <c r="BH26" s="2">
        <v>87.886466666666664</v>
      </c>
      <c r="BI26" s="2">
        <v>88.339833333333331</v>
      </c>
      <c r="BJ26" s="2">
        <v>70.2958</v>
      </c>
      <c r="BK26" s="2">
        <v>89.430900000000008</v>
      </c>
      <c r="BL26" s="2">
        <v>111.38753333333334</v>
      </c>
      <c r="BM26" s="2">
        <v>95.007933333333327</v>
      </c>
      <c r="BN26" s="2">
        <v>88.127269444444451</v>
      </c>
      <c r="BO26" s="2">
        <v>117.28339999999999</v>
      </c>
      <c r="BP26" s="2">
        <v>95.622700000000009</v>
      </c>
      <c r="BQ26" s="2">
        <v>72.770600000000002</v>
      </c>
      <c r="BR26" s="2">
        <v>86.4268</v>
      </c>
      <c r="BS26" s="2">
        <v>89.296066666666661</v>
      </c>
      <c r="BT26" s="2">
        <v>124.82763333333334</v>
      </c>
      <c r="BU26" s="2">
        <v>113.8657</v>
      </c>
      <c r="BV26" s="2">
        <v>105.62083333333334</v>
      </c>
      <c r="BW26" s="2">
        <v>121.8186</v>
      </c>
      <c r="BX26" s="2">
        <v>127.73169999999999</v>
      </c>
      <c r="BY26" s="2">
        <v>99.797500000000014</v>
      </c>
      <c r="BZ26" s="2">
        <v>128.63673333333335</v>
      </c>
      <c r="CA26" s="2">
        <v>106.97485555555552</v>
      </c>
      <c r="CB26" s="2">
        <v>101.26013333333334</v>
      </c>
      <c r="CC26" s="2">
        <v>114.34133333333334</v>
      </c>
      <c r="CD26" s="2">
        <v>94.082633333333334</v>
      </c>
      <c r="CE26" s="2">
        <v>81.408000000000001</v>
      </c>
      <c r="CF26" s="2">
        <v>102.60513333333331</v>
      </c>
      <c r="CG26" s="2">
        <v>117.71656666666668</v>
      </c>
      <c r="CH26" s="2">
        <v>113.19863333333335</v>
      </c>
      <c r="CI26" s="2">
        <v>101.83326666666669</v>
      </c>
      <c r="CJ26" s="2">
        <v>87.150833333333324</v>
      </c>
      <c r="CK26" s="2">
        <v>125.09780000000001</v>
      </c>
      <c r="CL26" s="2">
        <v>119.51116666666667</v>
      </c>
      <c r="CM26" s="2">
        <v>101.87806666666667</v>
      </c>
      <c r="CN26" s="2">
        <v>105.00696388888889</v>
      </c>
      <c r="CO26" s="2">
        <v>100.758875</v>
      </c>
      <c r="CP26" s="2">
        <v>98.493300000000019</v>
      </c>
      <c r="CQ26" s="2">
        <v>84.621049999999997</v>
      </c>
      <c r="CR26" s="2">
        <v>82.117824999999996</v>
      </c>
      <c r="CS26" s="2">
        <v>91.709125</v>
      </c>
      <c r="CT26" s="2">
        <v>95.234174999999993</v>
      </c>
      <c r="CU26" s="2">
        <v>112.24612500000001</v>
      </c>
      <c r="CV26" s="2">
        <v>85.996025000000003</v>
      </c>
      <c r="CW26" s="2">
        <v>82.46882500000001</v>
      </c>
      <c r="CX26" s="2">
        <v>57.367575000000002</v>
      </c>
      <c r="CY26" s="2">
        <v>82.373975000000002</v>
      </c>
      <c r="CZ26" s="2">
        <v>82.202075000000008</v>
      </c>
      <c r="DA26" s="2">
        <v>87.965745833333301</v>
      </c>
      <c r="DB26" s="2">
        <v>92.538800000000009</v>
      </c>
      <c r="DC26" s="2">
        <v>69.864050000000006</v>
      </c>
      <c r="DD26" s="2">
        <v>52.268050000000002</v>
      </c>
      <c r="DE26" s="2">
        <v>81.136250000000004</v>
      </c>
      <c r="DF26" s="2">
        <v>77.653475</v>
      </c>
      <c r="DG26" s="2">
        <v>99.99622500000001</v>
      </c>
      <c r="DH26" s="2">
        <v>90.241325000000003</v>
      </c>
      <c r="DI26" s="2">
        <v>53.514099999999999</v>
      </c>
      <c r="DJ26" s="2">
        <v>55.761625000000009</v>
      </c>
      <c r="DK26" s="2">
        <v>50.821524999999994</v>
      </c>
      <c r="DL26" s="2">
        <v>76.880750000000006</v>
      </c>
      <c r="DM26" s="2">
        <v>62.864575000000009</v>
      </c>
      <c r="DN26" s="2">
        <v>71.961729166666672</v>
      </c>
      <c r="DO26" s="2">
        <v>67.020125000000007</v>
      </c>
      <c r="DP26" s="2">
        <v>77.892124999999993</v>
      </c>
      <c r="DQ26" s="2">
        <v>62.249875000000003</v>
      </c>
      <c r="DR26" s="2">
        <v>59.760199999999998</v>
      </c>
      <c r="DS26" s="2">
        <v>59.928699999999999</v>
      </c>
      <c r="DT26" s="2">
        <v>72.409649999999999</v>
      </c>
      <c r="DU26" s="2">
        <v>71.426924999999997</v>
      </c>
      <c r="DV26" s="2">
        <v>21.977975000000001</v>
      </c>
      <c r="DW26" s="2">
        <v>39.498750000000001</v>
      </c>
      <c r="DX26" s="2">
        <v>62.182875000000003</v>
      </c>
      <c r="DY26" s="2">
        <v>69.082875000000001</v>
      </c>
      <c r="DZ26" s="2">
        <v>47.384774999999998</v>
      </c>
      <c r="EA26" s="2">
        <v>59.234570833333329</v>
      </c>
      <c r="EB26" s="2">
        <v>55.261525000000006</v>
      </c>
      <c r="EC26" s="2">
        <v>56.056525000000008</v>
      </c>
      <c r="ED26" s="2">
        <v>66.300224999999998</v>
      </c>
      <c r="EE26" s="2">
        <v>74.239699999999999</v>
      </c>
      <c r="EF26" s="2">
        <v>63.558475000000001</v>
      </c>
      <c r="EG26" s="2">
        <v>58.464150000000004</v>
      </c>
      <c r="EH26" s="2">
        <v>77.412299999999988</v>
      </c>
      <c r="EI26" s="2">
        <v>74.016974999999988</v>
      </c>
      <c r="EJ26" s="2">
        <v>81.654800000000009</v>
      </c>
      <c r="EK26" s="2">
        <v>84.548450000000003</v>
      </c>
      <c r="EL26" s="2">
        <v>89.165349999999989</v>
      </c>
      <c r="EM26" s="2">
        <v>76.039625000000001</v>
      </c>
      <c r="EN26" s="2">
        <v>71.393175000000028</v>
      </c>
      <c r="EO26" s="2">
        <v>96.419349999999994</v>
      </c>
      <c r="EP26" s="2">
        <v>103.81715</v>
      </c>
      <c r="EQ26" s="2">
        <v>71.29195</v>
      </c>
      <c r="ER26" s="2">
        <v>80.40247500000001</v>
      </c>
      <c r="ES26" s="2">
        <v>80.572749999999999</v>
      </c>
      <c r="ET26" s="2">
        <v>73.883150000000001</v>
      </c>
      <c r="EU26" s="2">
        <v>76.792774999999992</v>
      </c>
      <c r="EV26" s="2">
        <v>83.704850000000008</v>
      </c>
      <c r="EW26" s="2">
        <v>66.876999999999995</v>
      </c>
      <c r="EX26" s="2">
        <v>59.852600000000002</v>
      </c>
      <c r="EY26" s="2">
        <v>77.333849999999998</v>
      </c>
      <c r="EZ26" s="2">
        <v>73.837924999999998</v>
      </c>
      <c r="FA26" s="2">
        <v>78.732152083333332</v>
      </c>
      <c r="FB26" s="2">
        <v>85.027749999999997</v>
      </c>
      <c r="FC26" s="2">
        <v>90.349324999999993</v>
      </c>
      <c r="FD26" s="2">
        <v>85.7316</v>
      </c>
      <c r="FE26" s="2">
        <v>74.149799999999999</v>
      </c>
      <c r="FF26" s="2">
        <v>63.097049999999996</v>
      </c>
      <c r="FG26" s="2">
        <v>58.759374999999999</v>
      </c>
      <c r="FH26" s="2">
        <v>85.929175000000001</v>
      </c>
      <c r="FI26" s="2">
        <v>78.949074999999993</v>
      </c>
      <c r="FJ26" s="2">
        <v>78.28595</v>
      </c>
      <c r="FK26" s="2">
        <v>87.512974999999997</v>
      </c>
      <c r="FL26" s="2">
        <v>73.010750000000002</v>
      </c>
      <c r="FM26" s="2">
        <v>63.390949999999997</v>
      </c>
      <c r="FN26" s="2">
        <v>77.016147916666654</v>
      </c>
      <c r="FO26" s="2">
        <v>74.168525000000002</v>
      </c>
      <c r="FP26" s="2">
        <v>83.560749999999999</v>
      </c>
      <c r="FQ26" s="2">
        <v>62.192374999999998</v>
      </c>
      <c r="FR26" s="2">
        <v>65.297699999999992</v>
      </c>
      <c r="FS26" s="2">
        <v>86.483049999999992</v>
      </c>
      <c r="FT26" s="2">
        <v>89.841949999999997</v>
      </c>
      <c r="FU26" s="2">
        <v>48.703575000000001</v>
      </c>
      <c r="FV26" s="2">
        <v>81.091499999999996</v>
      </c>
      <c r="FW26" s="2">
        <v>72.207399999999993</v>
      </c>
      <c r="FX26" s="2">
        <v>83.192149999999998</v>
      </c>
      <c r="FY26" s="2">
        <v>70.465299999999999</v>
      </c>
      <c r="FZ26" s="2">
        <v>69.040575000000004</v>
      </c>
      <c r="GA26" s="2">
        <v>73.853737500000022</v>
      </c>
      <c r="GB26" s="2">
        <v>67.899425000000008</v>
      </c>
      <c r="GC26" s="2">
        <v>96.013675000000006</v>
      </c>
      <c r="GD26" s="2">
        <v>66.099625000000003</v>
      </c>
      <c r="GE26" s="2">
        <v>63.197724999999998</v>
      </c>
      <c r="GF26" s="2">
        <v>85.145025000000004</v>
      </c>
      <c r="GG26" s="2">
        <v>88.485500000000002</v>
      </c>
      <c r="GH26" s="2">
        <v>74.309300000000007</v>
      </c>
      <c r="GI26" s="2">
        <v>72.713774999999998</v>
      </c>
      <c r="GJ26" s="2">
        <v>71.445825000000013</v>
      </c>
      <c r="GK26" s="2">
        <v>63.608175000000003</v>
      </c>
      <c r="GL26" s="2">
        <v>69.183099999999996</v>
      </c>
      <c r="GM26" s="2">
        <v>76.098399999999998</v>
      </c>
      <c r="GN26" s="2">
        <v>74.516629166666661</v>
      </c>
      <c r="GO26" s="2">
        <v>78.011899999999997</v>
      </c>
      <c r="GP26" s="2">
        <v>73.921275000000009</v>
      </c>
      <c r="GQ26" s="2">
        <v>67.576925000000003</v>
      </c>
      <c r="GR26" s="2">
        <v>47.635599999999997</v>
      </c>
      <c r="GS26" s="2">
        <v>77.833349999999996</v>
      </c>
      <c r="GT26" s="2">
        <v>82.037499999999994</v>
      </c>
      <c r="GU26" s="2">
        <v>74.618624999999994</v>
      </c>
      <c r="GV26" s="2">
        <v>83.500550000000004</v>
      </c>
      <c r="GW26" s="2">
        <v>67.549174999999991</v>
      </c>
      <c r="GX26" s="2">
        <v>59.021474999999995</v>
      </c>
      <c r="GY26" s="2">
        <v>48.577575000000003</v>
      </c>
      <c r="GZ26" s="2">
        <v>70.770825000000002</v>
      </c>
      <c r="HA26" s="2">
        <v>69.254564583333334</v>
      </c>
      <c r="HB26" s="2">
        <v>85.977399999999989</v>
      </c>
      <c r="HC26" s="2">
        <v>82.115799999999993</v>
      </c>
      <c r="HD26" s="2">
        <v>52.018900000000002</v>
      </c>
      <c r="HE26" s="2">
        <v>71.182424999999995</v>
      </c>
      <c r="HF26" s="2">
        <v>72.828999999999994</v>
      </c>
      <c r="HG26" s="2">
        <v>78.882824999999997</v>
      </c>
      <c r="HH26" s="2">
        <v>68.852400000000003</v>
      </c>
      <c r="HI26" s="2">
        <v>77.950275000000005</v>
      </c>
      <c r="HJ26" s="2">
        <v>78.64262500000001</v>
      </c>
      <c r="HK26" s="2">
        <v>60.091374999999999</v>
      </c>
      <c r="HL26" s="2">
        <v>79.544625000000011</v>
      </c>
      <c r="HM26" s="2">
        <v>84.442624999999992</v>
      </c>
      <c r="HN26" s="2">
        <v>74.377522916666649</v>
      </c>
      <c r="HO26" s="2">
        <v>87.236274999999992</v>
      </c>
      <c r="HP26" s="2">
        <v>70.478449999999995</v>
      </c>
      <c r="HQ26" s="2">
        <v>62.381325000000004</v>
      </c>
      <c r="HR26" s="2">
        <v>67.941050000000004</v>
      </c>
      <c r="HS26" s="2">
        <v>93.869375000000005</v>
      </c>
      <c r="HT26" s="2">
        <v>102.81635</v>
      </c>
      <c r="HU26" s="2">
        <v>99.419925000000006</v>
      </c>
      <c r="HV26" s="2">
        <v>78.067850000000007</v>
      </c>
      <c r="HW26" s="2">
        <v>79.87700000000001</v>
      </c>
      <c r="HX26" s="2">
        <v>68.544375000000002</v>
      </c>
      <c r="HY26" s="2">
        <v>55.412875</v>
      </c>
      <c r="HZ26" s="2">
        <v>65.699975000000009</v>
      </c>
      <c r="IA26" s="2">
        <v>77.645402083333352</v>
      </c>
      <c r="IB26" s="2">
        <v>79.115550000000013</v>
      </c>
      <c r="IC26" s="2">
        <v>64.157899999999998</v>
      </c>
      <c r="ID26" s="2">
        <v>64.960625000000007</v>
      </c>
      <c r="IE26" s="2">
        <v>50.213250000000002</v>
      </c>
      <c r="IF26" s="2">
        <v>48.591075000000004</v>
      </c>
      <c r="IG26" s="2">
        <v>49.185899999999997</v>
      </c>
      <c r="IH26" s="2">
        <v>38.656675</v>
      </c>
      <c r="II26" s="2">
        <v>32.150424999999998</v>
      </c>
      <c r="IJ26" s="2">
        <v>37.320149999999998</v>
      </c>
      <c r="IK26" s="2">
        <v>24.261225</v>
      </c>
      <c r="IL26" s="2">
        <v>33.782074999999999</v>
      </c>
      <c r="IM26" s="2">
        <v>44.976875</v>
      </c>
      <c r="IN26" s="2">
        <v>47.280977083333312</v>
      </c>
      <c r="IO26" s="2">
        <v>32.74015</v>
      </c>
      <c r="IP26" s="2">
        <v>36.453825000000002</v>
      </c>
      <c r="IQ26" s="2">
        <v>29.828399999999998</v>
      </c>
      <c r="IR26" s="2">
        <v>49.629774999999995</v>
      </c>
      <c r="IS26" s="2">
        <v>65.959975</v>
      </c>
      <c r="IT26" s="2">
        <v>54.425249999999998</v>
      </c>
      <c r="IU26" s="2">
        <v>81.772075000000001</v>
      </c>
      <c r="IV26" s="2">
        <v>58.349325</v>
      </c>
      <c r="IW26" s="2">
        <v>67.612274999999997</v>
      </c>
      <c r="IX26" s="2">
        <v>44.305774999999997</v>
      </c>
      <c r="IY26" s="2">
        <v>52.107682499999996</v>
      </c>
      <c r="IZ26" s="2">
        <v>72.645764861751147</v>
      </c>
    </row>
    <row r="27" spans="1:260" x14ac:dyDescent="0.25">
      <c r="A27" s="4" t="s">
        <v>35</v>
      </c>
      <c r="B27" s="2">
        <v>8.3333333333333339</v>
      </c>
      <c r="C27" s="2">
        <v>9.6666666666666661</v>
      </c>
      <c r="D27" s="2">
        <v>8</v>
      </c>
      <c r="E27" s="2">
        <v>4.666666666666667</v>
      </c>
      <c r="F27" s="2">
        <v>6.333333333333333</v>
      </c>
      <c r="G27" s="2">
        <v>2.6666666666666665</v>
      </c>
      <c r="H27" s="2">
        <v>2.3333333333333335</v>
      </c>
      <c r="I27" s="2">
        <v>6.666666666666667</v>
      </c>
      <c r="J27" s="2">
        <v>7.666666666666667</v>
      </c>
      <c r="K27" s="2">
        <v>7</v>
      </c>
      <c r="L27" s="2">
        <v>29</v>
      </c>
      <c r="M27" s="2">
        <v>9.3333333333333339</v>
      </c>
      <c r="N27" s="2">
        <v>8.4722222222222214</v>
      </c>
      <c r="O27" s="2">
        <v>7.333333333333333</v>
      </c>
      <c r="P27" s="2">
        <v>13.333333333333334</v>
      </c>
      <c r="Q27" s="2">
        <v>13</v>
      </c>
      <c r="R27" s="2">
        <v>9.6666666666666661</v>
      </c>
      <c r="S27" s="2">
        <v>2.3333333333333335</v>
      </c>
      <c r="T27" s="2">
        <v>5.333333333333333</v>
      </c>
      <c r="U27" s="2">
        <v>10.333333333333334</v>
      </c>
      <c r="V27" s="2">
        <v>10</v>
      </c>
      <c r="W27" s="2">
        <v>7.333333333333333</v>
      </c>
      <c r="X27" s="2">
        <v>5.666666666666667</v>
      </c>
      <c r="Y27" s="2">
        <v>7.333333333333333</v>
      </c>
      <c r="Z27" s="2">
        <v>8</v>
      </c>
      <c r="AA27" s="2">
        <v>8.3055555555555554</v>
      </c>
      <c r="AB27" s="2">
        <v>22.333333333333332</v>
      </c>
      <c r="AC27" s="2">
        <v>8</v>
      </c>
      <c r="AD27" s="2">
        <v>14.333333333333334</v>
      </c>
      <c r="AE27" s="2">
        <v>10.666666666666666</v>
      </c>
      <c r="AF27" s="2">
        <v>6.666666666666667</v>
      </c>
      <c r="AG27" s="2">
        <v>6</v>
      </c>
      <c r="AH27" s="2">
        <v>0</v>
      </c>
      <c r="AI27" s="2">
        <v>4</v>
      </c>
      <c r="AJ27" s="2">
        <v>5.333333333333333</v>
      </c>
      <c r="AK27" s="2">
        <v>4.333333333333333</v>
      </c>
      <c r="AL27" s="2">
        <v>5.666666666666667</v>
      </c>
      <c r="AM27" s="2">
        <v>4.333333333333333</v>
      </c>
      <c r="AN27" s="2">
        <v>7.6388888888888893</v>
      </c>
      <c r="AO27" s="2">
        <v>6.333333333333333</v>
      </c>
      <c r="AP27" s="2">
        <v>12.333333333333334</v>
      </c>
      <c r="AQ27" s="2">
        <v>7.666666666666667</v>
      </c>
      <c r="AR27" s="2">
        <v>6.333333333333333</v>
      </c>
      <c r="AS27" s="2">
        <v>6</v>
      </c>
      <c r="AT27" s="2">
        <v>1.6666666666666667</v>
      </c>
      <c r="AU27" s="2">
        <v>4.666666666666667</v>
      </c>
      <c r="AV27" s="2">
        <v>2.6666666666666665</v>
      </c>
      <c r="AW27" s="2">
        <v>8.6666666666666661</v>
      </c>
      <c r="AX27" s="2">
        <v>7.666666666666667</v>
      </c>
      <c r="AY27" s="2">
        <v>7.666666666666667</v>
      </c>
      <c r="AZ27" s="2">
        <v>10.333333333333334</v>
      </c>
      <c r="BA27" s="2">
        <v>6.833333333333333</v>
      </c>
      <c r="BB27" s="2">
        <v>12</v>
      </c>
      <c r="BC27" s="2">
        <v>20.333333333333332</v>
      </c>
      <c r="BD27" s="2">
        <v>13.333333333333334</v>
      </c>
      <c r="BE27" s="2">
        <v>8.6666666666666661</v>
      </c>
      <c r="BF27" s="2">
        <v>2.3333333333333335</v>
      </c>
      <c r="BG27" s="2">
        <v>8.3333333333333339</v>
      </c>
      <c r="BH27" s="2">
        <v>6.333333333333333</v>
      </c>
      <c r="BI27" s="2">
        <v>6.333333333333333</v>
      </c>
      <c r="BJ27" s="2">
        <v>0</v>
      </c>
      <c r="BK27" s="2">
        <v>3</v>
      </c>
      <c r="BL27" s="2">
        <v>2</v>
      </c>
      <c r="BM27" s="2">
        <v>0</v>
      </c>
      <c r="BN27" s="2">
        <v>6.8888888888888893</v>
      </c>
      <c r="BO27" s="2">
        <v>5</v>
      </c>
      <c r="BP27" s="2">
        <v>8</v>
      </c>
      <c r="BQ27" s="2">
        <v>6.333333333333333</v>
      </c>
      <c r="BR27" s="2">
        <v>3</v>
      </c>
      <c r="BS27" s="2">
        <v>3.3333333333333335</v>
      </c>
      <c r="BT27" s="2">
        <v>3.3333333333333335</v>
      </c>
      <c r="BU27" s="2">
        <v>3.3333333333333335</v>
      </c>
      <c r="BV27" s="2">
        <v>3.3333333333333335</v>
      </c>
      <c r="BW27" s="2">
        <v>3.3333333333333335</v>
      </c>
      <c r="BX27" s="2">
        <v>5.333333333333333</v>
      </c>
      <c r="BY27" s="2">
        <v>11.333333333333334</v>
      </c>
      <c r="BZ27" s="2">
        <v>13.666666666666666</v>
      </c>
      <c r="CA27" s="2">
        <v>5.7777777777777777</v>
      </c>
      <c r="CB27" s="2">
        <v>6</v>
      </c>
      <c r="CC27" s="2">
        <v>3.6666666666666665</v>
      </c>
      <c r="CD27" s="2">
        <v>6</v>
      </c>
      <c r="CE27" s="2">
        <v>3</v>
      </c>
      <c r="CF27" s="2">
        <v>5.333333333333333</v>
      </c>
      <c r="CG27" s="2">
        <v>3.3333333333333335</v>
      </c>
      <c r="CH27" s="2">
        <v>10</v>
      </c>
      <c r="CI27" s="2">
        <v>6</v>
      </c>
      <c r="CJ27" s="2">
        <v>3.6666666666666665</v>
      </c>
      <c r="CK27" s="2">
        <v>6</v>
      </c>
      <c r="CL27" s="2">
        <v>6.333333333333333</v>
      </c>
      <c r="CM27" s="2">
        <v>9</v>
      </c>
      <c r="CN27" s="2">
        <v>5.6944444444444446</v>
      </c>
      <c r="CO27" s="2">
        <v>20.5</v>
      </c>
      <c r="CP27" s="2">
        <v>24.25</v>
      </c>
      <c r="CQ27" s="2">
        <v>15.75</v>
      </c>
      <c r="CR27" s="2">
        <v>16.5</v>
      </c>
      <c r="CS27" s="2">
        <v>25</v>
      </c>
      <c r="CT27" s="2">
        <v>33</v>
      </c>
      <c r="CU27" s="2">
        <v>31.5</v>
      </c>
      <c r="CV27" s="2">
        <v>31</v>
      </c>
      <c r="CW27" s="2">
        <v>27.75</v>
      </c>
      <c r="CX27" s="2">
        <v>45</v>
      </c>
      <c r="CY27" s="2">
        <v>55.5</v>
      </c>
      <c r="CZ27" s="2">
        <v>40.5</v>
      </c>
      <c r="DA27" s="2">
        <v>30.520833333333332</v>
      </c>
      <c r="DB27" s="2">
        <v>44.75</v>
      </c>
      <c r="DC27" s="2">
        <v>58.5</v>
      </c>
      <c r="DD27" s="2">
        <v>59.5</v>
      </c>
      <c r="DE27" s="2">
        <v>48.25</v>
      </c>
      <c r="DF27" s="2">
        <v>38.75</v>
      </c>
      <c r="DG27" s="2">
        <v>53.75</v>
      </c>
      <c r="DH27" s="2">
        <v>56</v>
      </c>
      <c r="DI27" s="2">
        <v>62.25</v>
      </c>
      <c r="DJ27" s="2">
        <v>40.75</v>
      </c>
      <c r="DK27" s="2">
        <v>49.5</v>
      </c>
      <c r="DL27" s="2">
        <v>40.75</v>
      </c>
      <c r="DM27" s="2">
        <v>47.5</v>
      </c>
      <c r="DN27" s="2">
        <v>50.020833333333336</v>
      </c>
      <c r="DO27" s="2">
        <v>33.75</v>
      </c>
      <c r="DP27" s="2">
        <v>46</v>
      </c>
      <c r="DQ27" s="2">
        <v>54.25</v>
      </c>
      <c r="DR27" s="2">
        <v>55.25</v>
      </c>
      <c r="DS27" s="2">
        <v>52</v>
      </c>
      <c r="DT27" s="2">
        <v>40.25</v>
      </c>
      <c r="DU27" s="2">
        <v>47.25</v>
      </c>
      <c r="DV27" s="2">
        <v>41</v>
      </c>
      <c r="DW27" s="2">
        <v>50.5</v>
      </c>
      <c r="DX27" s="2">
        <v>45.75</v>
      </c>
      <c r="DY27" s="2">
        <v>50.25</v>
      </c>
      <c r="DZ27" s="2">
        <v>37.75</v>
      </c>
      <c r="EA27" s="2">
        <v>46.166666666666664</v>
      </c>
      <c r="EB27" s="2">
        <v>53</v>
      </c>
      <c r="EC27" s="2">
        <v>41.25</v>
      </c>
      <c r="ED27" s="2">
        <v>46.5</v>
      </c>
      <c r="EE27" s="2">
        <v>58.5</v>
      </c>
      <c r="EF27" s="2">
        <v>47.75</v>
      </c>
      <c r="EG27" s="2">
        <v>46.5</v>
      </c>
      <c r="EH27" s="2">
        <v>26.75</v>
      </c>
      <c r="EI27" s="2">
        <v>38</v>
      </c>
      <c r="EJ27" s="2"/>
      <c r="EK27" s="2">
        <v>35.75</v>
      </c>
      <c r="EL27" s="2">
        <v>47.75</v>
      </c>
      <c r="EM27" s="2">
        <v>37.5</v>
      </c>
      <c r="EN27" s="2">
        <v>43.56818181818182</v>
      </c>
      <c r="EO27" s="2">
        <v>40.25</v>
      </c>
      <c r="EP27" s="2">
        <v>44.75</v>
      </c>
      <c r="EQ27" s="2">
        <v>32.5</v>
      </c>
      <c r="ER27" s="2">
        <v>37.75</v>
      </c>
      <c r="ES27" s="2">
        <v>40.75</v>
      </c>
      <c r="ET27" s="2">
        <v>49.25</v>
      </c>
      <c r="EU27" s="2">
        <v>58</v>
      </c>
      <c r="EV27" s="2">
        <v>48.5</v>
      </c>
      <c r="EW27" s="2">
        <v>46</v>
      </c>
      <c r="EX27" s="2">
        <v>40</v>
      </c>
      <c r="EY27" s="2">
        <v>36</v>
      </c>
      <c r="EZ27" s="2">
        <v>57.75</v>
      </c>
      <c r="FA27" s="2">
        <v>44.291666666666664</v>
      </c>
      <c r="FB27" s="2">
        <v>60</v>
      </c>
      <c r="FC27" s="2">
        <v>63.25</v>
      </c>
      <c r="FD27" s="2">
        <v>70.75</v>
      </c>
      <c r="FE27" s="2">
        <v>66</v>
      </c>
      <c r="FF27" s="2">
        <v>56.75</v>
      </c>
      <c r="FG27" s="2">
        <v>52.5</v>
      </c>
      <c r="FH27" s="2">
        <v>60.25</v>
      </c>
      <c r="FI27" s="2">
        <v>57.25</v>
      </c>
      <c r="FJ27" s="2">
        <v>58.25</v>
      </c>
      <c r="FK27" s="2">
        <v>62.75</v>
      </c>
      <c r="FL27" s="2">
        <v>57.75</v>
      </c>
      <c r="FM27" s="2">
        <v>50.75</v>
      </c>
      <c r="FN27" s="2">
        <v>59.6875</v>
      </c>
      <c r="FO27" s="2">
        <v>51.5</v>
      </c>
      <c r="FP27" s="2">
        <v>46</v>
      </c>
      <c r="FQ27" s="2">
        <v>66</v>
      </c>
      <c r="FR27" s="2">
        <v>61.75</v>
      </c>
      <c r="FS27" s="2">
        <v>50</v>
      </c>
      <c r="FT27" s="2">
        <v>54.5</v>
      </c>
      <c r="FU27" s="2">
        <v>59.25</v>
      </c>
      <c r="FV27" s="2"/>
      <c r="FW27" s="2">
        <v>60.75</v>
      </c>
      <c r="FX27" s="2">
        <v>64</v>
      </c>
      <c r="FY27" s="2">
        <v>41.5</v>
      </c>
      <c r="FZ27" s="2">
        <v>62.25</v>
      </c>
      <c r="GA27" s="2">
        <v>56.136363636363633</v>
      </c>
      <c r="GB27" s="2">
        <v>49.5</v>
      </c>
      <c r="GC27" s="2">
        <v>56.75</v>
      </c>
      <c r="GD27" s="2">
        <v>45.25</v>
      </c>
      <c r="GE27" s="2">
        <v>56.75</v>
      </c>
      <c r="GF27" s="2">
        <v>60.75</v>
      </c>
      <c r="GG27" s="2">
        <v>53.25</v>
      </c>
      <c r="GH27" s="2">
        <v>60.5</v>
      </c>
      <c r="GI27" s="2">
        <v>64.25</v>
      </c>
      <c r="GJ27" s="2">
        <v>50</v>
      </c>
      <c r="GK27" s="2">
        <v>29</v>
      </c>
      <c r="GL27" s="2">
        <v>55.5</v>
      </c>
      <c r="GM27" s="2">
        <v>51.25</v>
      </c>
      <c r="GN27" s="2">
        <v>52.729166666666664</v>
      </c>
      <c r="GO27" s="2">
        <v>56.25</v>
      </c>
      <c r="GP27" s="2">
        <v>57</v>
      </c>
      <c r="GQ27" s="2">
        <v>62</v>
      </c>
      <c r="GR27" s="2">
        <v>43.5</v>
      </c>
      <c r="GS27" s="2">
        <v>53.25</v>
      </c>
      <c r="GT27" s="2">
        <v>62.5</v>
      </c>
      <c r="GU27" s="2">
        <v>45.25</v>
      </c>
      <c r="GV27" s="2">
        <v>58.25</v>
      </c>
      <c r="GW27" s="2">
        <v>48.75</v>
      </c>
      <c r="GX27" s="2">
        <v>53.25</v>
      </c>
      <c r="GY27" s="2">
        <v>59.75</v>
      </c>
      <c r="GZ27" s="2">
        <v>51</v>
      </c>
      <c r="HA27" s="2">
        <v>54.229166666666664</v>
      </c>
      <c r="HB27" s="2">
        <v>53.25</v>
      </c>
      <c r="HC27" s="2">
        <v>61.25</v>
      </c>
      <c r="HD27" s="2">
        <v>59</v>
      </c>
      <c r="HE27" s="2">
        <v>52</v>
      </c>
      <c r="HF27" s="2">
        <v>57.5</v>
      </c>
      <c r="HG27" s="2">
        <v>39.25</v>
      </c>
      <c r="HH27" s="2">
        <v>18.75</v>
      </c>
      <c r="HI27" s="2">
        <v>51.75</v>
      </c>
      <c r="HJ27" s="2">
        <v>52.75</v>
      </c>
      <c r="HK27" s="2">
        <v>51.5</v>
      </c>
      <c r="HL27" s="2">
        <v>52.25</v>
      </c>
      <c r="HM27" s="2">
        <v>50.5</v>
      </c>
      <c r="HN27" s="2">
        <v>49.979166666666664</v>
      </c>
      <c r="HO27" s="2">
        <v>0</v>
      </c>
      <c r="HP27" s="2">
        <v>56</v>
      </c>
      <c r="HQ27" s="2">
        <v>46.75</v>
      </c>
      <c r="HR27" s="2"/>
      <c r="HS27" s="2">
        <v>43.75</v>
      </c>
      <c r="HT27" s="2">
        <v>50</v>
      </c>
      <c r="HU27" s="2"/>
      <c r="HV27" s="2"/>
      <c r="HW27" s="2">
        <v>37</v>
      </c>
      <c r="HX27" s="2">
        <v>28.25</v>
      </c>
      <c r="HY27" s="2">
        <v>44.5</v>
      </c>
      <c r="HZ27" s="2">
        <v>51.5</v>
      </c>
      <c r="IA27" s="2">
        <v>39.75</v>
      </c>
      <c r="IB27" s="2">
        <v>57.25</v>
      </c>
      <c r="IC27" s="2">
        <v>44</v>
      </c>
      <c r="ID27" s="2">
        <v>49.5</v>
      </c>
      <c r="IE27" s="2">
        <v>66.75</v>
      </c>
      <c r="IF27" s="2">
        <v>77.5</v>
      </c>
      <c r="IG27" s="2">
        <v>52.25</v>
      </c>
      <c r="IH27" s="2">
        <v>44.25</v>
      </c>
      <c r="II27" s="2">
        <v>53.25</v>
      </c>
      <c r="IJ27" s="2">
        <v>45</v>
      </c>
      <c r="IK27" s="2">
        <v>45.25</v>
      </c>
      <c r="IL27" s="2">
        <v>27</v>
      </c>
      <c r="IM27" s="2"/>
      <c r="IN27" s="2">
        <v>51.090909090909093</v>
      </c>
      <c r="IO27" s="2">
        <v>52.25</v>
      </c>
      <c r="IP27" s="2">
        <v>47.75</v>
      </c>
      <c r="IQ27" s="2"/>
      <c r="IR27" s="2"/>
      <c r="IS27" s="2"/>
      <c r="IT27" s="2">
        <v>49.25</v>
      </c>
      <c r="IU27" s="2">
        <v>43.75</v>
      </c>
      <c r="IV27" s="2">
        <v>53.75</v>
      </c>
      <c r="IW27" s="2">
        <v>35</v>
      </c>
      <c r="IX27" s="2"/>
      <c r="IY27" s="2">
        <v>46.958333333333336</v>
      </c>
      <c r="IZ27" s="2">
        <v>35.730676328502419</v>
      </c>
    </row>
    <row r="28" spans="1:260" x14ac:dyDescent="0.25">
      <c r="A28" s="4" t="s">
        <v>87</v>
      </c>
      <c r="B28" s="2">
        <v>17.807599999999997</v>
      </c>
      <c r="C28" s="2">
        <v>4.5587666666666671</v>
      </c>
      <c r="D28" s="2">
        <v>20.398633333333333</v>
      </c>
      <c r="E28" s="2">
        <v>25.870133333333332</v>
      </c>
      <c r="F28" s="2">
        <v>8.4144333333333332</v>
      </c>
      <c r="G28" s="2">
        <v>10.278233333333334</v>
      </c>
      <c r="H28" s="2">
        <v>6.6455000000000011</v>
      </c>
      <c r="I28" s="2">
        <v>19.404700000000002</v>
      </c>
      <c r="J28" s="2">
        <v>19.268866666666668</v>
      </c>
      <c r="K28" s="2">
        <v>14.811</v>
      </c>
      <c r="L28" s="2">
        <v>14.418166666666664</v>
      </c>
      <c r="M28" s="2">
        <v>8.5994666666666664</v>
      </c>
      <c r="N28" s="2">
        <v>14.206291666666667</v>
      </c>
      <c r="O28" s="2">
        <v>10.169166666666667</v>
      </c>
      <c r="P28" s="2">
        <v>9.5764999999999993</v>
      </c>
      <c r="Q28" s="2">
        <v>13.339666666666666</v>
      </c>
      <c r="R28" s="2">
        <v>4.9067666666666669</v>
      </c>
      <c r="S28" s="2">
        <v>9.3152333333333335</v>
      </c>
      <c r="T28" s="2">
        <v>13.368</v>
      </c>
      <c r="U28" s="2">
        <v>11.381733333333331</v>
      </c>
      <c r="V28" s="2">
        <v>5.4010999999999996</v>
      </c>
      <c r="W28" s="2">
        <v>11.811666666666667</v>
      </c>
      <c r="X28" s="2">
        <v>13.757533333333333</v>
      </c>
      <c r="Y28" s="2">
        <v>3.9009</v>
      </c>
      <c r="Z28" s="2">
        <v>11.414066666666665</v>
      </c>
      <c r="AA28" s="2">
        <v>9.8618611111111125</v>
      </c>
      <c r="AB28" s="2">
        <v>15.874333333333333</v>
      </c>
      <c r="AC28" s="2">
        <v>21.086133333333333</v>
      </c>
      <c r="AD28" s="2">
        <v>17.367799999999999</v>
      </c>
      <c r="AE28" s="2">
        <v>5.0247999999999999</v>
      </c>
      <c r="AF28" s="2">
        <v>11.797899999999998</v>
      </c>
      <c r="AG28" s="2">
        <v>17.618300000000001</v>
      </c>
      <c r="AH28" s="2">
        <v>10.875233333333334</v>
      </c>
      <c r="AI28" s="2">
        <v>27.697066666666668</v>
      </c>
      <c r="AJ28" s="2">
        <v>17.836233333333336</v>
      </c>
      <c r="AK28" s="2">
        <v>14.205399999999999</v>
      </c>
      <c r="AL28" s="2">
        <v>11.234633333333335</v>
      </c>
      <c r="AM28" s="2">
        <v>11.128</v>
      </c>
      <c r="AN28" s="2">
        <v>15.14548611111111</v>
      </c>
      <c r="AO28" s="2">
        <v>5.4436999999999998</v>
      </c>
      <c r="AP28" s="2">
        <v>12.908433333333335</v>
      </c>
      <c r="AQ28" s="2">
        <v>12.204066666666668</v>
      </c>
      <c r="AR28" s="2">
        <v>12.244333333333332</v>
      </c>
      <c r="AS28" s="2">
        <v>10.508799999999999</v>
      </c>
      <c r="AT28" s="2">
        <v>28.170133333333336</v>
      </c>
      <c r="AU28" s="2">
        <v>25.342299999999998</v>
      </c>
      <c r="AV28" s="2">
        <v>40.447400000000002</v>
      </c>
      <c r="AW28" s="2">
        <v>53.639633333333336</v>
      </c>
      <c r="AX28" s="2">
        <v>60.670933333333345</v>
      </c>
      <c r="AY28" s="2">
        <v>63.277666666666654</v>
      </c>
      <c r="AZ28" s="2">
        <v>45.559533333333327</v>
      </c>
      <c r="BA28" s="2">
        <v>30.868077777777778</v>
      </c>
      <c r="BB28" s="2">
        <v>19.7546</v>
      </c>
      <c r="BC28" s="2">
        <v>17.708500000000001</v>
      </c>
      <c r="BD28" s="2">
        <v>23.109700000000004</v>
      </c>
      <c r="BE28" s="2">
        <v>39.223233333333333</v>
      </c>
      <c r="BF28" s="2">
        <v>22.850566666666666</v>
      </c>
      <c r="BG28" s="2">
        <v>30.754333333333332</v>
      </c>
      <c r="BH28" s="2">
        <v>37.920233333333336</v>
      </c>
      <c r="BI28" s="2">
        <v>43.242866666666664</v>
      </c>
      <c r="BJ28" s="2">
        <v>71.392366666666661</v>
      </c>
      <c r="BK28" s="2">
        <v>33.025433333333332</v>
      </c>
      <c r="BL28" s="2">
        <v>43.378133333333345</v>
      </c>
      <c r="BM28" s="2">
        <v>24.362833333333331</v>
      </c>
      <c r="BN28" s="2">
        <v>33.893566666666672</v>
      </c>
      <c r="BO28" s="2">
        <v>18.548500000000001</v>
      </c>
      <c r="BP28" s="2">
        <v>60.068266666666666</v>
      </c>
      <c r="BQ28" s="2">
        <v>71.446433333333331</v>
      </c>
      <c r="BR28" s="2">
        <v>39.269733333333335</v>
      </c>
      <c r="BS28" s="2">
        <v>49.551199999999994</v>
      </c>
      <c r="BT28" s="2">
        <v>42.1021</v>
      </c>
      <c r="BU28" s="2">
        <v>81.663133333333334</v>
      </c>
      <c r="BV28" s="2">
        <v>111.88716666666666</v>
      </c>
      <c r="BW28" s="2">
        <v>93.724899999999991</v>
      </c>
      <c r="BX28" s="2">
        <v>84.500766666666664</v>
      </c>
      <c r="BY28" s="2">
        <v>60.877166666666675</v>
      </c>
      <c r="BZ28" s="2">
        <v>69.759299999999996</v>
      </c>
      <c r="CA28" s="2">
        <v>65.283222222222221</v>
      </c>
      <c r="CB28" s="2">
        <v>62.393900000000002</v>
      </c>
      <c r="CC28" s="2">
        <v>81.279566666666668</v>
      </c>
      <c r="CD28" s="2">
        <v>92.173866666666683</v>
      </c>
      <c r="CE28" s="2">
        <v>81.811199999999999</v>
      </c>
      <c r="CF28" s="2">
        <v>92.976133333333337</v>
      </c>
      <c r="CG28" s="2">
        <v>101.62146666666666</v>
      </c>
      <c r="CH28" s="2">
        <v>111.58136666666667</v>
      </c>
      <c r="CI28" s="2">
        <v>144.96186666666668</v>
      </c>
      <c r="CJ28" s="2">
        <v>110.84676666666667</v>
      </c>
      <c r="CK28" s="2">
        <v>100.26656666666668</v>
      </c>
      <c r="CL28" s="2">
        <v>122.01523333333334</v>
      </c>
      <c r="CM28" s="2">
        <v>114.5544</v>
      </c>
      <c r="CN28" s="2">
        <v>101.37352777777777</v>
      </c>
      <c r="CO28" s="2">
        <v>68.645475000000005</v>
      </c>
      <c r="CP28" s="2">
        <v>72.244275000000002</v>
      </c>
      <c r="CQ28" s="2">
        <v>62.923699999999997</v>
      </c>
      <c r="CR28" s="2">
        <v>53.487675000000003</v>
      </c>
      <c r="CS28" s="2">
        <v>56.716699999999996</v>
      </c>
      <c r="CT28" s="2">
        <v>87.957574999999991</v>
      </c>
      <c r="CU28" s="2">
        <v>86.266450000000006</v>
      </c>
      <c r="CV28" s="2">
        <v>95.861549999999994</v>
      </c>
      <c r="CW28" s="2">
        <v>92.091575000000006</v>
      </c>
      <c r="CX28" s="2">
        <v>62.682575</v>
      </c>
      <c r="CY28" s="2">
        <v>60.770424999999996</v>
      </c>
      <c r="CZ28" s="2">
        <v>64.729200000000006</v>
      </c>
      <c r="DA28" s="2">
        <v>72.031431249999983</v>
      </c>
      <c r="DB28" s="2">
        <v>53.846049999999998</v>
      </c>
      <c r="DC28" s="2">
        <v>61.216350000000006</v>
      </c>
      <c r="DD28" s="2">
        <v>61.226299999999995</v>
      </c>
      <c r="DE28" s="2">
        <v>58.641174999999997</v>
      </c>
      <c r="DF28" s="2">
        <v>53.086124999999996</v>
      </c>
      <c r="DG28" s="2">
        <v>59.755575</v>
      </c>
      <c r="DH28" s="2">
        <v>85.604600000000005</v>
      </c>
      <c r="DI28" s="2">
        <v>104.466275</v>
      </c>
      <c r="DJ28" s="2">
        <v>99.726325000000003</v>
      </c>
      <c r="DK28" s="2">
        <v>52.892174999999995</v>
      </c>
      <c r="DL28" s="2">
        <v>69.638249999999999</v>
      </c>
      <c r="DM28" s="2">
        <v>78.431299999999993</v>
      </c>
      <c r="DN28" s="2">
        <v>69.877541666666659</v>
      </c>
      <c r="DO28" s="2">
        <v>74.000100000000003</v>
      </c>
      <c r="DP28" s="2">
        <v>77.976075000000009</v>
      </c>
      <c r="DQ28" s="2">
        <v>51.135224999999998</v>
      </c>
      <c r="DR28" s="2">
        <v>14.17525</v>
      </c>
      <c r="DS28" s="2">
        <v>46.938625000000002</v>
      </c>
      <c r="DT28" s="2">
        <v>84.631249999999994</v>
      </c>
      <c r="DU28" s="2">
        <v>83.442425</v>
      </c>
      <c r="DV28" s="2">
        <v>79.644099999999995</v>
      </c>
      <c r="DW28" s="2">
        <v>86.257499999999993</v>
      </c>
      <c r="DX28" s="2">
        <v>57.110824999999998</v>
      </c>
      <c r="DY28" s="2">
        <v>42.228149999999999</v>
      </c>
      <c r="DZ28" s="2">
        <v>37.537624999999998</v>
      </c>
      <c r="EA28" s="2">
        <v>61.256429166666663</v>
      </c>
      <c r="EB28" s="2">
        <v>24.907825000000003</v>
      </c>
      <c r="EC28" s="2">
        <v>33.533524999999997</v>
      </c>
      <c r="ED28" s="2">
        <v>44.445099999999996</v>
      </c>
      <c r="EE28" s="2">
        <v>46.338099999999997</v>
      </c>
      <c r="EF28" s="2">
        <v>46.157849999999996</v>
      </c>
      <c r="EG28" s="2">
        <v>53.722825</v>
      </c>
      <c r="EH28" s="2">
        <v>57.951174999999999</v>
      </c>
      <c r="EI28" s="2">
        <v>65.768150000000006</v>
      </c>
      <c r="EJ28" s="2">
        <v>61.981650000000002</v>
      </c>
      <c r="EK28" s="2">
        <v>38.100650000000002</v>
      </c>
      <c r="EL28" s="2">
        <v>43.304899999999996</v>
      </c>
      <c r="EM28" s="2">
        <v>46.698225000000001</v>
      </c>
      <c r="EN28" s="2">
        <v>46.909164583333336</v>
      </c>
      <c r="EO28" s="2">
        <v>32.216525000000004</v>
      </c>
      <c r="EP28" s="2">
        <v>23.514475000000001</v>
      </c>
      <c r="EQ28" s="2">
        <v>60.715249999999997</v>
      </c>
      <c r="ER28" s="2">
        <v>62.961174999999997</v>
      </c>
      <c r="ES28" s="2">
        <v>89.398724999999999</v>
      </c>
      <c r="ET28" s="2">
        <v>82.38185</v>
      </c>
      <c r="EU28" s="2">
        <v>68.796549999999996</v>
      </c>
      <c r="EV28" s="2">
        <v>81.717424999999992</v>
      </c>
      <c r="EW28" s="2">
        <v>86.257249999999999</v>
      </c>
      <c r="EX28" s="2">
        <v>72.422499999999999</v>
      </c>
      <c r="EY28" s="2">
        <v>50.021149999999999</v>
      </c>
      <c r="EZ28" s="2">
        <v>56.694125</v>
      </c>
      <c r="FA28" s="2">
        <v>63.924750000000017</v>
      </c>
      <c r="FB28" s="2">
        <v>62.526375000000002</v>
      </c>
      <c r="FC28" s="2">
        <v>74.281700000000001</v>
      </c>
      <c r="FD28" s="2">
        <v>74.210800000000006</v>
      </c>
      <c r="FE28" s="2">
        <v>66.821399999999997</v>
      </c>
      <c r="FF28" s="2">
        <v>39.002975000000006</v>
      </c>
      <c r="FG28" s="2">
        <v>51.453249999999997</v>
      </c>
      <c r="FH28" s="2">
        <v>59.396924999999996</v>
      </c>
      <c r="FI28" s="2">
        <v>56.025149999999996</v>
      </c>
      <c r="FJ28" s="2">
        <v>82.971499999999992</v>
      </c>
      <c r="FK28" s="2">
        <v>69.779200000000003</v>
      </c>
      <c r="FL28" s="2">
        <v>75.083849999999998</v>
      </c>
      <c r="FM28" s="2">
        <v>70.544700000000006</v>
      </c>
      <c r="FN28" s="2">
        <v>65.174818749999986</v>
      </c>
      <c r="FO28" s="2">
        <v>87.071624999999997</v>
      </c>
      <c r="FP28" s="2">
        <v>86.172300000000007</v>
      </c>
      <c r="FQ28" s="2">
        <v>68.678475000000006</v>
      </c>
      <c r="FR28" s="2">
        <v>82.341149999999999</v>
      </c>
      <c r="FS28" s="2">
        <v>65.078550000000007</v>
      </c>
      <c r="FT28" s="2">
        <v>74.342074999999994</v>
      </c>
      <c r="FU28" s="2">
        <v>67.682600000000008</v>
      </c>
      <c r="FV28" s="2">
        <v>98.770875000000004</v>
      </c>
      <c r="FW28" s="2">
        <v>89.094650000000001</v>
      </c>
      <c r="FX28" s="2">
        <v>77.048850000000002</v>
      </c>
      <c r="FY28" s="2">
        <v>69.316924999999998</v>
      </c>
      <c r="FZ28" s="2">
        <v>64.302099999999996</v>
      </c>
      <c r="GA28" s="2">
        <v>77.491681249999999</v>
      </c>
      <c r="GB28" s="2">
        <v>72.289524999999998</v>
      </c>
      <c r="GC28" s="2">
        <v>91.421900000000008</v>
      </c>
      <c r="GD28" s="2">
        <v>82.823000000000008</v>
      </c>
      <c r="GE28" s="2">
        <v>63.274500000000003</v>
      </c>
      <c r="GF28" s="2">
        <v>74.481774999999999</v>
      </c>
      <c r="GG28" s="2">
        <v>63.257649999999998</v>
      </c>
      <c r="GH28" s="2">
        <v>67.60605000000001</v>
      </c>
      <c r="GI28" s="2">
        <v>86.995724999999993</v>
      </c>
      <c r="GJ28" s="2">
        <v>92.799824999999998</v>
      </c>
      <c r="GK28" s="2">
        <v>51.968225000000004</v>
      </c>
      <c r="GL28" s="2">
        <v>63.252074999999998</v>
      </c>
      <c r="GM28" s="2">
        <v>71.073324999999997</v>
      </c>
      <c r="GN28" s="2">
        <v>73.436964583333307</v>
      </c>
      <c r="GO28" s="2">
        <v>80.094425000000001</v>
      </c>
      <c r="GP28" s="2">
        <v>76.03755000000001</v>
      </c>
      <c r="GQ28" s="2">
        <v>76.502274999999997</v>
      </c>
      <c r="GR28" s="2">
        <v>44.050825000000003</v>
      </c>
      <c r="GS28" s="2">
        <v>64.353475000000003</v>
      </c>
      <c r="GT28" s="2">
        <v>61.287075000000002</v>
      </c>
      <c r="GU28" s="2">
        <v>93.406849999999991</v>
      </c>
      <c r="GV28" s="2">
        <v>104.0183</v>
      </c>
      <c r="GW28" s="2">
        <v>96.483650000000011</v>
      </c>
      <c r="GX28" s="2">
        <v>45.594825</v>
      </c>
      <c r="GY28" s="2">
        <v>71.479399999999998</v>
      </c>
      <c r="GZ28" s="2">
        <v>94.464849999999998</v>
      </c>
      <c r="HA28" s="2">
        <v>75.647791666666649</v>
      </c>
      <c r="HB28" s="2">
        <v>71.74485</v>
      </c>
      <c r="HC28" s="2">
        <v>69.264200000000002</v>
      </c>
      <c r="HD28" s="2">
        <v>61.135975000000002</v>
      </c>
      <c r="HE28" s="2">
        <v>52.445925000000003</v>
      </c>
      <c r="HF28" s="2">
        <v>58.982500000000002</v>
      </c>
      <c r="HG28" s="2">
        <v>47.570425</v>
      </c>
      <c r="HH28" s="2">
        <v>63.390900000000002</v>
      </c>
      <c r="HI28" s="2">
        <v>79.431600000000003</v>
      </c>
      <c r="HJ28" s="2">
        <v>84.729174999999998</v>
      </c>
      <c r="HK28" s="2">
        <v>34.363549999999996</v>
      </c>
      <c r="HL28" s="2">
        <v>59.506675000000001</v>
      </c>
      <c r="HM28" s="2">
        <v>95.428300000000007</v>
      </c>
      <c r="HN28" s="2">
        <v>64.832839583333339</v>
      </c>
      <c r="HO28" s="2">
        <v>95.07</v>
      </c>
      <c r="HP28" s="2">
        <v>100.05500000000001</v>
      </c>
      <c r="HQ28" s="2">
        <v>82.250374999999991</v>
      </c>
      <c r="HR28" s="2">
        <v>65.686074999999988</v>
      </c>
      <c r="HS28" s="2">
        <v>81.109949999999998</v>
      </c>
      <c r="HT28" s="2">
        <v>71.135249999999999</v>
      </c>
      <c r="HU28" s="2">
        <v>87.704899999999995</v>
      </c>
      <c r="HV28" s="2">
        <v>72.749049999999997</v>
      </c>
      <c r="HW28" s="2">
        <v>97.065425000000005</v>
      </c>
      <c r="HX28" s="2">
        <v>65.449125000000009</v>
      </c>
      <c r="HY28" s="2">
        <v>74.219674999999995</v>
      </c>
      <c r="HZ28" s="2">
        <v>95.261525000000006</v>
      </c>
      <c r="IA28" s="2">
        <v>82.313029166666652</v>
      </c>
      <c r="IB28" s="2">
        <v>66.845325000000003</v>
      </c>
      <c r="IC28" s="2">
        <v>76.037750000000003</v>
      </c>
      <c r="ID28" s="2">
        <v>72.106625000000008</v>
      </c>
      <c r="IE28" s="2">
        <v>44.735675000000001</v>
      </c>
      <c r="IF28" s="2">
        <v>42.421700000000001</v>
      </c>
      <c r="IG28" s="2">
        <v>23.456825000000002</v>
      </c>
      <c r="IH28" s="2">
        <v>28.548250000000003</v>
      </c>
      <c r="II28" s="2">
        <v>22.554349999999999</v>
      </c>
      <c r="IJ28" s="2">
        <v>34.149850000000001</v>
      </c>
      <c r="IK28" s="2">
        <v>26.794924999999999</v>
      </c>
      <c r="IL28" s="2">
        <v>29.639175000000002</v>
      </c>
      <c r="IM28" s="2">
        <v>57.522500000000001</v>
      </c>
      <c r="IN28" s="2">
        <v>43.734412499999998</v>
      </c>
      <c r="IO28" s="2">
        <v>53.375550000000004</v>
      </c>
      <c r="IP28" s="2">
        <v>43.734124999999999</v>
      </c>
      <c r="IQ28" s="2">
        <v>50.663624999999996</v>
      </c>
      <c r="IR28" s="2">
        <v>17.616675000000001</v>
      </c>
      <c r="IS28" s="2">
        <v>16.448300000000003</v>
      </c>
      <c r="IT28" s="2">
        <v>31.838424999999997</v>
      </c>
      <c r="IU28" s="2">
        <v>40.871300000000005</v>
      </c>
      <c r="IV28" s="2">
        <v>64.222825</v>
      </c>
      <c r="IW28" s="2">
        <v>75.810575</v>
      </c>
      <c r="IX28" s="2">
        <v>63.255699999999997</v>
      </c>
      <c r="IY28" s="2">
        <v>45.783709999999999</v>
      </c>
      <c r="IZ28" s="2">
        <v>57.3875375576037</v>
      </c>
    </row>
    <row r="29" spans="1:260" x14ac:dyDescent="0.25">
      <c r="A29" s="4" t="s">
        <v>125</v>
      </c>
      <c r="B29" s="2">
        <v>40.501066666666667</v>
      </c>
      <c r="C29" s="2">
        <v>41.898800000000001</v>
      </c>
      <c r="D29" s="2">
        <v>42.071633333333331</v>
      </c>
      <c r="E29" s="2">
        <v>40.972433333333328</v>
      </c>
      <c r="F29" s="2">
        <v>32.859333333333332</v>
      </c>
      <c r="G29" s="2">
        <v>31.155666666666672</v>
      </c>
      <c r="H29" s="2">
        <v>41.203966666666666</v>
      </c>
      <c r="I29" s="2">
        <v>34.206466666666664</v>
      </c>
      <c r="J29" s="2">
        <v>25.178233333333335</v>
      </c>
      <c r="K29" s="2">
        <v>32.08</v>
      </c>
      <c r="L29" s="2">
        <v>44.829233333333342</v>
      </c>
      <c r="M29" s="2">
        <v>41.686466666666668</v>
      </c>
      <c r="N29" s="2">
        <v>37.386941666666672</v>
      </c>
      <c r="O29" s="2">
        <v>36.72376666666667</v>
      </c>
      <c r="P29" s="2">
        <v>45.544666666666672</v>
      </c>
      <c r="Q29" s="2">
        <v>45.622666666666667</v>
      </c>
      <c r="R29" s="2">
        <v>44.901900000000005</v>
      </c>
      <c r="S29" s="2">
        <v>30.749133333333333</v>
      </c>
      <c r="T29" s="2">
        <v>39.697666666666663</v>
      </c>
      <c r="U29" s="2">
        <v>42.238066666666668</v>
      </c>
      <c r="V29" s="2">
        <v>36.854500000000002</v>
      </c>
      <c r="W29" s="2">
        <v>58.319199999999995</v>
      </c>
      <c r="X29" s="2">
        <v>43.593666666666671</v>
      </c>
      <c r="Y29" s="2">
        <v>44.791800000000002</v>
      </c>
      <c r="Z29" s="2">
        <v>36.018933333333329</v>
      </c>
      <c r="AA29" s="2">
        <v>42.087997222222214</v>
      </c>
      <c r="AB29" s="2">
        <v>37.558599999999998</v>
      </c>
      <c r="AC29" s="2">
        <v>65.523333333333326</v>
      </c>
      <c r="AD29" s="2">
        <v>51.877199999999995</v>
      </c>
      <c r="AE29" s="2">
        <v>50.4589</v>
      </c>
      <c r="AF29" s="2">
        <v>45.522833333333331</v>
      </c>
      <c r="AG29" s="2">
        <v>56.223433333333325</v>
      </c>
      <c r="AH29" s="2">
        <v>53.515700000000002</v>
      </c>
      <c r="AI29" s="2">
        <v>45.849466666666665</v>
      </c>
      <c r="AJ29" s="2">
        <v>47.515333333333338</v>
      </c>
      <c r="AK29" s="2">
        <v>51.231166666666667</v>
      </c>
      <c r="AL29" s="2">
        <v>44.158533333333331</v>
      </c>
      <c r="AM29" s="2">
        <v>38.347433333333335</v>
      </c>
      <c r="AN29" s="2">
        <v>48.981827777777795</v>
      </c>
      <c r="AO29" s="2">
        <v>32.679866666666669</v>
      </c>
      <c r="AP29" s="2">
        <v>52.883433333333336</v>
      </c>
      <c r="AQ29" s="2">
        <v>42.57373333333333</v>
      </c>
      <c r="AR29" s="2">
        <v>48.035200000000003</v>
      </c>
      <c r="AS29" s="2">
        <v>39.855366666666669</v>
      </c>
      <c r="AT29" s="2">
        <v>49.131</v>
      </c>
      <c r="AU29" s="2">
        <v>34.064066666666662</v>
      </c>
      <c r="AV29" s="2">
        <v>40.036866666666668</v>
      </c>
      <c r="AW29" s="2">
        <v>44.012099999999997</v>
      </c>
      <c r="AX29" s="2">
        <v>42.901100000000007</v>
      </c>
      <c r="AY29" s="2">
        <v>49.433333333333337</v>
      </c>
      <c r="AZ29" s="2">
        <v>26.771699999999999</v>
      </c>
      <c r="BA29" s="2">
        <v>41.864813888888889</v>
      </c>
      <c r="BB29" s="2">
        <v>46.032133333333327</v>
      </c>
      <c r="BC29" s="2">
        <v>36.647266666666667</v>
      </c>
      <c r="BD29" s="2">
        <v>57.074100000000008</v>
      </c>
      <c r="BE29" s="2">
        <v>52.844333333333338</v>
      </c>
      <c r="BF29" s="2">
        <v>51.981366666666666</v>
      </c>
      <c r="BG29" s="2">
        <v>44.576433333333334</v>
      </c>
      <c r="BH29" s="2">
        <v>39.986366666666669</v>
      </c>
      <c r="BI29" s="2">
        <v>42.4589</v>
      </c>
      <c r="BJ29" s="2">
        <v>43.326233333333334</v>
      </c>
      <c r="BK29" s="2">
        <v>40.985166666666665</v>
      </c>
      <c r="BL29" s="2">
        <v>44.186</v>
      </c>
      <c r="BM29" s="2">
        <v>54.920433333333335</v>
      </c>
      <c r="BN29" s="2">
        <v>46.251561111111108</v>
      </c>
      <c r="BO29" s="2">
        <v>53.33743333333333</v>
      </c>
      <c r="BP29" s="2">
        <v>40.992633333333337</v>
      </c>
      <c r="BQ29" s="2">
        <v>47.537233333333326</v>
      </c>
      <c r="BR29" s="2">
        <v>51.059666666666665</v>
      </c>
      <c r="BS29" s="2">
        <v>37.465066666666665</v>
      </c>
      <c r="BT29" s="2">
        <v>49.815800000000003</v>
      </c>
      <c r="BU29" s="2">
        <v>36.196466666666673</v>
      </c>
      <c r="BV29" s="2">
        <v>43.635566666666669</v>
      </c>
      <c r="BW29" s="2">
        <v>31.231866666666665</v>
      </c>
      <c r="BX29" s="2">
        <v>24.350666666666669</v>
      </c>
      <c r="BY29" s="2">
        <v>43.056333333333335</v>
      </c>
      <c r="BZ29" s="2">
        <v>47.151733333333333</v>
      </c>
      <c r="CA29" s="2">
        <v>42.152538888888891</v>
      </c>
      <c r="CB29" s="2">
        <v>47.647100000000002</v>
      </c>
      <c r="CC29" s="2">
        <v>50.346666666666664</v>
      </c>
      <c r="CD29" s="2">
        <v>60.016866666666665</v>
      </c>
      <c r="CE29" s="2">
        <v>67.103966666666665</v>
      </c>
      <c r="CF29" s="2">
        <v>52.791500000000006</v>
      </c>
      <c r="CG29" s="2">
        <v>50.857700000000001</v>
      </c>
      <c r="CH29" s="2">
        <v>48.558699999999995</v>
      </c>
      <c r="CI29" s="2">
        <v>48.087199999999996</v>
      </c>
      <c r="CJ29" s="2">
        <v>57.347433333333335</v>
      </c>
      <c r="CK29" s="2">
        <v>71.456766666666667</v>
      </c>
      <c r="CL29" s="2">
        <v>56.292666666666662</v>
      </c>
      <c r="CM29" s="2">
        <v>55.08506666666667</v>
      </c>
      <c r="CN29" s="2">
        <v>55.465969444444454</v>
      </c>
      <c r="CO29" s="2">
        <v>44.595500000000001</v>
      </c>
      <c r="CP29" s="2">
        <v>53.511700000000005</v>
      </c>
      <c r="CQ29" s="2">
        <v>45.997125000000004</v>
      </c>
      <c r="CR29" s="2">
        <v>41.466999999999999</v>
      </c>
      <c r="CS29" s="2">
        <v>46.401299999999999</v>
      </c>
      <c r="CT29" s="2">
        <v>44.653825000000005</v>
      </c>
      <c r="CU29" s="2">
        <v>42.734349999999999</v>
      </c>
      <c r="CV29" s="2">
        <v>34.197824999999995</v>
      </c>
      <c r="CW29" s="2">
        <v>36.083425000000005</v>
      </c>
      <c r="CX29" s="2">
        <v>36.403624999999998</v>
      </c>
      <c r="CY29" s="2">
        <v>41.765524999999997</v>
      </c>
      <c r="CZ29" s="2">
        <v>36.135799999999996</v>
      </c>
      <c r="DA29" s="2">
        <v>41.995583333333336</v>
      </c>
      <c r="DB29" s="2">
        <v>38.318850000000005</v>
      </c>
      <c r="DC29" s="2">
        <v>37.621524999999998</v>
      </c>
      <c r="DD29" s="2">
        <v>44.706200000000003</v>
      </c>
      <c r="DE29" s="2">
        <v>46.517325</v>
      </c>
      <c r="DF29" s="2">
        <v>43.230074999999999</v>
      </c>
      <c r="DG29" s="2">
        <v>43.696750000000002</v>
      </c>
      <c r="DH29" s="2">
        <v>40.135249999999999</v>
      </c>
      <c r="DI29" s="2">
        <v>37.372025000000001</v>
      </c>
      <c r="DJ29" s="2">
        <v>27.827974999999999</v>
      </c>
      <c r="DK29" s="2">
        <v>25.795800000000003</v>
      </c>
      <c r="DL29" s="2">
        <v>34.985824999999998</v>
      </c>
      <c r="DM29" s="2">
        <v>28.913450000000001</v>
      </c>
      <c r="DN29" s="2">
        <v>37.426754166666662</v>
      </c>
      <c r="DO29" s="2">
        <v>36.307149999999993</v>
      </c>
      <c r="DP29" s="2">
        <v>44.501400000000004</v>
      </c>
      <c r="DQ29" s="2">
        <v>39.677900000000001</v>
      </c>
      <c r="DR29" s="2">
        <v>30.584325</v>
      </c>
      <c r="DS29" s="2">
        <v>33.000875000000001</v>
      </c>
      <c r="DT29" s="2">
        <v>40.645525000000006</v>
      </c>
      <c r="DU29" s="2">
        <v>33.933374999999998</v>
      </c>
      <c r="DV29" s="2">
        <v>35.596600000000002</v>
      </c>
      <c r="DW29" s="2">
        <v>27.721825000000003</v>
      </c>
      <c r="DX29" s="2">
        <v>31.934925000000003</v>
      </c>
      <c r="DY29" s="2">
        <v>30.67775</v>
      </c>
      <c r="DZ29" s="2">
        <v>40.467324999999995</v>
      </c>
      <c r="EA29" s="2">
        <v>35.420747916666656</v>
      </c>
      <c r="EB29" s="2">
        <v>39.653550000000003</v>
      </c>
      <c r="EC29" s="2">
        <v>48.443975000000002</v>
      </c>
      <c r="ED29" s="2">
        <v>41.966749999999998</v>
      </c>
      <c r="EE29" s="2">
        <v>42.290774999999996</v>
      </c>
      <c r="EF29" s="2">
        <v>45.639024999999997</v>
      </c>
      <c r="EG29" s="2">
        <v>46.164249999999996</v>
      </c>
      <c r="EH29" s="2">
        <v>41.519400000000005</v>
      </c>
      <c r="EI29" s="2">
        <v>43.016925000000001</v>
      </c>
      <c r="EJ29" s="2">
        <v>44.817100000000003</v>
      </c>
      <c r="EK29" s="2">
        <v>49.953474999999997</v>
      </c>
      <c r="EL29" s="2">
        <v>47.729225</v>
      </c>
      <c r="EM29" s="2">
        <v>38.297174999999996</v>
      </c>
      <c r="EN29" s="2">
        <v>44.12430208333334</v>
      </c>
      <c r="EO29" s="2">
        <v>39.301200000000001</v>
      </c>
      <c r="EP29" s="2">
        <v>47.510599999999997</v>
      </c>
      <c r="EQ29" s="2">
        <v>38.161749999999998</v>
      </c>
      <c r="ER29" s="2">
        <v>36.975574999999992</v>
      </c>
      <c r="ES29" s="2">
        <v>35.443950000000001</v>
      </c>
      <c r="ET29" s="2">
        <v>35.851075000000002</v>
      </c>
      <c r="EU29" s="2">
        <v>30.076849999999997</v>
      </c>
      <c r="EV29" s="2">
        <v>32.136200000000002</v>
      </c>
      <c r="EW29" s="2">
        <v>13.665575</v>
      </c>
      <c r="EX29" s="2">
        <v>12.624524999999998</v>
      </c>
      <c r="EY29" s="2">
        <v>22.062999999999999</v>
      </c>
      <c r="EZ29" s="2">
        <v>31.753375000000002</v>
      </c>
      <c r="FA29" s="2">
        <v>31.296972916666675</v>
      </c>
      <c r="FB29" s="2">
        <v>43.356425000000002</v>
      </c>
      <c r="FC29" s="2">
        <v>48.151350000000001</v>
      </c>
      <c r="FD29" s="2">
        <v>36.315550000000002</v>
      </c>
      <c r="FE29" s="2">
        <v>46.068574999999996</v>
      </c>
      <c r="FF29" s="2">
        <v>43.039124999999999</v>
      </c>
      <c r="FG29" s="2">
        <v>48.016525000000001</v>
      </c>
      <c r="FH29" s="2">
        <v>41.256775000000005</v>
      </c>
      <c r="FI29" s="2">
        <v>43.183474999999994</v>
      </c>
      <c r="FJ29" s="2">
        <v>43.054649999999995</v>
      </c>
      <c r="FK29" s="2">
        <v>48.2226</v>
      </c>
      <c r="FL29" s="2">
        <v>53.980325000000001</v>
      </c>
      <c r="FM29" s="2">
        <v>51.0246</v>
      </c>
      <c r="FN29" s="2">
        <v>45.472497916666647</v>
      </c>
      <c r="FO29" s="2">
        <v>48.962600000000002</v>
      </c>
      <c r="FP29" s="2">
        <v>53.298474999999996</v>
      </c>
      <c r="FQ29" s="2">
        <v>46.720650000000006</v>
      </c>
      <c r="FR29" s="2">
        <v>39.873100000000001</v>
      </c>
      <c r="FS29" s="2">
        <v>39.82405</v>
      </c>
      <c r="FT29" s="2">
        <v>55.540574999999997</v>
      </c>
      <c r="FU29" s="2">
        <v>57.039024999999995</v>
      </c>
      <c r="FV29" s="2">
        <v>55.094750000000005</v>
      </c>
      <c r="FW29" s="2">
        <v>49.382249999999999</v>
      </c>
      <c r="FX29" s="2">
        <v>47.803550000000001</v>
      </c>
      <c r="FY29" s="2">
        <v>53.451675000000002</v>
      </c>
      <c r="FZ29" s="2">
        <v>62.715874999999997</v>
      </c>
      <c r="GA29" s="2">
        <v>50.808881250000006</v>
      </c>
      <c r="GB29" s="2">
        <v>51.5901</v>
      </c>
      <c r="GC29" s="2">
        <v>50.505949999999999</v>
      </c>
      <c r="GD29" s="2">
        <v>50.553950000000007</v>
      </c>
      <c r="GE29" s="2">
        <v>40.507774999999995</v>
      </c>
      <c r="GF29" s="2">
        <v>31.373374999999999</v>
      </c>
      <c r="GG29" s="2">
        <v>51.207075000000003</v>
      </c>
      <c r="GH29" s="2">
        <v>44.117899999999999</v>
      </c>
      <c r="GI29" s="2">
        <v>37.594449999999995</v>
      </c>
      <c r="GJ29" s="2">
        <v>50.561174999999999</v>
      </c>
      <c r="GK29" s="2">
        <v>57.334600000000002</v>
      </c>
      <c r="GL29" s="2">
        <v>60.185999999999993</v>
      </c>
      <c r="GM29" s="2">
        <v>64.861049999999992</v>
      </c>
      <c r="GN29" s="2">
        <v>49.199450000000013</v>
      </c>
      <c r="GO29" s="2">
        <v>66.190100000000001</v>
      </c>
      <c r="GP29" s="2">
        <v>56.488399999999999</v>
      </c>
      <c r="GQ29" s="2">
        <v>61.015499999999996</v>
      </c>
      <c r="GR29" s="2">
        <v>32.501649999999998</v>
      </c>
      <c r="GS29" s="2">
        <v>40.662750000000003</v>
      </c>
      <c r="GT29" s="2">
        <v>64.792074999999997</v>
      </c>
      <c r="GU29" s="2">
        <v>63.251224999999991</v>
      </c>
      <c r="GV29" s="2">
        <v>63.875725000000003</v>
      </c>
      <c r="GW29" s="2">
        <v>61.843075000000006</v>
      </c>
      <c r="GX29" s="2">
        <v>69.583799999999997</v>
      </c>
      <c r="GY29" s="2">
        <v>62.845425000000006</v>
      </c>
      <c r="GZ29" s="2">
        <v>59.877750000000006</v>
      </c>
      <c r="HA29" s="2">
        <v>58.577289583333339</v>
      </c>
      <c r="HB29" s="2">
        <v>70.664750000000012</v>
      </c>
      <c r="HC29" s="2">
        <v>70.274550000000005</v>
      </c>
      <c r="HD29" s="2">
        <v>55.360875</v>
      </c>
      <c r="HE29" s="2">
        <v>55.214500000000001</v>
      </c>
      <c r="HF29" s="2">
        <v>63.186450000000001</v>
      </c>
      <c r="HG29" s="2">
        <v>47.780149999999999</v>
      </c>
      <c r="HH29" s="2">
        <v>57.611349999999995</v>
      </c>
      <c r="HI29" s="2">
        <v>57.07555</v>
      </c>
      <c r="HJ29" s="2">
        <v>50.068824999999997</v>
      </c>
      <c r="HK29" s="2">
        <v>46.51285</v>
      </c>
      <c r="HL29" s="2">
        <v>51.510750000000002</v>
      </c>
      <c r="HM29" s="2">
        <v>41.481774999999992</v>
      </c>
      <c r="HN29" s="2">
        <v>55.561864583333353</v>
      </c>
      <c r="HO29" s="2">
        <v>49.190399999999997</v>
      </c>
      <c r="HP29" s="2">
        <v>40.324375000000003</v>
      </c>
      <c r="HQ29" s="2">
        <v>36.614924999999999</v>
      </c>
      <c r="HR29" s="2">
        <v>36.637849999999993</v>
      </c>
      <c r="HS29" s="2">
        <v>30.038074999999999</v>
      </c>
      <c r="HT29" s="2">
        <v>40.482674999999993</v>
      </c>
      <c r="HU29" s="2">
        <v>43.258800000000001</v>
      </c>
      <c r="HV29" s="2">
        <v>40.694599999999994</v>
      </c>
      <c r="HW29" s="2">
        <v>29.621400000000001</v>
      </c>
      <c r="HX29" s="2">
        <v>25.754424999999998</v>
      </c>
      <c r="HY29" s="2">
        <v>25.303574999999999</v>
      </c>
      <c r="HZ29" s="2">
        <v>30.189574999999998</v>
      </c>
      <c r="IA29" s="2">
        <v>35.67588958333333</v>
      </c>
      <c r="IB29" s="2">
        <v>42.745150000000002</v>
      </c>
      <c r="IC29" s="2">
        <v>37.080524999999994</v>
      </c>
      <c r="ID29" s="2">
        <v>41.336149999999996</v>
      </c>
      <c r="IE29" s="2">
        <v>30.969074999999997</v>
      </c>
      <c r="IF29" s="2">
        <v>22.591225000000005</v>
      </c>
      <c r="IG29" s="2">
        <v>29.187075000000004</v>
      </c>
      <c r="IH29" s="2">
        <v>28.406549999999999</v>
      </c>
      <c r="II29" s="2">
        <v>27.311924999999999</v>
      </c>
      <c r="IJ29" s="2">
        <v>28.346249999999998</v>
      </c>
      <c r="IK29" s="2">
        <v>26.189374999999998</v>
      </c>
      <c r="IL29" s="2">
        <v>28.818849999999998</v>
      </c>
      <c r="IM29" s="2">
        <v>26.652900000000002</v>
      </c>
      <c r="IN29" s="2">
        <v>30.802920833333335</v>
      </c>
      <c r="IO29" s="2">
        <v>31.173224999999999</v>
      </c>
      <c r="IP29" s="2">
        <v>36.407249999999998</v>
      </c>
      <c r="IQ29" s="2">
        <v>40.672825000000003</v>
      </c>
      <c r="IR29" s="2">
        <v>37.546350000000004</v>
      </c>
      <c r="IS29" s="2">
        <v>30.6846</v>
      </c>
      <c r="IT29" s="2">
        <v>45.194850000000002</v>
      </c>
      <c r="IU29" s="2">
        <v>40.662999999999997</v>
      </c>
      <c r="IV29" s="2">
        <v>52.292424999999994</v>
      </c>
      <c r="IW29" s="2">
        <v>48.565674999999999</v>
      </c>
      <c r="IX29" s="2">
        <v>59.935800000000008</v>
      </c>
      <c r="IY29" s="2">
        <v>42.313599999999994</v>
      </c>
      <c r="IZ29" s="2">
        <v>43.535570046082938</v>
      </c>
    </row>
    <row r="30" spans="1:260" x14ac:dyDescent="0.25">
      <c r="A30" s="4" t="s">
        <v>42</v>
      </c>
      <c r="B30" s="2">
        <v>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30.369900000000001</v>
      </c>
      <c r="AC30" s="2">
        <v>33.859766666666665</v>
      </c>
      <c r="AD30" s="2">
        <v>46.339799999999997</v>
      </c>
      <c r="AE30" s="2">
        <v>32.627766666666666</v>
      </c>
      <c r="AF30" s="2">
        <v>29.811833333333329</v>
      </c>
      <c r="AG30" s="2">
        <v>27.224433333333334</v>
      </c>
      <c r="AH30" s="2">
        <v>40.654833333333336</v>
      </c>
      <c r="AI30" s="2">
        <v>34.904299999999999</v>
      </c>
      <c r="AJ30" s="2">
        <v>21.304466666666666</v>
      </c>
      <c r="AK30" s="2">
        <v>33.759166666666665</v>
      </c>
      <c r="AL30" s="2">
        <v>29.841100000000001</v>
      </c>
      <c r="AM30" s="2">
        <v>34.647300000000001</v>
      </c>
      <c r="AN30" s="2">
        <v>32.945388888888878</v>
      </c>
      <c r="AO30" s="2">
        <v>33.440866666666665</v>
      </c>
      <c r="AP30" s="2">
        <v>53.776166666666661</v>
      </c>
      <c r="AQ30" s="2">
        <v>55.402133333333332</v>
      </c>
      <c r="AR30" s="2">
        <v>51.63</v>
      </c>
      <c r="AS30" s="2">
        <v>44.604333333333329</v>
      </c>
      <c r="AT30" s="2">
        <v>56.428866666666664</v>
      </c>
      <c r="AU30" s="2">
        <v>56.150533333333328</v>
      </c>
      <c r="AV30" s="2">
        <v>48.427933333333335</v>
      </c>
      <c r="AW30" s="2">
        <v>57.617766666666675</v>
      </c>
      <c r="AX30" s="2">
        <v>42.534399999999998</v>
      </c>
      <c r="AY30" s="2">
        <v>66.582233333333321</v>
      </c>
      <c r="AZ30" s="2">
        <v>45.142999999999994</v>
      </c>
      <c r="BA30" s="2">
        <v>50.978186111111114</v>
      </c>
      <c r="BB30" s="2">
        <v>45.142999999999994</v>
      </c>
      <c r="BC30" s="2">
        <v>66.310733333333346</v>
      </c>
      <c r="BD30" s="2">
        <v>50.52043333333333</v>
      </c>
      <c r="BE30" s="2">
        <v>39.433299999999996</v>
      </c>
      <c r="BF30" s="2">
        <v>56.144099999999987</v>
      </c>
      <c r="BG30" s="2">
        <v>60.3611</v>
      </c>
      <c r="BH30" s="2">
        <v>53.141933333333334</v>
      </c>
      <c r="BI30" s="2">
        <v>51.010766666666662</v>
      </c>
      <c r="BJ30" s="2">
        <v>49.451099999999997</v>
      </c>
      <c r="BK30" s="2">
        <v>58.649466666666662</v>
      </c>
      <c r="BL30" s="2">
        <v>28.542199999999998</v>
      </c>
      <c r="BM30" s="2">
        <v>34.565600000000003</v>
      </c>
      <c r="BN30" s="2">
        <v>49.439477777777768</v>
      </c>
      <c r="BO30" s="2">
        <v>60.429066666666664</v>
      </c>
      <c r="BP30" s="2">
        <v>46.821433333333339</v>
      </c>
      <c r="BQ30" s="2">
        <v>53.990299999999991</v>
      </c>
      <c r="BR30" s="2">
        <v>52.093333333333334</v>
      </c>
      <c r="BS30" s="2">
        <v>53.864533333333327</v>
      </c>
      <c r="BT30" s="2">
        <v>50.063333333333333</v>
      </c>
      <c r="BU30" s="2">
        <v>47.158066666666663</v>
      </c>
      <c r="BV30" s="2">
        <v>54.19786666666667</v>
      </c>
      <c r="BW30" s="2">
        <v>50.509999999999991</v>
      </c>
      <c r="BX30" s="2">
        <v>55.304300000000005</v>
      </c>
      <c r="BY30" s="2">
        <v>50.99666666666667</v>
      </c>
      <c r="BZ30" s="2">
        <v>57.3688</v>
      </c>
      <c r="CA30" s="2">
        <v>52.733141666666668</v>
      </c>
      <c r="CB30" s="2">
        <v>47.669900000000005</v>
      </c>
      <c r="CC30" s="2">
        <v>53.38623333333333</v>
      </c>
      <c r="CD30" s="2">
        <v>49.147300000000001</v>
      </c>
      <c r="CE30" s="2">
        <v>47.631099999999996</v>
      </c>
      <c r="CF30" s="2">
        <v>45.715066666666665</v>
      </c>
      <c r="CG30" s="2">
        <v>52.762233333333334</v>
      </c>
      <c r="CH30" s="2">
        <v>43.562366666666669</v>
      </c>
      <c r="CI30" s="2">
        <v>55.491400000000006</v>
      </c>
      <c r="CJ30" s="2">
        <v>45.562199999999997</v>
      </c>
      <c r="CK30" s="2">
        <v>41.858066666666666</v>
      </c>
      <c r="CL30" s="2">
        <v>55.126700000000007</v>
      </c>
      <c r="CM30" s="2">
        <v>41.986033333333332</v>
      </c>
      <c r="CN30" s="2">
        <v>48.324883333333332</v>
      </c>
      <c r="CO30" s="2">
        <v>35.425175000000003</v>
      </c>
      <c r="CP30" s="2">
        <v>47.604999999999997</v>
      </c>
      <c r="CQ30" s="2">
        <v>28.219124999999998</v>
      </c>
      <c r="CR30" s="2">
        <v>41.657474999999998</v>
      </c>
      <c r="CS30" s="2">
        <v>52.477499999999999</v>
      </c>
      <c r="CT30" s="2">
        <v>47.639824999999995</v>
      </c>
      <c r="CU30" s="2">
        <v>50.683399999999999</v>
      </c>
      <c r="CV30" s="2">
        <v>43.398224999999996</v>
      </c>
      <c r="CW30" s="2">
        <v>54.049324999999996</v>
      </c>
      <c r="CX30" s="2">
        <v>39.393000000000001</v>
      </c>
      <c r="CY30" s="2">
        <v>51.254350000000009</v>
      </c>
      <c r="CZ30" s="2">
        <v>40.655075000000004</v>
      </c>
      <c r="DA30" s="2">
        <v>44.371456250000001</v>
      </c>
      <c r="DB30" s="2">
        <v>47.3596</v>
      </c>
      <c r="DC30" s="2">
        <v>45.919824999999996</v>
      </c>
      <c r="DD30" s="2">
        <v>49.284599999999998</v>
      </c>
      <c r="DE30" s="2">
        <v>45.164824999999993</v>
      </c>
      <c r="DF30" s="2">
        <v>48.801200000000001</v>
      </c>
      <c r="DG30" s="2">
        <v>52.095399999999998</v>
      </c>
      <c r="DH30" s="2">
        <v>47.389425000000003</v>
      </c>
      <c r="DI30" s="2">
        <v>49.239125000000008</v>
      </c>
      <c r="DJ30" s="2">
        <v>49.329674999999995</v>
      </c>
      <c r="DK30" s="2">
        <v>48.939100000000003</v>
      </c>
      <c r="DL30" s="2">
        <v>43.341250000000002</v>
      </c>
      <c r="DM30" s="2">
        <v>47.140274999999995</v>
      </c>
      <c r="DN30" s="2">
        <v>47.83369166666666</v>
      </c>
      <c r="DO30" s="2">
        <v>42.350950000000005</v>
      </c>
      <c r="DP30" s="2">
        <v>49.491425</v>
      </c>
      <c r="DQ30" s="2">
        <v>31.446699999999996</v>
      </c>
      <c r="DR30" s="2">
        <v>33.712500000000006</v>
      </c>
      <c r="DS30" s="2">
        <v>47.931500000000007</v>
      </c>
      <c r="DT30" s="2">
        <v>39.638250000000006</v>
      </c>
      <c r="DU30" s="2">
        <v>53.485100000000003</v>
      </c>
      <c r="DV30" s="2">
        <v>48.872974999999997</v>
      </c>
      <c r="DW30" s="2">
        <v>42.587249999999997</v>
      </c>
      <c r="DX30" s="2">
        <v>47.7196</v>
      </c>
      <c r="DY30" s="2">
        <v>42.031849999999999</v>
      </c>
      <c r="DZ30" s="2">
        <v>55.944749999999999</v>
      </c>
      <c r="EA30" s="2">
        <v>44.601070833333331</v>
      </c>
      <c r="EB30" s="2">
        <v>36.452325000000002</v>
      </c>
      <c r="EC30" s="2">
        <v>44.937925</v>
      </c>
      <c r="ED30" s="2">
        <v>40.0242</v>
      </c>
      <c r="EE30" s="2">
        <v>51.864425000000004</v>
      </c>
      <c r="EF30" s="2">
        <v>51.000100000000003</v>
      </c>
      <c r="EG30" s="2">
        <v>41.868825000000001</v>
      </c>
      <c r="EH30" s="2">
        <v>53.948949999999996</v>
      </c>
      <c r="EI30" s="2">
        <v>41.506775000000005</v>
      </c>
      <c r="EJ30" s="2">
        <v>49.530325000000005</v>
      </c>
      <c r="EK30" s="2">
        <v>42.428225000000005</v>
      </c>
      <c r="EL30" s="2">
        <v>40.619174999999998</v>
      </c>
      <c r="EM30" s="2">
        <v>49.223224999999999</v>
      </c>
      <c r="EN30" s="2">
        <v>45.283706249999987</v>
      </c>
      <c r="EO30" s="2">
        <v>41.613149999999997</v>
      </c>
      <c r="EP30" s="2">
        <v>40.896775000000005</v>
      </c>
      <c r="EQ30" s="2">
        <v>46.716049999999996</v>
      </c>
      <c r="ER30" s="2">
        <v>54.005250000000004</v>
      </c>
      <c r="ES30" s="2">
        <v>46.390500000000003</v>
      </c>
      <c r="ET30" s="2">
        <v>46.041749999999993</v>
      </c>
      <c r="EU30" s="2">
        <v>36.343924999999999</v>
      </c>
      <c r="EV30" s="2">
        <v>43.530900000000003</v>
      </c>
      <c r="EW30" s="2">
        <v>47.748100000000001</v>
      </c>
      <c r="EX30" s="2">
        <v>52.272725000000001</v>
      </c>
      <c r="EY30" s="2">
        <v>50.050674999999998</v>
      </c>
      <c r="EZ30" s="2">
        <v>41.840250000000005</v>
      </c>
      <c r="FA30" s="2">
        <v>45.620837500000022</v>
      </c>
      <c r="FB30" s="2">
        <v>47.947749999999999</v>
      </c>
      <c r="FC30" s="2">
        <v>35.826700000000002</v>
      </c>
      <c r="FD30" s="2">
        <v>49.914825</v>
      </c>
      <c r="FE30" s="2">
        <v>28.850749999999998</v>
      </c>
      <c r="FF30" s="2">
        <v>45.394599999999997</v>
      </c>
      <c r="FG30" s="2">
        <v>55.536149999999999</v>
      </c>
      <c r="FH30" s="2">
        <v>52.434449999999998</v>
      </c>
      <c r="FI30" s="2">
        <v>54.059100000000001</v>
      </c>
      <c r="FJ30" s="2">
        <v>48.637750000000004</v>
      </c>
      <c r="FK30" s="2">
        <v>38.50235</v>
      </c>
      <c r="FL30" s="2">
        <v>56.741174999999998</v>
      </c>
      <c r="FM30" s="2">
        <v>44.424824999999998</v>
      </c>
      <c r="FN30" s="2">
        <v>46.522535416666678</v>
      </c>
      <c r="FO30" s="2">
        <v>48.779924999999999</v>
      </c>
      <c r="FP30" s="2">
        <v>48.622124999999997</v>
      </c>
      <c r="FQ30" s="2">
        <v>43.096625000000003</v>
      </c>
      <c r="FR30" s="2">
        <v>45.505175000000001</v>
      </c>
      <c r="FS30" s="2">
        <v>38.371675000000003</v>
      </c>
      <c r="FT30" s="2">
        <v>48.740749999999998</v>
      </c>
      <c r="FU30" s="2">
        <v>46.225075000000004</v>
      </c>
      <c r="FV30" s="2">
        <v>49.879599999999996</v>
      </c>
      <c r="FW30" s="2">
        <v>41.431850000000004</v>
      </c>
      <c r="FX30" s="2">
        <v>43.696275</v>
      </c>
      <c r="FY30" s="2">
        <v>47.33925</v>
      </c>
      <c r="FZ30" s="2">
        <v>49.313549999999992</v>
      </c>
      <c r="GA30" s="2">
        <v>45.916822916666668</v>
      </c>
      <c r="GB30" s="2">
        <v>48.734850000000002</v>
      </c>
      <c r="GC30" s="2">
        <v>36.660174999999995</v>
      </c>
      <c r="GD30" s="2">
        <v>41.552324999999996</v>
      </c>
      <c r="GE30" s="2">
        <v>41.598500000000008</v>
      </c>
      <c r="GF30" s="2">
        <v>48.967349999999996</v>
      </c>
      <c r="GG30" s="2">
        <v>40.485675000000001</v>
      </c>
      <c r="GH30" s="2">
        <v>40.508450000000003</v>
      </c>
      <c r="GI30" s="2">
        <v>51.626200000000004</v>
      </c>
      <c r="GJ30" s="2">
        <v>40.090849999999996</v>
      </c>
      <c r="GK30" s="2">
        <v>37.937575000000002</v>
      </c>
      <c r="GL30" s="2">
        <v>33.129899999999999</v>
      </c>
      <c r="GM30" s="2">
        <v>35.715650000000004</v>
      </c>
      <c r="GN30" s="2">
        <v>41.417291666666678</v>
      </c>
      <c r="GO30" s="2">
        <v>50.880949999999999</v>
      </c>
      <c r="GP30" s="2">
        <v>47.337225000000004</v>
      </c>
      <c r="GQ30" s="2">
        <v>38.224775000000001</v>
      </c>
      <c r="GR30" s="2">
        <v>45.868175000000001</v>
      </c>
      <c r="GS30" s="2">
        <v>49.100425000000001</v>
      </c>
      <c r="GT30" s="2">
        <v>42.045000000000002</v>
      </c>
      <c r="GU30" s="2">
        <v>39.757975000000002</v>
      </c>
      <c r="GV30" s="2">
        <v>47.186299999999996</v>
      </c>
      <c r="GW30" s="2">
        <v>44.329000000000001</v>
      </c>
      <c r="GX30" s="2">
        <v>46.560725000000005</v>
      </c>
      <c r="GY30" s="2">
        <v>36.871499999999997</v>
      </c>
      <c r="GZ30" s="2">
        <v>37.680899999999994</v>
      </c>
      <c r="HA30" s="2">
        <v>43.820245833333324</v>
      </c>
      <c r="HB30" s="2">
        <v>34.113775000000004</v>
      </c>
      <c r="HC30" s="2">
        <v>46.150624999999998</v>
      </c>
      <c r="HD30" s="2">
        <v>48.361850000000004</v>
      </c>
      <c r="HE30" s="2">
        <v>45.998400000000004</v>
      </c>
      <c r="HF30" s="2">
        <v>44.4221</v>
      </c>
      <c r="HG30" s="2">
        <v>46.868099999999998</v>
      </c>
      <c r="HH30" s="2">
        <v>45.072275000000005</v>
      </c>
      <c r="HI30" s="2">
        <v>43.255299999999998</v>
      </c>
      <c r="HJ30" s="2">
        <v>43.795999999999999</v>
      </c>
      <c r="HK30" s="2">
        <v>43.330699999999993</v>
      </c>
      <c r="HL30" s="2">
        <v>38.031500000000001</v>
      </c>
      <c r="HM30" s="2">
        <v>40.520000000000003</v>
      </c>
      <c r="HN30" s="2">
        <v>43.326718749999998</v>
      </c>
      <c r="HO30" s="2">
        <v>46.713700000000003</v>
      </c>
      <c r="HP30" s="2">
        <v>48.206074999999998</v>
      </c>
      <c r="HQ30" s="2">
        <v>50.309100000000001</v>
      </c>
      <c r="HR30" s="2">
        <v>43.013149999999996</v>
      </c>
      <c r="HS30" s="2">
        <v>40.843775000000001</v>
      </c>
      <c r="HT30" s="2">
        <v>37.637675000000002</v>
      </c>
      <c r="HU30" s="2">
        <v>36.594524999999997</v>
      </c>
      <c r="HV30" s="2">
        <v>50.894424999999998</v>
      </c>
      <c r="HW30" s="2">
        <v>40.267175000000002</v>
      </c>
      <c r="HX30" s="2">
        <v>47.820399999999999</v>
      </c>
      <c r="HY30" s="2">
        <v>47.867750000000001</v>
      </c>
      <c r="HZ30" s="2">
        <v>41.0854</v>
      </c>
      <c r="IA30" s="2">
        <v>44.271095833333341</v>
      </c>
      <c r="IB30" s="2">
        <v>48.365575</v>
      </c>
      <c r="IC30" s="2">
        <v>41.916725</v>
      </c>
      <c r="ID30" s="2">
        <v>42.554299999999998</v>
      </c>
      <c r="IE30" s="2">
        <v>46.119425</v>
      </c>
      <c r="IF30" s="2">
        <v>23.868774999999999</v>
      </c>
      <c r="IG30" s="2">
        <v>37.369675000000001</v>
      </c>
      <c r="IH30" s="2">
        <v>38.422499999999999</v>
      </c>
      <c r="II30" s="2">
        <v>41.695300000000003</v>
      </c>
      <c r="IJ30" s="2">
        <v>45.114674999999998</v>
      </c>
      <c r="IK30" s="2">
        <v>36.112099999999998</v>
      </c>
      <c r="IL30" s="2">
        <v>22.025925000000001</v>
      </c>
      <c r="IM30" s="2">
        <v>47.573474999999995</v>
      </c>
      <c r="IN30" s="2">
        <v>39.261537499999996</v>
      </c>
      <c r="IO30" s="2">
        <v>39.031374999999997</v>
      </c>
      <c r="IP30" s="2">
        <v>38.553550000000001</v>
      </c>
      <c r="IQ30" s="2">
        <v>47.148074999999999</v>
      </c>
      <c r="IR30" s="2">
        <v>35.143574999999998</v>
      </c>
      <c r="IS30" s="2">
        <v>21.160325</v>
      </c>
      <c r="IT30" s="2">
        <v>40.195075000000003</v>
      </c>
      <c r="IU30" s="2">
        <v>38.89</v>
      </c>
      <c r="IV30" s="2">
        <v>40.02655</v>
      </c>
      <c r="IW30" s="2">
        <v>37.32685</v>
      </c>
      <c r="IX30" s="2">
        <v>46.209000000000003</v>
      </c>
      <c r="IY30" s="2">
        <v>38.368437499999999</v>
      </c>
      <c r="IZ30" s="2">
        <v>40.923678341013847</v>
      </c>
    </row>
    <row r="31" spans="1:260" x14ac:dyDescent="0.25">
      <c r="A31" s="4" t="s">
        <v>68</v>
      </c>
      <c r="B31" s="2">
        <v>51.838266666666662</v>
      </c>
      <c r="C31" s="2">
        <v>78.764299999999992</v>
      </c>
      <c r="D31" s="2">
        <v>45.980133333333335</v>
      </c>
      <c r="E31" s="2">
        <v>55.641333333333328</v>
      </c>
      <c r="F31" s="2">
        <v>55.367566666666654</v>
      </c>
      <c r="G31" s="2">
        <v>67.520566666666667</v>
      </c>
      <c r="H31" s="2">
        <v>46.622366666666665</v>
      </c>
      <c r="I31" s="2">
        <v>48.725166666666667</v>
      </c>
      <c r="J31" s="2">
        <v>49.96276666666666</v>
      </c>
      <c r="K31" s="2">
        <v>43.984833333333334</v>
      </c>
      <c r="L31" s="2">
        <v>35.221766666666667</v>
      </c>
      <c r="M31" s="2">
        <v>54.589566666666663</v>
      </c>
      <c r="N31" s="2">
        <v>52.851552777777776</v>
      </c>
      <c r="O31" s="2">
        <v>36.259566666666665</v>
      </c>
      <c r="P31" s="2">
        <v>34.859066666666671</v>
      </c>
      <c r="Q31" s="2">
        <v>34.696333333333335</v>
      </c>
      <c r="R31" s="2">
        <v>57.73</v>
      </c>
      <c r="S31" s="2">
        <v>68.581933333333325</v>
      </c>
      <c r="T31" s="2">
        <v>44.702200000000005</v>
      </c>
      <c r="U31" s="2">
        <v>44.225166666666667</v>
      </c>
      <c r="V31" s="2">
        <v>44.612366666666667</v>
      </c>
      <c r="W31" s="2">
        <v>44.058100000000003</v>
      </c>
      <c r="X31" s="2">
        <v>60.289266666666663</v>
      </c>
      <c r="Y31" s="2">
        <v>57.515999999999998</v>
      </c>
      <c r="Z31" s="2">
        <v>68.72923333333334</v>
      </c>
      <c r="AA31" s="2">
        <v>49.688269444444444</v>
      </c>
      <c r="AB31" s="2">
        <v>78.091700000000003</v>
      </c>
      <c r="AC31" s="2">
        <v>73.398533333333333</v>
      </c>
      <c r="AD31" s="2">
        <v>78.435266666666664</v>
      </c>
      <c r="AE31" s="2">
        <v>58.640866666666675</v>
      </c>
      <c r="AF31" s="2">
        <v>52.087633333333336</v>
      </c>
      <c r="AG31" s="2">
        <v>76.720433333333332</v>
      </c>
      <c r="AH31" s="2">
        <v>84.521500000000003</v>
      </c>
      <c r="AI31" s="2">
        <v>71.163233333333338</v>
      </c>
      <c r="AJ31" s="2">
        <v>74.971999999999994</v>
      </c>
      <c r="AK31" s="2">
        <v>76.549266666666654</v>
      </c>
      <c r="AL31" s="2">
        <v>68.723466666666667</v>
      </c>
      <c r="AM31" s="2">
        <v>80.754000000000005</v>
      </c>
      <c r="AN31" s="2">
        <v>72.83815833333334</v>
      </c>
      <c r="AO31" s="2">
        <v>52.412066666666668</v>
      </c>
      <c r="AP31" s="2">
        <v>77.486066666666659</v>
      </c>
      <c r="AQ31" s="2">
        <v>80.195899999999995</v>
      </c>
      <c r="AR31" s="2">
        <v>78.83623333333334</v>
      </c>
      <c r="AS31" s="2">
        <v>110.61540000000001</v>
      </c>
      <c r="AT31" s="2">
        <v>99.011700000000005</v>
      </c>
      <c r="AU31" s="2">
        <v>75.90776666666666</v>
      </c>
      <c r="AV31" s="2">
        <v>97.109366666666673</v>
      </c>
      <c r="AW31" s="2">
        <v>107.67936666666667</v>
      </c>
      <c r="AX31" s="2">
        <v>100.69599999999998</v>
      </c>
      <c r="AY31" s="2">
        <v>125.37143333333334</v>
      </c>
      <c r="AZ31" s="2">
        <v>112.32846666666667</v>
      </c>
      <c r="BA31" s="2">
        <v>93.137480555555555</v>
      </c>
      <c r="BB31" s="2">
        <v>50.410766666666667</v>
      </c>
      <c r="BC31" s="2">
        <v>78.595333333333329</v>
      </c>
      <c r="BD31" s="2">
        <v>78.81646666666667</v>
      </c>
      <c r="BE31" s="2">
        <v>78.328800000000001</v>
      </c>
      <c r="BF31" s="2">
        <v>93.868299999999991</v>
      </c>
      <c r="BG31" s="2">
        <v>99.367099999999994</v>
      </c>
      <c r="BH31" s="2">
        <v>71.100866666666661</v>
      </c>
      <c r="BI31" s="2">
        <v>91.15666666666668</v>
      </c>
      <c r="BJ31" s="2">
        <v>115.82666666666667</v>
      </c>
      <c r="BK31" s="2">
        <v>105.33526666666667</v>
      </c>
      <c r="BL31" s="2">
        <v>101.47086666666667</v>
      </c>
      <c r="BM31" s="2">
        <v>88.668566666666663</v>
      </c>
      <c r="BN31" s="2">
        <v>87.74547222222219</v>
      </c>
      <c r="BO31" s="2">
        <v>88.458600000000004</v>
      </c>
      <c r="BP31" s="2">
        <v>89.600566666666666</v>
      </c>
      <c r="BQ31" s="2">
        <v>54.256233333333334</v>
      </c>
      <c r="BR31" s="2">
        <v>87.213466666666662</v>
      </c>
      <c r="BS31" s="2">
        <v>82.41343333333333</v>
      </c>
      <c r="BT31" s="2">
        <v>82.455466666666666</v>
      </c>
      <c r="BU31" s="2">
        <v>101.08256666666666</v>
      </c>
      <c r="BV31" s="2">
        <v>88.901166666666654</v>
      </c>
      <c r="BW31" s="2">
        <v>85.879800000000003</v>
      </c>
      <c r="BX31" s="2">
        <v>83.549666666666667</v>
      </c>
      <c r="BY31" s="2">
        <v>75.760966666666661</v>
      </c>
      <c r="BZ31" s="2">
        <v>74.566133333333326</v>
      </c>
      <c r="CA31" s="2">
        <v>82.844838888888916</v>
      </c>
      <c r="CB31" s="2">
        <v>94.491833333333332</v>
      </c>
      <c r="CC31" s="2">
        <v>92.532533333333333</v>
      </c>
      <c r="CD31" s="2">
        <v>77.313233333333343</v>
      </c>
      <c r="CE31" s="2">
        <v>58.507466666666666</v>
      </c>
      <c r="CF31" s="2">
        <v>104.8471</v>
      </c>
      <c r="CG31" s="2">
        <v>80.805000000000007</v>
      </c>
      <c r="CH31" s="2">
        <v>100.95946666666667</v>
      </c>
      <c r="CI31" s="2">
        <v>91.157300000000006</v>
      </c>
      <c r="CJ31" s="2">
        <v>116.86686666666667</v>
      </c>
      <c r="CK31" s="2">
        <v>110.9825</v>
      </c>
      <c r="CL31" s="2">
        <v>116.55290000000002</v>
      </c>
      <c r="CM31" s="2">
        <v>69.977233333333331</v>
      </c>
      <c r="CN31" s="2">
        <v>92.916119444444433</v>
      </c>
      <c r="CO31" s="2">
        <v>63.508200000000002</v>
      </c>
      <c r="CP31" s="2">
        <v>93.96820000000001</v>
      </c>
      <c r="CQ31" s="2">
        <v>78.301374999999993</v>
      </c>
      <c r="CR31" s="2">
        <v>77.345924999999994</v>
      </c>
      <c r="CS31" s="2">
        <v>82.619200000000006</v>
      </c>
      <c r="CT31" s="2">
        <v>91.564149999999998</v>
      </c>
      <c r="CU31" s="2">
        <v>79.672799999999995</v>
      </c>
      <c r="CV31" s="2">
        <v>61.814025000000001</v>
      </c>
      <c r="CW31" s="2">
        <v>68.553925000000007</v>
      </c>
      <c r="CX31" s="2">
        <v>67.48</v>
      </c>
      <c r="CY31" s="2">
        <v>54.930499999999995</v>
      </c>
      <c r="CZ31" s="2">
        <v>72.990975000000006</v>
      </c>
      <c r="DA31" s="2">
        <v>74.395772916666687</v>
      </c>
      <c r="DB31" s="2">
        <v>52.838250000000002</v>
      </c>
      <c r="DC31" s="2">
        <v>78.868750000000006</v>
      </c>
      <c r="DD31" s="2">
        <v>77.454425000000001</v>
      </c>
      <c r="DE31" s="2">
        <v>75.329575000000006</v>
      </c>
      <c r="DF31" s="2">
        <v>78.055000000000007</v>
      </c>
      <c r="DG31" s="2">
        <v>56.741900000000001</v>
      </c>
      <c r="DH31" s="2">
        <v>75.134500000000003</v>
      </c>
      <c r="DI31" s="2">
        <v>74.857100000000003</v>
      </c>
      <c r="DJ31" s="2">
        <v>62.279650000000004</v>
      </c>
      <c r="DK31" s="2">
        <v>38.371049999999997</v>
      </c>
      <c r="DL31" s="2">
        <v>59.171599999999998</v>
      </c>
      <c r="DM31" s="2">
        <v>63.840425000000003</v>
      </c>
      <c r="DN31" s="2">
        <v>66.078518749999986</v>
      </c>
      <c r="DO31" s="2">
        <v>72.872974999999997</v>
      </c>
      <c r="DP31" s="2">
        <v>75.392399999999995</v>
      </c>
      <c r="DQ31" s="2">
        <v>58.637</v>
      </c>
      <c r="DR31" s="2">
        <v>57.969425000000001</v>
      </c>
      <c r="DS31" s="2">
        <v>59.130974999999992</v>
      </c>
      <c r="DT31" s="2">
        <v>66.338574999999992</v>
      </c>
      <c r="DU31" s="2">
        <v>51.485424999999999</v>
      </c>
      <c r="DV31" s="2">
        <v>61.195349999999991</v>
      </c>
      <c r="DW31" s="2">
        <v>56.759325000000004</v>
      </c>
      <c r="DX31" s="2">
        <v>52.550550000000001</v>
      </c>
      <c r="DY31" s="2">
        <v>62.797574999999995</v>
      </c>
      <c r="DZ31" s="2">
        <v>57.431049999999999</v>
      </c>
      <c r="EA31" s="2">
        <v>61.046718750000018</v>
      </c>
      <c r="EB31" s="2">
        <v>73.570875000000001</v>
      </c>
      <c r="EC31" s="2">
        <v>73.353250000000003</v>
      </c>
      <c r="ED31" s="2">
        <v>59.37435</v>
      </c>
      <c r="EE31" s="2">
        <v>42.99</v>
      </c>
      <c r="EF31" s="2">
        <v>45.794975000000001</v>
      </c>
      <c r="EG31" s="2">
        <v>60.806349999999995</v>
      </c>
      <c r="EH31" s="2">
        <v>53.661424999999994</v>
      </c>
      <c r="EI31" s="2">
        <v>61.468000000000004</v>
      </c>
      <c r="EJ31" s="2">
        <v>44.819749999999999</v>
      </c>
      <c r="EK31" s="2">
        <v>71.001749999999987</v>
      </c>
      <c r="EL31" s="2">
        <v>68.16825</v>
      </c>
      <c r="EM31" s="2">
        <v>59.182324999999992</v>
      </c>
      <c r="EN31" s="2">
        <v>59.515941666666642</v>
      </c>
      <c r="EO31" s="2">
        <v>58.106774999999999</v>
      </c>
      <c r="EP31" s="2">
        <v>73.37339999999999</v>
      </c>
      <c r="EQ31" s="2">
        <v>40.215724999999999</v>
      </c>
      <c r="ER31" s="2">
        <v>65.052149999999997</v>
      </c>
      <c r="ES31" s="2">
        <v>57.863475000000001</v>
      </c>
      <c r="ET31" s="2">
        <v>54.475249999999996</v>
      </c>
      <c r="EU31" s="2">
        <v>50.982425000000006</v>
      </c>
      <c r="EV31" s="2">
        <v>51.343299999999999</v>
      </c>
      <c r="EW31" s="2">
        <v>53.959499999999991</v>
      </c>
      <c r="EX31" s="2">
        <v>45.276600000000002</v>
      </c>
      <c r="EY31" s="2">
        <v>59.153350000000003</v>
      </c>
      <c r="EZ31" s="2">
        <v>53.871600000000001</v>
      </c>
      <c r="FA31" s="2">
        <v>55.306129166666665</v>
      </c>
      <c r="FB31" s="2">
        <v>54.584599999999995</v>
      </c>
      <c r="FC31" s="2">
        <v>57.7791</v>
      </c>
      <c r="FD31" s="2">
        <v>57.241774999999997</v>
      </c>
      <c r="FE31" s="2">
        <v>43.714599999999997</v>
      </c>
      <c r="FF31" s="2">
        <v>45.488774999999997</v>
      </c>
      <c r="FG31" s="2">
        <v>50.298675000000003</v>
      </c>
      <c r="FH31" s="2">
        <v>60.827525000000001</v>
      </c>
      <c r="FI31" s="2">
        <v>54.263300000000001</v>
      </c>
      <c r="FJ31" s="2">
        <v>66.60575</v>
      </c>
      <c r="FK31" s="2">
        <v>55.254824999999997</v>
      </c>
      <c r="FL31" s="2">
        <v>69.943150000000003</v>
      </c>
      <c r="FM31" s="2">
        <v>56.2729</v>
      </c>
      <c r="FN31" s="2">
        <v>56.022914583333318</v>
      </c>
      <c r="FO31" s="2">
        <v>68.335425000000001</v>
      </c>
      <c r="FP31" s="2">
        <v>49.3992</v>
      </c>
      <c r="FQ31" s="2">
        <v>68.529449999999997</v>
      </c>
      <c r="FR31" s="2">
        <v>59.29032500000001</v>
      </c>
      <c r="FS31" s="2">
        <v>54.49015</v>
      </c>
      <c r="FT31" s="2">
        <v>60.449399999999997</v>
      </c>
      <c r="FU31" s="2">
        <v>57.635275000000007</v>
      </c>
      <c r="FV31" s="2">
        <v>55.082074999999996</v>
      </c>
      <c r="FW31" s="2">
        <v>65.406400000000005</v>
      </c>
      <c r="FX31" s="2">
        <v>68.526474999999991</v>
      </c>
      <c r="FY31" s="2">
        <v>60.255324999999999</v>
      </c>
      <c r="FZ31" s="2">
        <v>75.227074999999999</v>
      </c>
      <c r="GA31" s="2">
        <v>61.88554791666666</v>
      </c>
      <c r="GB31" s="2">
        <v>55.554675000000003</v>
      </c>
      <c r="GC31" s="2">
        <v>69.618449999999996</v>
      </c>
      <c r="GD31" s="2">
        <v>72.327574999999996</v>
      </c>
      <c r="GE31" s="2">
        <v>71.202174999999997</v>
      </c>
      <c r="GF31" s="2">
        <v>62.408549999999998</v>
      </c>
      <c r="GG31" s="2">
        <v>41.433574999999998</v>
      </c>
      <c r="GH31" s="2">
        <v>68.849699999999999</v>
      </c>
      <c r="GI31" s="2">
        <v>65.350825</v>
      </c>
      <c r="GJ31" s="2">
        <v>55.256750000000004</v>
      </c>
      <c r="GK31" s="2">
        <v>53.614499999999992</v>
      </c>
      <c r="GL31" s="2">
        <v>68.596900000000005</v>
      </c>
      <c r="GM31" s="2">
        <v>78.082200000000014</v>
      </c>
      <c r="GN31" s="2">
        <v>63.524656250000014</v>
      </c>
      <c r="GO31" s="2">
        <v>60.346924999999999</v>
      </c>
      <c r="GP31" s="2">
        <v>59.881875000000001</v>
      </c>
      <c r="GQ31" s="2">
        <v>61.322825000000009</v>
      </c>
      <c r="GR31" s="2">
        <v>55.293950000000002</v>
      </c>
      <c r="GS31" s="2">
        <v>61.06485</v>
      </c>
      <c r="GT31" s="2">
        <v>64.054575</v>
      </c>
      <c r="GU31" s="2">
        <v>64.83</v>
      </c>
      <c r="GV31" s="2">
        <v>65.270650000000003</v>
      </c>
      <c r="GW31" s="2">
        <v>87.162400000000005</v>
      </c>
      <c r="GX31" s="2">
        <v>68.141075000000001</v>
      </c>
      <c r="GY31" s="2">
        <v>73.288674999999998</v>
      </c>
      <c r="GZ31" s="2">
        <v>72.372125000000011</v>
      </c>
      <c r="HA31" s="2">
        <v>66.085827083333328</v>
      </c>
      <c r="HB31" s="2">
        <v>66.402024999999995</v>
      </c>
      <c r="HC31" s="2">
        <v>75.076175000000006</v>
      </c>
      <c r="HD31" s="2">
        <v>72.813400000000001</v>
      </c>
      <c r="HE31" s="2">
        <v>51.826250000000002</v>
      </c>
      <c r="HF31" s="2">
        <v>53.210950000000004</v>
      </c>
      <c r="HG31" s="2">
        <v>47.747899999999994</v>
      </c>
      <c r="HH31" s="2">
        <v>65.077674999999999</v>
      </c>
      <c r="HI31" s="2">
        <v>63.047174999999996</v>
      </c>
      <c r="HJ31" s="2">
        <v>67.365649999999988</v>
      </c>
      <c r="HK31" s="2">
        <v>79.6708</v>
      </c>
      <c r="HL31" s="2">
        <v>53.25</v>
      </c>
      <c r="HM31" s="2">
        <v>92.253625</v>
      </c>
      <c r="HN31" s="2">
        <v>65.645135416666676</v>
      </c>
      <c r="HO31" s="2">
        <v>57.028874999999999</v>
      </c>
      <c r="HP31" s="2">
        <v>71.087774999999993</v>
      </c>
      <c r="HQ31" s="2">
        <v>53.859124999999999</v>
      </c>
      <c r="HR31" s="2">
        <v>61.167775000000006</v>
      </c>
      <c r="HS31" s="2">
        <v>57.850975000000005</v>
      </c>
      <c r="HT31" s="2">
        <v>51.476649999999999</v>
      </c>
      <c r="HU31" s="2">
        <v>61.901700000000005</v>
      </c>
      <c r="HV31" s="2">
        <v>57.055724999999995</v>
      </c>
      <c r="HW31" s="2">
        <v>71.858649999999997</v>
      </c>
      <c r="HX31" s="2">
        <v>38.128799999999998</v>
      </c>
      <c r="HY31" s="2">
        <v>50.950499999999998</v>
      </c>
      <c r="HZ31" s="2">
        <v>42.402025000000002</v>
      </c>
      <c r="IA31" s="2">
        <v>56.230714583333331</v>
      </c>
      <c r="IB31" s="2">
        <v>37.199100000000001</v>
      </c>
      <c r="IC31" s="2">
        <v>39.737575</v>
      </c>
      <c r="ID31" s="2">
        <v>34.408774999999999</v>
      </c>
      <c r="IE31" s="2">
        <v>34.795100000000005</v>
      </c>
      <c r="IF31" s="2">
        <v>23.467424999999999</v>
      </c>
      <c r="IG31" s="2">
        <v>39.409849999999999</v>
      </c>
      <c r="IH31" s="2">
        <v>42.312650000000005</v>
      </c>
      <c r="II31" s="2">
        <v>35.098799999999997</v>
      </c>
      <c r="IJ31" s="2">
        <v>44.043000000000006</v>
      </c>
      <c r="IK31" s="2">
        <v>35.403475</v>
      </c>
      <c r="IL31" s="2">
        <v>64.241425000000007</v>
      </c>
      <c r="IM31" s="2">
        <v>46.462500000000006</v>
      </c>
      <c r="IN31" s="2">
        <v>39.71497291666666</v>
      </c>
      <c r="IO31" s="2">
        <v>31.586850000000002</v>
      </c>
      <c r="IP31" s="2">
        <v>42.321950000000001</v>
      </c>
      <c r="IQ31" s="2">
        <v>45.847749999999998</v>
      </c>
      <c r="IR31" s="2">
        <v>42.295074999999997</v>
      </c>
      <c r="IS31" s="2">
        <v>36.010575000000003</v>
      </c>
      <c r="IT31" s="2">
        <v>34.128425</v>
      </c>
      <c r="IU31" s="2">
        <v>36.444600000000001</v>
      </c>
      <c r="IV31" s="2">
        <v>41.525700000000001</v>
      </c>
      <c r="IW31" s="2">
        <v>29.706074999999998</v>
      </c>
      <c r="IX31" s="2">
        <v>37.862100000000005</v>
      </c>
      <c r="IY31" s="2">
        <v>37.772910000000003</v>
      </c>
      <c r="IZ31" s="2">
        <v>63.923319470046088</v>
      </c>
    </row>
    <row r="32" spans="1:260" x14ac:dyDescent="0.25">
      <c r="A32" s="4" t="s">
        <v>130</v>
      </c>
      <c r="B32" s="2">
        <v>32.735333333333337</v>
      </c>
      <c r="C32" s="2">
        <v>25.235099999999999</v>
      </c>
      <c r="D32" s="2">
        <v>17.246833333333331</v>
      </c>
      <c r="E32" s="2">
        <v>15.655199999999999</v>
      </c>
      <c r="F32" s="2">
        <v>22.860499999999998</v>
      </c>
      <c r="G32" s="2">
        <v>27.0471</v>
      </c>
      <c r="H32" s="2">
        <v>19.614066666666666</v>
      </c>
      <c r="I32" s="2">
        <v>30.706199999999999</v>
      </c>
      <c r="J32" s="2">
        <v>38.439166666666665</v>
      </c>
      <c r="K32" s="2">
        <v>35.575966666666666</v>
      </c>
      <c r="L32" s="2">
        <v>31.030866666666668</v>
      </c>
      <c r="M32" s="2">
        <v>34.561433333333333</v>
      </c>
      <c r="N32" s="2">
        <v>27.558980555555546</v>
      </c>
      <c r="O32" s="2">
        <v>26.242333333333335</v>
      </c>
      <c r="P32" s="2">
        <v>17.1478</v>
      </c>
      <c r="Q32" s="2">
        <v>12.377166666666668</v>
      </c>
      <c r="R32" s="2">
        <v>19.778633333333335</v>
      </c>
      <c r="S32" s="2">
        <v>21.778400000000001</v>
      </c>
      <c r="T32" s="2">
        <v>19.079766666666668</v>
      </c>
      <c r="U32" s="2">
        <v>14.676700000000002</v>
      </c>
      <c r="V32" s="2">
        <v>24.551400000000001</v>
      </c>
      <c r="W32" s="2">
        <v>36.831666666666663</v>
      </c>
      <c r="X32" s="2">
        <v>31.72066666666667</v>
      </c>
      <c r="Y32" s="2">
        <v>26.488099999999999</v>
      </c>
      <c r="Z32" s="2">
        <v>19.546433333333336</v>
      </c>
      <c r="AA32" s="2">
        <v>22.518255555555555</v>
      </c>
      <c r="AB32" s="2">
        <v>18.396633333333334</v>
      </c>
      <c r="AC32" s="2">
        <v>23.858699999999999</v>
      </c>
      <c r="AD32" s="2">
        <v>25.633499999999998</v>
      </c>
      <c r="AE32" s="2">
        <v>21.386099999999999</v>
      </c>
      <c r="AF32" s="2">
        <v>17.787933333333331</v>
      </c>
      <c r="AG32" s="2">
        <v>20.5474</v>
      </c>
      <c r="AH32" s="2">
        <v>23.334</v>
      </c>
      <c r="AI32" s="2">
        <v>23.401633333333336</v>
      </c>
      <c r="AJ32" s="2">
        <v>21.735566666666671</v>
      </c>
      <c r="AK32" s="2">
        <v>34.493766666666666</v>
      </c>
      <c r="AL32" s="2">
        <v>25.1601</v>
      </c>
      <c r="AM32" s="2">
        <v>30.503266666666665</v>
      </c>
      <c r="AN32" s="2">
        <v>23.853216666666665</v>
      </c>
      <c r="AO32" s="2">
        <v>17.449766666666665</v>
      </c>
      <c r="AP32" s="2">
        <v>14.002800000000001</v>
      </c>
      <c r="AQ32" s="2">
        <v>14.541466666666665</v>
      </c>
      <c r="AR32" s="2">
        <v>16.773399999999999</v>
      </c>
      <c r="AS32" s="2">
        <v>17.855533333333334</v>
      </c>
      <c r="AT32" s="2">
        <v>20.267866666666666</v>
      </c>
      <c r="AU32" s="2">
        <v>31.855933333333336</v>
      </c>
      <c r="AV32" s="2">
        <v>53.093333333333334</v>
      </c>
      <c r="AW32" s="2">
        <v>31.450166666666671</v>
      </c>
      <c r="AX32" s="2">
        <v>30.773833333333339</v>
      </c>
      <c r="AY32" s="2">
        <v>25.09023333333333</v>
      </c>
      <c r="AZ32" s="2">
        <v>30.976733333333332</v>
      </c>
      <c r="BA32" s="2">
        <v>25.344255555555552</v>
      </c>
      <c r="BB32" s="2">
        <v>30.097466666666662</v>
      </c>
      <c r="BC32" s="2">
        <v>31.150700000000001</v>
      </c>
      <c r="BD32" s="2">
        <v>23.198766666666668</v>
      </c>
      <c r="BE32" s="2">
        <v>22.783866666666668</v>
      </c>
      <c r="BF32" s="2">
        <v>23.198666666666668</v>
      </c>
      <c r="BG32" s="2">
        <v>25.928899999999999</v>
      </c>
      <c r="BH32" s="2">
        <v>42.948100000000004</v>
      </c>
      <c r="BI32" s="2">
        <v>50.455566666666662</v>
      </c>
      <c r="BJ32" s="2">
        <v>47.94403333333333</v>
      </c>
      <c r="BK32" s="2">
        <v>34.76423333333333</v>
      </c>
      <c r="BL32" s="2">
        <v>44.379699999999993</v>
      </c>
      <c r="BM32" s="2">
        <v>30.841499999999996</v>
      </c>
      <c r="BN32" s="2">
        <v>33.974291666666666</v>
      </c>
      <c r="BO32" s="2">
        <v>26.377600000000001</v>
      </c>
      <c r="BP32" s="2">
        <v>23.962033333333334</v>
      </c>
      <c r="BQ32" s="2">
        <v>24.9572</v>
      </c>
      <c r="BR32" s="2">
        <v>22.504333333333332</v>
      </c>
      <c r="BS32" s="2">
        <v>35.846466666666664</v>
      </c>
      <c r="BT32" s="2">
        <v>27.885766666666665</v>
      </c>
      <c r="BU32" s="2">
        <v>18.870066666666666</v>
      </c>
      <c r="BV32" s="2">
        <v>25.1601</v>
      </c>
      <c r="BW32" s="2">
        <v>25.858966666666664</v>
      </c>
      <c r="BX32" s="2">
        <v>32.058799999999998</v>
      </c>
      <c r="BY32" s="2">
        <v>31.030766666666665</v>
      </c>
      <c r="BZ32" s="2">
        <v>32.870466666666665</v>
      </c>
      <c r="CA32" s="2">
        <v>27.281880555555556</v>
      </c>
      <c r="CB32" s="2">
        <v>37.131500000000003</v>
      </c>
      <c r="CC32" s="2">
        <v>27.907533333333333</v>
      </c>
      <c r="CD32" s="2">
        <v>37.807799999999993</v>
      </c>
      <c r="CE32" s="2">
        <v>38.718666666666671</v>
      </c>
      <c r="CF32" s="2">
        <v>39.092899999999993</v>
      </c>
      <c r="CG32" s="2">
        <v>39.068066666666674</v>
      </c>
      <c r="CH32" s="2">
        <v>48.76466666666667</v>
      </c>
      <c r="CI32" s="2">
        <v>47.073833333333333</v>
      </c>
      <c r="CJ32" s="2">
        <v>31.240500000000001</v>
      </c>
      <c r="CK32" s="2">
        <v>34.223166666666664</v>
      </c>
      <c r="CL32" s="2">
        <v>33.337166666666661</v>
      </c>
      <c r="CM32" s="2">
        <v>47.885466666666673</v>
      </c>
      <c r="CN32" s="2">
        <v>38.520938888888899</v>
      </c>
      <c r="CO32" s="2">
        <v>27.493524999999998</v>
      </c>
      <c r="CP32" s="2">
        <v>19.544024999999998</v>
      </c>
      <c r="CQ32" s="2">
        <v>19.783149999999999</v>
      </c>
      <c r="CR32" s="2">
        <v>33.91375</v>
      </c>
      <c r="CS32" s="2">
        <v>47.428874999999998</v>
      </c>
      <c r="CT32" s="2">
        <v>32.813000000000002</v>
      </c>
      <c r="CU32" s="2">
        <v>40.073625</v>
      </c>
      <c r="CV32" s="2">
        <v>46.008524999999999</v>
      </c>
      <c r="CW32" s="2">
        <v>43.086725000000001</v>
      </c>
      <c r="CX32" s="2">
        <v>52.197099999999999</v>
      </c>
      <c r="CY32" s="2">
        <v>36.639425000000003</v>
      </c>
      <c r="CZ32" s="2">
        <v>45.754925</v>
      </c>
      <c r="DA32" s="2">
        <v>37.061387499999995</v>
      </c>
      <c r="DB32" s="2">
        <v>21.051325000000002</v>
      </c>
      <c r="DC32" s="2">
        <v>25.160124999999997</v>
      </c>
      <c r="DD32" s="2">
        <v>25.312299999999997</v>
      </c>
      <c r="DE32" s="2">
        <v>37.949900000000007</v>
      </c>
      <c r="DF32" s="2">
        <v>36.624175000000001</v>
      </c>
      <c r="DG32" s="2">
        <v>47.909099999999995</v>
      </c>
      <c r="DH32" s="2">
        <v>46.972300000000004</v>
      </c>
      <c r="DI32" s="2">
        <v>53.820399999999999</v>
      </c>
      <c r="DJ32" s="2">
        <v>57.396499999999989</v>
      </c>
      <c r="DK32" s="2">
        <v>49.102875000000004</v>
      </c>
      <c r="DL32" s="2">
        <v>43.086699999999993</v>
      </c>
      <c r="DM32" s="2">
        <v>37.6387</v>
      </c>
      <c r="DN32" s="2">
        <v>40.168700000000001</v>
      </c>
      <c r="DO32" s="2">
        <v>25.616624999999999</v>
      </c>
      <c r="DP32" s="2">
        <v>13.141649999999998</v>
      </c>
      <c r="DQ32" s="2">
        <v>22.775974999999995</v>
      </c>
      <c r="DR32" s="2">
        <v>28.672075</v>
      </c>
      <c r="DS32" s="2">
        <v>38.09525</v>
      </c>
      <c r="DT32" s="2">
        <v>30.925999999999998</v>
      </c>
      <c r="DU32" s="2">
        <v>46.262125000000005</v>
      </c>
      <c r="DV32" s="2">
        <v>58.740749999999998</v>
      </c>
      <c r="DW32" s="2">
        <v>46.651024999999997</v>
      </c>
      <c r="DX32" s="2">
        <v>26.935499999999998</v>
      </c>
      <c r="DY32" s="2">
        <v>26.680225000000004</v>
      </c>
      <c r="DZ32" s="2">
        <v>41.443275</v>
      </c>
      <c r="EA32" s="2">
        <v>33.828372916666666</v>
      </c>
      <c r="EB32" s="2">
        <v>34.138599999999997</v>
      </c>
      <c r="EC32" s="2">
        <v>40.830950000000001</v>
      </c>
      <c r="ED32" s="2">
        <v>34.087874999999997</v>
      </c>
      <c r="EE32" s="2">
        <v>44.921274999999994</v>
      </c>
      <c r="EF32" s="2">
        <v>41.899725000000004</v>
      </c>
      <c r="EG32" s="2">
        <v>52.102400000000003</v>
      </c>
      <c r="EH32" s="2">
        <v>39.617075</v>
      </c>
      <c r="EI32" s="2">
        <v>29.116725000000002</v>
      </c>
      <c r="EJ32" s="2">
        <v>44.397100000000002</v>
      </c>
      <c r="EK32" s="2">
        <v>44.283799999999999</v>
      </c>
      <c r="EL32" s="2">
        <v>43.348749999999995</v>
      </c>
      <c r="EM32" s="2">
        <v>35.761850000000003</v>
      </c>
      <c r="EN32" s="2">
        <v>40.375510416666671</v>
      </c>
      <c r="EO32" s="2">
        <v>30.486349999999998</v>
      </c>
      <c r="EP32" s="2">
        <v>37.234750000000005</v>
      </c>
      <c r="EQ32" s="2">
        <v>44.486724999999993</v>
      </c>
      <c r="ER32" s="2">
        <v>35.643524999999997</v>
      </c>
      <c r="ES32" s="2">
        <v>30.638550000000002</v>
      </c>
      <c r="ET32" s="2">
        <v>27.8858</v>
      </c>
      <c r="EU32" s="2">
        <v>37.638775000000003</v>
      </c>
      <c r="EV32" s="2">
        <v>58.436399999999999</v>
      </c>
      <c r="EW32" s="2">
        <v>54.199124999999995</v>
      </c>
      <c r="EX32" s="2">
        <v>47.783975000000005</v>
      </c>
      <c r="EY32" s="2">
        <v>58.444850000000002</v>
      </c>
      <c r="EZ32" s="2">
        <v>50.168100000000003</v>
      </c>
      <c r="FA32" s="2">
        <v>42.753910416666656</v>
      </c>
      <c r="FB32" s="2">
        <v>38.5944</v>
      </c>
      <c r="FC32" s="2">
        <v>23.043949999999999</v>
      </c>
      <c r="FD32" s="2">
        <v>27.731424999999998</v>
      </c>
      <c r="FE32" s="2">
        <v>29.177849999999999</v>
      </c>
      <c r="FF32" s="2">
        <v>35.345424999999999</v>
      </c>
      <c r="FG32" s="2">
        <v>35.411324999999998</v>
      </c>
      <c r="FH32" s="2">
        <v>26.079775000000001</v>
      </c>
      <c r="FI32" s="2">
        <v>52.712449999999997</v>
      </c>
      <c r="FJ32" s="2">
        <v>55.977125000000001</v>
      </c>
      <c r="FK32" s="2">
        <v>46.288049999999998</v>
      </c>
      <c r="FL32" s="2">
        <v>39.131349999999998</v>
      </c>
      <c r="FM32" s="2">
        <v>53.389199999999995</v>
      </c>
      <c r="FN32" s="2">
        <v>38.573527083333346</v>
      </c>
      <c r="FO32" s="2">
        <v>42.411574999999992</v>
      </c>
      <c r="FP32" s="2">
        <v>43.524250000000002</v>
      </c>
      <c r="FQ32" s="2">
        <v>42.743299999999998</v>
      </c>
      <c r="FR32" s="2">
        <v>34.528075000000001</v>
      </c>
      <c r="FS32" s="2">
        <v>43.124249999999996</v>
      </c>
      <c r="FT32" s="2">
        <v>54.971699999999998</v>
      </c>
      <c r="FU32" s="2">
        <v>55.720999999999997</v>
      </c>
      <c r="FV32" s="2">
        <v>50.955325000000002</v>
      </c>
      <c r="FW32" s="2">
        <v>57.465175000000002</v>
      </c>
      <c r="FX32" s="2">
        <v>51.755800000000001</v>
      </c>
      <c r="FY32" s="2">
        <v>51.556725</v>
      </c>
      <c r="FZ32" s="2">
        <v>43.817149999999998</v>
      </c>
      <c r="GA32" s="2">
        <v>47.714527083333344</v>
      </c>
      <c r="GB32" s="2">
        <v>33.223499999999994</v>
      </c>
      <c r="GC32" s="2">
        <v>28.420075000000001</v>
      </c>
      <c r="GD32" s="2">
        <v>34.0184</v>
      </c>
      <c r="GE32" s="2">
        <v>26.327424999999998</v>
      </c>
      <c r="GF32" s="2">
        <v>34.434325000000001</v>
      </c>
      <c r="GG32" s="2">
        <v>33.992850000000004</v>
      </c>
      <c r="GH32" s="2">
        <v>41.403100000000002</v>
      </c>
      <c r="GI32" s="2">
        <v>42.708775000000003</v>
      </c>
      <c r="GJ32" s="2">
        <v>38.107074999999995</v>
      </c>
      <c r="GK32" s="2">
        <v>40.51435</v>
      </c>
      <c r="GL32" s="2">
        <v>53.019174999999997</v>
      </c>
      <c r="GM32" s="2">
        <v>51.079075000000003</v>
      </c>
      <c r="GN32" s="2">
        <v>38.104010416666661</v>
      </c>
      <c r="GO32" s="2">
        <v>33.046999999999997</v>
      </c>
      <c r="GP32" s="2">
        <v>31.236750000000001</v>
      </c>
      <c r="GQ32" s="2">
        <v>29.336400000000001</v>
      </c>
      <c r="GR32" s="2">
        <v>26.53445</v>
      </c>
      <c r="GS32" s="2">
        <v>36.991399999999992</v>
      </c>
      <c r="GT32" s="2">
        <v>40.090525000000007</v>
      </c>
      <c r="GU32" s="2">
        <v>35.356499999999997</v>
      </c>
      <c r="GV32" s="2">
        <v>49.185475000000004</v>
      </c>
      <c r="GW32" s="2">
        <v>52.296300000000002</v>
      </c>
      <c r="GX32" s="2">
        <v>51.123725</v>
      </c>
      <c r="GY32" s="2">
        <v>49.138224999999998</v>
      </c>
      <c r="GZ32" s="2">
        <v>46.113475000000008</v>
      </c>
      <c r="HA32" s="2">
        <v>40.037518749999997</v>
      </c>
      <c r="HB32" s="2">
        <v>57.792700000000011</v>
      </c>
      <c r="HC32" s="2">
        <v>37.019025000000006</v>
      </c>
      <c r="HD32" s="2">
        <v>44.994524999999996</v>
      </c>
      <c r="HE32" s="2">
        <v>39.389199999999995</v>
      </c>
      <c r="HF32" s="2">
        <v>40.985099999999996</v>
      </c>
      <c r="HG32" s="2">
        <v>35.448</v>
      </c>
      <c r="HH32" s="2">
        <v>42.147225000000006</v>
      </c>
      <c r="HI32" s="2">
        <v>57.792700000000011</v>
      </c>
      <c r="HJ32" s="2">
        <v>52.387025000000001</v>
      </c>
      <c r="HK32" s="2">
        <v>54.291025000000005</v>
      </c>
      <c r="HL32" s="2">
        <v>51.234900000000003</v>
      </c>
      <c r="HM32" s="2">
        <v>50.080300000000001</v>
      </c>
      <c r="HN32" s="2">
        <v>46.963477083333323</v>
      </c>
      <c r="HO32" s="2">
        <v>37.615924999999997</v>
      </c>
      <c r="HP32" s="2">
        <v>39.054900000000004</v>
      </c>
      <c r="HQ32" s="2">
        <v>38.651225000000004</v>
      </c>
      <c r="HR32" s="2">
        <v>32.66675</v>
      </c>
      <c r="HS32" s="2">
        <v>31.709875</v>
      </c>
      <c r="HT32" s="2">
        <v>32.209175000000002</v>
      </c>
      <c r="HU32" s="2">
        <v>34.649949999999997</v>
      </c>
      <c r="HV32" s="2">
        <v>32.694974999999999</v>
      </c>
      <c r="HW32" s="2">
        <v>36.193325000000002</v>
      </c>
      <c r="HX32" s="2">
        <v>36.044874999999998</v>
      </c>
      <c r="HY32" s="2">
        <v>31.442774999999997</v>
      </c>
      <c r="HZ32" s="2">
        <v>34.586000000000006</v>
      </c>
      <c r="IA32" s="2">
        <v>34.793312499999992</v>
      </c>
      <c r="IB32" s="2">
        <v>35.073</v>
      </c>
      <c r="IC32" s="2">
        <v>31.129675000000002</v>
      </c>
      <c r="ID32" s="2">
        <v>40.902925000000003</v>
      </c>
      <c r="IE32" s="2">
        <v>44.597875000000002</v>
      </c>
      <c r="IF32" s="2">
        <v>57.231650000000002</v>
      </c>
      <c r="IG32" s="2">
        <v>38.088149999999999</v>
      </c>
      <c r="IH32" s="2">
        <v>30.578650000000003</v>
      </c>
      <c r="II32" s="2">
        <v>34.711275000000001</v>
      </c>
      <c r="IJ32" s="2">
        <v>33.704024999999994</v>
      </c>
      <c r="IK32" s="2">
        <v>32.588875000000002</v>
      </c>
      <c r="IL32" s="2">
        <v>37.048225000000002</v>
      </c>
      <c r="IM32" s="2">
        <v>38.805374999999998</v>
      </c>
      <c r="IN32" s="2">
        <v>37.871641666666655</v>
      </c>
      <c r="IO32" s="2">
        <v>33.473574999999997</v>
      </c>
      <c r="IP32" s="2">
        <v>38.456150000000001</v>
      </c>
      <c r="IQ32" s="2">
        <v>32.975425000000001</v>
      </c>
      <c r="IR32" s="2">
        <v>34.422675000000005</v>
      </c>
      <c r="IS32" s="2">
        <v>34.545400000000001</v>
      </c>
      <c r="IT32" s="2">
        <v>42.254799999999996</v>
      </c>
      <c r="IU32" s="2">
        <v>36.749474999999997</v>
      </c>
      <c r="IV32" s="2">
        <v>54.103299999999997</v>
      </c>
      <c r="IW32" s="2">
        <v>0</v>
      </c>
      <c r="IX32" s="2">
        <v>0</v>
      </c>
      <c r="IY32" s="2">
        <v>30.698079999999997</v>
      </c>
      <c r="IZ32" s="2">
        <v>36.117041129032266</v>
      </c>
    </row>
    <row r="33" spans="1:260" x14ac:dyDescent="0.25">
      <c r="A33" s="4" t="s">
        <v>67</v>
      </c>
      <c r="B33" s="2">
        <v>29.02773333333333</v>
      </c>
      <c r="C33" s="2">
        <v>30.576899999999998</v>
      </c>
      <c r="D33" s="2">
        <v>38.704866666666668</v>
      </c>
      <c r="E33" s="2">
        <v>48.3108</v>
      </c>
      <c r="F33" s="2">
        <v>30.201966666666667</v>
      </c>
      <c r="G33" s="2">
        <v>43.262666666666668</v>
      </c>
      <c r="H33" s="2">
        <v>27.694966666666662</v>
      </c>
      <c r="I33" s="2">
        <v>43.850766666666665</v>
      </c>
      <c r="J33" s="2">
        <v>32.996299999999998</v>
      </c>
      <c r="K33" s="2">
        <v>34.817299999999996</v>
      </c>
      <c r="L33" s="2">
        <v>37.145200000000003</v>
      </c>
      <c r="M33" s="2">
        <v>31.573233333333334</v>
      </c>
      <c r="N33" s="2">
        <v>35.680224999999979</v>
      </c>
      <c r="O33" s="2">
        <v>16.3444</v>
      </c>
      <c r="P33" s="2">
        <v>34.587133333333334</v>
      </c>
      <c r="Q33" s="2">
        <v>26.626766666666668</v>
      </c>
      <c r="R33" s="2">
        <v>48.25256666666666</v>
      </c>
      <c r="S33" s="2">
        <v>53.031299999999995</v>
      </c>
      <c r="T33" s="2">
        <v>42.882200000000005</v>
      </c>
      <c r="U33" s="2">
        <v>24.580633333333335</v>
      </c>
      <c r="V33" s="2">
        <v>37.112033333333336</v>
      </c>
      <c r="W33" s="2">
        <v>41.410000000000004</v>
      </c>
      <c r="X33" s="2">
        <v>40.110633333333332</v>
      </c>
      <c r="Y33" s="2">
        <v>37.462333333333333</v>
      </c>
      <c r="Z33" s="2">
        <v>31.823133333333335</v>
      </c>
      <c r="AA33" s="2">
        <v>36.185261111111124</v>
      </c>
      <c r="AB33" s="2">
        <v>39.8185</v>
      </c>
      <c r="AC33" s="2">
        <v>29.443200000000001</v>
      </c>
      <c r="AD33" s="2">
        <v>35.756566666666664</v>
      </c>
      <c r="AE33" s="2">
        <v>48.367333333333335</v>
      </c>
      <c r="AF33" s="2">
        <v>36.419266666666665</v>
      </c>
      <c r="AG33" s="2">
        <v>31.976799999999997</v>
      </c>
      <c r="AH33" s="2">
        <v>27.6614</v>
      </c>
      <c r="AI33" s="2">
        <v>30.283866666666668</v>
      </c>
      <c r="AJ33" s="2">
        <v>29.894900000000003</v>
      </c>
      <c r="AK33" s="2">
        <v>32.770966666666666</v>
      </c>
      <c r="AL33" s="2">
        <v>44.741800000000005</v>
      </c>
      <c r="AM33" s="2">
        <v>33.425899999999999</v>
      </c>
      <c r="AN33" s="2">
        <v>35.046708333333335</v>
      </c>
      <c r="AO33" s="2">
        <v>27.79676666666667</v>
      </c>
      <c r="AP33" s="2">
        <v>30.908566666666669</v>
      </c>
      <c r="AQ33" s="2">
        <v>36.345800000000004</v>
      </c>
      <c r="AR33" s="2">
        <v>38.821433333333331</v>
      </c>
      <c r="AS33" s="2">
        <v>61.696133333333336</v>
      </c>
      <c r="AT33" s="2">
        <v>28.928333333333331</v>
      </c>
      <c r="AU33" s="2">
        <v>35.656666666666666</v>
      </c>
      <c r="AV33" s="2">
        <v>15.969133333333334</v>
      </c>
      <c r="AW33" s="2">
        <v>11.616333333333332</v>
      </c>
      <c r="AX33" s="2">
        <v>26.050433333333331</v>
      </c>
      <c r="AY33" s="2">
        <v>37.116</v>
      </c>
      <c r="AZ33" s="2">
        <v>33.098066666666675</v>
      </c>
      <c r="BA33" s="2">
        <v>32.000305555555556</v>
      </c>
      <c r="BB33" s="2">
        <v>27.79676666666667</v>
      </c>
      <c r="BC33" s="2">
        <v>18.55</v>
      </c>
      <c r="BD33" s="2">
        <v>28.928700000000003</v>
      </c>
      <c r="BE33" s="2">
        <v>59.416333333333334</v>
      </c>
      <c r="BF33" s="2">
        <v>35.971299999999999</v>
      </c>
      <c r="BG33" s="2">
        <v>40.982100000000003</v>
      </c>
      <c r="BH33" s="2">
        <v>37.311633333333333</v>
      </c>
      <c r="BI33" s="2">
        <v>30.939366666666661</v>
      </c>
      <c r="BJ33" s="2">
        <v>34.2712</v>
      </c>
      <c r="BK33" s="2">
        <v>26.417000000000002</v>
      </c>
      <c r="BL33" s="2">
        <v>31.875333333333334</v>
      </c>
      <c r="BM33" s="2">
        <v>40.288466666666665</v>
      </c>
      <c r="BN33" s="2">
        <v>34.395683333333338</v>
      </c>
      <c r="BO33" s="2">
        <v>26.254700000000003</v>
      </c>
      <c r="BP33" s="2">
        <v>16.324166666666667</v>
      </c>
      <c r="BQ33" s="2">
        <v>35.000866666666667</v>
      </c>
      <c r="BR33" s="2">
        <v>58.388900000000007</v>
      </c>
      <c r="BS33" s="2">
        <v>46.644066666666667</v>
      </c>
      <c r="BT33" s="2">
        <v>36.356133333333332</v>
      </c>
      <c r="BU33" s="2">
        <v>41.195933333333336</v>
      </c>
      <c r="BV33" s="2">
        <v>36.31753333333333</v>
      </c>
      <c r="BW33" s="2">
        <v>38.83743333333333</v>
      </c>
      <c r="BX33" s="2">
        <v>40.836866666666666</v>
      </c>
      <c r="BY33" s="2">
        <v>31.176000000000002</v>
      </c>
      <c r="BZ33" s="2">
        <v>34.455800000000004</v>
      </c>
      <c r="CA33" s="2">
        <v>36.815700000000007</v>
      </c>
      <c r="CB33" s="2">
        <v>32.768699999999995</v>
      </c>
      <c r="CC33" s="2">
        <v>27.769533333333332</v>
      </c>
      <c r="CD33" s="2">
        <v>50.38506666666666</v>
      </c>
      <c r="CE33" s="2">
        <v>23.104666666666663</v>
      </c>
      <c r="CF33" s="2">
        <v>44.144066666666667</v>
      </c>
      <c r="CG33" s="2">
        <v>52.000433333333341</v>
      </c>
      <c r="CH33" s="2">
        <v>46.023433333333337</v>
      </c>
      <c r="CI33" s="2">
        <v>32.652900000000002</v>
      </c>
      <c r="CJ33" s="2">
        <v>38.83743333333333</v>
      </c>
      <c r="CK33" s="2">
        <v>34.86846666666667</v>
      </c>
      <c r="CL33" s="2">
        <v>44.38966666666667</v>
      </c>
      <c r="CM33" s="2">
        <v>40.694200000000002</v>
      </c>
      <c r="CN33" s="2">
        <v>38.969880555555569</v>
      </c>
      <c r="CO33" s="2">
        <v>17.8337</v>
      </c>
      <c r="CP33" s="2">
        <v>15.080249999999999</v>
      </c>
      <c r="CQ33" s="2">
        <v>32.0488</v>
      </c>
      <c r="CR33" s="2">
        <v>35.848424999999999</v>
      </c>
      <c r="CS33" s="2">
        <v>24.6266</v>
      </c>
      <c r="CT33" s="2">
        <v>27.655999999999999</v>
      </c>
      <c r="CU33" s="2">
        <v>26.044450000000001</v>
      </c>
      <c r="CV33" s="2">
        <v>30.283950000000001</v>
      </c>
      <c r="CW33" s="2">
        <v>21.040000000000003</v>
      </c>
      <c r="CX33" s="2">
        <v>38.505825000000002</v>
      </c>
      <c r="CY33" s="2">
        <v>31.825424999999999</v>
      </c>
      <c r="CZ33" s="2">
        <v>18.076599999999999</v>
      </c>
      <c r="DA33" s="2">
        <v>26.572502083333344</v>
      </c>
      <c r="DB33" s="2">
        <v>28.783474999999999</v>
      </c>
      <c r="DC33" s="2">
        <v>32.256</v>
      </c>
      <c r="DD33" s="2">
        <v>33.095799999999997</v>
      </c>
      <c r="DE33" s="2">
        <v>16.610999999999997</v>
      </c>
      <c r="DF33" s="2">
        <v>16.643875000000001</v>
      </c>
      <c r="DG33" s="2">
        <v>30.648849999999999</v>
      </c>
      <c r="DH33" s="2">
        <v>26.470174999999998</v>
      </c>
      <c r="DI33" s="2">
        <v>28.240250000000003</v>
      </c>
      <c r="DJ33" s="2">
        <v>28.931250000000002</v>
      </c>
      <c r="DK33" s="2">
        <v>37.100349999999999</v>
      </c>
      <c r="DL33" s="2">
        <v>27.668425000000003</v>
      </c>
      <c r="DM33" s="2">
        <v>30.79655</v>
      </c>
      <c r="DN33" s="2">
        <v>28.103833333333341</v>
      </c>
      <c r="DO33" s="2">
        <v>25.377424999999999</v>
      </c>
      <c r="DP33" s="2">
        <v>28.851875</v>
      </c>
      <c r="DQ33" s="2">
        <v>34.440174999999996</v>
      </c>
      <c r="DR33" s="2">
        <v>28.990575</v>
      </c>
      <c r="DS33" s="2">
        <v>24.079425000000001</v>
      </c>
      <c r="DT33" s="2">
        <v>21.367000000000001</v>
      </c>
      <c r="DU33" s="2">
        <v>25.866050000000001</v>
      </c>
      <c r="DV33" s="2">
        <v>31.752275000000001</v>
      </c>
      <c r="DW33" s="2">
        <v>33.725900000000003</v>
      </c>
      <c r="DX33" s="2">
        <v>25.876850000000001</v>
      </c>
      <c r="DY33" s="2">
        <v>28.618850000000002</v>
      </c>
      <c r="DZ33" s="2">
        <v>35.878124999999997</v>
      </c>
      <c r="EA33" s="2">
        <v>28.735377083333347</v>
      </c>
      <c r="EB33" s="2">
        <v>29.562899999999999</v>
      </c>
      <c r="EC33" s="2">
        <v>30.691224999999999</v>
      </c>
      <c r="ED33" s="2">
        <v>30.9863</v>
      </c>
      <c r="EE33" s="2">
        <v>30.615825000000001</v>
      </c>
      <c r="EF33" s="2">
        <v>30.329349999999998</v>
      </c>
      <c r="EG33" s="2">
        <v>27.673075000000001</v>
      </c>
      <c r="EH33" s="2">
        <v>23.059925</v>
      </c>
      <c r="EI33" s="2">
        <v>32.143625</v>
      </c>
      <c r="EJ33" s="2">
        <v>32.792249999999996</v>
      </c>
      <c r="EK33" s="2">
        <v>32.049349999999997</v>
      </c>
      <c r="EL33" s="2">
        <v>35.377674999999996</v>
      </c>
      <c r="EM33" s="2">
        <v>33.683199999999999</v>
      </c>
      <c r="EN33" s="2">
        <v>30.747058333333332</v>
      </c>
      <c r="EO33" s="2">
        <v>39.044850000000004</v>
      </c>
      <c r="EP33" s="2">
        <v>41.926700000000004</v>
      </c>
      <c r="EQ33" s="2">
        <v>42.995325000000001</v>
      </c>
      <c r="ER33" s="2">
        <v>25.779249999999998</v>
      </c>
      <c r="ES33" s="2">
        <v>37.011625000000002</v>
      </c>
      <c r="ET33" s="2">
        <v>32.624924999999998</v>
      </c>
      <c r="EU33" s="2">
        <v>35.428550000000001</v>
      </c>
      <c r="EV33" s="2">
        <v>38.298200000000001</v>
      </c>
      <c r="EW33" s="2">
        <v>45.926499999999997</v>
      </c>
      <c r="EX33" s="2">
        <v>54.488550000000004</v>
      </c>
      <c r="EY33" s="2">
        <v>36.593249999999998</v>
      </c>
      <c r="EZ33" s="2">
        <v>39.215425000000003</v>
      </c>
      <c r="FA33" s="2">
        <v>39.11109583333333</v>
      </c>
      <c r="FB33" s="2">
        <v>28.828924999999998</v>
      </c>
      <c r="FC33" s="2">
        <v>36.070025000000001</v>
      </c>
      <c r="FD33" s="2">
        <v>33.352174999999995</v>
      </c>
      <c r="FE33" s="2">
        <v>37.032425000000003</v>
      </c>
      <c r="FF33" s="2">
        <v>38.813299999999998</v>
      </c>
      <c r="FG33" s="2">
        <v>41.348599999999998</v>
      </c>
      <c r="FH33" s="2">
        <v>31.788625000000003</v>
      </c>
      <c r="FI33" s="2">
        <v>28.977675000000001</v>
      </c>
      <c r="FJ33" s="2">
        <v>41.211000000000006</v>
      </c>
      <c r="FK33" s="2">
        <v>37.951774999999998</v>
      </c>
      <c r="FL33" s="2">
        <v>40.866824999999999</v>
      </c>
      <c r="FM33" s="2">
        <v>43.703325</v>
      </c>
      <c r="FN33" s="2">
        <v>36.662056249999999</v>
      </c>
      <c r="FO33" s="2">
        <v>28.924899999999997</v>
      </c>
      <c r="FP33" s="2">
        <v>31.605975000000001</v>
      </c>
      <c r="FQ33" s="2">
        <v>34.582499999999996</v>
      </c>
      <c r="FR33" s="2">
        <v>25.459775</v>
      </c>
      <c r="FS33" s="2">
        <v>8.948249999999998</v>
      </c>
      <c r="FT33" s="2">
        <v>14.012575</v>
      </c>
      <c r="FU33" s="2">
        <v>28.034675</v>
      </c>
      <c r="FV33" s="2">
        <v>41.992175000000003</v>
      </c>
      <c r="FW33" s="2">
        <v>37.573999999999998</v>
      </c>
      <c r="FX33" s="2">
        <v>36.556150000000002</v>
      </c>
      <c r="FY33" s="2">
        <v>35.083400000000005</v>
      </c>
      <c r="FZ33" s="2">
        <v>29.416775000000001</v>
      </c>
      <c r="GA33" s="2">
        <v>29.34926250000002</v>
      </c>
      <c r="GB33" s="2">
        <v>26.187650000000001</v>
      </c>
      <c r="GC33" s="2">
        <v>30.562750000000001</v>
      </c>
      <c r="GD33" s="2">
        <v>39.078150000000001</v>
      </c>
      <c r="GE33" s="2">
        <v>36.962350000000001</v>
      </c>
      <c r="GF33" s="2">
        <v>43.034124999999996</v>
      </c>
      <c r="GG33" s="2">
        <v>38.0779</v>
      </c>
      <c r="GH33" s="2">
        <v>35.974674999999998</v>
      </c>
      <c r="GI33" s="2">
        <v>40.916125000000001</v>
      </c>
      <c r="GJ33" s="2">
        <v>43.066600000000001</v>
      </c>
      <c r="GK33" s="2">
        <v>37.394824999999997</v>
      </c>
      <c r="GL33" s="2">
        <v>41.102175000000003</v>
      </c>
      <c r="GM33" s="2">
        <v>37.168949999999995</v>
      </c>
      <c r="GN33" s="2">
        <v>37.460522916666669</v>
      </c>
      <c r="GO33" s="2">
        <v>29.153400000000001</v>
      </c>
      <c r="GP33" s="2">
        <v>36.543575000000004</v>
      </c>
      <c r="GQ33" s="2">
        <v>34.458949999999994</v>
      </c>
      <c r="GR33" s="2">
        <v>39.549325000000003</v>
      </c>
      <c r="GS33" s="2">
        <v>34.697424999999996</v>
      </c>
      <c r="GT33" s="2">
        <v>37.979174999999998</v>
      </c>
      <c r="GU33" s="2">
        <v>44.556199999999997</v>
      </c>
      <c r="GV33" s="2">
        <v>43.001124999999995</v>
      </c>
      <c r="GW33" s="2">
        <v>34.579499999999996</v>
      </c>
      <c r="GX33" s="2">
        <v>36.774924999999996</v>
      </c>
      <c r="GY33" s="2">
        <v>34.147649999999999</v>
      </c>
      <c r="GZ33" s="2">
        <v>42.372174999999999</v>
      </c>
      <c r="HA33" s="2">
        <v>37.317785416666673</v>
      </c>
      <c r="HB33" s="2">
        <v>39.510574999999996</v>
      </c>
      <c r="HC33" s="2">
        <v>42.880899999999997</v>
      </c>
      <c r="HD33" s="2">
        <v>42.744425</v>
      </c>
      <c r="HE33" s="2">
        <v>18.355074999999999</v>
      </c>
      <c r="HF33" s="2">
        <v>19.314125000000001</v>
      </c>
      <c r="HG33" s="2">
        <v>43.893324999999997</v>
      </c>
      <c r="HH33" s="2">
        <v>35.967174999999997</v>
      </c>
      <c r="HI33" s="2">
        <v>35.562424999999998</v>
      </c>
      <c r="HJ33" s="2">
        <v>27.70815</v>
      </c>
      <c r="HK33" s="2">
        <v>35.781199999999998</v>
      </c>
      <c r="HL33" s="2">
        <v>43.43950000000001</v>
      </c>
      <c r="HM33" s="2">
        <v>31.41395</v>
      </c>
      <c r="HN33" s="2">
        <v>34.714235416666682</v>
      </c>
      <c r="HO33" s="2">
        <v>40.682549999999999</v>
      </c>
      <c r="HP33" s="2">
        <v>46.633649999999996</v>
      </c>
      <c r="HQ33" s="2">
        <v>34.667425000000001</v>
      </c>
      <c r="HR33" s="2">
        <v>36.761249999999997</v>
      </c>
      <c r="HS33" s="2">
        <v>44.071000000000005</v>
      </c>
      <c r="HT33" s="2">
        <v>43.519075000000001</v>
      </c>
      <c r="HU33" s="2">
        <v>30.155175</v>
      </c>
      <c r="HV33" s="2">
        <v>28.46</v>
      </c>
      <c r="HW33" s="2">
        <v>41.103524999999998</v>
      </c>
      <c r="HX33" s="2">
        <v>40.97482500000001</v>
      </c>
      <c r="HY33" s="2">
        <v>29.900849999999998</v>
      </c>
      <c r="HZ33" s="2">
        <v>31.473775</v>
      </c>
      <c r="IA33" s="2">
        <v>37.366924999999995</v>
      </c>
      <c r="IB33" s="2">
        <v>28.677900000000001</v>
      </c>
      <c r="IC33" s="2">
        <v>28.68085</v>
      </c>
      <c r="ID33" s="2">
        <v>44.558974999999997</v>
      </c>
      <c r="IE33" s="2">
        <v>27.589500000000001</v>
      </c>
      <c r="IF33" s="2">
        <v>37.048074999999997</v>
      </c>
      <c r="IG33" s="2">
        <v>27.345525000000002</v>
      </c>
      <c r="IH33" s="2">
        <v>30.670175</v>
      </c>
      <c r="II33" s="2">
        <v>28.182925000000001</v>
      </c>
      <c r="IJ33" s="2">
        <v>50.559674999999999</v>
      </c>
      <c r="IK33" s="2">
        <v>48.261049999999997</v>
      </c>
      <c r="IL33" s="2">
        <v>19.01125</v>
      </c>
      <c r="IM33" s="2">
        <v>23.163325</v>
      </c>
      <c r="IN33" s="2">
        <v>32.812435416666688</v>
      </c>
      <c r="IO33" s="2">
        <v>32.025175000000004</v>
      </c>
      <c r="IP33" s="2">
        <v>28.537675</v>
      </c>
      <c r="IQ33" s="2">
        <v>29.781049999999997</v>
      </c>
      <c r="IR33" s="2">
        <v>14.813649999999999</v>
      </c>
      <c r="IS33" s="2">
        <v>5.9533750000000003</v>
      </c>
      <c r="IT33" s="2">
        <v>7.3524249999999984</v>
      </c>
      <c r="IU33" s="2">
        <v>23.531700000000001</v>
      </c>
      <c r="IV33" s="2">
        <v>30.481299999999997</v>
      </c>
      <c r="IW33" s="2">
        <v>37.186350000000004</v>
      </c>
      <c r="IX33" s="2">
        <v>35.986775000000002</v>
      </c>
      <c r="IY33" s="2">
        <v>24.564947500000006</v>
      </c>
      <c r="IZ33" s="2">
        <v>33.525024999999992</v>
      </c>
    </row>
    <row r="34" spans="1:260" x14ac:dyDescent="0.25">
      <c r="A34" s="4" t="s">
        <v>51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3.7666666666666664E-3</v>
      </c>
      <c r="K34" s="2">
        <v>1.2166666666666666E-2</v>
      </c>
      <c r="L34" s="2">
        <v>1.1333333333333334E-2</v>
      </c>
      <c r="M34" s="2">
        <v>1.46E-2</v>
      </c>
      <c r="N34" s="2">
        <v>3.4888888888888886E-3</v>
      </c>
      <c r="O34" s="2">
        <v>0</v>
      </c>
      <c r="P34" s="2">
        <v>1.0766666666666667E-2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8.9722222222222232E-4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3.2133333333333333E-2</v>
      </c>
      <c r="CC34" s="2">
        <v>0</v>
      </c>
      <c r="CD34" s="2">
        <v>8.9700000000000002E-2</v>
      </c>
      <c r="CE34" s="2">
        <v>0</v>
      </c>
      <c r="CF34" s="2">
        <v>3.4166666666666665E-2</v>
      </c>
      <c r="CG34" s="2">
        <v>3.2833333333333332E-2</v>
      </c>
      <c r="CH34" s="2">
        <v>0.123</v>
      </c>
      <c r="CI34" s="2">
        <v>0.14596666666666666</v>
      </c>
      <c r="CJ34" s="2">
        <v>0</v>
      </c>
      <c r="CK34" s="2">
        <v>8.8133333333333341E-2</v>
      </c>
      <c r="CL34" s="2">
        <v>0</v>
      </c>
      <c r="CM34" s="2">
        <v>0</v>
      </c>
      <c r="CN34" s="2">
        <v>4.5494444444444435E-2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7.8625E-2</v>
      </c>
      <c r="EE34" s="2">
        <v>0.25902500000000001</v>
      </c>
      <c r="EF34" s="2">
        <v>0.17252499999999998</v>
      </c>
      <c r="EG34" s="2">
        <v>5.9150000000000001E-2</v>
      </c>
      <c r="EH34" s="2">
        <v>4.4749999999999998E-3</v>
      </c>
      <c r="EI34" s="2">
        <v>2.5225000000000001E-2</v>
      </c>
      <c r="EJ34" s="2">
        <v>6.2925000000000009E-2</v>
      </c>
      <c r="EK34" s="2">
        <v>7.4999999999999997E-3</v>
      </c>
      <c r="EL34" s="2">
        <v>8.6175000000000002E-2</v>
      </c>
      <c r="EM34" s="2">
        <v>2.3275000000000001E-2</v>
      </c>
      <c r="EN34" s="2">
        <v>6.4908333333333346E-2</v>
      </c>
      <c r="EO34" s="2">
        <v>2.4499999999999999E-3</v>
      </c>
      <c r="EP34" s="2">
        <v>8.287499999999999E-2</v>
      </c>
      <c r="EQ34" s="2">
        <v>6.9750000000000003E-3</v>
      </c>
      <c r="ER34" s="2">
        <v>0</v>
      </c>
      <c r="ES34" s="2">
        <v>3.7950000000000005E-2</v>
      </c>
      <c r="ET34" s="2">
        <v>4.6550000000000001E-2</v>
      </c>
      <c r="EU34" s="2">
        <v>6.3274999999999998E-2</v>
      </c>
      <c r="EV34" s="2">
        <v>0.20952499999999999</v>
      </c>
      <c r="EW34" s="2">
        <v>5.5925000000000002E-2</v>
      </c>
      <c r="EX34" s="2">
        <v>5.5250000000000004E-3</v>
      </c>
      <c r="EY34" s="2">
        <v>1.0475E-2</v>
      </c>
      <c r="EZ34" s="2">
        <v>5.4250000000000001E-3</v>
      </c>
      <c r="FA34" s="2">
        <v>4.39125E-2</v>
      </c>
      <c r="FB34" s="2">
        <v>9.0825000000000003E-2</v>
      </c>
      <c r="FC34" s="2">
        <v>0.12290000000000001</v>
      </c>
      <c r="FD34" s="2">
        <v>0</v>
      </c>
      <c r="FE34" s="2">
        <v>2.0975000000000001E-2</v>
      </c>
      <c r="FF34" s="2">
        <v>1.26E-2</v>
      </c>
      <c r="FG34" s="2">
        <v>6.6400000000000001E-2</v>
      </c>
      <c r="FH34" s="2">
        <v>0.15870000000000001</v>
      </c>
      <c r="FI34" s="2">
        <v>0.20622499999999999</v>
      </c>
      <c r="FJ34" s="2">
        <v>4.9249999999999997E-3</v>
      </c>
      <c r="FK34" s="2">
        <v>8.8849999999999998E-2</v>
      </c>
      <c r="FL34" s="2">
        <v>7.7649999999999997E-2</v>
      </c>
      <c r="FM34" s="2">
        <v>6.3375000000000001E-2</v>
      </c>
      <c r="FN34" s="2">
        <v>7.6118749999999999E-2</v>
      </c>
      <c r="FO34" s="2">
        <v>6.1175E-2</v>
      </c>
      <c r="FP34" s="2">
        <v>3.1099999999999999E-2</v>
      </c>
      <c r="FQ34" s="2">
        <v>0</v>
      </c>
      <c r="FR34" s="2">
        <v>0.16500000000000001</v>
      </c>
      <c r="FS34" s="2">
        <v>0</v>
      </c>
      <c r="FT34" s="2">
        <v>2.4475E-2</v>
      </c>
      <c r="FU34" s="2">
        <v>1.8225000000000002E-2</v>
      </c>
      <c r="FV34" s="2">
        <v>0</v>
      </c>
      <c r="FW34" s="2">
        <v>2.2075000000000001E-2</v>
      </c>
      <c r="FX34" s="2">
        <v>9.7499999999999996E-4</v>
      </c>
      <c r="FY34" s="2">
        <v>0.10275000000000001</v>
      </c>
      <c r="FZ34" s="2">
        <v>6.3399999999999998E-2</v>
      </c>
      <c r="GA34" s="2">
        <v>4.0764583333333333E-2</v>
      </c>
      <c r="GB34" s="2">
        <v>0.15475</v>
      </c>
      <c r="GC34" s="2">
        <v>0.1525</v>
      </c>
      <c r="GD34" s="2">
        <v>0.12805</v>
      </c>
      <c r="GE34" s="2">
        <v>2.6099999999999998E-2</v>
      </c>
      <c r="GF34" s="2">
        <v>4.7724999999999997E-2</v>
      </c>
      <c r="GG34" s="2">
        <v>7.2849999999999998E-2</v>
      </c>
      <c r="GH34" s="2">
        <v>4.0249999999999999E-3</v>
      </c>
      <c r="GI34" s="2">
        <v>3.2575E-2</v>
      </c>
      <c r="GJ34" s="2">
        <v>0.166325</v>
      </c>
      <c r="GK34" s="2">
        <v>0</v>
      </c>
      <c r="GL34" s="2">
        <v>5.1000000000000004E-3</v>
      </c>
      <c r="GM34" s="2">
        <v>0.1173</v>
      </c>
      <c r="GN34" s="2">
        <v>7.5608333333333347E-2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18.012800000000002</v>
      </c>
      <c r="IC34" s="2">
        <v>19.132825</v>
      </c>
      <c r="ID34" s="2">
        <v>20.308275000000002</v>
      </c>
      <c r="IE34" s="2">
        <v>20.632274999999996</v>
      </c>
      <c r="IF34" s="2">
        <v>18.92465</v>
      </c>
      <c r="IG34" s="2">
        <v>15.57715</v>
      </c>
      <c r="IH34" s="2">
        <v>9.7769250000000003</v>
      </c>
      <c r="II34" s="2">
        <v>17.040849999999999</v>
      </c>
      <c r="IJ34" s="2">
        <v>16.2212</v>
      </c>
      <c r="IK34" s="2">
        <v>10.826700000000001</v>
      </c>
      <c r="IL34" s="2">
        <v>12.297549999999999</v>
      </c>
      <c r="IM34" s="2">
        <v>15.581399999999999</v>
      </c>
      <c r="IN34" s="2">
        <v>16.194383333333334</v>
      </c>
      <c r="IO34" s="2">
        <v>17.362625000000001</v>
      </c>
      <c r="IP34" s="2">
        <v>25.785125000000001</v>
      </c>
      <c r="IQ34" s="2">
        <v>21.123925</v>
      </c>
      <c r="IR34" s="2">
        <v>19.840425000000003</v>
      </c>
      <c r="IS34" s="2">
        <v>27.597925</v>
      </c>
      <c r="IT34" s="2">
        <v>22.696825</v>
      </c>
      <c r="IU34" s="2">
        <v>27.545625000000001</v>
      </c>
      <c r="IV34" s="2">
        <v>24.388925</v>
      </c>
      <c r="IW34" s="2">
        <v>22.669325000000001</v>
      </c>
      <c r="IX34" s="2">
        <v>24.256275000000002</v>
      </c>
      <c r="IY34" s="2">
        <v>23.326699999999995</v>
      </c>
      <c r="IZ34" s="2">
        <v>1.9892362903225809</v>
      </c>
    </row>
    <row r="35" spans="1:260" x14ac:dyDescent="0.25">
      <c r="A35" s="4" t="s">
        <v>91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30.218166666666665</v>
      </c>
      <c r="P35" s="2">
        <v>21.159433333333336</v>
      </c>
      <c r="Q35" s="2">
        <v>19.111733333333333</v>
      </c>
      <c r="R35" s="2">
        <v>5.0599999999999996</v>
      </c>
      <c r="S35" s="2">
        <v>18.466666666666665</v>
      </c>
      <c r="T35" s="2">
        <v>20.764566666666667</v>
      </c>
      <c r="U35" s="2">
        <v>31.500433333333334</v>
      </c>
      <c r="V35" s="2">
        <v>32.319766666666666</v>
      </c>
      <c r="W35" s="2">
        <v>29.975200000000001</v>
      </c>
      <c r="X35" s="2">
        <v>34.83036666666667</v>
      </c>
      <c r="Y35" s="2">
        <v>31.893566666666672</v>
      </c>
      <c r="Z35" s="2">
        <v>29.785699999999995</v>
      </c>
      <c r="AA35" s="2">
        <v>25.4238</v>
      </c>
      <c r="AB35" s="2">
        <v>36.318599999999996</v>
      </c>
      <c r="AC35" s="2">
        <v>41.350833333333334</v>
      </c>
      <c r="AD35" s="2">
        <v>34.17796666666667</v>
      </c>
      <c r="AE35" s="2">
        <v>20.834466666666668</v>
      </c>
      <c r="AF35" s="2">
        <v>22.948599999999999</v>
      </c>
      <c r="AG35" s="2">
        <v>37.72743333333333</v>
      </c>
      <c r="AH35" s="2">
        <v>38.330100000000002</v>
      </c>
      <c r="AI35" s="2">
        <v>35.320133333333338</v>
      </c>
      <c r="AJ35" s="2">
        <v>35.925999999999995</v>
      </c>
      <c r="AK35" s="2">
        <v>36.893566666666665</v>
      </c>
      <c r="AL35" s="2">
        <v>35.627999999999993</v>
      </c>
      <c r="AM35" s="2">
        <v>39.5396</v>
      </c>
      <c r="AN35" s="2">
        <v>34.582941666666656</v>
      </c>
      <c r="AO35" s="2">
        <v>42.883200000000009</v>
      </c>
      <c r="AP35" s="2">
        <v>29.029433333333333</v>
      </c>
      <c r="AQ35" s="2">
        <v>40.055033333333334</v>
      </c>
      <c r="AR35" s="2">
        <v>36.655099999999997</v>
      </c>
      <c r="AS35" s="2">
        <v>38.491066666666661</v>
      </c>
      <c r="AT35" s="2">
        <v>24.963333333333335</v>
      </c>
      <c r="AU35" s="2">
        <v>27.884200000000003</v>
      </c>
      <c r="AV35" s="2">
        <v>35.421399999999998</v>
      </c>
      <c r="AW35" s="2">
        <v>40.8782</v>
      </c>
      <c r="AX35" s="2">
        <v>23.916133333333335</v>
      </c>
      <c r="AY35" s="2">
        <v>41.797533333333327</v>
      </c>
      <c r="AZ35" s="2">
        <v>41.563366666666674</v>
      </c>
      <c r="BA35" s="2">
        <v>35.294833333333337</v>
      </c>
      <c r="BB35" s="2">
        <v>39.14</v>
      </c>
      <c r="BC35" s="2">
        <v>39.750933333333336</v>
      </c>
      <c r="BD35" s="2">
        <v>41.873533333333334</v>
      </c>
      <c r="BE35" s="2">
        <v>34.566200000000002</v>
      </c>
      <c r="BF35" s="2">
        <v>41.217333333333336</v>
      </c>
      <c r="BG35" s="2">
        <v>38.042766666666665</v>
      </c>
      <c r="BH35" s="2">
        <v>29.538466666666668</v>
      </c>
      <c r="BI35" s="2">
        <v>30.711166666666671</v>
      </c>
      <c r="BJ35" s="2">
        <v>29.801133333333336</v>
      </c>
      <c r="BK35" s="2">
        <v>20.720933333333331</v>
      </c>
      <c r="BL35" s="2">
        <v>11.3619</v>
      </c>
      <c r="BM35" s="2">
        <v>12.556133333333333</v>
      </c>
      <c r="BN35" s="2">
        <v>30.773375000000001</v>
      </c>
      <c r="BO35" s="2">
        <v>15.130933333333331</v>
      </c>
      <c r="BP35" s="2">
        <v>10.655233333333333</v>
      </c>
      <c r="BQ35" s="2">
        <v>18.122266666666668</v>
      </c>
      <c r="BR35" s="2">
        <v>21.972233333333335</v>
      </c>
      <c r="BS35" s="2">
        <v>23.299566666666664</v>
      </c>
      <c r="BT35" s="2">
        <v>21.192333333333334</v>
      </c>
      <c r="BU35" s="2">
        <v>32.949666666666666</v>
      </c>
      <c r="BV35" s="2">
        <v>22.633966666666666</v>
      </c>
      <c r="BW35" s="2">
        <v>12.228799999999998</v>
      </c>
      <c r="BX35" s="2">
        <v>3.4809666666666659</v>
      </c>
      <c r="BY35" s="2">
        <v>4.2710999999999997</v>
      </c>
      <c r="BZ35" s="2">
        <v>18.090333333333337</v>
      </c>
      <c r="CA35" s="2">
        <v>17.002283333333342</v>
      </c>
      <c r="CB35" s="2">
        <v>19.961066666666667</v>
      </c>
      <c r="CC35" s="2">
        <v>36.367566666666669</v>
      </c>
      <c r="CD35" s="2">
        <v>39.602366666666668</v>
      </c>
      <c r="CE35" s="2">
        <v>38.041566666666668</v>
      </c>
      <c r="CF35" s="2">
        <v>35.444166666666668</v>
      </c>
      <c r="CG35" s="2">
        <v>41.590566666666668</v>
      </c>
      <c r="CH35" s="2">
        <v>39.455166666666663</v>
      </c>
      <c r="CI35" s="2">
        <v>36.843033333333331</v>
      </c>
      <c r="CJ35" s="2">
        <v>38.145333333333333</v>
      </c>
      <c r="CK35" s="2">
        <v>26.537733333333335</v>
      </c>
      <c r="CL35" s="2">
        <v>40.008566666666667</v>
      </c>
      <c r="CM35" s="2">
        <v>35.871066666666671</v>
      </c>
      <c r="CN35" s="2">
        <v>35.655683333333336</v>
      </c>
      <c r="CO35" s="2">
        <v>32.157350000000001</v>
      </c>
      <c r="CP35" s="2">
        <v>33.456074999999998</v>
      </c>
      <c r="CQ35" s="2">
        <v>24.408925</v>
      </c>
      <c r="CR35" s="2">
        <v>16.752000000000002</v>
      </c>
      <c r="CS35" s="2">
        <v>26.899650000000001</v>
      </c>
      <c r="CT35" s="2">
        <v>32.318174999999997</v>
      </c>
      <c r="CU35" s="2">
        <v>29.832825</v>
      </c>
      <c r="CV35" s="2">
        <v>27.818775000000002</v>
      </c>
      <c r="CW35" s="2">
        <v>27.586774999999999</v>
      </c>
      <c r="CX35" s="2">
        <v>22.270800000000001</v>
      </c>
      <c r="CY35" s="2">
        <v>25.824925</v>
      </c>
      <c r="CZ35" s="2">
        <v>26.894424999999998</v>
      </c>
      <c r="DA35" s="2">
        <v>27.185058333333334</v>
      </c>
      <c r="DB35" s="2">
        <v>22.691549999999999</v>
      </c>
      <c r="DC35" s="2">
        <v>25.827950000000001</v>
      </c>
      <c r="DD35" s="2">
        <v>21.982925000000002</v>
      </c>
      <c r="DE35" s="2">
        <v>25.455824999999997</v>
      </c>
      <c r="DF35" s="2">
        <v>29.192824999999999</v>
      </c>
      <c r="DG35" s="2">
        <v>35.386749999999999</v>
      </c>
      <c r="DH35" s="2">
        <v>33.715425000000003</v>
      </c>
      <c r="DI35" s="2">
        <v>30.474675000000005</v>
      </c>
      <c r="DJ35" s="2">
        <v>32.6965</v>
      </c>
      <c r="DK35" s="2">
        <v>32.567099999999996</v>
      </c>
      <c r="DL35" s="2">
        <v>32.300325000000001</v>
      </c>
      <c r="DM35" s="2">
        <v>33.212824999999995</v>
      </c>
      <c r="DN35" s="2">
        <v>29.625389583333334</v>
      </c>
      <c r="DO35" s="2">
        <v>34.208075000000001</v>
      </c>
      <c r="DP35" s="2">
        <v>32.867774999999995</v>
      </c>
      <c r="DQ35" s="2">
        <v>20.73265</v>
      </c>
      <c r="DR35" s="2">
        <v>21.484999999999999</v>
      </c>
      <c r="DS35" s="2">
        <v>34.405074999999997</v>
      </c>
      <c r="DT35" s="2">
        <v>37.418925000000002</v>
      </c>
      <c r="DU35" s="2">
        <v>33.640225000000001</v>
      </c>
      <c r="DV35" s="2">
        <v>34.601775000000004</v>
      </c>
      <c r="DW35" s="2">
        <v>31.355500000000003</v>
      </c>
      <c r="DX35" s="2">
        <v>32.450874999999996</v>
      </c>
      <c r="DY35" s="2">
        <v>32.871000000000002</v>
      </c>
      <c r="DZ35" s="2">
        <v>30.42</v>
      </c>
      <c r="EA35" s="2">
        <v>31.371406249999996</v>
      </c>
      <c r="EB35" s="2">
        <v>32.430724999999995</v>
      </c>
      <c r="EC35" s="2">
        <v>28.170349999999999</v>
      </c>
      <c r="ED35" s="2">
        <v>25.806525000000001</v>
      </c>
      <c r="EE35" s="2">
        <v>29.778424999999999</v>
      </c>
      <c r="EF35" s="2">
        <v>7.9440249999999999</v>
      </c>
      <c r="EG35" s="2">
        <v>23.105400000000003</v>
      </c>
      <c r="EH35" s="2">
        <v>32.689700000000002</v>
      </c>
      <c r="EI35" s="2">
        <v>36.443224999999998</v>
      </c>
      <c r="EJ35" s="2">
        <v>36.735325000000003</v>
      </c>
      <c r="EK35" s="2">
        <v>36.249524999999998</v>
      </c>
      <c r="EL35" s="2">
        <v>33.225025000000002</v>
      </c>
      <c r="EM35" s="2">
        <v>41.524175</v>
      </c>
      <c r="EN35" s="2">
        <v>30.341868750000003</v>
      </c>
      <c r="EO35" s="2">
        <v>36.367575000000002</v>
      </c>
      <c r="EP35" s="2">
        <v>37.201499999999996</v>
      </c>
      <c r="EQ35" s="2">
        <v>36.133624999999995</v>
      </c>
      <c r="ER35" s="2">
        <v>31.979574999999997</v>
      </c>
      <c r="ES35" s="2">
        <v>26.086300000000001</v>
      </c>
      <c r="ET35" s="2">
        <v>31.253250000000001</v>
      </c>
      <c r="EU35" s="2">
        <v>33.140875000000001</v>
      </c>
      <c r="EV35" s="2">
        <v>35.772424999999998</v>
      </c>
      <c r="EW35" s="2">
        <v>37.749825000000001</v>
      </c>
      <c r="EX35" s="2">
        <v>32.951049999999995</v>
      </c>
      <c r="EY35" s="2">
        <v>28.03725</v>
      </c>
      <c r="EZ35" s="2">
        <v>30.490625000000001</v>
      </c>
      <c r="FA35" s="2">
        <v>33.096989583333333</v>
      </c>
      <c r="FB35" s="2">
        <v>19.037424999999999</v>
      </c>
      <c r="FC35" s="2">
        <v>24.236150000000002</v>
      </c>
      <c r="FD35" s="2">
        <v>18.644749999999998</v>
      </c>
      <c r="FE35" s="2">
        <v>27.976324999999999</v>
      </c>
      <c r="FF35" s="2">
        <v>27.207100000000001</v>
      </c>
      <c r="FG35" s="2">
        <v>24.666150000000002</v>
      </c>
      <c r="FH35" s="2">
        <v>30.6371</v>
      </c>
      <c r="FI35" s="2">
        <v>28.124275000000001</v>
      </c>
      <c r="FJ35" s="2">
        <v>31.898099999999999</v>
      </c>
      <c r="FK35" s="2">
        <v>33.279200000000003</v>
      </c>
      <c r="FL35" s="2">
        <v>33.716975000000005</v>
      </c>
      <c r="FM35" s="2">
        <v>31.845424999999999</v>
      </c>
      <c r="FN35" s="2">
        <v>27.605747916666669</v>
      </c>
      <c r="FO35" s="2">
        <v>24.721525</v>
      </c>
      <c r="FP35" s="2">
        <v>34.549374999999998</v>
      </c>
      <c r="FQ35" s="2">
        <v>25.371524999999998</v>
      </c>
      <c r="FR35" s="2">
        <v>29.877174999999998</v>
      </c>
      <c r="FS35" s="2">
        <v>38.678874999999998</v>
      </c>
      <c r="FT35" s="2">
        <v>37.702674999999999</v>
      </c>
      <c r="FU35" s="2">
        <v>38.843625000000003</v>
      </c>
      <c r="FV35" s="2">
        <v>32.734274999999997</v>
      </c>
      <c r="FW35" s="2">
        <v>34.635224999999998</v>
      </c>
      <c r="FX35" s="2">
        <v>37.132249999999999</v>
      </c>
      <c r="FY35" s="2">
        <v>39.547499999999999</v>
      </c>
      <c r="FZ35" s="2">
        <v>36.91225</v>
      </c>
      <c r="GA35" s="2">
        <v>34.225522916666669</v>
      </c>
      <c r="GB35" s="2">
        <v>36.573075000000003</v>
      </c>
      <c r="GC35" s="2">
        <v>37.829125000000005</v>
      </c>
      <c r="GD35" s="2">
        <v>32.0867</v>
      </c>
      <c r="GE35" s="2">
        <v>24.501849999999997</v>
      </c>
      <c r="GF35" s="2">
        <v>42.258224999999996</v>
      </c>
      <c r="GG35" s="2">
        <v>38.242725</v>
      </c>
      <c r="GH35" s="2">
        <v>37.499225000000003</v>
      </c>
      <c r="GI35" s="2">
        <v>29.839675</v>
      </c>
      <c r="GJ35" s="2">
        <v>32.653000000000006</v>
      </c>
      <c r="GK35" s="2">
        <v>32.605975000000001</v>
      </c>
      <c r="GL35" s="2">
        <v>36.395350000000001</v>
      </c>
      <c r="GM35" s="2">
        <v>35.774425000000001</v>
      </c>
      <c r="GN35" s="2">
        <v>34.688279166666661</v>
      </c>
      <c r="GO35" s="2">
        <v>31.047975000000001</v>
      </c>
      <c r="GP35" s="2">
        <v>35.095799999999997</v>
      </c>
      <c r="GQ35" s="2">
        <v>24.477200000000003</v>
      </c>
      <c r="GR35" s="2">
        <v>23.811500000000002</v>
      </c>
      <c r="GS35" s="2">
        <v>33.278374999999997</v>
      </c>
      <c r="GT35" s="2">
        <v>36.001600000000003</v>
      </c>
      <c r="GU35" s="2">
        <v>32.81315</v>
      </c>
      <c r="GV35" s="2">
        <v>33.100250000000003</v>
      </c>
      <c r="GW35" s="2">
        <v>35.421849999999999</v>
      </c>
      <c r="GX35" s="2">
        <v>32.356625000000001</v>
      </c>
      <c r="GY35" s="2">
        <v>34.138075000000001</v>
      </c>
      <c r="GZ35" s="2">
        <v>40.488725000000002</v>
      </c>
      <c r="HA35" s="2">
        <v>32.669260416666653</v>
      </c>
      <c r="HB35" s="2">
        <v>31.220549999999999</v>
      </c>
      <c r="HC35" s="2">
        <v>30.099825000000003</v>
      </c>
      <c r="HD35" s="2">
        <v>23.870575000000002</v>
      </c>
      <c r="HE35" s="2">
        <v>14.89015</v>
      </c>
      <c r="HF35" s="2">
        <v>31.617925</v>
      </c>
      <c r="HG35" s="2">
        <v>29.512100000000004</v>
      </c>
      <c r="HH35" s="2">
        <v>30.839575000000004</v>
      </c>
      <c r="HI35" s="2">
        <v>34.162275000000001</v>
      </c>
      <c r="HJ35" s="2">
        <v>29.396000000000001</v>
      </c>
      <c r="HK35" s="2">
        <v>30.4834</v>
      </c>
      <c r="HL35" s="2">
        <v>34.587175000000002</v>
      </c>
      <c r="HM35" s="2">
        <v>31.9404</v>
      </c>
      <c r="HN35" s="2">
        <v>29.384995833333331</v>
      </c>
      <c r="HO35" s="2">
        <v>31.787499999999998</v>
      </c>
      <c r="HP35" s="2">
        <v>23.577849999999998</v>
      </c>
      <c r="HQ35" s="2">
        <v>26.234425000000002</v>
      </c>
      <c r="HR35" s="2">
        <v>27.088825</v>
      </c>
      <c r="HS35" s="2">
        <v>27.911450000000002</v>
      </c>
      <c r="HT35" s="2">
        <v>33.246099999999998</v>
      </c>
      <c r="HU35" s="2">
        <v>27.689824999999999</v>
      </c>
      <c r="HV35" s="2">
        <v>27.794525</v>
      </c>
      <c r="HW35" s="2">
        <v>28.113574999999997</v>
      </c>
      <c r="HX35" s="2">
        <v>26.951625</v>
      </c>
      <c r="HY35" s="2">
        <v>32.855074999999999</v>
      </c>
      <c r="HZ35" s="2">
        <v>25.860324999999996</v>
      </c>
      <c r="IA35" s="2">
        <v>28.259258333333332</v>
      </c>
      <c r="IB35" s="2">
        <v>20.167574999999999</v>
      </c>
      <c r="IC35" s="2">
        <v>24.178449999999998</v>
      </c>
      <c r="ID35" s="2">
        <v>22.417825000000001</v>
      </c>
      <c r="IE35" s="2">
        <v>19.881174999999999</v>
      </c>
      <c r="IF35" s="2">
        <v>27.343074999999999</v>
      </c>
      <c r="IG35" s="2">
        <v>18.081825000000002</v>
      </c>
      <c r="IH35" s="2">
        <v>21.908625000000001</v>
      </c>
      <c r="II35" s="2">
        <v>22.5946</v>
      </c>
      <c r="IJ35" s="2">
        <v>26.176850000000002</v>
      </c>
      <c r="IK35" s="2">
        <v>21.69275</v>
      </c>
      <c r="IL35" s="2">
        <v>23.154150000000001</v>
      </c>
      <c r="IM35" s="2">
        <v>20.658374999999999</v>
      </c>
      <c r="IN35" s="2">
        <v>22.35460625</v>
      </c>
      <c r="IO35" s="2">
        <v>13.2813</v>
      </c>
      <c r="IP35" s="2">
        <v>18.00215</v>
      </c>
      <c r="IQ35" s="2">
        <v>17.45035</v>
      </c>
      <c r="IR35" s="2">
        <v>16.3535</v>
      </c>
      <c r="IS35" s="2">
        <v>27.500050000000002</v>
      </c>
      <c r="IT35" s="2">
        <v>25.729900000000001</v>
      </c>
      <c r="IU35" s="2">
        <v>23.952325000000002</v>
      </c>
      <c r="IV35" s="2">
        <v>27.198149999999998</v>
      </c>
      <c r="IW35" s="2">
        <v>28.927574999999997</v>
      </c>
      <c r="IX35" s="2">
        <v>27.459274999999998</v>
      </c>
      <c r="IY35" s="2">
        <v>22.585457499999997</v>
      </c>
      <c r="IZ35" s="2">
        <v>28.406227764976968</v>
      </c>
    </row>
    <row r="36" spans="1:260" x14ac:dyDescent="0.25">
      <c r="A36" s="4" t="s">
        <v>133</v>
      </c>
      <c r="B36" s="2">
        <v>16.823133333333335</v>
      </c>
      <c r="C36" s="2">
        <v>15.847233333333335</v>
      </c>
      <c r="D36" s="2">
        <v>15.135833333333332</v>
      </c>
      <c r="E36" s="2">
        <v>17.440233333333335</v>
      </c>
      <c r="F36" s="2">
        <v>10.904733333333333</v>
      </c>
      <c r="G36" s="2">
        <v>11.316566666666667</v>
      </c>
      <c r="H36" s="2">
        <v>10.524533333333332</v>
      </c>
      <c r="I36" s="2">
        <v>5.4618333333333338</v>
      </c>
      <c r="J36" s="2">
        <v>13.372233333333334</v>
      </c>
      <c r="K36" s="2">
        <v>12.066466666666665</v>
      </c>
      <c r="L36" s="2">
        <v>5.3908999999999994</v>
      </c>
      <c r="M36" s="2">
        <v>18.120666666666665</v>
      </c>
      <c r="N36" s="2">
        <v>12.700363888888889</v>
      </c>
      <c r="O36" s="2">
        <v>9.6052666666666671</v>
      </c>
      <c r="P36" s="2">
        <v>17.939499999999999</v>
      </c>
      <c r="Q36" s="2">
        <v>18.882466666666669</v>
      </c>
      <c r="R36" s="2">
        <v>23.162566666666667</v>
      </c>
      <c r="S36" s="2">
        <v>17.693766666666665</v>
      </c>
      <c r="T36" s="2">
        <v>18.9451</v>
      </c>
      <c r="U36" s="2">
        <v>23.457099999999997</v>
      </c>
      <c r="V36" s="2">
        <v>22.306333333333331</v>
      </c>
      <c r="W36" s="2">
        <v>20.674800000000001</v>
      </c>
      <c r="X36" s="2">
        <v>17.937533333333334</v>
      </c>
      <c r="Y36" s="2">
        <v>19.989000000000001</v>
      </c>
      <c r="Z36" s="2">
        <v>30.773099999999999</v>
      </c>
      <c r="AA36" s="2">
        <v>20.113877777777777</v>
      </c>
      <c r="AB36" s="2">
        <v>28.2971</v>
      </c>
      <c r="AC36" s="2">
        <v>27.725966666666665</v>
      </c>
      <c r="AD36" s="2">
        <v>35.419800000000002</v>
      </c>
      <c r="AE36" s="2">
        <v>21.553899999999999</v>
      </c>
      <c r="AF36" s="2">
        <v>26.127733333333335</v>
      </c>
      <c r="AG36" s="2">
        <v>22.100333333333328</v>
      </c>
      <c r="AH36" s="2">
        <v>17.941199999999998</v>
      </c>
      <c r="AI36" s="2">
        <v>20.376533333333334</v>
      </c>
      <c r="AJ36" s="2">
        <v>16.692133333333334</v>
      </c>
      <c r="AK36" s="2">
        <v>10.770866666666668</v>
      </c>
      <c r="AL36" s="2">
        <v>17.956666666666667</v>
      </c>
      <c r="AM36" s="2">
        <v>23.160533333333333</v>
      </c>
      <c r="AN36" s="2">
        <v>22.343563888888887</v>
      </c>
      <c r="AO36" s="2">
        <v>21.753133333333334</v>
      </c>
      <c r="AP36" s="2">
        <v>26.320466666666665</v>
      </c>
      <c r="AQ36" s="2">
        <v>26.22163333333333</v>
      </c>
      <c r="AR36" s="2">
        <v>21.347233333333332</v>
      </c>
      <c r="AS36" s="2">
        <v>17.425699999999999</v>
      </c>
      <c r="AT36" s="2">
        <v>21.408866666666668</v>
      </c>
      <c r="AU36" s="2">
        <v>18.092466666666667</v>
      </c>
      <c r="AV36" s="2">
        <v>15.965833333333331</v>
      </c>
      <c r="AW36" s="2">
        <v>17.2378</v>
      </c>
      <c r="AX36" s="2">
        <v>24.603999999999999</v>
      </c>
      <c r="AY36" s="2">
        <v>28.670566666666662</v>
      </c>
      <c r="AZ36" s="2">
        <v>23.49806666666667</v>
      </c>
      <c r="BA36" s="2">
        <v>21.878813888888889</v>
      </c>
      <c r="BB36" s="2">
        <v>28.162366666666667</v>
      </c>
      <c r="BC36" s="2">
        <v>17.6188</v>
      </c>
      <c r="BD36" s="2">
        <v>34.725166666666667</v>
      </c>
      <c r="BE36" s="2">
        <v>23.420233333333332</v>
      </c>
      <c r="BF36" s="2">
        <v>22.01733333333333</v>
      </c>
      <c r="BG36" s="2">
        <v>30.233233333333335</v>
      </c>
      <c r="BH36" s="2">
        <v>26.762133333333338</v>
      </c>
      <c r="BI36" s="2">
        <v>17.245066666666666</v>
      </c>
      <c r="BJ36" s="2">
        <v>32.181866666666672</v>
      </c>
      <c r="BK36" s="2">
        <v>22.922166666666666</v>
      </c>
      <c r="BL36" s="2">
        <v>24.144200000000001</v>
      </c>
      <c r="BM36" s="2">
        <v>27.422266666666669</v>
      </c>
      <c r="BN36" s="2">
        <v>25.571236111111105</v>
      </c>
      <c r="BO36" s="2">
        <v>15.8469</v>
      </c>
      <c r="BP36" s="2">
        <v>16.76393333333333</v>
      </c>
      <c r="BQ36" s="2">
        <v>16.720833333333335</v>
      </c>
      <c r="BR36" s="2">
        <v>14.278233333333333</v>
      </c>
      <c r="BS36" s="2">
        <v>24.494433333333333</v>
      </c>
      <c r="BT36" s="2">
        <v>18.302</v>
      </c>
      <c r="BU36" s="2">
        <v>25.127533333333332</v>
      </c>
      <c r="BV36" s="2">
        <v>27.279900000000001</v>
      </c>
      <c r="BW36" s="2">
        <v>19.467033333333333</v>
      </c>
      <c r="BX36" s="2">
        <v>27.917533333333335</v>
      </c>
      <c r="BY36" s="2">
        <v>24.687233333333335</v>
      </c>
      <c r="BZ36" s="2">
        <v>33.9099</v>
      </c>
      <c r="CA36" s="2">
        <v>22.066288888888888</v>
      </c>
      <c r="CB36" s="2">
        <v>25.523033333333331</v>
      </c>
      <c r="CC36" s="2">
        <v>31.673566666666662</v>
      </c>
      <c r="CD36" s="2">
        <v>24.24206666666667</v>
      </c>
      <c r="CE36" s="2">
        <v>30.974900000000002</v>
      </c>
      <c r="CF36" s="2">
        <v>31.102466666666668</v>
      </c>
      <c r="CG36" s="2">
        <v>20.071433333333335</v>
      </c>
      <c r="CH36" s="2">
        <v>21.172000000000001</v>
      </c>
      <c r="CI36" s="2">
        <v>23.764533333333333</v>
      </c>
      <c r="CJ36" s="2">
        <v>22.930766666666667</v>
      </c>
      <c r="CK36" s="2">
        <v>30.500333333333334</v>
      </c>
      <c r="CL36" s="2">
        <v>38.660133333333334</v>
      </c>
      <c r="CM36" s="2">
        <v>26.37223333333333</v>
      </c>
      <c r="CN36" s="2">
        <v>27.248955555555554</v>
      </c>
      <c r="CO36" s="2">
        <v>12.808724999999999</v>
      </c>
      <c r="CP36" s="2">
        <v>9.3393750000000004</v>
      </c>
      <c r="CQ36" s="2">
        <v>7.9718749999999998</v>
      </c>
      <c r="CR36" s="2">
        <v>9.5524999999999984</v>
      </c>
      <c r="CS36" s="2">
        <v>16.520175000000002</v>
      </c>
      <c r="CT36" s="2">
        <v>19.84825</v>
      </c>
      <c r="CU36" s="2">
        <v>22.067325</v>
      </c>
      <c r="CV36" s="2">
        <v>32.827925</v>
      </c>
      <c r="CW36" s="2">
        <v>17.3566</v>
      </c>
      <c r="CX36" s="2">
        <v>21.069924999999998</v>
      </c>
      <c r="CY36" s="2">
        <v>17.044924999999999</v>
      </c>
      <c r="CZ36" s="2">
        <v>18.024925</v>
      </c>
      <c r="DA36" s="2">
        <v>17.036043750000001</v>
      </c>
      <c r="DB36" s="2">
        <v>11.771675</v>
      </c>
      <c r="DC36" s="2">
        <v>14.626900000000001</v>
      </c>
      <c r="DD36" s="2">
        <v>15.550174999999999</v>
      </c>
      <c r="DE36" s="2">
        <v>19.130400000000002</v>
      </c>
      <c r="DF36" s="2">
        <v>24.425575000000002</v>
      </c>
      <c r="DG36" s="2">
        <v>23.998275</v>
      </c>
      <c r="DH36" s="2">
        <v>21.266399999999997</v>
      </c>
      <c r="DI36" s="2">
        <v>25.152175</v>
      </c>
      <c r="DJ36" s="2">
        <v>17.672924999999999</v>
      </c>
      <c r="DK36" s="2">
        <v>24.397750000000002</v>
      </c>
      <c r="DL36" s="2">
        <v>20.886825000000002</v>
      </c>
      <c r="DM36" s="2">
        <v>26.986150000000002</v>
      </c>
      <c r="DN36" s="2">
        <v>20.488768750000002</v>
      </c>
      <c r="DO36" s="2">
        <v>24.988050000000001</v>
      </c>
      <c r="DP36" s="2">
        <v>28.091699999999999</v>
      </c>
      <c r="DQ36" s="2">
        <v>23.285550000000001</v>
      </c>
      <c r="DR36" s="2">
        <v>23.023924999999998</v>
      </c>
      <c r="DS36" s="2">
        <v>26.434699999999999</v>
      </c>
      <c r="DT36" s="2">
        <v>31.805</v>
      </c>
      <c r="DU36" s="2">
        <v>25.331499999999998</v>
      </c>
      <c r="DV36" s="2">
        <v>34.347025000000002</v>
      </c>
      <c r="DW36" s="2">
        <v>27.291825000000003</v>
      </c>
      <c r="DX36" s="2">
        <v>32.741375000000005</v>
      </c>
      <c r="DY36" s="2">
        <v>20.312150000000003</v>
      </c>
      <c r="DZ36" s="2">
        <v>19.705475</v>
      </c>
      <c r="EA36" s="2">
        <v>26.44652291666667</v>
      </c>
      <c r="EB36" s="2">
        <v>22.793225</v>
      </c>
      <c r="EC36" s="2">
        <v>23.393625</v>
      </c>
      <c r="ED36" s="2">
        <v>21.510899999999999</v>
      </c>
      <c r="EE36" s="2">
        <v>27.934475000000003</v>
      </c>
      <c r="EF36" s="2">
        <v>26.770024999999997</v>
      </c>
      <c r="EG36" s="2">
        <v>30.396574999999999</v>
      </c>
      <c r="EH36" s="2">
        <v>26.857475000000001</v>
      </c>
      <c r="EI36" s="2">
        <v>36.357825000000005</v>
      </c>
      <c r="EJ36" s="2">
        <v>36.948925000000003</v>
      </c>
      <c r="EK36" s="2">
        <v>39.529499999999999</v>
      </c>
      <c r="EL36" s="2">
        <v>33.9499</v>
      </c>
      <c r="EM36" s="2">
        <v>29.274425000000001</v>
      </c>
      <c r="EN36" s="2">
        <v>29.643072916666668</v>
      </c>
      <c r="EO36" s="2">
        <v>22.05555</v>
      </c>
      <c r="EP36" s="2">
        <v>22.148050000000001</v>
      </c>
      <c r="EQ36" s="2">
        <v>20.395175000000002</v>
      </c>
      <c r="ER36" s="2">
        <v>22.276425</v>
      </c>
      <c r="ES36" s="2">
        <v>28.491599999999998</v>
      </c>
      <c r="ET36" s="2">
        <v>27.300325000000001</v>
      </c>
      <c r="EU36" s="2">
        <v>29.413550000000001</v>
      </c>
      <c r="EV36" s="2">
        <v>30.06315</v>
      </c>
      <c r="EW36" s="2">
        <v>31.343150000000001</v>
      </c>
      <c r="EX36" s="2">
        <v>27.363299999999999</v>
      </c>
      <c r="EY36" s="2">
        <v>23.244225</v>
      </c>
      <c r="EZ36" s="2">
        <v>27.3704</v>
      </c>
      <c r="FA36" s="2">
        <v>25.955408333333335</v>
      </c>
      <c r="FB36" s="2">
        <v>12.761625</v>
      </c>
      <c r="FC36" s="2">
        <v>16.8291</v>
      </c>
      <c r="FD36" s="2">
        <v>13.405799999999999</v>
      </c>
      <c r="FE36" s="2">
        <v>16.707750000000001</v>
      </c>
      <c r="FF36" s="2">
        <v>10.770724999999999</v>
      </c>
      <c r="FG36" s="2">
        <v>14.563424999999999</v>
      </c>
      <c r="FH36" s="2">
        <v>21.661525000000001</v>
      </c>
      <c r="FI36" s="2">
        <v>19.9709</v>
      </c>
      <c r="FJ36" s="2">
        <v>21.922225000000001</v>
      </c>
      <c r="FK36" s="2">
        <v>21.88355</v>
      </c>
      <c r="FL36" s="2">
        <v>22.050474999999999</v>
      </c>
      <c r="FM36" s="2">
        <v>19.144199999999998</v>
      </c>
      <c r="FN36" s="2">
        <v>17.639274999999998</v>
      </c>
      <c r="FO36" s="2">
        <v>19.313299999999998</v>
      </c>
      <c r="FP36" s="2">
        <v>18.061150000000001</v>
      </c>
      <c r="FQ36" s="2">
        <v>19.999524999999998</v>
      </c>
      <c r="FR36" s="2">
        <v>19.296899999999997</v>
      </c>
      <c r="FS36" s="2">
        <v>14.326149999999998</v>
      </c>
      <c r="FT36" s="2">
        <v>18.96435</v>
      </c>
      <c r="FU36" s="2">
        <v>21.2088</v>
      </c>
      <c r="FV36" s="2">
        <v>19.573325000000001</v>
      </c>
      <c r="FW36" s="2">
        <v>17.346924999999999</v>
      </c>
      <c r="FX36" s="2">
        <v>20.739750000000001</v>
      </c>
      <c r="FY36" s="2">
        <v>28.85125</v>
      </c>
      <c r="FZ36" s="2">
        <v>23.522500000000001</v>
      </c>
      <c r="GA36" s="2">
        <v>20.100327083333333</v>
      </c>
      <c r="GB36" s="2">
        <v>26.854999999999997</v>
      </c>
      <c r="GC36" s="2">
        <v>20.413250000000001</v>
      </c>
      <c r="GD36" s="2">
        <v>16.530725</v>
      </c>
      <c r="GE36" s="2">
        <v>14.592425</v>
      </c>
      <c r="GF36" s="2">
        <v>7.5797749999999997</v>
      </c>
      <c r="GG36" s="2">
        <v>20.138824999999997</v>
      </c>
      <c r="GH36" s="2">
        <v>18.074124999999999</v>
      </c>
      <c r="GI36" s="2">
        <v>17.365175000000001</v>
      </c>
      <c r="GJ36" s="2">
        <v>17.558174999999999</v>
      </c>
      <c r="GK36" s="2">
        <v>14.181849999999999</v>
      </c>
      <c r="GL36" s="2">
        <v>24.173825000000001</v>
      </c>
      <c r="GM36" s="2">
        <v>20.692999999999998</v>
      </c>
      <c r="GN36" s="2">
        <v>18.179679166666666</v>
      </c>
      <c r="GO36" s="2">
        <v>29.922324999999997</v>
      </c>
      <c r="GP36" s="2">
        <v>31.995975000000001</v>
      </c>
      <c r="GQ36" s="2">
        <v>32.213549999999998</v>
      </c>
      <c r="GR36" s="2">
        <v>23.490925000000001</v>
      </c>
      <c r="GS36" s="2">
        <v>21.9834</v>
      </c>
      <c r="GT36" s="2">
        <v>18.307175000000001</v>
      </c>
      <c r="GU36" s="2">
        <v>19.849775000000001</v>
      </c>
      <c r="GV36" s="2">
        <v>15.568074999999999</v>
      </c>
      <c r="GW36" s="2">
        <v>19.808</v>
      </c>
      <c r="GX36" s="2">
        <v>18.784849999999999</v>
      </c>
      <c r="GY36" s="2">
        <v>15.019674999999999</v>
      </c>
      <c r="GZ36" s="2">
        <v>12.700325000000001</v>
      </c>
      <c r="HA36" s="2">
        <v>21.63700416666666</v>
      </c>
      <c r="HB36" s="2">
        <v>16.511375000000001</v>
      </c>
      <c r="HC36" s="2">
        <v>10.584925</v>
      </c>
      <c r="HD36" s="2">
        <v>16.43525</v>
      </c>
      <c r="HE36" s="2">
        <v>9.8709999999999987</v>
      </c>
      <c r="HF36" s="2">
        <v>11.980649999999999</v>
      </c>
      <c r="HG36" s="2">
        <v>15.159224999999999</v>
      </c>
      <c r="HH36" s="2">
        <v>14.658875</v>
      </c>
      <c r="HI36" s="2">
        <v>13.202674999999999</v>
      </c>
      <c r="HJ36" s="2">
        <v>17.219099999999997</v>
      </c>
      <c r="HK36" s="2">
        <v>16.262999999999998</v>
      </c>
      <c r="HL36" s="2">
        <v>16.341674999999999</v>
      </c>
      <c r="HM36" s="2">
        <v>27.890725</v>
      </c>
      <c r="HN36" s="2">
        <v>15.509872916666664</v>
      </c>
      <c r="HO36" s="2">
        <v>30.480074999999999</v>
      </c>
      <c r="HP36" s="2">
        <v>32.161875000000002</v>
      </c>
      <c r="HQ36" s="2">
        <v>34.960625</v>
      </c>
      <c r="HR36" s="2">
        <v>30.641175</v>
      </c>
      <c r="HS36" s="2">
        <v>20.021225000000001</v>
      </c>
      <c r="HT36" s="2">
        <v>22.192175000000002</v>
      </c>
      <c r="HU36" s="2">
        <v>15.939025000000001</v>
      </c>
      <c r="HV36" s="2">
        <v>19.638375</v>
      </c>
      <c r="HW36" s="2">
        <v>20.380025</v>
      </c>
      <c r="HX36" s="2">
        <v>37.787725000000002</v>
      </c>
      <c r="HY36" s="2">
        <v>36.89725</v>
      </c>
      <c r="HZ36" s="2">
        <v>39.897100000000002</v>
      </c>
      <c r="IA36" s="2">
        <v>28.416387499999995</v>
      </c>
      <c r="IB36" s="2">
        <v>40.022500000000001</v>
      </c>
      <c r="IC36" s="2">
        <v>27.448625</v>
      </c>
      <c r="ID36" s="2">
        <v>41.564425</v>
      </c>
      <c r="IE36" s="2">
        <v>41.017575000000001</v>
      </c>
      <c r="IF36" s="2">
        <v>38.923774999999999</v>
      </c>
      <c r="IG36" s="2">
        <v>14.197174999999998</v>
      </c>
      <c r="IH36" s="2">
        <v>14.230875000000001</v>
      </c>
      <c r="II36" s="2">
        <v>12.154275</v>
      </c>
      <c r="IJ36" s="2">
        <v>25.124825000000001</v>
      </c>
      <c r="IK36" s="2">
        <v>28.356850000000001</v>
      </c>
      <c r="IL36" s="2">
        <v>24.581249999999997</v>
      </c>
      <c r="IM36" s="2">
        <v>26.772424999999998</v>
      </c>
      <c r="IN36" s="2">
        <v>27.866214583333331</v>
      </c>
      <c r="IO36" s="2">
        <v>24.204275000000003</v>
      </c>
      <c r="IP36" s="2">
        <v>16.663574999999998</v>
      </c>
      <c r="IQ36" s="2">
        <v>19.937975000000002</v>
      </c>
      <c r="IR36" s="2">
        <v>30.490100000000005</v>
      </c>
      <c r="IS36" s="2">
        <v>25.066524999999999</v>
      </c>
      <c r="IT36" s="2">
        <v>30.614924999999999</v>
      </c>
      <c r="IU36" s="2">
        <v>15.017675000000001</v>
      </c>
      <c r="IV36" s="2">
        <v>9.8568749999999987</v>
      </c>
      <c r="IW36" s="2">
        <v>20.335675000000002</v>
      </c>
      <c r="IX36" s="2">
        <v>19.657325</v>
      </c>
      <c r="IY36" s="2">
        <v>21.184492500000001</v>
      </c>
      <c r="IZ36" s="2">
        <v>22.148275345622118</v>
      </c>
    </row>
    <row r="37" spans="1:260" x14ac:dyDescent="0.25">
      <c r="A37" s="4" t="s">
        <v>114</v>
      </c>
      <c r="B37" s="2">
        <v>7.8622666666666658</v>
      </c>
      <c r="C37" s="2">
        <v>3.3078333333333334</v>
      </c>
      <c r="D37" s="2">
        <v>5.4516</v>
      </c>
      <c r="E37" s="2">
        <v>8.825566666666667</v>
      </c>
      <c r="F37" s="2">
        <v>6.4510666666666667</v>
      </c>
      <c r="G37" s="2">
        <v>3.567766666666667</v>
      </c>
      <c r="H37" s="2">
        <v>4.2704333333333331</v>
      </c>
      <c r="I37" s="2">
        <v>0</v>
      </c>
      <c r="J37" s="2">
        <v>0.93889999999999996</v>
      </c>
      <c r="K37" s="2">
        <v>7.0870999999999995</v>
      </c>
      <c r="L37" s="2">
        <v>8.2900000000000001E-2</v>
      </c>
      <c r="M37" s="2">
        <v>2.5440999999999998</v>
      </c>
      <c r="N37" s="2">
        <v>4.199127777777778</v>
      </c>
      <c r="O37" s="2">
        <v>4.5430000000000001</v>
      </c>
      <c r="P37" s="2">
        <v>0.90536666666666665</v>
      </c>
      <c r="Q37" s="2">
        <v>8.8134333333333341</v>
      </c>
      <c r="R37" s="2">
        <v>11.83</v>
      </c>
      <c r="S37" s="2">
        <v>6.4042999999999992</v>
      </c>
      <c r="T37" s="2">
        <v>10.671100000000001</v>
      </c>
      <c r="U37" s="2">
        <v>9.8129000000000008</v>
      </c>
      <c r="V37" s="2">
        <v>3.2709666666666668</v>
      </c>
      <c r="W37" s="2">
        <v>8.4500000000000011</v>
      </c>
      <c r="X37" s="2">
        <v>4.1795666666666671</v>
      </c>
      <c r="Y37" s="2">
        <v>5.915</v>
      </c>
      <c r="Z37" s="2">
        <v>3.1484000000000001</v>
      </c>
      <c r="AA37" s="2">
        <v>6.4953361111111114</v>
      </c>
      <c r="AB37" s="2">
        <v>1.8065333333333333</v>
      </c>
      <c r="AC37" s="2">
        <v>0</v>
      </c>
      <c r="AD37" s="2">
        <v>0</v>
      </c>
      <c r="AE37" s="2">
        <v>5.915</v>
      </c>
      <c r="AF37" s="2">
        <v>9.9413999999999998</v>
      </c>
      <c r="AG37" s="2">
        <v>9.6705666666666676</v>
      </c>
      <c r="AH37" s="2">
        <v>8.904300000000001</v>
      </c>
      <c r="AI37" s="2">
        <v>8.1306666666666665</v>
      </c>
      <c r="AJ37" s="2">
        <v>11.078899999999999</v>
      </c>
      <c r="AK37" s="2">
        <v>8.4566333333333343</v>
      </c>
      <c r="AL37" s="2">
        <v>11.555</v>
      </c>
      <c r="AM37" s="2">
        <v>9.0160333333333327</v>
      </c>
      <c r="AN37" s="2">
        <v>7.0395861111111104</v>
      </c>
      <c r="AO37" s="2">
        <v>5.7724666666666664</v>
      </c>
      <c r="AP37" s="2">
        <v>14.630466666666665</v>
      </c>
      <c r="AQ37" s="2">
        <v>4.2704333333333331</v>
      </c>
      <c r="AR37" s="2">
        <v>8.6377666666666659</v>
      </c>
      <c r="AS37" s="2">
        <v>2.7258</v>
      </c>
      <c r="AT37" s="2">
        <v>5.2577666666666669</v>
      </c>
      <c r="AU37" s="2">
        <v>9.6113999999999997</v>
      </c>
      <c r="AV37" s="2">
        <v>6.2168999999999999</v>
      </c>
      <c r="AW37" s="2">
        <v>10.113666666666667</v>
      </c>
      <c r="AX37" s="2">
        <v>10.851533333333334</v>
      </c>
      <c r="AY37" s="2">
        <v>9.1028666666666656</v>
      </c>
      <c r="AZ37" s="2">
        <v>4.1795666666666671</v>
      </c>
      <c r="BA37" s="2">
        <v>7.6142194444444442</v>
      </c>
      <c r="BB37" s="2">
        <v>7.4292666666666669</v>
      </c>
      <c r="BC37" s="2">
        <v>11.001900000000001</v>
      </c>
      <c r="BD37" s="2">
        <v>12.513966666666667</v>
      </c>
      <c r="BE37" s="2">
        <v>7.6050000000000004</v>
      </c>
      <c r="BF37" s="2">
        <v>17.635566666666666</v>
      </c>
      <c r="BG37" s="2">
        <v>14.526466666666666</v>
      </c>
      <c r="BH37" s="2">
        <v>15.340533333333333</v>
      </c>
      <c r="BI37" s="2">
        <v>13.083866666666667</v>
      </c>
      <c r="BJ37" s="2">
        <v>11.731766666666667</v>
      </c>
      <c r="BK37" s="2">
        <v>14.347500000000002</v>
      </c>
      <c r="BL37" s="2">
        <v>5.5240999999999998</v>
      </c>
      <c r="BM37" s="2">
        <v>12.447833333333334</v>
      </c>
      <c r="BN37" s="2">
        <v>11.93231388888889</v>
      </c>
      <c r="BO37" s="2">
        <v>5.2698999999999998</v>
      </c>
      <c r="BP37" s="2">
        <v>11.320366666666667</v>
      </c>
      <c r="BQ37" s="2">
        <v>10.306366666666667</v>
      </c>
      <c r="BR37" s="2">
        <v>7.1245666666666665</v>
      </c>
      <c r="BS37" s="2">
        <v>8.6438666666666677</v>
      </c>
      <c r="BT37" s="2">
        <v>13.520000000000001</v>
      </c>
      <c r="BU37" s="2">
        <v>12.0844</v>
      </c>
      <c r="BV37" s="2">
        <v>4.3613</v>
      </c>
      <c r="BW37" s="2">
        <v>18.063566666666663</v>
      </c>
      <c r="BX37" s="2">
        <v>10.348166666666666</v>
      </c>
      <c r="BY37" s="2">
        <v>8.814566666666666</v>
      </c>
      <c r="BZ37" s="2">
        <v>9.0761333333333329</v>
      </c>
      <c r="CA37" s="2">
        <v>9.9110999999999976</v>
      </c>
      <c r="CB37" s="2">
        <v>8.621833333333333</v>
      </c>
      <c r="CC37" s="2">
        <v>13.770000000000001</v>
      </c>
      <c r="CD37" s="2">
        <v>8.4393333333333338</v>
      </c>
      <c r="CE37" s="2">
        <v>7.312333333333334</v>
      </c>
      <c r="CF37" s="2">
        <v>7.5896999999999997</v>
      </c>
      <c r="CG37" s="2">
        <v>7.4172333333333329</v>
      </c>
      <c r="CH37" s="2">
        <v>16.903766666666666</v>
      </c>
      <c r="CI37" s="2">
        <v>2.9984000000000002</v>
      </c>
      <c r="CJ37" s="2">
        <v>0.24866666666666667</v>
      </c>
      <c r="CK37" s="2">
        <v>0</v>
      </c>
      <c r="CL37" s="2">
        <v>3.8619999999999997</v>
      </c>
      <c r="CM37" s="2">
        <v>8.2733333333333334</v>
      </c>
      <c r="CN37" s="2">
        <v>7.1197166666666662</v>
      </c>
      <c r="CO37" s="2">
        <v>6.7008000000000001</v>
      </c>
      <c r="CP37" s="2">
        <v>1.88615</v>
      </c>
      <c r="CQ37" s="2">
        <v>0</v>
      </c>
      <c r="CR37" s="2">
        <v>4.6130000000000004</v>
      </c>
      <c r="CS37" s="2">
        <v>8.0549999999999997</v>
      </c>
      <c r="CT37" s="2">
        <v>10.354424999999999</v>
      </c>
      <c r="CU37" s="2">
        <v>9.4397500000000001</v>
      </c>
      <c r="CV37" s="2">
        <v>10.235875</v>
      </c>
      <c r="CW37" s="2">
        <v>10.240500000000001</v>
      </c>
      <c r="CX37" s="2">
        <v>11.833874999999999</v>
      </c>
      <c r="CY37" s="2">
        <v>7.0205000000000002</v>
      </c>
      <c r="CZ37" s="2">
        <v>7.87</v>
      </c>
      <c r="DA37" s="2">
        <v>7.3541562500000017</v>
      </c>
      <c r="DB37" s="2">
        <v>10.798774999999999</v>
      </c>
      <c r="DC37" s="2">
        <v>5.9435750000000001</v>
      </c>
      <c r="DD37" s="2">
        <v>16.936975</v>
      </c>
      <c r="DE37" s="2">
        <v>9.9058250000000001</v>
      </c>
      <c r="DF37" s="2">
        <v>6.3715999999999999</v>
      </c>
      <c r="DG37" s="2">
        <v>9.2066499999999998</v>
      </c>
      <c r="DH37" s="2">
        <v>12.022825000000001</v>
      </c>
      <c r="DI37" s="2">
        <v>9.1894999999999989</v>
      </c>
      <c r="DJ37" s="2">
        <v>6.1652500000000003</v>
      </c>
      <c r="DK37" s="2">
        <v>6.7275749999999999</v>
      </c>
      <c r="DL37" s="2">
        <v>4.7883250000000004</v>
      </c>
      <c r="DM37" s="2">
        <v>6.5463500000000003</v>
      </c>
      <c r="DN37" s="2">
        <v>8.7169354166666668</v>
      </c>
      <c r="DO37" s="2">
        <v>1.6123249999999998</v>
      </c>
      <c r="DP37" s="2">
        <v>2.5797500000000002</v>
      </c>
      <c r="DQ37" s="2">
        <v>2.7009749999999997</v>
      </c>
      <c r="DR37" s="2">
        <v>11.087750000000002</v>
      </c>
      <c r="DS37" s="2">
        <v>4.6390250000000002</v>
      </c>
      <c r="DT37" s="2">
        <v>8.9400000000000013</v>
      </c>
      <c r="DU37" s="2">
        <v>5.9939499999999999</v>
      </c>
      <c r="DV37" s="2">
        <v>9.1822749999999989</v>
      </c>
      <c r="DW37" s="2">
        <v>10.667425000000001</v>
      </c>
      <c r="DX37" s="2">
        <v>8.5704750000000001</v>
      </c>
      <c r="DY37" s="2">
        <v>11.246575</v>
      </c>
      <c r="DZ37" s="2">
        <v>7.5736249999999998</v>
      </c>
      <c r="EA37" s="2">
        <v>7.0661791666666671</v>
      </c>
      <c r="EB37" s="2">
        <v>18.770250000000001</v>
      </c>
      <c r="EC37" s="2">
        <v>15.452249999999999</v>
      </c>
      <c r="ED37" s="2">
        <v>10.687825</v>
      </c>
      <c r="EE37" s="2">
        <v>8.3164249999999988</v>
      </c>
      <c r="EF37" s="2">
        <v>9.1712749999999996</v>
      </c>
      <c r="EG37" s="2">
        <v>19.434925</v>
      </c>
      <c r="EH37" s="2">
        <v>11.3726</v>
      </c>
      <c r="EI37" s="2">
        <v>8.9066249999999982</v>
      </c>
      <c r="EJ37" s="2">
        <v>6.4679250000000001</v>
      </c>
      <c r="EK37" s="2">
        <v>7.0540249999999993</v>
      </c>
      <c r="EL37" s="2">
        <v>3.1545750000000004</v>
      </c>
      <c r="EM37" s="2">
        <v>10.314125000000001</v>
      </c>
      <c r="EN37" s="2">
        <v>10.758568749999997</v>
      </c>
      <c r="EO37" s="2">
        <v>15.272924999999999</v>
      </c>
      <c r="EP37" s="2">
        <v>17.695724999999999</v>
      </c>
      <c r="EQ37" s="2">
        <v>18.433375000000002</v>
      </c>
      <c r="ER37" s="2">
        <v>18.779525</v>
      </c>
      <c r="ES37" s="2">
        <v>25.095924999999998</v>
      </c>
      <c r="ET37" s="2">
        <v>15.894924999999999</v>
      </c>
      <c r="EU37" s="2">
        <v>18.265800000000002</v>
      </c>
      <c r="EV37" s="2">
        <v>20.291049999999998</v>
      </c>
      <c r="EW37" s="2">
        <v>11.33625</v>
      </c>
      <c r="EX37" s="2">
        <v>20.2042</v>
      </c>
      <c r="EY37" s="2">
        <v>21.175075</v>
      </c>
      <c r="EZ37" s="2">
        <v>15.5396</v>
      </c>
      <c r="FA37" s="2">
        <v>18.165364583333332</v>
      </c>
      <c r="FB37" s="2">
        <v>15.189374999999998</v>
      </c>
      <c r="FC37" s="2">
        <v>7.6049250000000006</v>
      </c>
      <c r="FD37" s="2">
        <v>1.433975</v>
      </c>
      <c r="FE37" s="2">
        <v>2.5216750000000001</v>
      </c>
      <c r="FF37" s="2">
        <v>8.6979749999999996</v>
      </c>
      <c r="FG37" s="2">
        <v>20.987825000000001</v>
      </c>
      <c r="FH37" s="2">
        <v>15.788</v>
      </c>
      <c r="FI37" s="2">
        <v>22.098974999999999</v>
      </c>
      <c r="FJ37" s="2">
        <v>14.66625</v>
      </c>
      <c r="FK37" s="2">
        <v>17.029025000000001</v>
      </c>
      <c r="FL37" s="2">
        <v>24.114174999999999</v>
      </c>
      <c r="FM37" s="2">
        <v>28.029999999999998</v>
      </c>
      <c r="FN37" s="2">
        <v>14.846847916666666</v>
      </c>
      <c r="FO37" s="2">
        <v>23.067675000000001</v>
      </c>
      <c r="FP37" s="2">
        <v>19.02</v>
      </c>
      <c r="FQ37" s="2">
        <v>20.713649999999998</v>
      </c>
      <c r="FR37" s="2">
        <v>28.2546</v>
      </c>
      <c r="FS37" s="2">
        <v>19.500474999999998</v>
      </c>
      <c r="FT37" s="2">
        <v>32.5</v>
      </c>
      <c r="FU37" s="2">
        <v>23.868774999999999</v>
      </c>
      <c r="FV37" s="2">
        <v>24.541550000000001</v>
      </c>
      <c r="FW37" s="2">
        <v>24.840475000000001</v>
      </c>
      <c r="FX37" s="2">
        <v>24.610250000000001</v>
      </c>
      <c r="FY37" s="2">
        <v>24.304925000000001</v>
      </c>
      <c r="FZ37" s="2">
        <v>25.027999999999999</v>
      </c>
      <c r="GA37" s="2">
        <v>24.187531249999996</v>
      </c>
      <c r="GB37" s="2">
        <v>17.303775000000002</v>
      </c>
      <c r="GC37" s="2">
        <v>20.879750000000001</v>
      </c>
      <c r="GD37" s="2">
        <v>17.27815</v>
      </c>
      <c r="GE37" s="2">
        <v>23.061325</v>
      </c>
      <c r="GF37" s="2">
        <v>24.563299999999998</v>
      </c>
      <c r="GG37" s="2">
        <v>25.937649999999998</v>
      </c>
      <c r="GH37" s="2">
        <v>23.615175000000001</v>
      </c>
      <c r="GI37" s="2">
        <v>18.201449999999998</v>
      </c>
      <c r="GJ37" s="2">
        <v>20.588424999999997</v>
      </c>
      <c r="GK37" s="2">
        <v>26.580249999999999</v>
      </c>
      <c r="GL37" s="2">
        <v>23.2745</v>
      </c>
      <c r="GM37" s="2">
        <v>22.143050000000002</v>
      </c>
      <c r="GN37" s="2">
        <v>21.952233333333343</v>
      </c>
      <c r="GO37" s="2">
        <v>31.014025</v>
      </c>
      <c r="GP37" s="2">
        <v>31.827674999999999</v>
      </c>
      <c r="GQ37" s="2">
        <v>25.262974999999997</v>
      </c>
      <c r="GR37" s="2">
        <v>25.441575</v>
      </c>
      <c r="GS37" s="2">
        <v>27.82565</v>
      </c>
      <c r="GT37" s="2">
        <v>26.278424999999995</v>
      </c>
      <c r="GU37" s="2">
        <v>19.386624999999999</v>
      </c>
      <c r="GV37" s="2">
        <v>24.627099999999999</v>
      </c>
      <c r="GW37" s="2">
        <v>28.682174999999997</v>
      </c>
      <c r="GX37" s="2">
        <v>24.165150000000001</v>
      </c>
      <c r="GY37" s="2">
        <v>16.731674999999999</v>
      </c>
      <c r="GZ37" s="2">
        <v>29.80095</v>
      </c>
      <c r="HA37" s="2">
        <v>25.920333333333335</v>
      </c>
      <c r="HB37" s="2">
        <v>23.048549999999999</v>
      </c>
      <c r="HC37" s="2">
        <v>26.017475000000001</v>
      </c>
      <c r="HD37" s="2">
        <v>22.033074999999997</v>
      </c>
      <c r="HE37" s="2">
        <v>26.246825000000001</v>
      </c>
      <c r="HF37" s="2">
        <v>31.817425</v>
      </c>
      <c r="HG37" s="2">
        <v>24.666225000000001</v>
      </c>
      <c r="HH37" s="2">
        <v>21.777274999999999</v>
      </c>
      <c r="HI37" s="2">
        <v>19.78275</v>
      </c>
      <c r="HJ37" s="2">
        <v>11.505575</v>
      </c>
      <c r="HK37" s="2">
        <v>3.6878250000000001</v>
      </c>
      <c r="HL37" s="2">
        <v>3.4182750000000004</v>
      </c>
      <c r="HM37" s="2">
        <v>24.271450000000002</v>
      </c>
      <c r="HN37" s="2">
        <v>19.856060416666665</v>
      </c>
      <c r="HO37" s="2">
        <v>17.088450000000002</v>
      </c>
      <c r="HP37" s="2">
        <v>14.854649999999999</v>
      </c>
      <c r="HQ37" s="2">
        <v>14.976375000000001</v>
      </c>
      <c r="HR37" s="2">
        <v>22.345575</v>
      </c>
      <c r="HS37" s="2">
        <v>30.074925</v>
      </c>
      <c r="HT37" s="2">
        <v>15.61665</v>
      </c>
      <c r="HU37" s="2">
        <v>18.704750000000001</v>
      </c>
      <c r="HV37" s="2">
        <v>11.051925000000001</v>
      </c>
      <c r="HW37" s="2">
        <v>7.3314999999999992</v>
      </c>
      <c r="HX37" s="2">
        <v>9.0437250000000002</v>
      </c>
      <c r="HY37" s="2">
        <v>23.908999999999999</v>
      </c>
      <c r="HZ37" s="2">
        <v>23.962824999999999</v>
      </c>
      <c r="IA37" s="2">
        <v>17.413362500000002</v>
      </c>
      <c r="IB37" s="2">
        <v>27.415324999999996</v>
      </c>
      <c r="IC37" s="2">
        <v>13.485600000000002</v>
      </c>
      <c r="ID37" s="2">
        <v>17.188225000000003</v>
      </c>
      <c r="IE37" s="2">
        <v>18.718350000000001</v>
      </c>
      <c r="IF37" s="2">
        <v>3.893875</v>
      </c>
      <c r="IG37" s="2">
        <v>15.422649999999999</v>
      </c>
      <c r="IH37" s="2">
        <v>15.017999999999999</v>
      </c>
      <c r="II37" s="2">
        <v>19.727425</v>
      </c>
      <c r="IJ37" s="2">
        <v>21.607600000000001</v>
      </c>
      <c r="IK37" s="2">
        <v>17.270325</v>
      </c>
      <c r="IL37" s="2">
        <v>16.356424999999998</v>
      </c>
      <c r="IM37" s="2">
        <v>22.243224999999999</v>
      </c>
      <c r="IN37" s="2">
        <v>17.362252083333335</v>
      </c>
      <c r="IO37" s="2">
        <v>25.664125000000002</v>
      </c>
      <c r="IP37" s="2">
        <v>28.856425000000002</v>
      </c>
      <c r="IQ37" s="2">
        <v>23.451049999999999</v>
      </c>
      <c r="IR37" s="2">
        <v>18.553750000000001</v>
      </c>
      <c r="IS37" s="2">
        <v>17.664749999999998</v>
      </c>
      <c r="IT37" s="2">
        <v>20.146174999999999</v>
      </c>
      <c r="IU37" s="2">
        <v>14.982425000000001</v>
      </c>
      <c r="IV37" s="2">
        <v>17.772025000000003</v>
      </c>
      <c r="IW37" s="2">
        <v>14.5524</v>
      </c>
      <c r="IX37" s="2">
        <v>11.490174999999999</v>
      </c>
      <c r="IY37" s="2">
        <v>19.313329999999997</v>
      </c>
      <c r="IZ37" s="2">
        <v>13.848542857142851</v>
      </c>
    </row>
    <row r="38" spans="1:260" x14ac:dyDescent="0.25">
      <c r="A38" s="4" t="s">
        <v>61</v>
      </c>
      <c r="B38" s="2">
        <v>18.009266666666665</v>
      </c>
      <c r="C38" s="2">
        <v>18.115500000000001</v>
      </c>
      <c r="D38" s="2">
        <v>14.679900000000002</v>
      </c>
      <c r="E38" s="2">
        <v>15.821199999999999</v>
      </c>
      <c r="F38" s="2">
        <v>19.629233333333335</v>
      </c>
      <c r="G38" s="2">
        <v>15.761900000000002</v>
      </c>
      <c r="H38" s="2">
        <v>25.757099999999998</v>
      </c>
      <c r="I38" s="2">
        <v>24.142600000000002</v>
      </c>
      <c r="J38" s="2">
        <v>22.326000000000004</v>
      </c>
      <c r="K38" s="2">
        <v>10.245700000000001</v>
      </c>
      <c r="L38" s="2">
        <v>10.240566666666668</v>
      </c>
      <c r="M38" s="2">
        <v>17.140233333333331</v>
      </c>
      <c r="N38" s="2">
        <v>17.655766666666668</v>
      </c>
      <c r="O38" s="2">
        <v>11.902466666666667</v>
      </c>
      <c r="P38" s="2">
        <v>17.489366666666665</v>
      </c>
      <c r="Q38" s="2">
        <v>17.811699999999998</v>
      </c>
      <c r="R38" s="2">
        <v>21.949766666666665</v>
      </c>
      <c r="S38" s="2">
        <v>21.803233333333335</v>
      </c>
      <c r="T38" s="2">
        <v>21.094333333333335</v>
      </c>
      <c r="U38" s="2">
        <v>22.928266666666669</v>
      </c>
      <c r="V38" s="2">
        <v>19.730566666666668</v>
      </c>
      <c r="W38" s="2">
        <v>17.042899999999999</v>
      </c>
      <c r="X38" s="2">
        <v>22.933466666666664</v>
      </c>
      <c r="Y38" s="2">
        <v>17.195</v>
      </c>
      <c r="Z38" s="2">
        <v>17.021899999999999</v>
      </c>
      <c r="AA38" s="2">
        <v>19.075247222222224</v>
      </c>
      <c r="AB38" s="2">
        <v>18.304100000000002</v>
      </c>
      <c r="AC38" s="2">
        <v>21.578733333333332</v>
      </c>
      <c r="AD38" s="2">
        <v>16.867733333333334</v>
      </c>
      <c r="AE38" s="2">
        <v>19.158800000000003</v>
      </c>
      <c r="AF38" s="2">
        <v>14.382466666666666</v>
      </c>
      <c r="AG38" s="2">
        <v>17.219200000000001</v>
      </c>
      <c r="AH38" s="2">
        <v>20.530133333333335</v>
      </c>
      <c r="AI38" s="2">
        <v>13.306899999999999</v>
      </c>
      <c r="AJ38" s="2">
        <v>17.208566666666666</v>
      </c>
      <c r="AK38" s="2">
        <v>17.416566666666665</v>
      </c>
      <c r="AL38" s="2">
        <v>18.434966666666668</v>
      </c>
      <c r="AM38" s="2">
        <v>24.804966666666669</v>
      </c>
      <c r="AN38" s="2">
        <v>18.267761111111113</v>
      </c>
      <c r="AO38" s="2">
        <v>19.278633333333335</v>
      </c>
      <c r="AP38" s="2">
        <v>13.353099999999998</v>
      </c>
      <c r="AQ38" s="2">
        <v>15.459766666666667</v>
      </c>
      <c r="AR38" s="2">
        <v>16.272666666666666</v>
      </c>
      <c r="AS38" s="2">
        <v>13.022066666666667</v>
      </c>
      <c r="AT38" s="2">
        <v>16.474233333333334</v>
      </c>
      <c r="AU38" s="2">
        <v>17.514066666666668</v>
      </c>
      <c r="AV38" s="2">
        <v>17.869499999999999</v>
      </c>
      <c r="AW38" s="2">
        <v>19.376233333333335</v>
      </c>
      <c r="AX38" s="2">
        <v>22.058499999999999</v>
      </c>
      <c r="AY38" s="2">
        <v>16.354899999999997</v>
      </c>
      <c r="AZ38" s="2">
        <v>18.390733333333333</v>
      </c>
      <c r="BA38" s="2">
        <v>17.118699999999993</v>
      </c>
      <c r="BB38" s="2">
        <v>19.845466666666667</v>
      </c>
      <c r="BC38" s="2">
        <v>22.186566666666664</v>
      </c>
      <c r="BD38" s="2">
        <v>25.628266666666665</v>
      </c>
      <c r="BE38" s="2">
        <v>20.991099999999999</v>
      </c>
      <c r="BF38" s="2">
        <v>20.408733333333334</v>
      </c>
      <c r="BG38" s="2">
        <v>15.304766666666666</v>
      </c>
      <c r="BH38" s="2">
        <v>20.253433333333334</v>
      </c>
      <c r="BI38" s="2">
        <v>24.918833333333335</v>
      </c>
      <c r="BJ38" s="2">
        <v>14.812433333333333</v>
      </c>
      <c r="BK38" s="2">
        <v>23.044633333333334</v>
      </c>
      <c r="BL38" s="2">
        <v>32.779766666666667</v>
      </c>
      <c r="BM38" s="2">
        <v>35.621933333333338</v>
      </c>
      <c r="BN38" s="2">
        <v>22.982994444444451</v>
      </c>
      <c r="BO38" s="2">
        <v>29.945266666666669</v>
      </c>
      <c r="BP38" s="2">
        <v>20.615466666666666</v>
      </c>
      <c r="BQ38" s="2">
        <v>14.160666666666666</v>
      </c>
      <c r="BR38" s="2">
        <v>18.717766666666666</v>
      </c>
      <c r="BS38" s="2">
        <v>17.1814</v>
      </c>
      <c r="BT38" s="2">
        <v>17.720433333333332</v>
      </c>
      <c r="BU38" s="2">
        <v>15.686866666666667</v>
      </c>
      <c r="BV38" s="2">
        <v>10.233866666666666</v>
      </c>
      <c r="BW38" s="2">
        <v>30.906099999999999</v>
      </c>
      <c r="BX38" s="2">
        <v>20.7072</v>
      </c>
      <c r="BY38" s="2">
        <v>23.226566666666667</v>
      </c>
      <c r="BZ38" s="2">
        <v>24.067966666666667</v>
      </c>
      <c r="CA38" s="2">
        <v>20.26413055555556</v>
      </c>
      <c r="CB38" s="2">
        <v>12.110966666666668</v>
      </c>
      <c r="CC38" s="2">
        <v>20.054966666666669</v>
      </c>
      <c r="CD38" s="2">
        <v>18.367599999999999</v>
      </c>
      <c r="CE38" s="2">
        <v>14.542</v>
      </c>
      <c r="CF38" s="2">
        <v>12.500233333333332</v>
      </c>
      <c r="CG38" s="2">
        <v>17.0181</v>
      </c>
      <c r="CH38" s="2">
        <v>13.071866666666665</v>
      </c>
      <c r="CI38" s="2">
        <v>21.087333333333337</v>
      </c>
      <c r="CJ38" s="2">
        <v>23.783233333333332</v>
      </c>
      <c r="CK38" s="2">
        <v>21.107866666666666</v>
      </c>
      <c r="CL38" s="2">
        <v>18.388866666666669</v>
      </c>
      <c r="CM38" s="2">
        <v>16.241633333333336</v>
      </c>
      <c r="CN38" s="2">
        <v>17.356222222222222</v>
      </c>
      <c r="CO38" s="2">
        <v>14.979775</v>
      </c>
      <c r="CP38" s="2">
        <v>13.848125</v>
      </c>
      <c r="CQ38" s="2">
        <v>17.010574999999999</v>
      </c>
      <c r="CR38" s="2">
        <v>15.008425000000001</v>
      </c>
      <c r="CS38" s="2">
        <v>12.199025000000001</v>
      </c>
      <c r="CT38" s="2">
        <v>15.013999999999999</v>
      </c>
      <c r="CU38" s="2">
        <v>15.809425000000001</v>
      </c>
      <c r="CV38" s="2">
        <v>14.242725</v>
      </c>
      <c r="CW38" s="2">
        <v>11.2644</v>
      </c>
      <c r="CX38" s="2">
        <v>14.741949999999999</v>
      </c>
      <c r="CY38" s="2">
        <v>11.6821</v>
      </c>
      <c r="CZ38" s="2">
        <v>16.388950000000001</v>
      </c>
      <c r="DA38" s="2">
        <v>14.349122916666666</v>
      </c>
      <c r="DB38" s="2">
        <v>12.97405</v>
      </c>
      <c r="DC38" s="2">
        <v>12.135999999999999</v>
      </c>
      <c r="DD38" s="2">
        <v>12.894200000000001</v>
      </c>
      <c r="DE38" s="2">
        <v>13.785250000000001</v>
      </c>
      <c r="DF38" s="2">
        <v>11.767900000000001</v>
      </c>
      <c r="DG38" s="2">
        <v>12.855074999999999</v>
      </c>
      <c r="DH38" s="2">
        <v>13.052575000000001</v>
      </c>
      <c r="DI38" s="2">
        <v>12.487925000000001</v>
      </c>
      <c r="DJ38" s="2">
        <v>15.759325</v>
      </c>
      <c r="DK38" s="2">
        <v>13.642099999999999</v>
      </c>
      <c r="DL38" s="2">
        <v>10.989924999999999</v>
      </c>
      <c r="DM38" s="2">
        <v>11.60375</v>
      </c>
      <c r="DN38" s="2">
        <v>12.829006250000001</v>
      </c>
      <c r="DO38" s="2">
        <v>14.652474999999999</v>
      </c>
      <c r="DP38" s="2">
        <v>15.813749999999999</v>
      </c>
      <c r="DQ38" s="2">
        <v>10.8032</v>
      </c>
      <c r="DR38" s="2">
        <v>12.482575000000001</v>
      </c>
      <c r="DS38" s="2">
        <v>19.231850000000001</v>
      </c>
      <c r="DT38" s="2">
        <v>16.457750000000001</v>
      </c>
      <c r="DU38" s="2">
        <v>15.019349999999999</v>
      </c>
      <c r="DV38" s="2">
        <v>15.005324999999999</v>
      </c>
      <c r="DW38" s="2">
        <v>12.251674999999999</v>
      </c>
      <c r="DX38" s="2">
        <v>16.400975000000003</v>
      </c>
      <c r="DY38" s="2">
        <v>14.375249999999999</v>
      </c>
      <c r="DZ38" s="2">
        <v>16.193775000000002</v>
      </c>
      <c r="EA38" s="2">
        <v>14.890662499999999</v>
      </c>
      <c r="EB38" s="2">
        <v>10.692824999999999</v>
      </c>
      <c r="EC38" s="2">
        <v>15.347475000000001</v>
      </c>
      <c r="ED38" s="2">
        <v>16.012574999999998</v>
      </c>
      <c r="EE38" s="2">
        <v>16.570074999999999</v>
      </c>
      <c r="EF38" s="2">
        <v>17.27225</v>
      </c>
      <c r="EG38" s="2">
        <v>16.7455</v>
      </c>
      <c r="EH38" s="2">
        <v>14.8812</v>
      </c>
      <c r="EI38" s="2">
        <v>12.985800000000001</v>
      </c>
      <c r="EJ38" s="2">
        <v>11.7715</v>
      </c>
      <c r="EK38" s="2">
        <v>21.995725</v>
      </c>
      <c r="EL38" s="2">
        <v>23.54365</v>
      </c>
      <c r="EM38" s="2">
        <v>17.378799999999998</v>
      </c>
      <c r="EN38" s="2">
        <v>16.266447916666667</v>
      </c>
      <c r="EO38" s="2">
        <v>18.243949999999998</v>
      </c>
      <c r="EP38" s="2">
        <v>11.940349999999999</v>
      </c>
      <c r="EQ38" s="2">
        <v>14.141625000000001</v>
      </c>
      <c r="ER38" s="2">
        <v>18.336424999999998</v>
      </c>
      <c r="ES38" s="2">
        <v>14.743950000000002</v>
      </c>
      <c r="ET38" s="2">
        <v>17.473399999999998</v>
      </c>
      <c r="EU38" s="2">
        <v>17.519750000000002</v>
      </c>
      <c r="EV38" s="2">
        <v>16.262675000000002</v>
      </c>
      <c r="EW38" s="2">
        <v>17.8401</v>
      </c>
      <c r="EX38" s="2">
        <v>18.073375000000002</v>
      </c>
      <c r="EY38" s="2">
        <v>17.558350000000001</v>
      </c>
      <c r="EZ38" s="2">
        <v>17.487025000000003</v>
      </c>
      <c r="FA38" s="2">
        <v>16.635081249999995</v>
      </c>
      <c r="FB38" s="2">
        <v>16.86185</v>
      </c>
      <c r="FC38" s="2">
        <v>17.30115</v>
      </c>
      <c r="FD38" s="2">
        <v>12.5937</v>
      </c>
      <c r="FE38" s="2">
        <v>12.814925000000001</v>
      </c>
      <c r="FF38" s="2">
        <v>17.630724999999998</v>
      </c>
      <c r="FG38" s="2">
        <v>15.164349999999999</v>
      </c>
      <c r="FH38" s="2">
        <v>20.030225000000002</v>
      </c>
      <c r="FI38" s="2">
        <v>14.31855</v>
      </c>
      <c r="FJ38" s="2">
        <v>15.4221</v>
      </c>
      <c r="FK38" s="2">
        <v>17.968299999999999</v>
      </c>
      <c r="FL38" s="2">
        <v>12.2889</v>
      </c>
      <c r="FM38" s="2">
        <v>17.126625000000001</v>
      </c>
      <c r="FN38" s="2">
        <v>15.793450000000002</v>
      </c>
      <c r="FO38" s="2">
        <v>19.112725000000001</v>
      </c>
      <c r="FP38" s="2">
        <v>24.406974999999999</v>
      </c>
      <c r="FQ38" s="2">
        <v>20.9162</v>
      </c>
      <c r="FR38" s="2">
        <v>19.541825000000003</v>
      </c>
      <c r="FS38" s="2">
        <v>19.732100000000003</v>
      </c>
      <c r="FT38" s="2">
        <v>23.036075</v>
      </c>
      <c r="FU38" s="2">
        <v>27.852649999999997</v>
      </c>
      <c r="FV38" s="2">
        <v>18.312100000000001</v>
      </c>
      <c r="FW38" s="2">
        <v>18.655349999999999</v>
      </c>
      <c r="FX38" s="2">
        <v>20.129849999999998</v>
      </c>
      <c r="FY38" s="2">
        <v>19.791674999999998</v>
      </c>
      <c r="FZ38" s="2">
        <v>22.08605</v>
      </c>
      <c r="GA38" s="2">
        <v>21.131131249999999</v>
      </c>
      <c r="GB38" s="2">
        <v>23.60145</v>
      </c>
      <c r="GC38" s="2">
        <v>19.294899999999998</v>
      </c>
      <c r="GD38" s="2">
        <v>19.480650000000001</v>
      </c>
      <c r="GE38" s="2">
        <v>19.953500000000002</v>
      </c>
      <c r="GF38" s="2">
        <v>10.474699999999999</v>
      </c>
      <c r="GG38" s="2">
        <v>18.757849999999998</v>
      </c>
      <c r="GH38" s="2">
        <v>22.259425</v>
      </c>
      <c r="GI38" s="2">
        <v>18.122250000000001</v>
      </c>
      <c r="GJ38" s="2">
        <v>23.764499999999998</v>
      </c>
      <c r="GK38" s="2">
        <v>24.042175</v>
      </c>
      <c r="GL38" s="2">
        <v>26.448775000000001</v>
      </c>
      <c r="GM38" s="2">
        <v>21.509824999999999</v>
      </c>
      <c r="GN38" s="2">
        <v>20.642500000000002</v>
      </c>
      <c r="GO38" s="2">
        <v>20.503225</v>
      </c>
      <c r="GP38" s="2">
        <v>19.07555</v>
      </c>
      <c r="GQ38" s="2">
        <v>25.696625000000001</v>
      </c>
      <c r="GR38" s="2">
        <v>20.560175000000001</v>
      </c>
      <c r="GS38" s="2">
        <v>16.500499999999999</v>
      </c>
      <c r="GT38" s="2">
        <v>19.491499999999998</v>
      </c>
      <c r="GU38" s="2">
        <v>15.7141</v>
      </c>
      <c r="GV38" s="2">
        <v>20.776200000000003</v>
      </c>
      <c r="GW38" s="2">
        <v>22.587600000000002</v>
      </c>
      <c r="GX38" s="2">
        <v>25.318574999999999</v>
      </c>
      <c r="GY38" s="2">
        <v>17.541674999999998</v>
      </c>
      <c r="GZ38" s="2">
        <v>15.574674999999999</v>
      </c>
      <c r="HA38" s="2">
        <v>19.945033333333331</v>
      </c>
      <c r="HB38" s="2">
        <v>19.660249999999998</v>
      </c>
      <c r="HC38" s="2">
        <v>16.177050000000001</v>
      </c>
      <c r="HD38" s="2">
        <v>14.338649999999999</v>
      </c>
      <c r="HE38" s="2">
        <v>15.827175</v>
      </c>
      <c r="HF38" s="2">
        <v>15.156049999999999</v>
      </c>
      <c r="HG38" s="2">
        <v>18.736075</v>
      </c>
      <c r="HH38" s="2">
        <v>15.630475000000001</v>
      </c>
      <c r="HI38" s="2">
        <v>12.58225</v>
      </c>
      <c r="HJ38" s="2">
        <v>13.0585</v>
      </c>
      <c r="HK38" s="2">
        <v>14.478149999999999</v>
      </c>
      <c r="HL38" s="2">
        <v>16.76735</v>
      </c>
      <c r="HM38" s="2">
        <v>17.5412</v>
      </c>
      <c r="HN38" s="2">
        <v>15.829431249999999</v>
      </c>
      <c r="HO38" s="2">
        <v>15.759425</v>
      </c>
      <c r="HP38" s="2">
        <v>17.899999999999999</v>
      </c>
      <c r="HQ38" s="2">
        <v>17.245799999999999</v>
      </c>
      <c r="HR38" s="2">
        <v>15.64925</v>
      </c>
      <c r="HS38" s="2">
        <v>15.693300000000001</v>
      </c>
      <c r="HT38" s="2">
        <v>14.4725</v>
      </c>
      <c r="HU38" s="2">
        <v>15.100249999999999</v>
      </c>
      <c r="HV38" s="2">
        <v>15.289925</v>
      </c>
      <c r="HW38" s="2">
        <v>15.899075</v>
      </c>
      <c r="HX38" s="2">
        <v>20.795875000000002</v>
      </c>
      <c r="HY38" s="2">
        <v>19.11035</v>
      </c>
      <c r="HZ38" s="2">
        <v>21.404350000000001</v>
      </c>
      <c r="IA38" s="2">
        <v>17.026675000000001</v>
      </c>
      <c r="IB38" s="2">
        <v>22.346125000000001</v>
      </c>
      <c r="IC38" s="2">
        <v>16.596374999999998</v>
      </c>
      <c r="ID38" s="2">
        <v>11.15935</v>
      </c>
      <c r="IE38" s="2">
        <v>16.291249999999998</v>
      </c>
      <c r="IF38" s="2">
        <v>14.792725000000001</v>
      </c>
      <c r="IG38" s="2">
        <v>14.061824999999999</v>
      </c>
      <c r="IH38" s="2">
        <v>17.017975</v>
      </c>
      <c r="II38" s="2">
        <v>9.8476749999999988</v>
      </c>
      <c r="IJ38" s="2">
        <v>12.422750000000001</v>
      </c>
      <c r="IK38" s="2">
        <v>17.72025</v>
      </c>
      <c r="IL38" s="2">
        <v>19.134999999999998</v>
      </c>
      <c r="IM38" s="2">
        <v>15.74765</v>
      </c>
      <c r="IN38" s="2">
        <v>15.594912500000001</v>
      </c>
      <c r="IO38" s="2">
        <v>14.6221</v>
      </c>
      <c r="IP38" s="2">
        <v>14.034199999999998</v>
      </c>
      <c r="IQ38" s="2">
        <v>17.45025</v>
      </c>
      <c r="IR38" s="2">
        <v>16.481574999999999</v>
      </c>
      <c r="IS38" s="2">
        <v>16.539275</v>
      </c>
      <c r="IT38" s="2">
        <v>18.621175000000001</v>
      </c>
      <c r="IU38" s="2">
        <v>16.627025</v>
      </c>
      <c r="IV38" s="2">
        <v>15.824275</v>
      </c>
      <c r="IW38" s="2">
        <v>15.654</v>
      </c>
      <c r="IX38" s="2">
        <v>22.840325</v>
      </c>
      <c r="IY38" s="2">
        <v>16.869419999999998</v>
      </c>
      <c r="IZ38" s="2">
        <v>17.393470276497688</v>
      </c>
    </row>
    <row r="39" spans="1:260" x14ac:dyDescent="0.25">
      <c r="A39" s="4" t="s">
        <v>115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26.492166666666666</v>
      </c>
      <c r="P39" s="2">
        <v>27.467266666666671</v>
      </c>
      <c r="Q39" s="2">
        <v>24.80916666666667</v>
      </c>
      <c r="R39" s="2">
        <v>28.626333333333331</v>
      </c>
      <c r="S39" s="2">
        <v>26.130133333333333</v>
      </c>
      <c r="T39" s="2">
        <v>23.847899999999999</v>
      </c>
      <c r="U39" s="2">
        <v>24.401199999999999</v>
      </c>
      <c r="V39" s="2">
        <v>23.9499</v>
      </c>
      <c r="W39" s="2">
        <v>23.504766666666669</v>
      </c>
      <c r="X39" s="2">
        <v>13.892799999999999</v>
      </c>
      <c r="Y39" s="2">
        <v>9.9241333333333319</v>
      </c>
      <c r="Z39" s="2">
        <v>20.5627</v>
      </c>
      <c r="AA39" s="2">
        <v>22.800705555555552</v>
      </c>
      <c r="AB39" s="2">
        <v>26.573033333333331</v>
      </c>
      <c r="AC39" s="2">
        <v>35.800699999999999</v>
      </c>
      <c r="AD39" s="2">
        <v>34.706800000000001</v>
      </c>
      <c r="AE39" s="2">
        <v>28.425566666666668</v>
      </c>
      <c r="AF39" s="2">
        <v>26.843333333333334</v>
      </c>
      <c r="AG39" s="2">
        <v>23.680033333333331</v>
      </c>
      <c r="AH39" s="2">
        <v>31.206</v>
      </c>
      <c r="AI39" s="2">
        <v>27.807200000000005</v>
      </c>
      <c r="AJ39" s="2">
        <v>25.092233333333336</v>
      </c>
      <c r="AK39" s="2">
        <v>17.800633333333334</v>
      </c>
      <c r="AL39" s="2">
        <v>15.854699999999999</v>
      </c>
      <c r="AM39" s="2">
        <v>24.254433333333328</v>
      </c>
      <c r="AN39" s="2">
        <v>26.503722222222216</v>
      </c>
      <c r="AO39" s="2">
        <v>26.665066666666664</v>
      </c>
      <c r="AP39" s="2">
        <v>35.951699999999995</v>
      </c>
      <c r="AQ39" s="2">
        <v>42.014299999999999</v>
      </c>
      <c r="AR39" s="2">
        <v>34.846899999999998</v>
      </c>
      <c r="AS39" s="2">
        <v>26.928066666666666</v>
      </c>
      <c r="AT39" s="2">
        <v>24.202233333333336</v>
      </c>
      <c r="AU39" s="2">
        <v>46.3673</v>
      </c>
      <c r="AV39" s="2">
        <v>52.581600000000002</v>
      </c>
      <c r="AW39" s="2">
        <v>33.326233333333334</v>
      </c>
      <c r="AX39" s="2">
        <v>26.529566666666668</v>
      </c>
      <c r="AY39" s="2">
        <v>18.918099999999999</v>
      </c>
      <c r="AZ39" s="2">
        <v>34.180233333333334</v>
      </c>
      <c r="BA39" s="2">
        <v>33.542608333333334</v>
      </c>
      <c r="BB39" s="2">
        <v>33.356666666666662</v>
      </c>
      <c r="BC39" s="2">
        <v>49.279033333333331</v>
      </c>
      <c r="BD39" s="2">
        <v>43.513966666666668</v>
      </c>
      <c r="BE39" s="2">
        <v>36.818999999999996</v>
      </c>
      <c r="BF39" s="2">
        <v>36.573966666666664</v>
      </c>
      <c r="BG39" s="2">
        <v>34.500333333333337</v>
      </c>
      <c r="BH39" s="2">
        <v>26.898700000000002</v>
      </c>
      <c r="BI39" s="2">
        <v>29.131500000000003</v>
      </c>
      <c r="BJ39" s="2">
        <v>24.691666666666666</v>
      </c>
      <c r="BK39" s="2">
        <v>21.460433333333331</v>
      </c>
      <c r="BL39" s="2">
        <v>22.653199999999998</v>
      </c>
      <c r="BM39" s="2">
        <v>26.641100000000005</v>
      </c>
      <c r="BN39" s="2">
        <v>32.126630555555543</v>
      </c>
      <c r="BO39" s="2">
        <v>23.688133333333337</v>
      </c>
      <c r="BP39" s="2">
        <v>31.253900000000002</v>
      </c>
      <c r="BQ39" s="2">
        <v>29.629433333333335</v>
      </c>
      <c r="BR39" s="2">
        <v>23.203466666666667</v>
      </c>
      <c r="BS39" s="2">
        <v>18.326966666666667</v>
      </c>
      <c r="BT39" s="2">
        <v>19.096566666666668</v>
      </c>
      <c r="BU39" s="2">
        <v>24.640299999999996</v>
      </c>
      <c r="BV39" s="2">
        <v>21.126866666666668</v>
      </c>
      <c r="BW39" s="2">
        <v>30.145200000000003</v>
      </c>
      <c r="BX39" s="2">
        <v>30.075266666666668</v>
      </c>
      <c r="BY39" s="2">
        <v>29.124200000000002</v>
      </c>
      <c r="BZ39" s="2">
        <v>30.714400000000001</v>
      </c>
      <c r="CA39" s="2">
        <v>25.918724999999998</v>
      </c>
      <c r="CB39" s="2">
        <v>29.071699999999996</v>
      </c>
      <c r="CC39" s="2">
        <v>29.797333333333331</v>
      </c>
      <c r="CD39" s="2">
        <v>29.843666666666664</v>
      </c>
      <c r="CE39" s="2">
        <v>28.373699999999999</v>
      </c>
      <c r="CF39" s="2">
        <v>27.139133333333334</v>
      </c>
      <c r="CG39" s="2">
        <v>27.816233333333333</v>
      </c>
      <c r="CH39" s="2">
        <v>22.080533333333335</v>
      </c>
      <c r="CI39" s="2">
        <v>24.155900000000003</v>
      </c>
      <c r="CJ39" s="2">
        <v>24.237866666666665</v>
      </c>
      <c r="CK39" s="2">
        <v>27.662666666666667</v>
      </c>
      <c r="CL39" s="2">
        <v>24.094666666666665</v>
      </c>
      <c r="CM39" s="2">
        <v>20.606333333333335</v>
      </c>
      <c r="CN39" s="2">
        <v>26.239977777777771</v>
      </c>
      <c r="CO39" s="2">
        <v>14.655625000000001</v>
      </c>
      <c r="CP39" s="2">
        <v>18.307074999999998</v>
      </c>
      <c r="CQ39" s="2">
        <v>19.782675000000001</v>
      </c>
      <c r="CR39" s="2">
        <v>16.195925000000003</v>
      </c>
      <c r="CS39" s="2">
        <v>18.158625000000001</v>
      </c>
      <c r="CT39" s="2">
        <v>18.717325000000002</v>
      </c>
      <c r="CU39" s="2">
        <v>18.81775</v>
      </c>
      <c r="CV39" s="2">
        <v>14.917825000000001</v>
      </c>
      <c r="CW39" s="2">
        <v>16.483725</v>
      </c>
      <c r="CX39" s="2">
        <v>11.030225</v>
      </c>
      <c r="CY39" s="2">
        <v>11.580925000000001</v>
      </c>
      <c r="CZ39" s="2">
        <v>15.087900000000001</v>
      </c>
      <c r="DA39" s="2">
        <v>16.144633333333335</v>
      </c>
      <c r="DB39" s="2">
        <v>15.795</v>
      </c>
      <c r="DC39" s="2">
        <v>18.433474999999998</v>
      </c>
      <c r="DD39" s="2">
        <v>17.133050000000001</v>
      </c>
      <c r="DE39" s="2">
        <v>15.542849999999998</v>
      </c>
      <c r="DF39" s="2">
        <v>12.66225</v>
      </c>
      <c r="DG39" s="2">
        <v>14.532975</v>
      </c>
      <c r="DH39" s="2">
        <v>15.129099999999999</v>
      </c>
      <c r="DI39" s="2">
        <v>9.6001750000000001</v>
      </c>
      <c r="DJ39" s="2">
        <v>9.6509250000000009</v>
      </c>
      <c r="DK39" s="2">
        <v>5.59565</v>
      </c>
      <c r="DL39" s="2">
        <v>8.4503500000000003</v>
      </c>
      <c r="DM39" s="2">
        <v>13.182650000000001</v>
      </c>
      <c r="DN39" s="2">
        <v>12.975704166666667</v>
      </c>
      <c r="DO39" s="2">
        <v>19.910800000000002</v>
      </c>
      <c r="DP39" s="2">
        <v>15.626800000000001</v>
      </c>
      <c r="DQ39" s="2">
        <v>15.744524999999999</v>
      </c>
      <c r="DR39" s="2">
        <v>15.327325000000002</v>
      </c>
      <c r="DS39" s="2">
        <v>17.644600000000001</v>
      </c>
      <c r="DT39" s="2">
        <v>14.847075</v>
      </c>
      <c r="DU39" s="2">
        <v>13.066274999999999</v>
      </c>
      <c r="DV39" s="2">
        <v>10.391775000000001</v>
      </c>
      <c r="DW39" s="2">
        <v>9.7438250000000011</v>
      </c>
      <c r="DX39" s="2">
        <v>10.1754</v>
      </c>
      <c r="DY39" s="2">
        <v>8.6019000000000005</v>
      </c>
      <c r="DZ39" s="2">
        <v>14.277575000000001</v>
      </c>
      <c r="EA39" s="2">
        <v>13.779822916666667</v>
      </c>
      <c r="EB39" s="2">
        <v>13.08135</v>
      </c>
      <c r="EC39" s="2">
        <v>14.1656</v>
      </c>
      <c r="ED39" s="2">
        <v>14.572175000000001</v>
      </c>
      <c r="EE39" s="2">
        <v>14.511749999999999</v>
      </c>
      <c r="EF39" s="2">
        <v>11.487674999999999</v>
      </c>
      <c r="EG39" s="2">
        <v>11.530175</v>
      </c>
      <c r="EH39" s="2">
        <v>12.855749999999999</v>
      </c>
      <c r="EI39" s="2">
        <v>12.618475</v>
      </c>
      <c r="EJ39" s="2">
        <v>11.292</v>
      </c>
      <c r="EK39" s="2">
        <v>13.08135</v>
      </c>
      <c r="EL39" s="2">
        <v>18.116350000000001</v>
      </c>
      <c r="EM39" s="2">
        <v>15.68805</v>
      </c>
      <c r="EN39" s="2">
        <v>13.583391666666662</v>
      </c>
      <c r="EO39" s="2">
        <v>15.516349999999999</v>
      </c>
      <c r="EP39" s="2">
        <v>13.486525000000002</v>
      </c>
      <c r="EQ39" s="2">
        <v>8.0657250000000005</v>
      </c>
      <c r="ER39" s="2">
        <v>7.1783999999999999</v>
      </c>
      <c r="ES39" s="2">
        <v>15.674275</v>
      </c>
      <c r="ET39" s="2">
        <v>19.841750000000001</v>
      </c>
      <c r="EU39" s="2">
        <v>14.094025</v>
      </c>
      <c r="EV39" s="2">
        <v>13.47185</v>
      </c>
      <c r="EW39" s="2">
        <v>20.800750000000001</v>
      </c>
      <c r="EX39" s="2">
        <v>17.087500000000002</v>
      </c>
      <c r="EY39" s="2">
        <v>17.790150000000001</v>
      </c>
      <c r="EZ39" s="2">
        <v>21.037025</v>
      </c>
      <c r="FA39" s="2">
        <v>15.337027083333332</v>
      </c>
      <c r="FB39" s="2">
        <v>22.917574999999999</v>
      </c>
      <c r="FC39" s="2">
        <v>24.16225</v>
      </c>
      <c r="FD39" s="2">
        <v>19.988150000000001</v>
      </c>
      <c r="FE39" s="2">
        <v>14.1105</v>
      </c>
      <c r="FF39" s="2">
        <v>21.440075</v>
      </c>
      <c r="FG39" s="2">
        <v>18.904074999999999</v>
      </c>
      <c r="FH39" s="2">
        <v>17.457900000000002</v>
      </c>
      <c r="FI39" s="2">
        <v>21.042825000000001</v>
      </c>
      <c r="FJ39" s="2">
        <v>17.493324999999999</v>
      </c>
      <c r="FK39" s="2">
        <v>17.264524999999999</v>
      </c>
      <c r="FL39" s="2">
        <v>23.677350000000001</v>
      </c>
      <c r="FM39" s="2">
        <v>21.225425000000001</v>
      </c>
      <c r="FN39" s="2">
        <v>19.973664583333328</v>
      </c>
      <c r="FO39" s="2">
        <v>20.635100000000001</v>
      </c>
      <c r="FP39" s="2">
        <v>24.063200000000002</v>
      </c>
      <c r="FQ39" s="2">
        <v>22.581299999999999</v>
      </c>
      <c r="FR39" s="2">
        <v>17.87115</v>
      </c>
      <c r="FS39" s="2">
        <v>19.017499999999998</v>
      </c>
      <c r="FT39" s="2">
        <v>22.344324999999998</v>
      </c>
      <c r="FU39" s="2">
        <v>28.432924999999997</v>
      </c>
      <c r="FV39" s="2">
        <v>22.4574</v>
      </c>
      <c r="FW39" s="2">
        <v>21.362400000000001</v>
      </c>
      <c r="FX39" s="2">
        <v>12.2262</v>
      </c>
      <c r="FY39" s="2">
        <v>11.583225000000001</v>
      </c>
      <c r="FZ39" s="2">
        <v>20.3</v>
      </c>
      <c r="GA39" s="2">
        <v>20.239560416666666</v>
      </c>
      <c r="GB39" s="2">
        <v>21.972825</v>
      </c>
      <c r="GC39" s="2">
        <v>28.101375000000004</v>
      </c>
      <c r="GD39" s="2">
        <v>23.152825</v>
      </c>
      <c r="GE39" s="2">
        <v>23.59375</v>
      </c>
      <c r="GF39" s="2">
        <v>23.698375000000002</v>
      </c>
      <c r="GG39" s="2">
        <v>21.447324999999999</v>
      </c>
      <c r="GH39" s="2">
        <v>21.041924999999999</v>
      </c>
      <c r="GI39" s="2">
        <v>19.238949999999999</v>
      </c>
      <c r="GJ39" s="2">
        <v>10.3421</v>
      </c>
      <c r="GK39" s="2">
        <v>21.664425000000001</v>
      </c>
      <c r="GL39" s="2">
        <v>23.287675</v>
      </c>
      <c r="GM39" s="2">
        <v>28.033450000000002</v>
      </c>
      <c r="GN39" s="2">
        <v>22.131249999999998</v>
      </c>
      <c r="GO39" s="2">
        <v>16.3338</v>
      </c>
      <c r="GP39" s="2">
        <v>19.717575</v>
      </c>
      <c r="GQ39" s="2">
        <v>13.017524999999999</v>
      </c>
      <c r="GR39" s="2">
        <v>22.953075000000002</v>
      </c>
      <c r="GS39" s="2">
        <v>15.361124999999998</v>
      </c>
      <c r="GT39" s="2">
        <v>18.980350000000001</v>
      </c>
      <c r="GU39" s="2">
        <v>20.378950000000003</v>
      </c>
      <c r="GV39" s="2">
        <v>19.613375000000001</v>
      </c>
      <c r="GW39" s="2">
        <v>22.595649999999999</v>
      </c>
      <c r="GX39" s="2">
        <v>26.259749999999997</v>
      </c>
      <c r="GY39" s="2">
        <v>26.015500000000003</v>
      </c>
      <c r="GZ39" s="2">
        <v>24.418700000000001</v>
      </c>
      <c r="HA39" s="2">
        <v>20.470447916666668</v>
      </c>
      <c r="HB39" s="2">
        <v>24.598925000000001</v>
      </c>
      <c r="HC39" s="2">
        <v>25.939450000000001</v>
      </c>
      <c r="HD39" s="2">
        <v>27.728299999999997</v>
      </c>
      <c r="HE39" s="2">
        <v>17.851500000000001</v>
      </c>
      <c r="HF39" s="2">
        <v>17.808800000000002</v>
      </c>
      <c r="HG39" s="2">
        <v>23.030175</v>
      </c>
      <c r="HH39" s="2">
        <v>22.271374999999999</v>
      </c>
      <c r="HI39" s="2">
        <v>19.747250000000001</v>
      </c>
      <c r="HJ39" s="2">
        <v>23.818474999999999</v>
      </c>
      <c r="HK39" s="2">
        <v>18.256699999999999</v>
      </c>
      <c r="HL39" s="2">
        <v>16.1755</v>
      </c>
      <c r="HM39" s="2">
        <v>26.038625</v>
      </c>
      <c r="HN39" s="2">
        <v>21.938756250000001</v>
      </c>
      <c r="HO39" s="2">
        <v>24.573125000000001</v>
      </c>
      <c r="HP39" s="2">
        <v>23.465449999999997</v>
      </c>
      <c r="HQ39" s="2">
        <v>16.5138</v>
      </c>
      <c r="HR39" s="2">
        <v>20.568249999999999</v>
      </c>
      <c r="HS39" s="2">
        <v>22.645674999999997</v>
      </c>
      <c r="HT39" s="2">
        <v>23.561250000000001</v>
      </c>
      <c r="HU39" s="2">
        <v>22.809199999999997</v>
      </c>
      <c r="HV39" s="2">
        <v>20.935000000000002</v>
      </c>
      <c r="HW39" s="2">
        <v>22.96275</v>
      </c>
      <c r="HX39" s="2">
        <v>20.622074999999999</v>
      </c>
      <c r="HY39" s="2">
        <v>20.581850000000003</v>
      </c>
      <c r="HZ39" s="2">
        <v>24.751049999999999</v>
      </c>
      <c r="IA39" s="2">
        <v>21.999122916666668</v>
      </c>
      <c r="IB39" s="2">
        <v>22.184275</v>
      </c>
      <c r="IC39" s="2">
        <v>19.13655</v>
      </c>
      <c r="ID39" s="2">
        <v>12.6296</v>
      </c>
      <c r="IE39" s="2">
        <v>17.903175000000001</v>
      </c>
      <c r="IF39" s="2">
        <v>16.520074999999999</v>
      </c>
      <c r="IG39" s="2">
        <v>16.535325</v>
      </c>
      <c r="IH39" s="2">
        <v>17.9208</v>
      </c>
      <c r="II39" s="2">
        <v>12.41525</v>
      </c>
      <c r="IJ39" s="2">
        <v>15.894075000000001</v>
      </c>
      <c r="IK39" s="2">
        <v>15.462100000000001</v>
      </c>
      <c r="IL39" s="2">
        <v>35.023325</v>
      </c>
      <c r="IM39" s="2">
        <v>19.189425</v>
      </c>
      <c r="IN39" s="2">
        <v>18.401164583333333</v>
      </c>
      <c r="IO39" s="2">
        <v>15.128399999999999</v>
      </c>
      <c r="IP39" s="2">
        <v>18.999124999999999</v>
      </c>
      <c r="IQ39" s="2">
        <v>17.039825</v>
      </c>
      <c r="IR39" s="2">
        <v>19.089750000000002</v>
      </c>
      <c r="IS39" s="2">
        <v>15.968225</v>
      </c>
      <c r="IT39" s="2">
        <v>17.693849999999998</v>
      </c>
      <c r="IU39" s="2">
        <v>8.2957250000000009</v>
      </c>
      <c r="IV39" s="2">
        <v>6.2504749999999998</v>
      </c>
      <c r="IW39" s="2">
        <v>10.852575</v>
      </c>
      <c r="IX39" s="2">
        <v>15.632249999999999</v>
      </c>
      <c r="IY39" s="2">
        <v>14.495020000000006</v>
      </c>
      <c r="IZ39" s="2">
        <v>19.598322926267269</v>
      </c>
    </row>
    <row r="40" spans="1:260" x14ac:dyDescent="0.25">
      <c r="A40" s="4" t="s">
        <v>118</v>
      </c>
      <c r="B40" s="2">
        <v>17.406666666666666</v>
      </c>
      <c r="C40" s="2">
        <v>19.983433333333334</v>
      </c>
      <c r="D40" s="2">
        <v>17.605166666666666</v>
      </c>
      <c r="E40" s="2">
        <v>18.870766666666665</v>
      </c>
      <c r="F40" s="2">
        <v>20.379566666666665</v>
      </c>
      <c r="G40" s="2">
        <v>22.368233333333333</v>
      </c>
      <c r="H40" s="2">
        <v>21.769466666666663</v>
      </c>
      <c r="I40" s="2">
        <v>19.807399999999998</v>
      </c>
      <c r="J40" s="2">
        <v>19.064466666666668</v>
      </c>
      <c r="K40" s="2">
        <v>17.936233333333334</v>
      </c>
      <c r="L40" s="2">
        <v>20.891866666666669</v>
      </c>
      <c r="M40" s="2">
        <v>20.443433333333331</v>
      </c>
      <c r="N40" s="2">
        <v>19.710558333333335</v>
      </c>
      <c r="O40" s="2">
        <v>17.619900000000001</v>
      </c>
      <c r="P40" s="2">
        <v>18.607866666666666</v>
      </c>
      <c r="Q40" s="2">
        <v>20.346433333333334</v>
      </c>
      <c r="R40" s="2">
        <v>19.367666666666665</v>
      </c>
      <c r="S40" s="2">
        <v>16.308600000000002</v>
      </c>
      <c r="T40" s="2">
        <v>17.124099999999999</v>
      </c>
      <c r="U40" s="2">
        <v>21.53786666666667</v>
      </c>
      <c r="V40" s="2">
        <v>21.457633333333334</v>
      </c>
      <c r="W40" s="2">
        <v>20.786533333333331</v>
      </c>
      <c r="X40" s="2">
        <v>21.742066666666663</v>
      </c>
      <c r="Y40" s="2">
        <v>20.675799999999999</v>
      </c>
      <c r="Z40" s="2">
        <v>21.425700000000003</v>
      </c>
      <c r="AA40" s="2">
        <v>19.750013888888894</v>
      </c>
      <c r="AB40" s="2">
        <v>16.712900000000001</v>
      </c>
      <c r="AC40" s="2">
        <v>20.723233333333337</v>
      </c>
      <c r="AD40" s="2">
        <v>19.504099999999998</v>
      </c>
      <c r="AE40" s="2">
        <v>22.8</v>
      </c>
      <c r="AF40" s="2">
        <v>22.886333333333329</v>
      </c>
      <c r="AG40" s="2">
        <v>24.908633333333331</v>
      </c>
      <c r="AH40" s="2">
        <v>24.9556</v>
      </c>
      <c r="AI40" s="2">
        <v>24.383433333333333</v>
      </c>
      <c r="AJ40" s="2">
        <v>22.500533333333337</v>
      </c>
      <c r="AK40" s="2">
        <v>22.710333333333335</v>
      </c>
      <c r="AL40" s="2">
        <v>25.455866666666665</v>
      </c>
      <c r="AM40" s="2">
        <v>22.551500000000001</v>
      </c>
      <c r="AN40" s="2">
        <v>22.507705555555567</v>
      </c>
      <c r="AO40" s="2">
        <v>19.550766666666668</v>
      </c>
      <c r="AP40" s="2">
        <v>20.426166666666663</v>
      </c>
      <c r="AQ40" s="2">
        <v>19.176766666666666</v>
      </c>
      <c r="AR40" s="2">
        <v>14.572666666666668</v>
      </c>
      <c r="AS40" s="2">
        <v>20.1172</v>
      </c>
      <c r="AT40" s="2">
        <v>20.146666666666668</v>
      </c>
      <c r="AU40" s="2">
        <v>22.132466666666662</v>
      </c>
      <c r="AV40" s="2">
        <v>24.565166666666666</v>
      </c>
      <c r="AW40" s="2">
        <v>22.615666666666666</v>
      </c>
      <c r="AX40" s="2">
        <v>24.569700000000001</v>
      </c>
      <c r="AY40" s="2">
        <v>23.791799999999999</v>
      </c>
      <c r="AZ40" s="2">
        <v>21.582399999999996</v>
      </c>
      <c r="BA40" s="2">
        <v>21.103952777777788</v>
      </c>
      <c r="BB40" s="2">
        <v>20.722899999999999</v>
      </c>
      <c r="BC40" s="2">
        <v>22.818566666666669</v>
      </c>
      <c r="BD40" s="2">
        <v>21.721933333333329</v>
      </c>
      <c r="BE40" s="2">
        <v>24.307666666666666</v>
      </c>
      <c r="BF40" s="2">
        <v>24.101833333333332</v>
      </c>
      <c r="BG40" s="2">
        <v>24.229899999999997</v>
      </c>
      <c r="BH40" s="2">
        <v>23.909433333333336</v>
      </c>
      <c r="BI40" s="2">
        <v>23.529666666666667</v>
      </c>
      <c r="BJ40" s="2">
        <v>21.265566666666668</v>
      </c>
      <c r="BK40" s="2">
        <v>14.707833333333333</v>
      </c>
      <c r="BL40" s="2">
        <v>15.104666666666667</v>
      </c>
      <c r="BM40" s="2">
        <v>19.322366666666667</v>
      </c>
      <c r="BN40" s="2">
        <v>21.31186111111111</v>
      </c>
      <c r="BO40" s="2">
        <v>21.476766666666666</v>
      </c>
      <c r="BP40" s="2">
        <v>21.332366666666665</v>
      </c>
      <c r="BQ40" s="2">
        <v>22.22</v>
      </c>
      <c r="BR40" s="2">
        <v>23.949033333333333</v>
      </c>
      <c r="BS40" s="2">
        <v>25.20763333333333</v>
      </c>
      <c r="BT40" s="2">
        <v>22.8203</v>
      </c>
      <c r="BU40" s="2">
        <v>24.342033333333333</v>
      </c>
      <c r="BV40" s="2">
        <v>24.4542</v>
      </c>
      <c r="BW40" s="2">
        <v>25.567899999999998</v>
      </c>
      <c r="BX40" s="2">
        <v>25.282899999999998</v>
      </c>
      <c r="BY40" s="2">
        <v>22.838899999999999</v>
      </c>
      <c r="BZ40" s="2">
        <v>21.129666666666665</v>
      </c>
      <c r="CA40" s="2">
        <v>23.385141666666666</v>
      </c>
      <c r="CB40" s="2">
        <v>19.984633333333335</v>
      </c>
      <c r="CC40" s="2">
        <v>24.729299999999999</v>
      </c>
      <c r="CD40" s="2">
        <v>20.685599999999997</v>
      </c>
      <c r="CE40" s="2">
        <v>18.938333333333336</v>
      </c>
      <c r="CF40" s="2">
        <v>18.979033333333334</v>
      </c>
      <c r="CG40" s="2">
        <v>21.543566666666667</v>
      </c>
      <c r="CH40" s="2">
        <v>21.464533333333332</v>
      </c>
      <c r="CI40" s="2">
        <v>24.270866666666667</v>
      </c>
      <c r="CJ40" s="2">
        <v>25.356533333333335</v>
      </c>
      <c r="CK40" s="2">
        <v>26.699066666666663</v>
      </c>
      <c r="CL40" s="2">
        <v>22.30813333333333</v>
      </c>
      <c r="CM40" s="2">
        <v>21.192366666666668</v>
      </c>
      <c r="CN40" s="2">
        <v>22.179330555555559</v>
      </c>
      <c r="CO40" s="2">
        <v>17.928075</v>
      </c>
      <c r="CP40" s="2">
        <v>18.046425000000003</v>
      </c>
      <c r="CQ40" s="2">
        <v>17.962749999999996</v>
      </c>
      <c r="CR40" s="2">
        <v>18.89115</v>
      </c>
      <c r="CS40" s="2">
        <v>17.109749999999998</v>
      </c>
      <c r="CT40" s="2">
        <v>15.053175000000001</v>
      </c>
      <c r="CU40" s="2">
        <v>15.761049999999999</v>
      </c>
      <c r="CV40" s="2">
        <v>17.6829</v>
      </c>
      <c r="CW40" s="2">
        <v>17.656649999999999</v>
      </c>
      <c r="CX40" s="2">
        <v>18.888550000000002</v>
      </c>
      <c r="CY40" s="2">
        <v>17.518349999999998</v>
      </c>
      <c r="CZ40" s="2">
        <v>16.292349999999999</v>
      </c>
      <c r="DA40" s="2">
        <v>17.399264583333331</v>
      </c>
      <c r="DB40" s="2">
        <v>14.111700000000001</v>
      </c>
      <c r="DC40" s="2">
        <v>13.079025000000001</v>
      </c>
      <c r="DD40" s="2">
        <v>14.632325</v>
      </c>
      <c r="DE40" s="2">
        <v>16.868425000000002</v>
      </c>
      <c r="DF40" s="2">
        <v>8.1802250000000001</v>
      </c>
      <c r="DG40" s="2">
        <v>11.477575</v>
      </c>
      <c r="DH40" s="2">
        <v>14.535975000000001</v>
      </c>
      <c r="DI40" s="2">
        <v>17.478724999999997</v>
      </c>
      <c r="DJ40" s="2">
        <v>19.300249999999998</v>
      </c>
      <c r="DK40" s="2">
        <v>18.125425</v>
      </c>
      <c r="DL40" s="2">
        <v>16.30125</v>
      </c>
      <c r="DM40" s="2">
        <v>15.1578</v>
      </c>
      <c r="DN40" s="2">
        <v>14.93739166666667</v>
      </c>
      <c r="DO40" s="2">
        <v>15.341674999999999</v>
      </c>
      <c r="DP40" s="2">
        <v>18.638024999999999</v>
      </c>
      <c r="DQ40" s="2">
        <v>15.76315</v>
      </c>
      <c r="DR40" s="2">
        <v>17.465024999999997</v>
      </c>
      <c r="DS40" s="2">
        <v>16.840874999999997</v>
      </c>
      <c r="DT40" s="2">
        <v>17.73875</v>
      </c>
      <c r="DU40" s="2">
        <v>19.191474999999997</v>
      </c>
      <c r="DV40" s="2">
        <v>19.307174999999997</v>
      </c>
      <c r="DW40" s="2">
        <v>19.039499999999997</v>
      </c>
      <c r="DX40" s="2">
        <v>19.230075000000003</v>
      </c>
      <c r="DY40" s="2">
        <v>15.123175</v>
      </c>
      <c r="DZ40" s="2">
        <v>14.795249999999998</v>
      </c>
      <c r="EA40" s="2">
        <v>17.372845833333326</v>
      </c>
      <c r="EB40" s="2">
        <v>15.356949999999999</v>
      </c>
      <c r="EC40" s="2">
        <v>15.195874999999999</v>
      </c>
      <c r="ED40" s="2">
        <v>15.72185</v>
      </c>
      <c r="EE40" s="2">
        <v>14.716650000000001</v>
      </c>
      <c r="EF40" s="2">
        <v>10.341374999999999</v>
      </c>
      <c r="EG40" s="2">
        <v>17.832825</v>
      </c>
      <c r="EH40" s="2">
        <v>20.161449999999999</v>
      </c>
      <c r="EI40" s="2">
        <v>17.081524999999999</v>
      </c>
      <c r="EJ40" s="2">
        <v>11.599600000000001</v>
      </c>
      <c r="EK40" s="2">
        <v>18.959125</v>
      </c>
      <c r="EL40" s="2">
        <v>16.781500000000001</v>
      </c>
      <c r="EM40" s="2">
        <v>15.0375</v>
      </c>
      <c r="EN40" s="2">
        <v>15.732185416666661</v>
      </c>
      <c r="EO40" s="2">
        <v>15.849774999999999</v>
      </c>
      <c r="EP40" s="2">
        <v>15.373275</v>
      </c>
      <c r="EQ40" s="2">
        <v>17.450500000000002</v>
      </c>
      <c r="ER40" s="2">
        <v>20.478925</v>
      </c>
      <c r="ES40" s="2">
        <v>21.131999999999998</v>
      </c>
      <c r="ET40" s="2">
        <v>20.140925000000003</v>
      </c>
      <c r="EU40" s="2">
        <v>19.363800000000001</v>
      </c>
      <c r="EV40" s="2">
        <v>19.182350000000003</v>
      </c>
      <c r="EW40" s="2">
        <v>17.688825000000001</v>
      </c>
      <c r="EX40" s="2">
        <v>15.707975000000001</v>
      </c>
      <c r="EY40" s="2">
        <v>15.037324999999999</v>
      </c>
      <c r="EZ40" s="2">
        <v>16.568725000000001</v>
      </c>
      <c r="FA40" s="2">
        <v>17.831200000000006</v>
      </c>
      <c r="FB40" s="2">
        <v>13.339374999999999</v>
      </c>
      <c r="FC40" s="2">
        <v>18.255424999999999</v>
      </c>
      <c r="FD40" s="2">
        <v>13.881374999999998</v>
      </c>
      <c r="FE40" s="2">
        <v>14.995750000000001</v>
      </c>
      <c r="FF40" s="2">
        <v>12.2012</v>
      </c>
      <c r="FG40" s="2">
        <v>8.3485750000000003</v>
      </c>
      <c r="FH40" s="2">
        <v>12.926124999999999</v>
      </c>
      <c r="FI40" s="2">
        <v>16.467324999999999</v>
      </c>
      <c r="FJ40" s="2">
        <v>20.398850000000003</v>
      </c>
      <c r="FK40" s="2">
        <v>20.982250000000001</v>
      </c>
      <c r="FL40" s="2">
        <v>18.449325000000002</v>
      </c>
      <c r="FM40" s="2">
        <v>17.793625000000002</v>
      </c>
      <c r="FN40" s="2">
        <v>15.669933333333333</v>
      </c>
      <c r="FO40" s="2">
        <v>16.459025</v>
      </c>
      <c r="FP40" s="2">
        <v>18.884274999999999</v>
      </c>
      <c r="FQ40" s="2">
        <v>18.603574999999999</v>
      </c>
      <c r="FR40" s="2">
        <v>19.513775000000003</v>
      </c>
      <c r="FS40" s="2">
        <v>16.582175000000003</v>
      </c>
      <c r="FT40" s="2">
        <v>21.605925000000003</v>
      </c>
      <c r="FU40" s="2">
        <v>19.184200000000001</v>
      </c>
      <c r="FV40" s="2">
        <v>20.472275000000003</v>
      </c>
      <c r="FW40" s="2">
        <v>19.013674999999999</v>
      </c>
      <c r="FX40" s="2">
        <v>15.82325</v>
      </c>
      <c r="FY40" s="2">
        <v>17.905575000000002</v>
      </c>
      <c r="FZ40" s="2">
        <v>16.662424999999999</v>
      </c>
      <c r="GA40" s="2">
        <v>18.392512500000006</v>
      </c>
      <c r="GB40" s="2">
        <v>19.773150000000001</v>
      </c>
      <c r="GC40" s="2">
        <v>19.954999999999998</v>
      </c>
      <c r="GD40" s="2">
        <v>12.86565</v>
      </c>
      <c r="GE40" s="2">
        <v>7.1751749999999994</v>
      </c>
      <c r="GF40" s="2">
        <v>17.291775000000001</v>
      </c>
      <c r="GG40" s="2">
        <v>17.061600000000002</v>
      </c>
      <c r="GH40" s="2">
        <v>16.653700000000001</v>
      </c>
      <c r="GI40" s="2">
        <v>20.301549999999999</v>
      </c>
      <c r="GJ40" s="2">
        <v>22.210825000000003</v>
      </c>
      <c r="GK40" s="2">
        <v>21.386049999999997</v>
      </c>
      <c r="GL40" s="2">
        <v>21.415600000000001</v>
      </c>
      <c r="GM40" s="2">
        <v>17.93075</v>
      </c>
      <c r="GN40" s="2">
        <v>17.835068750000001</v>
      </c>
      <c r="GO40" s="2">
        <v>19.816275000000005</v>
      </c>
      <c r="GP40" s="2">
        <v>20.834624999999999</v>
      </c>
      <c r="GQ40" s="2">
        <v>16.892824999999998</v>
      </c>
      <c r="GR40" s="2">
        <v>14.519674999999999</v>
      </c>
      <c r="GS40" s="2">
        <v>10.228</v>
      </c>
      <c r="GT40" s="2">
        <v>12.854075000000002</v>
      </c>
      <c r="GU40" s="2">
        <v>17.872925000000002</v>
      </c>
      <c r="GV40" s="2">
        <v>20.7303</v>
      </c>
      <c r="GW40" s="2">
        <v>20.896075</v>
      </c>
      <c r="GX40" s="2">
        <v>22.292100000000001</v>
      </c>
      <c r="GY40" s="2">
        <v>18.908899999999999</v>
      </c>
      <c r="GZ40" s="2">
        <v>19.330249999999999</v>
      </c>
      <c r="HA40" s="2">
        <v>17.931335416666659</v>
      </c>
      <c r="HB40" s="2">
        <v>15.78895</v>
      </c>
      <c r="HC40" s="2">
        <v>17.592775</v>
      </c>
      <c r="HD40" s="2">
        <v>10.680425</v>
      </c>
      <c r="HE40" s="2">
        <v>13.921150000000001</v>
      </c>
      <c r="HF40" s="2">
        <v>18.686999999999998</v>
      </c>
      <c r="HG40" s="2">
        <v>18.109650000000002</v>
      </c>
      <c r="HH40" s="2">
        <v>16.206199999999999</v>
      </c>
      <c r="HI40" s="2">
        <v>9.5616250000000012</v>
      </c>
      <c r="HJ40" s="2">
        <v>14.48415</v>
      </c>
      <c r="HK40" s="2">
        <v>16.106375</v>
      </c>
      <c r="HL40" s="2">
        <v>13.962750000000002</v>
      </c>
      <c r="HM40" s="2">
        <v>16.323074999999999</v>
      </c>
      <c r="HN40" s="2">
        <v>15.11867708333334</v>
      </c>
      <c r="HO40" s="2">
        <v>16.409999999999997</v>
      </c>
      <c r="HP40" s="2">
        <v>16.793575000000001</v>
      </c>
      <c r="HQ40" s="2">
        <v>15.388874999999999</v>
      </c>
      <c r="HR40" s="2">
        <v>14.043900000000001</v>
      </c>
      <c r="HS40" s="2">
        <v>5.7731499999999993</v>
      </c>
      <c r="HT40" s="2">
        <v>5.6521749999999997</v>
      </c>
      <c r="HU40" s="2">
        <v>8.4045999999999985</v>
      </c>
      <c r="HV40" s="2">
        <v>11.269674999999999</v>
      </c>
      <c r="HW40" s="2">
        <v>18.296150000000001</v>
      </c>
      <c r="HX40" s="2">
        <v>13.872175</v>
      </c>
      <c r="HY40" s="2">
        <v>17.032525</v>
      </c>
      <c r="HZ40" s="2">
        <v>16.471050000000002</v>
      </c>
      <c r="IA40" s="2">
        <v>13.283987500000007</v>
      </c>
      <c r="IB40" s="2">
        <v>14.857749999999999</v>
      </c>
      <c r="IC40" s="2">
        <v>20.225525000000001</v>
      </c>
      <c r="ID40" s="2">
        <v>15.030974999999998</v>
      </c>
      <c r="IE40" s="2">
        <v>13.765649999999999</v>
      </c>
      <c r="IF40" s="2">
        <v>16.749599999999997</v>
      </c>
      <c r="IG40" s="2">
        <v>14.436824999999999</v>
      </c>
      <c r="IH40" s="2">
        <v>11.895425000000001</v>
      </c>
      <c r="II40" s="2">
        <v>14.700150000000001</v>
      </c>
      <c r="IJ40" s="2">
        <v>12.786925</v>
      </c>
      <c r="IK40" s="2">
        <v>10.79735</v>
      </c>
      <c r="IL40" s="2">
        <v>13.702825000000001</v>
      </c>
      <c r="IM40" s="2">
        <v>9.7886249999999997</v>
      </c>
      <c r="IN40" s="2">
        <v>14.061468750000001</v>
      </c>
      <c r="IO40" s="2">
        <v>13.08525</v>
      </c>
      <c r="IP40" s="2">
        <v>16.245825</v>
      </c>
      <c r="IQ40" s="2">
        <v>12.319775</v>
      </c>
      <c r="IR40" s="2">
        <v>12.989850000000001</v>
      </c>
      <c r="IS40" s="2">
        <v>17.415424999999995</v>
      </c>
      <c r="IT40" s="2">
        <v>11.997575000000001</v>
      </c>
      <c r="IU40" s="2">
        <v>12.182274999999999</v>
      </c>
      <c r="IV40" s="2">
        <v>13.362900000000002</v>
      </c>
      <c r="IW40" s="2">
        <v>13.403500000000001</v>
      </c>
      <c r="IX40" s="2">
        <v>13.8721</v>
      </c>
      <c r="IY40" s="2">
        <v>13.687447499999996</v>
      </c>
      <c r="IZ40" s="2">
        <v>17.664525345622117</v>
      </c>
    </row>
    <row r="41" spans="1:260" x14ac:dyDescent="0.25">
      <c r="A41" s="4" t="s">
        <v>63</v>
      </c>
      <c r="B41" s="2">
        <v>2.2058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2.367</v>
      </c>
      <c r="M41" s="2">
        <v>0</v>
      </c>
      <c r="N41" s="2">
        <v>0.38106666666666666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15.951775</v>
      </c>
      <c r="DA41" s="2">
        <v>1.3293145833333333</v>
      </c>
      <c r="DB41" s="2">
        <v>13.221299999999999</v>
      </c>
      <c r="DC41" s="2">
        <v>12.1717</v>
      </c>
      <c r="DD41" s="2">
        <v>10.706375</v>
      </c>
      <c r="DE41" s="2">
        <v>16.928999999999998</v>
      </c>
      <c r="DF41" s="2">
        <v>17.532575000000001</v>
      </c>
      <c r="DG41" s="2">
        <v>16.335000000000001</v>
      </c>
      <c r="DH41" s="2">
        <v>19.760075000000001</v>
      </c>
      <c r="DI41" s="2">
        <v>18.641124999999999</v>
      </c>
      <c r="DJ41" s="2">
        <v>20.772499999999997</v>
      </c>
      <c r="DK41" s="2">
        <v>13.713875</v>
      </c>
      <c r="DL41" s="2">
        <v>15.9785</v>
      </c>
      <c r="DM41" s="2">
        <v>16.809675000000002</v>
      </c>
      <c r="DN41" s="2">
        <v>16.047641666666671</v>
      </c>
      <c r="DO41" s="2">
        <v>18.009924999999999</v>
      </c>
      <c r="DP41" s="2">
        <v>9.5689250000000001</v>
      </c>
      <c r="DQ41" s="2">
        <v>18.6692</v>
      </c>
      <c r="DR41" s="2">
        <v>21.939</v>
      </c>
      <c r="DS41" s="2">
        <v>14.458775000000001</v>
      </c>
      <c r="DT41" s="2">
        <v>14.35075</v>
      </c>
      <c r="DU41" s="2">
        <v>14.27225</v>
      </c>
      <c r="DV41" s="2">
        <v>18.741050000000001</v>
      </c>
      <c r="DW41" s="2">
        <v>13.290749999999999</v>
      </c>
      <c r="DX41" s="2">
        <v>9.3592750000000002</v>
      </c>
      <c r="DY41" s="2">
        <v>18.154999999999998</v>
      </c>
      <c r="DZ41" s="2">
        <v>12.64645</v>
      </c>
      <c r="EA41" s="2">
        <v>15.288445833333334</v>
      </c>
      <c r="EB41" s="2">
        <v>7.4729000000000001</v>
      </c>
      <c r="EC41" s="2">
        <v>13.15165</v>
      </c>
      <c r="ED41" s="2">
        <v>11.137499999999999</v>
      </c>
      <c r="EE41" s="2">
        <v>7.7962499999999997</v>
      </c>
      <c r="EF41" s="2">
        <v>14.723700000000001</v>
      </c>
      <c r="EG41" s="2">
        <v>17.13025</v>
      </c>
      <c r="EH41" s="2">
        <v>13.09355</v>
      </c>
      <c r="EI41" s="2">
        <v>14.65185</v>
      </c>
      <c r="EJ41" s="2">
        <v>13.725</v>
      </c>
      <c r="EK41" s="2">
        <v>12.147349999999999</v>
      </c>
      <c r="EL41" s="2">
        <v>14.645999999999999</v>
      </c>
      <c r="EM41" s="2">
        <v>10.75305</v>
      </c>
      <c r="EN41" s="2">
        <v>12.535754166666669</v>
      </c>
      <c r="EO41" s="2">
        <v>9.1952249999999989</v>
      </c>
      <c r="EP41" s="2">
        <v>14.2401</v>
      </c>
      <c r="EQ41" s="2">
        <v>12.9871</v>
      </c>
      <c r="ER41" s="2">
        <v>12.007</v>
      </c>
      <c r="ES41" s="2">
        <v>8.0165249999999997</v>
      </c>
      <c r="ET41" s="2">
        <v>7.8892500000000005</v>
      </c>
      <c r="EU41" s="2">
        <v>9.1255749999999995</v>
      </c>
      <c r="EV41" s="2">
        <v>6.8262</v>
      </c>
      <c r="EW41" s="2">
        <v>10.63875</v>
      </c>
      <c r="EX41" s="2">
        <v>15.101125</v>
      </c>
      <c r="EY41" s="2">
        <v>9.8770000000000007</v>
      </c>
      <c r="EZ41" s="2">
        <v>12.31305</v>
      </c>
      <c r="FA41" s="2">
        <v>10.684741666666667</v>
      </c>
      <c r="FB41" s="2">
        <v>9.2726499999999987</v>
      </c>
      <c r="FC41" s="2">
        <v>9.2094749999999994</v>
      </c>
      <c r="FD41" s="2">
        <v>10.262174999999999</v>
      </c>
      <c r="FE41" s="2">
        <v>13.118</v>
      </c>
      <c r="FF41" s="2">
        <v>10.90485</v>
      </c>
      <c r="FG41" s="2">
        <v>14.585999999999999</v>
      </c>
      <c r="FH41" s="2">
        <v>9.3445</v>
      </c>
      <c r="FI41" s="2">
        <v>12.122174999999999</v>
      </c>
      <c r="FJ41" s="2">
        <v>6.0817499999999995</v>
      </c>
      <c r="FK41" s="2">
        <v>8.4788750000000004</v>
      </c>
      <c r="FL41" s="2">
        <v>8.6974999999999998</v>
      </c>
      <c r="FM41" s="2">
        <v>16.591925</v>
      </c>
      <c r="FN41" s="2">
        <v>10.722489583333333</v>
      </c>
      <c r="FO41" s="2">
        <v>7.9528999999999996</v>
      </c>
      <c r="FP41" s="2">
        <v>4.1022499999999997</v>
      </c>
      <c r="FQ41" s="2">
        <v>6.8378250000000005</v>
      </c>
      <c r="FR41" s="2">
        <v>9.1005000000000003</v>
      </c>
      <c r="FS41" s="2">
        <v>13.261950000000001</v>
      </c>
      <c r="FT41" s="2">
        <v>8.4322499999999998</v>
      </c>
      <c r="FU41" s="2">
        <v>18.151450000000001</v>
      </c>
      <c r="FV41" s="2">
        <v>7.5382249999999997</v>
      </c>
      <c r="FW41" s="2">
        <v>5.5687499999999996</v>
      </c>
      <c r="FX41" s="2">
        <v>10.21935</v>
      </c>
      <c r="FY41" s="2">
        <v>9.1039999999999992</v>
      </c>
      <c r="FZ41" s="2">
        <v>19.2941</v>
      </c>
      <c r="GA41" s="2">
        <v>9.9636291666666672</v>
      </c>
      <c r="GB41" s="2">
        <v>7.2195999999999998</v>
      </c>
      <c r="GC41" s="2">
        <v>12.463975000000001</v>
      </c>
      <c r="GD41" s="2">
        <v>16.837249999999997</v>
      </c>
      <c r="GE41" s="2">
        <v>9.07</v>
      </c>
      <c r="GF41" s="2">
        <v>6.5537999999999998</v>
      </c>
      <c r="GG41" s="2">
        <v>7.7062499999999998</v>
      </c>
      <c r="GH41" s="2">
        <v>8.6518499999999996</v>
      </c>
      <c r="GI41" s="2">
        <v>6.7070749999999997</v>
      </c>
      <c r="GJ41" s="2">
        <v>3.7477499999999999</v>
      </c>
      <c r="GK41" s="2">
        <v>5.2158750000000005</v>
      </c>
      <c r="GL41" s="2">
        <v>5.4640000000000004</v>
      </c>
      <c r="GM41" s="2">
        <v>1.9088750000000001</v>
      </c>
      <c r="GN41" s="2">
        <v>7.6288583333333326</v>
      </c>
      <c r="GO41" s="2">
        <v>9.1920999999999999</v>
      </c>
      <c r="GP41" s="2">
        <v>3.75</v>
      </c>
      <c r="GQ41" s="2">
        <v>8.4138000000000002</v>
      </c>
      <c r="GR41" s="2">
        <v>5.6040000000000001</v>
      </c>
      <c r="GS41" s="2">
        <v>0</v>
      </c>
      <c r="GT41" s="2">
        <v>10.72945</v>
      </c>
      <c r="GU41" s="2">
        <v>7.4796250000000004</v>
      </c>
      <c r="GV41" s="2">
        <v>8.8217750000000006</v>
      </c>
      <c r="GW41" s="2">
        <v>13.035</v>
      </c>
      <c r="GX41" s="2">
        <v>11.018050000000001</v>
      </c>
      <c r="GY41" s="2">
        <v>17.9436</v>
      </c>
      <c r="GZ41" s="2">
        <v>12.941850000000001</v>
      </c>
      <c r="HA41" s="2">
        <v>9.0774374999999985</v>
      </c>
      <c r="HB41" s="2">
        <v>3.8489500000000003</v>
      </c>
      <c r="HC41" s="2">
        <v>11.772399999999999</v>
      </c>
      <c r="HD41" s="2">
        <v>14.288599999999999</v>
      </c>
      <c r="HE41" s="2">
        <v>15.935649999999999</v>
      </c>
      <c r="HF41" s="2">
        <v>11.458549999999999</v>
      </c>
      <c r="HG41" s="2">
        <v>17.2455</v>
      </c>
      <c r="HH41" s="2">
        <v>17.092775</v>
      </c>
      <c r="HI41" s="2">
        <v>9.0808</v>
      </c>
      <c r="HJ41" s="2">
        <v>15.247750000000002</v>
      </c>
      <c r="HK41" s="2">
        <v>11.745749999999999</v>
      </c>
      <c r="HL41" s="2">
        <v>15.337</v>
      </c>
      <c r="HM41" s="2">
        <v>1.717975</v>
      </c>
      <c r="HN41" s="2">
        <v>12.064308333333331</v>
      </c>
      <c r="HO41" s="2">
        <v>15.673449999999999</v>
      </c>
      <c r="HP41" s="2">
        <v>14.323600000000001</v>
      </c>
      <c r="HQ41" s="2">
        <v>19.674050000000001</v>
      </c>
      <c r="HR41" s="2">
        <v>12.2895</v>
      </c>
      <c r="HS41" s="2">
        <v>19.010225000000002</v>
      </c>
      <c r="HT41" s="2">
        <v>22.090599999999998</v>
      </c>
      <c r="HU41" s="2">
        <v>10.59745</v>
      </c>
      <c r="HV41" s="2">
        <v>13.83145</v>
      </c>
      <c r="HW41" s="2">
        <v>11.3614</v>
      </c>
      <c r="HX41" s="2">
        <v>5.6963749999999997</v>
      </c>
      <c r="HY41" s="2">
        <v>14.914650000000002</v>
      </c>
      <c r="HZ41" s="2">
        <v>20.076049999999999</v>
      </c>
      <c r="IA41" s="2">
        <v>14.961566666666672</v>
      </c>
      <c r="IB41" s="2">
        <v>24.57255</v>
      </c>
      <c r="IC41" s="2">
        <v>22.323374999999999</v>
      </c>
      <c r="ID41" s="2">
        <v>22.869925000000002</v>
      </c>
      <c r="IE41" s="2">
        <v>19.149999999999999</v>
      </c>
      <c r="IF41" s="2">
        <v>24.997925000000002</v>
      </c>
      <c r="IG41" s="2">
        <v>33.257450000000006</v>
      </c>
      <c r="IH41" s="2">
        <v>16.242825</v>
      </c>
      <c r="II41" s="2">
        <v>14.534050000000001</v>
      </c>
      <c r="IJ41" s="2">
        <v>17.657499999999999</v>
      </c>
      <c r="IK41" s="2">
        <v>10.349525</v>
      </c>
      <c r="IL41" s="2">
        <v>16.335250000000002</v>
      </c>
      <c r="IM41" s="2">
        <v>15.899100000000001</v>
      </c>
      <c r="IN41" s="2">
        <v>19.849122916666662</v>
      </c>
      <c r="IO41" s="2">
        <v>17.531375000000001</v>
      </c>
      <c r="IP41" s="2">
        <v>9.6376249999999999</v>
      </c>
      <c r="IQ41" s="2">
        <v>17.2788</v>
      </c>
      <c r="IR41" s="2">
        <v>8.4504999999999999</v>
      </c>
      <c r="IS41" s="2">
        <v>11.601775</v>
      </c>
      <c r="IT41" s="2">
        <v>15.678249999999998</v>
      </c>
      <c r="IU41" s="2">
        <v>9.3428250000000013</v>
      </c>
      <c r="IV41" s="2">
        <v>11.633475000000001</v>
      </c>
      <c r="IW41" s="2">
        <v>17.725000000000001</v>
      </c>
      <c r="IX41" s="2">
        <v>13.813800000000001</v>
      </c>
      <c r="IY41" s="2">
        <v>13.269342500000002</v>
      </c>
      <c r="IZ41" s="2">
        <v>8.3777085253456196</v>
      </c>
    </row>
    <row r="42" spans="1:260" x14ac:dyDescent="0.25">
      <c r="A42" s="4" t="s">
        <v>40</v>
      </c>
      <c r="B42" s="2">
        <v>6.9764333333333326</v>
      </c>
      <c r="C42" s="2">
        <v>7.9432</v>
      </c>
      <c r="D42" s="2">
        <v>6.3404333333333334</v>
      </c>
      <c r="E42" s="2">
        <v>7.8280999999999992</v>
      </c>
      <c r="F42" s="2">
        <v>6.843</v>
      </c>
      <c r="G42" s="2">
        <v>7.3087666666666662</v>
      </c>
      <c r="H42" s="2">
        <v>7.9013999999999998</v>
      </c>
      <c r="I42" s="2">
        <v>6.169366666666666</v>
      </c>
      <c r="J42" s="2">
        <v>10.103466666666668</v>
      </c>
      <c r="K42" s="2">
        <v>7.1695666666666673</v>
      </c>
      <c r="L42" s="2">
        <v>7.7122000000000002</v>
      </c>
      <c r="M42" s="2">
        <v>6.2233333333333336</v>
      </c>
      <c r="N42" s="2">
        <v>7.376605555555555</v>
      </c>
      <c r="O42" s="2">
        <v>6.6988999999999992</v>
      </c>
      <c r="P42" s="2">
        <v>5.0314333333333332</v>
      </c>
      <c r="Q42" s="2">
        <v>5.7363333333333335</v>
      </c>
      <c r="R42" s="2">
        <v>7.2538000000000009</v>
      </c>
      <c r="S42" s="2">
        <v>6.6293333333333324</v>
      </c>
      <c r="T42" s="2">
        <v>7.2039</v>
      </c>
      <c r="U42" s="2">
        <v>9.9060333333333332</v>
      </c>
      <c r="V42" s="2">
        <v>7.1475333333333326</v>
      </c>
      <c r="W42" s="2">
        <v>8.4117666666666668</v>
      </c>
      <c r="X42" s="2">
        <v>8.8320333333333334</v>
      </c>
      <c r="Y42" s="2">
        <v>7.7951000000000006</v>
      </c>
      <c r="Z42" s="2">
        <v>7.6558000000000002</v>
      </c>
      <c r="AA42" s="2">
        <v>7.3584972222222227</v>
      </c>
      <c r="AB42" s="2">
        <v>6.287233333333333</v>
      </c>
      <c r="AC42" s="2">
        <v>5.2289666666666674</v>
      </c>
      <c r="AD42" s="2">
        <v>6.1530333333333331</v>
      </c>
      <c r="AE42" s="2">
        <v>6.0654333333333339</v>
      </c>
      <c r="AF42" s="2">
        <v>8.0561333333333334</v>
      </c>
      <c r="AG42" s="2">
        <v>9.4741333333333326</v>
      </c>
      <c r="AH42" s="2">
        <v>9.3821333333333339</v>
      </c>
      <c r="AI42" s="2">
        <v>9.9543000000000017</v>
      </c>
      <c r="AJ42" s="2">
        <v>12.014566666666667</v>
      </c>
      <c r="AK42" s="2">
        <v>10.589866666666667</v>
      </c>
      <c r="AL42" s="2">
        <v>9.5895666666666681</v>
      </c>
      <c r="AM42" s="2">
        <v>11.3073</v>
      </c>
      <c r="AN42" s="2">
        <v>8.6752222222222226</v>
      </c>
      <c r="AO42" s="2">
        <v>9.6604333333333319</v>
      </c>
      <c r="AP42" s="2">
        <v>9.7783333333333342</v>
      </c>
      <c r="AQ42" s="2">
        <v>10.354966666666668</v>
      </c>
      <c r="AR42" s="2">
        <v>15.402433333333335</v>
      </c>
      <c r="AS42" s="2">
        <v>14.290100000000001</v>
      </c>
      <c r="AT42" s="2">
        <v>13.998466666666667</v>
      </c>
      <c r="AU42" s="2">
        <v>12.541733333333333</v>
      </c>
      <c r="AV42" s="2">
        <v>11.478366666666668</v>
      </c>
      <c r="AW42" s="2">
        <v>12.275466666666667</v>
      </c>
      <c r="AX42" s="2">
        <v>11.473433333333332</v>
      </c>
      <c r="AY42" s="2">
        <v>13.303133333333335</v>
      </c>
      <c r="AZ42" s="2">
        <v>11.114933333333333</v>
      </c>
      <c r="BA42" s="2">
        <v>12.139316666666666</v>
      </c>
      <c r="BB42" s="2">
        <v>10.313566666666667</v>
      </c>
      <c r="BC42" s="2">
        <v>9.6242666666666654</v>
      </c>
      <c r="BD42" s="2">
        <v>8.9548333333333332</v>
      </c>
      <c r="BE42" s="2">
        <v>6.2202000000000011</v>
      </c>
      <c r="BF42" s="2">
        <v>9.3985000000000003</v>
      </c>
      <c r="BG42" s="2">
        <v>9.6508666666666674</v>
      </c>
      <c r="BH42" s="2">
        <v>8.6765666666666661</v>
      </c>
      <c r="BI42" s="2">
        <v>6.9388333333333341</v>
      </c>
      <c r="BJ42" s="2">
        <v>6.5627666666666657</v>
      </c>
      <c r="BK42" s="2">
        <v>8.9179333333333322</v>
      </c>
      <c r="BL42" s="2">
        <v>9.1484333333333332</v>
      </c>
      <c r="BM42" s="2">
        <v>8.0887999999999991</v>
      </c>
      <c r="BN42" s="2">
        <v>8.541297222222223</v>
      </c>
      <c r="BO42" s="2">
        <v>8.6183999999999994</v>
      </c>
      <c r="BP42" s="2">
        <v>8.6065666666666676</v>
      </c>
      <c r="BQ42" s="2">
        <v>9.2331000000000003</v>
      </c>
      <c r="BR42" s="2">
        <v>11.374666666666664</v>
      </c>
      <c r="BS42" s="2">
        <v>12.718500000000001</v>
      </c>
      <c r="BT42" s="2">
        <v>13.512866666666667</v>
      </c>
      <c r="BU42" s="2">
        <v>12.595699999999999</v>
      </c>
      <c r="BV42" s="2">
        <v>11.205800000000002</v>
      </c>
      <c r="BW42" s="2">
        <v>10.8561</v>
      </c>
      <c r="BX42" s="2">
        <v>12.697933333333333</v>
      </c>
      <c r="BY42" s="2">
        <v>16.315000000000001</v>
      </c>
      <c r="BZ42" s="2">
        <v>10.906966666666667</v>
      </c>
      <c r="CA42" s="2">
        <v>11.553466666666667</v>
      </c>
      <c r="CB42" s="2">
        <v>12.024300000000002</v>
      </c>
      <c r="CC42" s="2">
        <v>12.539400000000001</v>
      </c>
      <c r="CD42" s="2">
        <v>13.414199999999999</v>
      </c>
      <c r="CE42" s="2">
        <v>16.502800000000001</v>
      </c>
      <c r="CF42" s="2">
        <v>15.2158</v>
      </c>
      <c r="CG42" s="2">
        <v>11.474433333333332</v>
      </c>
      <c r="CH42" s="2">
        <v>12.409033333333333</v>
      </c>
      <c r="CI42" s="2">
        <v>10.4413</v>
      </c>
      <c r="CJ42" s="2">
        <v>12.932233333333334</v>
      </c>
      <c r="CK42" s="2">
        <v>11.179566666666666</v>
      </c>
      <c r="CL42" s="2">
        <v>11.308666666666667</v>
      </c>
      <c r="CM42" s="2">
        <v>13.151499999999999</v>
      </c>
      <c r="CN42" s="2">
        <v>12.716102777777778</v>
      </c>
      <c r="CO42" s="2">
        <v>9.2720249999999993</v>
      </c>
      <c r="CP42" s="2">
        <v>10.2149</v>
      </c>
      <c r="CQ42" s="2">
        <v>9.4779999999999998</v>
      </c>
      <c r="CR42" s="2">
        <v>9.8022500000000008</v>
      </c>
      <c r="CS42" s="2">
        <v>8.1521749999999997</v>
      </c>
      <c r="CT42" s="2">
        <v>7.1926000000000005</v>
      </c>
      <c r="CU42" s="2">
        <v>7.1540499999999998</v>
      </c>
      <c r="CV42" s="2">
        <v>6.2667999999999999</v>
      </c>
      <c r="CW42" s="2">
        <v>6.7736499999999999</v>
      </c>
      <c r="CX42" s="2">
        <v>8.2956500000000002</v>
      </c>
      <c r="CY42" s="2">
        <v>8.5841750000000001</v>
      </c>
      <c r="CZ42" s="2">
        <v>8.9059750000000015</v>
      </c>
      <c r="DA42" s="2">
        <v>8.3410208333333316</v>
      </c>
      <c r="DB42" s="2">
        <v>5.7585499999999996</v>
      </c>
      <c r="DC42" s="2">
        <v>8.7285500000000003</v>
      </c>
      <c r="DD42" s="2">
        <v>8.5233999999999988</v>
      </c>
      <c r="DE42" s="2">
        <v>8.3940999999999999</v>
      </c>
      <c r="DF42" s="2">
        <v>6.6031500000000003</v>
      </c>
      <c r="DG42" s="2">
        <v>7.262175</v>
      </c>
      <c r="DH42" s="2">
        <v>9.2337249999999997</v>
      </c>
      <c r="DI42" s="2">
        <v>9.5548500000000001</v>
      </c>
      <c r="DJ42" s="2">
        <v>10.316725000000002</v>
      </c>
      <c r="DK42" s="2">
        <v>9.574349999999999</v>
      </c>
      <c r="DL42" s="2">
        <v>10.590074999999999</v>
      </c>
      <c r="DM42" s="2">
        <v>10.513075000000001</v>
      </c>
      <c r="DN42" s="2">
        <v>8.7543937500000002</v>
      </c>
      <c r="DO42" s="2">
        <v>8.2072749999999992</v>
      </c>
      <c r="DP42" s="2">
        <v>10.712524999999999</v>
      </c>
      <c r="DQ42" s="2">
        <v>11.88025</v>
      </c>
      <c r="DR42" s="2">
        <v>9.6209249999999997</v>
      </c>
      <c r="DS42" s="2">
        <v>8.4507499999999993</v>
      </c>
      <c r="DT42" s="2">
        <v>8.4553250000000002</v>
      </c>
      <c r="DU42" s="2">
        <v>6.2258250000000004</v>
      </c>
      <c r="DV42" s="2">
        <v>7.7233999999999998</v>
      </c>
      <c r="DW42" s="2">
        <v>9.1184000000000012</v>
      </c>
      <c r="DX42" s="2">
        <v>7.8575999999999997</v>
      </c>
      <c r="DY42" s="2">
        <v>7.1475</v>
      </c>
      <c r="DZ42" s="2">
        <v>7.37</v>
      </c>
      <c r="EA42" s="2">
        <v>8.5641479166666681</v>
      </c>
      <c r="EB42" s="2">
        <v>7.983625</v>
      </c>
      <c r="EC42" s="2">
        <v>10.982324999999999</v>
      </c>
      <c r="ED42" s="2">
        <v>13.06</v>
      </c>
      <c r="EE42" s="2">
        <v>11.170425</v>
      </c>
      <c r="EF42" s="2">
        <v>12.643125</v>
      </c>
      <c r="EG42" s="2">
        <v>11.894024999999999</v>
      </c>
      <c r="EH42" s="2">
        <v>12.804275000000001</v>
      </c>
      <c r="EI42" s="2">
        <v>11.792900000000001</v>
      </c>
      <c r="EJ42" s="2">
        <v>9.6127500000000001</v>
      </c>
      <c r="EK42" s="2">
        <v>10.023199999999999</v>
      </c>
      <c r="EL42" s="2">
        <v>10.155100000000001</v>
      </c>
      <c r="EM42" s="2">
        <v>8.6038750000000004</v>
      </c>
      <c r="EN42" s="2">
        <v>10.893802083333334</v>
      </c>
      <c r="EO42" s="2">
        <v>9.7922750000000018</v>
      </c>
      <c r="EP42" s="2">
        <v>9.2868750000000002</v>
      </c>
      <c r="EQ42" s="2">
        <v>11.505725</v>
      </c>
      <c r="ER42" s="2">
        <v>12.906475</v>
      </c>
      <c r="ES42" s="2">
        <v>13.413175000000001</v>
      </c>
      <c r="ET42" s="2">
        <v>8.4026749999999986</v>
      </c>
      <c r="EU42" s="2">
        <v>10.585375000000001</v>
      </c>
      <c r="EV42" s="2">
        <v>9.8430499999999999</v>
      </c>
      <c r="EW42" s="2">
        <v>11.72325</v>
      </c>
      <c r="EX42" s="2">
        <v>12.856875</v>
      </c>
      <c r="EY42" s="2">
        <v>10.604324999999999</v>
      </c>
      <c r="EZ42" s="2">
        <v>10.170825000000001</v>
      </c>
      <c r="FA42" s="2">
        <v>10.924241666666667</v>
      </c>
      <c r="FB42" s="2">
        <v>9.0404250000000008</v>
      </c>
      <c r="FC42" s="2">
        <v>9.8842749999999988</v>
      </c>
      <c r="FD42" s="2">
        <v>12.385475000000001</v>
      </c>
      <c r="FE42" s="2">
        <v>13.18665</v>
      </c>
      <c r="FF42" s="2">
        <v>11.410650000000002</v>
      </c>
      <c r="FG42" s="2">
        <v>9.3570250000000001</v>
      </c>
      <c r="FH42" s="2">
        <v>10.275</v>
      </c>
      <c r="FI42" s="2">
        <v>8.6263749999999995</v>
      </c>
      <c r="FJ42" s="2">
        <v>8.2058999999999997</v>
      </c>
      <c r="FK42" s="2">
        <v>8.5550999999999995</v>
      </c>
      <c r="FL42" s="2">
        <v>11.930925</v>
      </c>
      <c r="FM42" s="2">
        <v>11.558299999999999</v>
      </c>
      <c r="FN42" s="2">
        <v>10.368008333333336</v>
      </c>
      <c r="FO42" s="2">
        <v>10.519600000000001</v>
      </c>
      <c r="FP42" s="2">
        <v>10.24385</v>
      </c>
      <c r="FQ42" s="2">
        <v>11.601625</v>
      </c>
      <c r="FR42" s="2">
        <v>11.938600000000001</v>
      </c>
      <c r="FS42" s="2">
        <v>10.394124999999999</v>
      </c>
      <c r="FT42" s="2">
        <v>12.115925000000001</v>
      </c>
      <c r="FU42" s="2">
        <v>12.53485</v>
      </c>
      <c r="FV42" s="2">
        <v>8.4262249999999987</v>
      </c>
      <c r="FW42" s="2">
        <v>8.1402250000000009</v>
      </c>
      <c r="FX42" s="2">
        <v>10.740325</v>
      </c>
      <c r="FY42" s="2">
        <v>9.1013249999999992</v>
      </c>
      <c r="FZ42" s="2">
        <v>8.635250000000001</v>
      </c>
      <c r="GA42" s="2">
        <v>10.365993749999999</v>
      </c>
      <c r="GB42" s="2">
        <v>7.6769499999999997</v>
      </c>
      <c r="GC42" s="2">
        <v>8.1298999999999992</v>
      </c>
      <c r="GD42" s="2">
        <v>8.2061250000000001</v>
      </c>
      <c r="GE42" s="2">
        <v>7.8332500000000005</v>
      </c>
      <c r="GF42" s="2">
        <v>6.694700000000001</v>
      </c>
      <c r="GG42" s="2">
        <v>11.6395</v>
      </c>
      <c r="GH42" s="2">
        <v>9.9137249999999995</v>
      </c>
      <c r="GI42" s="2">
        <v>11.1854</v>
      </c>
      <c r="GJ42" s="2">
        <v>12.113900000000001</v>
      </c>
      <c r="GK42" s="2">
        <v>9.5579000000000018</v>
      </c>
      <c r="GL42" s="2">
        <v>10.129925</v>
      </c>
      <c r="GM42" s="2">
        <v>10.403875000000001</v>
      </c>
      <c r="GN42" s="2">
        <v>9.4570958333333355</v>
      </c>
      <c r="GO42" s="2">
        <v>7.8297749999999997</v>
      </c>
      <c r="GP42" s="2">
        <v>11.01225</v>
      </c>
      <c r="GQ42" s="2">
        <v>10.195175000000001</v>
      </c>
      <c r="GR42" s="2">
        <v>9.4330750000000005</v>
      </c>
      <c r="GS42" s="2">
        <v>9.6659750000000013</v>
      </c>
      <c r="GT42" s="2">
        <v>9.5235000000000003</v>
      </c>
      <c r="GU42" s="2">
        <v>9.5376500000000011</v>
      </c>
      <c r="GV42" s="2">
        <v>10.73235</v>
      </c>
      <c r="GW42" s="2">
        <v>9.4330750000000005</v>
      </c>
      <c r="GX42" s="2">
        <v>11.273475000000001</v>
      </c>
      <c r="GY42" s="2">
        <v>11.575324999999999</v>
      </c>
      <c r="GZ42" s="2">
        <v>10.535550000000001</v>
      </c>
      <c r="HA42" s="2">
        <v>10.062264583333333</v>
      </c>
      <c r="HB42" s="2">
        <v>10.0067</v>
      </c>
      <c r="HC42" s="2">
        <v>11.483575000000002</v>
      </c>
      <c r="HD42" s="2">
        <v>11.241850000000001</v>
      </c>
      <c r="HE42" s="2">
        <v>12.316325000000001</v>
      </c>
      <c r="HF42" s="2">
        <v>14.103949999999999</v>
      </c>
      <c r="HG42" s="2">
        <v>14.466225000000001</v>
      </c>
      <c r="HH42" s="2">
        <v>11.590574999999999</v>
      </c>
      <c r="HI42" s="2">
        <v>11.570325</v>
      </c>
      <c r="HJ42" s="2">
        <v>10.924475000000001</v>
      </c>
      <c r="HK42" s="2">
        <v>9.4695000000000018</v>
      </c>
      <c r="HL42" s="2">
        <v>9.089599999999999</v>
      </c>
      <c r="HM42" s="2">
        <v>10.38025</v>
      </c>
      <c r="HN42" s="2">
        <v>11.386945833333334</v>
      </c>
      <c r="HO42" s="2">
        <v>9.5545000000000009</v>
      </c>
      <c r="HP42" s="2">
        <v>11.47945</v>
      </c>
      <c r="HQ42" s="2">
        <v>10.416450000000001</v>
      </c>
      <c r="HR42" s="2">
        <v>13.410575</v>
      </c>
      <c r="HS42" s="2">
        <v>12.728449999999999</v>
      </c>
      <c r="HT42" s="2">
        <v>11.330500000000001</v>
      </c>
      <c r="HU42" s="2">
        <v>12.585075000000002</v>
      </c>
      <c r="HV42" s="2">
        <v>10.763950000000001</v>
      </c>
      <c r="HW42" s="2">
        <v>10.535</v>
      </c>
      <c r="HX42" s="2">
        <v>11.554024999999999</v>
      </c>
      <c r="HY42" s="2">
        <v>11.208075000000001</v>
      </c>
      <c r="HZ42" s="2">
        <v>10.567499999999999</v>
      </c>
      <c r="IA42" s="2">
        <v>11.344462500000004</v>
      </c>
      <c r="IB42" s="2">
        <v>10.471125000000001</v>
      </c>
      <c r="IC42" s="2">
        <v>11.304825000000001</v>
      </c>
      <c r="ID42" s="2">
        <v>10.808475</v>
      </c>
      <c r="IE42" s="2">
        <v>10.237749999999998</v>
      </c>
      <c r="IF42" s="2">
        <v>11.744025000000001</v>
      </c>
      <c r="IG42" s="2">
        <v>11.716850000000001</v>
      </c>
      <c r="IH42" s="2">
        <v>12.192824999999999</v>
      </c>
      <c r="II42" s="2">
        <v>11.438949999999998</v>
      </c>
      <c r="IJ42" s="2">
        <v>10.743649999999999</v>
      </c>
      <c r="IK42" s="2">
        <v>9.6953999999999994</v>
      </c>
      <c r="IL42" s="2">
        <v>10.25075</v>
      </c>
      <c r="IM42" s="2">
        <v>10.381125000000001</v>
      </c>
      <c r="IN42" s="2">
        <v>10.915479166666669</v>
      </c>
      <c r="IO42" s="2">
        <v>10.4892</v>
      </c>
      <c r="IP42" s="2">
        <v>11.857675</v>
      </c>
      <c r="IQ42" s="2">
        <v>12.606525000000001</v>
      </c>
      <c r="IR42" s="2">
        <v>12.582425000000001</v>
      </c>
      <c r="IS42" s="2">
        <v>12.830325</v>
      </c>
      <c r="IT42" s="2">
        <v>14.360825</v>
      </c>
      <c r="IU42" s="2">
        <v>14.226275000000001</v>
      </c>
      <c r="IV42" s="2">
        <v>12.794699999999999</v>
      </c>
      <c r="IW42" s="2">
        <v>11.754850000000001</v>
      </c>
      <c r="IX42" s="2">
        <v>11.074825000000001</v>
      </c>
      <c r="IY42" s="2">
        <v>12.457762499999999</v>
      </c>
      <c r="IZ42" s="2">
        <v>10.121458410138251</v>
      </c>
    </row>
    <row r="43" spans="1:260" x14ac:dyDescent="0.25">
      <c r="A43" s="4" t="s">
        <v>45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41.211275000000001</v>
      </c>
      <c r="FC43" s="2">
        <v>44.154474999999998</v>
      </c>
      <c r="FD43" s="2">
        <v>50.718575000000001</v>
      </c>
      <c r="FE43" s="2">
        <v>42.797499999999999</v>
      </c>
      <c r="FF43" s="2">
        <v>41.310474999999997</v>
      </c>
      <c r="FG43" s="2">
        <v>42.510824999999997</v>
      </c>
      <c r="FH43" s="2">
        <v>39.250824999999999</v>
      </c>
      <c r="FI43" s="2">
        <v>30.308050000000001</v>
      </c>
      <c r="FJ43" s="2">
        <v>30.055824999999999</v>
      </c>
      <c r="FK43" s="2">
        <v>28.757249999999999</v>
      </c>
      <c r="FL43" s="2">
        <v>40.364999999999995</v>
      </c>
      <c r="FM43" s="2">
        <v>42.960475000000002</v>
      </c>
      <c r="FN43" s="2">
        <v>39.53337916666667</v>
      </c>
      <c r="FO43" s="2">
        <v>55.987900000000003</v>
      </c>
      <c r="FP43" s="2">
        <v>50.741950000000003</v>
      </c>
      <c r="FQ43" s="2">
        <v>54.729025000000007</v>
      </c>
      <c r="FR43" s="2">
        <v>46.808349999999997</v>
      </c>
      <c r="FS43" s="2">
        <v>48.820975000000004</v>
      </c>
      <c r="FT43" s="2">
        <v>45.445824999999999</v>
      </c>
      <c r="FU43" s="2">
        <v>39.9968</v>
      </c>
      <c r="FV43" s="2">
        <v>38.075800000000001</v>
      </c>
      <c r="FW43" s="2">
        <v>30.662525000000002</v>
      </c>
      <c r="FX43" s="2">
        <v>29.766124999999999</v>
      </c>
      <c r="FY43" s="2">
        <v>44.675825000000003</v>
      </c>
      <c r="FZ43" s="2">
        <v>56.109700000000004</v>
      </c>
      <c r="GA43" s="2">
        <v>45.151733333333333</v>
      </c>
      <c r="GB43" s="2">
        <v>52.955674999999999</v>
      </c>
      <c r="GC43" s="2">
        <v>54.805175000000006</v>
      </c>
      <c r="GD43" s="2">
        <v>53.929025000000003</v>
      </c>
      <c r="GE43" s="2">
        <v>48.835825</v>
      </c>
      <c r="GF43" s="2">
        <v>48.676625000000001</v>
      </c>
      <c r="GG43" s="2">
        <v>42.928350000000002</v>
      </c>
      <c r="GH43" s="2">
        <v>33.548375</v>
      </c>
      <c r="GI43" s="2">
        <v>25.783875000000002</v>
      </c>
      <c r="GJ43" s="2">
        <v>28.189999999999998</v>
      </c>
      <c r="GK43" s="2">
        <v>21.449174999999997</v>
      </c>
      <c r="GL43" s="2">
        <v>27.662500000000001</v>
      </c>
      <c r="GM43" s="2">
        <v>26.119350000000001</v>
      </c>
      <c r="GN43" s="2">
        <v>38.740329166666662</v>
      </c>
      <c r="GO43" s="2">
        <v>25.870950000000001</v>
      </c>
      <c r="GP43" s="2">
        <v>33.283025000000002</v>
      </c>
      <c r="GQ43" s="2">
        <v>36.104849999999999</v>
      </c>
      <c r="GR43" s="2">
        <v>38.619174999999998</v>
      </c>
      <c r="GS43" s="2">
        <v>50.142750000000007</v>
      </c>
      <c r="GT43" s="2">
        <v>46.516649999999998</v>
      </c>
      <c r="GU43" s="2">
        <v>39.831450000000004</v>
      </c>
      <c r="GV43" s="2">
        <v>36.4</v>
      </c>
      <c r="GW43" s="2">
        <v>28.120825</v>
      </c>
      <c r="GX43" s="2">
        <v>16.862099999999998</v>
      </c>
      <c r="GY43" s="2">
        <v>31.797500000000003</v>
      </c>
      <c r="GZ43" s="2">
        <v>36.241950000000003</v>
      </c>
      <c r="HA43" s="2">
        <v>34.982602083333333</v>
      </c>
      <c r="HB43" s="2">
        <v>34.148375000000001</v>
      </c>
      <c r="HC43" s="2">
        <v>35.666074999999999</v>
      </c>
      <c r="HD43" s="2">
        <v>34.385475</v>
      </c>
      <c r="HE43" s="2">
        <v>32.373325000000001</v>
      </c>
      <c r="HF43" s="2">
        <v>29.782249999999998</v>
      </c>
      <c r="HG43" s="2">
        <v>25.470849999999999</v>
      </c>
      <c r="HH43" s="2">
        <v>32.290325000000003</v>
      </c>
      <c r="HI43" s="2">
        <v>30.007275</v>
      </c>
      <c r="HJ43" s="2">
        <v>26.326650000000001</v>
      </c>
      <c r="HK43" s="2">
        <v>26.238724999999999</v>
      </c>
      <c r="HL43" s="2">
        <v>25.160000000000004</v>
      </c>
      <c r="HM43" s="2">
        <v>23.449199999999998</v>
      </c>
      <c r="HN43" s="2">
        <v>29.608210416666669</v>
      </c>
      <c r="HO43" s="2">
        <v>30.990324999999999</v>
      </c>
      <c r="HP43" s="2">
        <v>33.953575000000001</v>
      </c>
      <c r="HQ43" s="2">
        <v>35.182249999999996</v>
      </c>
      <c r="HR43" s="2">
        <v>25.227499999999999</v>
      </c>
      <c r="HS43" s="2">
        <v>28.002425000000002</v>
      </c>
      <c r="HT43" s="2">
        <v>24.97</v>
      </c>
      <c r="HU43" s="2">
        <v>31.3</v>
      </c>
      <c r="HV43" s="2">
        <v>30.8629</v>
      </c>
      <c r="HW43" s="2">
        <v>29.109175</v>
      </c>
      <c r="HX43" s="2">
        <v>17.752400000000002</v>
      </c>
      <c r="HY43" s="2">
        <v>19.783325000000001</v>
      </c>
      <c r="HZ43" s="2">
        <v>22.529049999999998</v>
      </c>
      <c r="IA43" s="2">
        <v>27.471910416666674</v>
      </c>
      <c r="IB43" s="2">
        <v>14.017749999999999</v>
      </c>
      <c r="IC43" s="2">
        <v>15.128449999999999</v>
      </c>
      <c r="ID43" s="2">
        <v>10.034675</v>
      </c>
      <c r="IE43" s="2">
        <v>24.342500000000001</v>
      </c>
      <c r="IF43" s="2">
        <v>28.525825000000001</v>
      </c>
      <c r="IG43" s="2">
        <v>25.904150000000001</v>
      </c>
      <c r="IH43" s="2">
        <v>26.037875</v>
      </c>
      <c r="II43" s="2">
        <v>26.302424999999999</v>
      </c>
      <c r="IJ43" s="2">
        <v>27.09665</v>
      </c>
      <c r="IK43" s="2">
        <v>38.92015</v>
      </c>
      <c r="IL43" s="2">
        <v>42.134174999999999</v>
      </c>
      <c r="IM43" s="2">
        <v>38.325825000000002</v>
      </c>
      <c r="IN43" s="2">
        <v>26.397537499999999</v>
      </c>
      <c r="IO43" s="2">
        <v>28.45485</v>
      </c>
      <c r="IP43" s="2">
        <v>30.765174999999999</v>
      </c>
      <c r="IQ43" s="2">
        <v>32.233074999999999</v>
      </c>
      <c r="IR43" s="2">
        <v>30.411649999999998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>
        <v>12.186475000000002</v>
      </c>
      <c r="IZ43" s="2">
        <v>13.937756566820275</v>
      </c>
    </row>
    <row r="44" spans="1:260" x14ac:dyDescent="0.25">
      <c r="A44" s="4" t="s">
        <v>50</v>
      </c>
      <c r="B44" s="2">
        <v>19.096766666666667</v>
      </c>
      <c r="C44" s="2">
        <v>7.3809666666666667</v>
      </c>
      <c r="D44" s="2">
        <v>36.236566666666668</v>
      </c>
      <c r="E44" s="2">
        <v>19.422233333333335</v>
      </c>
      <c r="F44" s="2">
        <v>17.365600000000001</v>
      </c>
      <c r="G44" s="2">
        <v>31.900000000000002</v>
      </c>
      <c r="H44" s="2">
        <v>8.6343999999999994</v>
      </c>
      <c r="I44" s="2">
        <v>24.720433333333332</v>
      </c>
      <c r="J44" s="2">
        <v>13.766666666666666</v>
      </c>
      <c r="K44" s="2">
        <v>26.225800000000003</v>
      </c>
      <c r="L44" s="2">
        <v>18.3111</v>
      </c>
      <c r="M44" s="2">
        <v>12.172066666666666</v>
      </c>
      <c r="N44" s="2">
        <v>19.602716666666669</v>
      </c>
      <c r="O44" s="2">
        <v>24.129033333333336</v>
      </c>
      <c r="P44" s="2">
        <v>8.1666333333333334</v>
      </c>
      <c r="Q44" s="2">
        <v>17.387066666666666</v>
      </c>
      <c r="R44" s="2">
        <v>15.122233333333332</v>
      </c>
      <c r="S44" s="2">
        <v>16.602166666666665</v>
      </c>
      <c r="T44" s="2">
        <v>0.18889999999999998</v>
      </c>
      <c r="U44" s="2">
        <v>15.505366666666667</v>
      </c>
      <c r="V44" s="2">
        <v>20.709666666666667</v>
      </c>
      <c r="W44" s="2">
        <v>18.588899999999999</v>
      </c>
      <c r="X44" s="2">
        <v>21.483866666666668</v>
      </c>
      <c r="Y44" s="2">
        <v>19.344466666666666</v>
      </c>
      <c r="Z44" s="2">
        <v>16.118266666666667</v>
      </c>
      <c r="AA44" s="2">
        <v>16.112213888888888</v>
      </c>
      <c r="AB44" s="2">
        <v>1.5914000000000001</v>
      </c>
      <c r="AC44" s="2">
        <v>9.1838999999999995</v>
      </c>
      <c r="AD44" s="2">
        <v>7.333333333333333</v>
      </c>
      <c r="AE44" s="2">
        <v>18.5</v>
      </c>
      <c r="AF44" s="2">
        <v>8.4193666666666669</v>
      </c>
      <c r="AG44" s="2">
        <v>24.355566666666672</v>
      </c>
      <c r="AH44" s="2">
        <v>10.537633333333334</v>
      </c>
      <c r="AI44" s="2">
        <v>24.258066666666668</v>
      </c>
      <c r="AJ44" s="2">
        <v>2.8333333333333335</v>
      </c>
      <c r="AK44" s="2">
        <v>7.1505666666666672</v>
      </c>
      <c r="AL44" s="2">
        <v>4.2444333333333333</v>
      </c>
      <c r="AM44" s="2">
        <v>26.354833333333335</v>
      </c>
      <c r="AN44" s="2">
        <v>12.063536111111112</v>
      </c>
      <c r="AO44" s="2">
        <v>14.5914</v>
      </c>
      <c r="AP44" s="2">
        <v>21.285700000000002</v>
      </c>
      <c r="AQ44" s="2">
        <v>9.7419333333333338</v>
      </c>
      <c r="AR44" s="2">
        <v>9.6777999999999995</v>
      </c>
      <c r="AS44" s="2">
        <v>7.3870999999999993</v>
      </c>
      <c r="AT44" s="2">
        <v>12.666666666666666</v>
      </c>
      <c r="AU44" s="2">
        <v>41.795700000000004</v>
      </c>
      <c r="AV44" s="2">
        <v>24.849466666666668</v>
      </c>
      <c r="AW44" s="2">
        <v>4.833333333333333</v>
      </c>
      <c r="AX44" s="2">
        <v>21.752666666666666</v>
      </c>
      <c r="AY44" s="2">
        <v>24.14446666666667</v>
      </c>
      <c r="AZ44" s="2">
        <v>24.118300000000001</v>
      </c>
      <c r="BA44" s="2">
        <v>18.070377777777779</v>
      </c>
      <c r="BB44" s="2">
        <v>16.913966666666667</v>
      </c>
      <c r="BC44" s="2">
        <v>15.095233333333333</v>
      </c>
      <c r="BD44" s="2">
        <v>23.9785</v>
      </c>
      <c r="BE44" s="2">
        <v>27.322233333333333</v>
      </c>
      <c r="BF44" s="2">
        <v>6.0967666666666673</v>
      </c>
      <c r="BG44" s="2">
        <v>13.666666666666666</v>
      </c>
      <c r="BH44" s="2">
        <v>24.376366666666666</v>
      </c>
      <c r="BI44" s="2">
        <v>26.344100000000001</v>
      </c>
      <c r="BJ44" s="2">
        <v>34.311100000000003</v>
      </c>
      <c r="BK44" s="2">
        <v>10.634400000000001</v>
      </c>
      <c r="BL44" s="2">
        <v>10.688866666666668</v>
      </c>
      <c r="BM44" s="2">
        <v>17.505366666666667</v>
      </c>
      <c r="BN44" s="2">
        <v>18.911130555555555</v>
      </c>
      <c r="BO44" s="2">
        <v>14.720433333333334</v>
      </c>
      <c r="BP44" s="2">
        <v>13.142866666666668</v>
      </c>
      <c r="BQ44" s="2">
        <v>16.3871</v>
      </c>
      <c r="BR44" s="2">
        <v>26.744433333333333</v>
      </c>
      <c r="BS44" s="2">
        <v>43.741933333333328</v>
      </c>
      <c r="BT44" s="2">
        <v>32.144433333333332</v>
      </c>
      <c r="BU44" s="2">
        <v>31.849466666666668</v>
      </c>
      <c r="BV44" s="2">
        <v>31.279566666666668</v>
      </c>
      <c r="BW44" s="2">
        <v>30.14446666666667</v>
      </c>
      <c r="BX44" s="2">
        <v>32.870966666666668</v>
      </c>
      <c r="BY44" s="2">
        <v>38.233333333333327</v>
      </c>
      <c r="BZ44" s="2">
        <v>15.645166666666666</v>
      </c>
      <c r="CA44" s="2">
        <v>27.242013888888895</v>
      </c>
      <c r="CB44" s="2">
        <v>21.107533333333333</v>
      </c>
      <c r="CC44" s="2">
        <v>24.965533333333337</v>
      </c>
      <c r="CD44" s="2">
        <v>8.860199999999999</v>
      </c>
      <c r="CE44" s="2">
        <v>11.988900000000001</v>
      </c>
      <c r="CF44" s="2">
        <v>20.365566666666666</v>
      </c>
      <c r="CG44" s="2">
        <v>25.088899999999999</v>
      </c>
      <c r="CH44" s="2">
        <v>16.580666666666669</v>
      </c>
      <c r="CI44" s="2">
        <v>34.784966666666669</v>
      </c>
      <c r="CJ44" s="2">
        <v>12.233333333333333</v>
      </c>
      <c r="CK44" s="2">
        <v>14.053766666666666</v>
      </c>
      <c r="CL44" s="2">
        <v>6.7222333333333326</v>
      </c>
      <c r="CM44" s="2">
        <v>28.32256666666667</v>
      </c>
      <c r="CN44" s="2">
        <v>18.756180555555556</v>
      </c>
      <c r="CO44" s="2">
        <v>7.104849999999999</v>
      </c>
      <c r="CP44" s="2">
        <v>17.9375</v>
      </c>
      <c r="CQ44" s="2">
        <v>7.3951500000000001</v>
      </c>
      <c r="CR44" s="2">
        <v>6.1749999999999998</v>
      </c>
      <c r="CS44" s="2">
        <v>25.056474999999999</v>
      </c>
      <c r="CT44" s="2">
        <v>18.316650000000003</v>
      </c>
      <c r="CU44" s="2">
        <v>26.169350000000001</v>
      </c>
      <c r="CV44" s="2">
        <v>19.217749999999999</v>
      </c>
      <c r="CW44" s="2">
        <v>21.725000000000001</v>
      </c>
      <c r="CX44" s="2">
        <v>10.661300000000001</v>
      </c>
      <c r="CY44" s="2">
        <v>14.266674999999999</v>
      </c>
      <c r="CZ44" s="2">
        <v>20.572600000000001</v>
      </c>
      <c r="DA44" s="2">
        <v>16.216525000000001</v>
      </c>
      <c r="DB44" s="2">
        <v>3.2258249999999999</v>
      </c>
      <c r="DC44" s="2">
        <v>5.75</v>
      </c>
      <c r="DD44" s="2">
        <v>4.7096750000000007</v>
      </c>
      <c r="DE44" s="2">
        <v>6.1750249999999998</v>
      </c>
      <c r="DF44" s="2">
        <v>7.3709749999999996</v>
      </c>
      <c r="DG44" s="2">
        <v>3.7416749999999999</v>
      </c>
      <c r="DH44" s="2">
        <v>10.604850000000001</v>
      </c>
      <c r="DI44" s="2">
        <v>9.1371000000000002</v>
      </c>
      <c r="DJ44" s="2">
        <v>5.9083250000000005</v>
      </c>
      <c r="DK44" s="2">
        <v>9.3951750000000001</v>
      </c>
      <c r="DL44" s="2">
        <v>3.625</v>
      </c>
      <c r="DM44" s="2">
        <v>6.3709500000000006</v>
      </c>
      <c r="DN44" s="2">
        <v>6.3345479166666676</v>
      </c>
      <c r="DO44" s="2">
        <v>4.6290250000000004</v>
      </c>
      <c r="DP44" s="2">
        <v>9.732149999999999</v>
      </c>
      <c r="DQ44" s="2">
        <v>8.4113000000000007</v>
      </c>
      <c r="DR44" s="2">
        <v>2.591675</v>
      </c>
      <c r="DS44" s="2">
        <v>3.0564750000000003</v>
      </c>
      <c r="DT44" s="2">
        <v>4.375</v>
      </c>
      <c r="DU44" s="2">
        <v>4.8951499999999992</v>
      </c>
      <c r="DV44" s="2">
        <v>6.5241999999999996</v>
      </c>
      <c r="DW44" s="2">
        <v>2.59165</v>
      </c>
      <c r="DX44" s="2">
        <v>0.370975</v>
      </c>
      <c r="DY44" s="2">
        <v>1.058325</v>
      </c>
      <c r="DZ44" s="2">
        <v>1.0161249999999999</v>
      </c>
      <c r="EA44" s="2">
        <v>4.1043374999999989</v>
      </c>
      <c r="EB44" s="2">
        <v>2.3144999999999998</v>
      </c>
      <c r="EC44" s="2">
        <v>1.7931000000000001</v>
      </c>
      <c r="ED44" s="2">
        <v>1.2822750000000001</v>
      </c>
      <c r="EE44" s="2">
        <v>0.64999999999999991</v>
      </c>
      <c r="EF44" s="2">
        <v>1.1855000000000002</v>
      </c>
      <c r="EG44" s="2">
        <v>1.9249749999999999</v>
      </c>
      <c r="EH44" s="2">
        <v>1.4677499999999999</v>
      </c>
      <c r="EI44" s="2">
        <v>2.1935500000000001</v>
      </c>
      <c r="EJ44" s="2">
        <v>1.391675</v>
      </c>
      <c r="EK44" s="2">
        <v>0.58872499999999994</v>
      </c>
      <c r="EL44" s="2">
        <v>0.358325</v>
      </c>
      <c r="EM44" s="2">
        <v>54.306449999999998</v>
      </c>
      <c r="EN44" s="2">
        <v>5.7880687500000008</v>
      </c>
      <c r="EO44" s="2">
        <v>2.4032249999999999</v>
      </c>
      <c r="EP44" s="2">
        <v>0.91964999999999997</v>
      </c>
      <c r="EQ44" s="2">
        <v>6.4435499999999992</v>
      </c>
      <c r="ER44" s="2">
        <v>5.1666749999999997</v>
      </c>
      <c r="ES44" s="2">
        <v>1.8387249999999999</v>
      </c>
      <c r="ET44" s="2">
        <v>6.5666500000000001</v>
      </c>
      <c r="EU44" s="2">
        <v>1.8386999999999998</v>
      </c>
      <c r="EV44" s="2">
        <v>1.9113</v>
      </c>
      <c r="EW44" s="2">
        <v>4.5916750000000004</v>
      </c>
      <c r="EX44" s="2">
        <v>1.5887000000000002</v>
      </c>
      <c r="EY44" s="2">
        <v>3.408325</v>
      </c>
      <c r="EZ44" s="2">
        <v>3.3387000000000002</v>
      </c>
      <c r="FA44" s="2">
        <v>3.3346562500000001</v>
      </c>
      <c r="FB44" s="2">
        <v>4.9112999999999998</v>
      </c>
      <c r="FC44" s="2">
        <v>2.5446499999999999</v>
      </c>
      <c r="FD44" s="2">
        <v>4.5322500000000003</v>
      </c>
      <c r="FE44" s="2">
        <v>1.933325</v>
      </c>
      <c r="FF44" s="2">
        <v>5.8225750000000005</v>
      </c>
      <c r="FG44" s="2">
        <v>4.4416500000000001</v>
      </c>
      <c r="FH44" s="2">
        <v>3.7419250000000002</v>
      </c>
      <c r="FI44" s="2">
        <v>26.983875000000001</v>
      </c>
      <c r="FJ44" s="2">
        <v>1.8083250000000002</v>
      </c>
      <c r="FK44" s="2">
        <v>2.6854750000000003</v>
      </c>
      <c r="FL44" s="2">
        <v>3.3083499999999999</v>
      </c>
      <c r="FM44" s="2">
        <v>1.4435500000000001</v>
      </c>
      <c r="FN44" s="2">
        <v>5.3464375000000004</v>
      </c>
      <c r="FO44" s="2">
        <v>1.3306750000000001</v>
      </c>
      <c r="FP44" s="2">
        <v>0.3125</v>
      </c>
      <c r="FQ44" s="2">
        <v>1.5968</v>
      </c>
      <c r="FR44" s="2">
        <v>3.3325E-2</v>
      </c>
      <c r="FS44" s="2">
        <v>1.5080750000000001</v>
      </c>
      <c r="FT44" s="2">
        <v>4.05</v>
      </c>
      <c r="FU44" s="2">
        <v>7.5403250000000002</v>
      </c>
      <c r="FV44" s="2">
        <v>7.2096499999999999</v>
      </c>
      <c r="FW44" s="2">
        <v>2.9750000000000001</v>
      </c>
      <c r="FX44" s="2">
        <v>5.8548499999999999</v>
      </c>
      <c r="FY44" s="2">
        <v>2.816675</v>
      </c>
      <c r="FZ44" s="2">
        <v>0.87097500000000005</v>
      </c>
      <c r="GA44" s="2">
        <v>3.0082374999999999</v>
      </c>
      <c r="GB44" s="2">
        <v>0.6371</v>
      </c>
      <c r="GC44" s="2">
        <v>6.8950000000000011E-2</v>
      </c>
      <c r="GD44" s="2">
        <v>4.2419500000000001</v>
      </c>
      <c r="GE44" s="2">
        <v>10</v>
      </c>
      <c r="GF44" s="2">
        <v>9.8628999999999998</v>
      </c>
      <c r="GG44" s="2">
        <v>10.53335</v>
      </c>
      <c r="GH44" s="2">
        <v>9.0725749999999987</v>
      </c>
      <c r="GI44" s="2">
        <v>4.8871000000000002</v>
      </c>
      <c r="GJ44" s="2">
        <v>0.25</v>
      </c>
      <c r="GK44" s="2">
        <v>0.9516</v>
      </c>
      <c r="GL44" s="2">
        <v>5.7166499999999996</v>
      </c>
      <c r="GM44" s="2">
        <v>7.2258249999999995</v>
      </c>
      <c r="GN44" s="2">
        <v>5.2873333333333337</v>
      </c>
      <c r="GO44" s="2">
        <v>8.6290499999999994</v>
      </c>
      <c r="GP44" s="2">
        <v>4.7053500000000001</v>
      </c>
      <c r="GQ44" s="2">
        <v>5.2580499999999999</v>
      </c>
      <c r="GR44" s="2">
        <v>0.858325</v>
      </c>
      <c r="GS44" s="2">
        <v>2.8628999999999998</v>
      </c>
      <c r="GT44" s="2">
        <v>3.3166500000000001</v>
      </c>
      <c r="GU44" s="2">
        <v>3.4596750000000003</v>
      </c>
      <c r="GV44" s="2">
        <v>5.6451500000000001</v>
      </c>
      <c r="GW44" s="2">
        <v>3.0666500000000001</v>
      </c>
      <c r="GX44" s="2">
        <v>0.483875</v>
      </c>
      <c r="GY44" s="2">
        <v>0.63334999999999997</v>
      </c>
      <c r="GZ44" s="2">
        <v>13.096775000000001</v>
      </c>
      <c r="HA44" s="2">
        <v>4.334649999999999</v>
      </c>
      <c r="HB44" s="2">
        <v>4.7338749999999994</v>
      </c>
      <c r="HC44" s="2">
        <v>21.071425000000001</v>
      </c>
      <c r="HD44" s="2">
        <v>23.701625</v>
      </c>
      <c r="HE44" s="2">
        <v>15.75</v>
      </c>
      <c r="HF44" s="2">
        <v>3.3951750000000001</v>
      </c>
      <c r="HG44" s="2">
        <v>1.7583500000000001</v>
      </c>
      <c r="HH44" s="2">
        <v>6.5725999999999996</v>
      </c>
      <c r="HI44" s="2">
        <v>1.8548249999999999</v>
      </c>
      <c r="HJ44" s="2">
        <v>3.1166499999999999</v>
      </c>
      <c r="HK44" s="2">
        <v>16.177424999999999</v>
      </c>
      <c r="HL44" s="2">
        <v>24.274999999999999</v>
      </c>
      <c r="HM44" s="2">
        <v>17.8871</v>
      </c>
      <c r="HN44" s="2">
        <v>11.691170833333333</v>
      </c>
      <c r="HO44" s="2">
        <v>20.8629</v>
      </c>
      <c r="HP44" s="2">
        <v>27.714300000000001</v>
      </c>
      <c r="HQ44" s="2">
        <v>18.032274999999998</v>
      </c>
      <c r="HR44" s="2">
        <v>22.4</v>
      </c>
      <c r="HS44" s="2">
        <v>21.282250000000001</v>
      </c>
      <c r="HT44" s="2">
        <v>15.483325000000001</v>
      </c>
      <c r="HU44" s="2">
        <v>29.016124999999999</v>
      </c>
      <c r="HV44" s="2">
        <v>20.75</v>
      </c>
      <c r="HW44" s="2">
        <v>21.958324999999999</v>
      </c>
      <c r="HX44" s="2">
        <v>24.491949999999999</v>
      </c>
      <c r="HY44" s="2">
        <v>19.983325000000001</v>
      </c>
      <c r="HZ44" s="2">
        <v>16.758050000000001</v>
      </c>
      <c r="IA44" s="2">
        <v>21.56106875</v>
      </c>
      <c r="IB44" s="2">
        <v>23.895150000000001</v>
      </c>
      <c r="IC44" s="2">
        <v>15.370699999999999</v>
      </c>
      <c r="ID44" s="2">
        <v>22.903224999999999</v>
      </c>
      <c r="IE44" s="2">
        <v>18.541675000000001</v>
      </c>
      <c r="IF44" s="2">
        <v>28.895150000000001</v>
      </c>
      <c r="IG44" s="2">
        <v>26.549999999999997</v>
      </c>
      <c r="IH44" s="2">
        <v>11.225825</v>
      </c>
      <c r="II44" s="2">
        <v>9.0806500000000003</v>
      </c>
      <c r="IJ44" s="2">
        <v>7.3</v>
      </c>
      <c r="IK44" s="2">
        <v>2.9677250000000002</v>
      </c>
      <c r="IL44" s="2">
        <v>8.933325</v>
      </c>
      <c r="IM44" s="2">
        <v>18.645150000000001</v>
      </c>
      <c r="IN44" s="2">
        <v>16.19238125</v>
      </c>
      <c r="IO44" s="2">
        <v>9.6774249999999995</v>
      </c>
      <c r="IP44" s="2">
        <v>6.7678750000000001</v>
      </c>
      <c r="IQ44" s="2">
        <v>10.129024999999999</v>
      </c>
      <c r="IR44" s="2">
        <v>18.224975000000001</v>
      </c>
      <c r="IS44" s="2">
        <v>17.080649999999999</v>
      </c>
      <c r="IT44" s="2">
        <v>20.816675</v>
      </c>
      <c r="IU44" s="2">
        <v>0</v>
      </c>
      <c r="IV44" s="2">
        <v>6.2016000000000009</v>
      </c>
      <c r="IW44" s="2">
        <v>18.583350000000003</v>
      </c>
      <c r="IX44" s="2">
        <v>0</v>
      </c>
      <c r="IY44" s="2">
        <v>10.748157500000001</v>
      </c>
      <c r="IZ44" s="2">
        <v>11.625336751152075</v>
      </c>
    </row>
    <row r="45" spans="1:260" x14ac:dyDescent="0.25">
      <c r="A45" s="4" t="s">
        <v>60</v>
      </c>
      <c r="B45" s="2">
        <v>6.8011999999999988</v>
      </c>
      <c r="C45" s="2">
        <v>7.7310666666666661</v>
      </c>
      <c r="D45" s="2">
        <v>7.2661333333333333</v>
      </c>
      <c r="E45" s="2">
        <v>7.1268999999999991</v>
      </c>
      <c r="F45" s="2">
        <v>7.6082666666666663</v>
      </c>
      <c r="G45" s="2">
        <v>8.0056666666666665</v>
      </c>
      <c r="H45" s="2">
        <v>6.8437666666666663</v>
      </c>
      <c r="I45" s="2">
        <v>6.9027000000000003</v>
      </c>
      <c r="J45" s="2">
        <v>6.7132333333333323</v>
      </c>
      <c r="K45" s="2">
        <v>6.0153666666666661</v>
      </c>
      <c r="L45" s="2">
        <v>6.0442333333333336</v>
      </c>
      <c r="M45" s="2">
        <v>5.0741000000000005</v>
      </c>
      <c r="N45" s="2">
        <v>6.8443861111111115</v>
      </c>
      <c r="O45" s="2">
        <v>6.587533333333333</v>
      </c>
      <c r="P45" s="2">
        <v>7.8615333333333339</v>
      </c>
      <c r="Q45" s="2">
        <v>6.5662333333333329</v>
      </c>
      <c r="R45" s="2">
        <v>5.8454666666666668</v>
      </c>
      <c r="S45" s="2">
        <v>7.9937666666666658</v>
      </c>
      <c r="T45" s="2">
        <v>6.8900000000000006</v>
      </c>
      <c r="U45" s="2">
        <v>5.0584666666666669</v>
      </c>
      <c r="V45" s="2">
        <v>3.8872</v>
      </c>
      <c r="W45" s="2">
        <v>5.5747666666666662</v>
      </c>
      <c r="X45" s="2">
        <v>4.3897666666666666</v>
      </c>
      <c r="Y45" s="2">
        <v>4.9835666666666674</v>
      </c>
      <c r="Z45" s="2">
        <v>3.9297666666666671</v>
      </c>
      <c r="AA45" s="2">
        <v>5.7973388888888886</v>
      </c>
      <c r="AB45" s="2">
        <v>3.4165666666666668</v>
      </c>
      <c r="AC45" s="2">
        <v>4.4808000000000003</v>
      </c>
      <c r="AD45" s="2">
        <v>5.2025666666666668</v>
      </c>
      <c r="AE45" s="2">
        <v>4.4033333333333333</v>
      </c>
      <c r="AF45" s="2">
        <v>2.6839666666666666</v>
      </c>
      <c r="AG45" s="2">
        <v>2.9282333333333335</v>
      </c>
      <c r="AH45" s="2">
        <v>1.1549333333333334</v>
      </c>
      <c r="AI45" s="2">
        <v>4.4160333333333339</v>
      </c>
      <c r="AJ45" s="2">
        <v>3.1270000000000002</v>
      </c>
      <c r="AK45" s="2">
        <v>4.614066666666667</v>
      </c>
      <c r="AL45" s="2">
        <v>5.7566666666666668</v>
      </c>
      <c r="AM45" s="2">
        <v>4.6247333333333325</v>
      </c>
      <c r="AN45" s="2">
        <v>3.9007416666666668</v>
      </c>
      <c r="AO45" s="2">
        <v>4.4110666666666667</v>
      </c>
      <c r="AP45" s="2">
        <v>5.2153666666666663</v>
      </c>
      <c r="AQ45" s="2">
        <v>4.8121333333333327</v>
      </c>
      <c r="AR45" s="2">
        <v>4.63</v>
      </c>
      <c r="AS45" s="2">
        <v>4.2457000000000003</v>
      </c>
      <c r="AT45" s="2">
        <v>5.2212333333333332</v>
      </c>
      <c r="AU45" s="2">
        <v>4.3685</v>
      </c>
      <c r="AV45" s="2">
        <v>6.5179666666666662</v>
      </c>
      <c r="AW45" s="2">
        <v>5.4149000000000003</v>
      </c>
      <c r="AX45" s="2">
        <v>4.6893666666666665</v>
      </c>
      <c r="AY45" s="2">
        <v>4.7568999999999999</v>
      </c>
      <c r="AZ45" s="2">
        <v>3.6195666666666662</v>
      </c>
      <c r="BA45" s="2">
        <v>4.8252250000000005</v>
      </c>
      <c r="BB45" s="2">
        <v>3.2823666666666669</v>
      </c>
      <c r="BC45" s="2">
        <v>4.4097666666666671</v>
      </c>
      <c r="BD45" s="2">
        <v>3.6728000000000001</v>
      </c>
      <c r="BE45" s="2">
        <v>4.6621999999999995</v>
      </c>
      <c r="BF45" s="2">
        <v>5.6029000000000009</v>
      </c>
      <c r="BG45" s="2">
        <v>5.8835666666666668</v>
      </c>
      <c r="BH45" s="2">
        <v>6.0948333333333338</v>
      </c>
      <c r="BI45" s="2">
        <v>6.9714999999999998</v>
      </c>
      <c r="BJ45" s="2">
        <v>4.861766666666667</v>
      </c>
      <c r="BK45" s="2">
        <v>4.2343000000000002</v>
      </c>
      <c r="BL45" s="2">
        <v>3.7402333333333337</v>
      </c>
      <c r="BM45" s="2">
        <v>3.1276333333333333</v>
      </c>
      <c r="BN45" s="2">
        <v>4.7119888888888886</v>
      </c>
      <c r="BO45" s="2">
        <v>3.9993333333333339</v>
      </c>
      <c r="BP45" s="2">
        <v>3.8769000000000005</v>
      </c>
      <c r="BQ45" s="2">
        <v>4.7155999999999993</v>
      </c>
      <c r="BR45" s="2">
        <v>5.2813333333333334</v>
      </c>
      <c r="BS45" s="2">
        <v>4.726233333333334</v>
      </c>
      <c r="BT45" s="2">
        <v>4.6676666666666664</v>
      </c>
      <c r="BU45" s="2">
        <v>4.5551666666666666</v>
      </c>
      <c r="BV45" s="2">
        <v>3.4485000000000006</v>
      </c>
      <c r="BW45" s="2">
        <v>1.7457666666666665</v>
      </c>
      <c r="BX45" s="2">
        <v>1.9665666666666668</v>
      </c>
      <c r="BY45" s="2">
        <v>1.7787666666666666</v>
      </c>
      <c r="BZ45" s="2">
        <v>1.7484000000000002</v>
      </c>
      <c r="CA45" s="2">
        <v>3.5425194444444443</v>
      </c>
      <c r="CB45" s="2">
        <v>3.5663333333333331</v>
      </c>
      <c r="CC45" s="2">
        <v>4.4755000000000003</v>
      </c>
      <c r="CD45" s="2">
        <v>5.4219333333333326</v>
      </c>
      <c r="CE45" s="2">
        <v>5.160333333333333</v>
      </c>
      <c r="CF45" s="2">
        <v>6.8225000000000007</v>
      </c>
      <c r="CG45" s="2">
        <v>7.8068999999999988</v>
      </c>
      <c r="CH45" s="2">
        <v>8.8704333333333327</v>
      </c>
      <c r="CI45" s="2">
        <v>6.7962333333333333</v>
      </c>
      <c r="CJ45" s="2">
        <v>7.7907666666666673</v>
      </c>
      <c r="CK45" s="2">
        <v>6.180766666666667</v>
      </c>
      <c r="CL45" s="2">
        <v>8.2704333333333349</v>
      </c>
      <c r="CM45" s="2">
        <v>5.2439666666666662</v>
      </c>
      <c r="CN45" s="2">
        <v>6.3671749999999996</v>
      </c>
      <c r="CO45" s="2">
        <v>3.077925</v>
      </c>
      <c r="CP45" s="2">
        <v>4.1354249999999997</v>
      </c>
      <c r="CQ45" s="2">
        <v>4.1252500000000003</v>
      </c>
      <c r="CR45" s="2">
        <v>3.0029250000000003</v>
      </c>
      <c r="CS45" s="2">
        <v>2.8741000000000003</v>
      </c>
      <c r="CT45" s="2">
        <v>2.6329250000000002</v>
      </c>
      <c r="CU45" s="2">
        <v>4.0643750000000001</v>
      </c>
      <c r="CV45" s="2">
        <v>4.24695</v>
      </c>
      <c r="CW45" s="2">
        <v>2.4981</v>
      </c>
      <c r="CX45" s="2">
        <v>1.9687749999999999</v>
      </c>
      <c r="CY45" s="2">
        <v>3.0373250000000001</v>
      </c>
      <c r="CZ45" s="2">
        <v>2.9582249999999997</v>
      </c>
      <c r="DA45" s="2">
        <v>3.2185250000000001</v>
      </c>
      <c r="DB45" s="2">
        <v>3.4367999999999999</v>
      </c>
      <c r="DC45" s="2">
        <v>4.0881249999999998</v>
      </c>
      <c r="DD45" s="2">
        <v>5.4930750000000002</v>
      </c>
      <c r="DE45" s="2">
        <v>5.7046749999999999</v>
      </c>
      <c r="DF45" s="2">
        <v>5.7018500000000003</v>
      </c>
      <c r="DG45" s="2">
        <v>5.6672500000000001</v>
      </c>
      <c r="DH45" s="2">
        <v>5.1566749999999999</v>
      </c>
      <c r="DI45" s="2">
        <v>5.9583750000000002</v>
      </c>
      <c r="DJ45" s="2">
        <v>5.2416749999999999</v>
      </c>
      <c r="DK45" s="2">
        <v>5.7423500000000001</v>
      </c>
      <c r="DL45" s="2">
        <v>6.1779999999999999</v>
      </c>
      <c r="DM45" s="2">
        <v>4.8958000000000004</v>
      </c>
      <c r="DN45" s="2">
        <v>5.272054166666666</v>
      </c>
      <c r="DO45" s="2">
        <v>4.5783000000000005</v>
      </c>
      <c r="DP45" s="2">
        <v>5.4998249999999995</v>
      </c>
      <c r="DQ45" s="2">
        <v>5.8744250000000005</v>
      </c>
      <c r="DR45" s="2">
        <v>5.3870000000000005</v>
      </c>
      <c r="DS45" s="2">
        <v>5.5641999999999996</v>
      </c>
      <c r="DT45" s="2">
        <v>5.3241750000000003</v>
      </c>
      <c r="DU45" s="2">
        <v>6.002675</v>
      </c>
      <c r="DV45" s="2">
        <v>5.4937750000000003</v>
      </c>
      <c r="DW45" s="2">
        <v>3.5999250000000003</v>
      </c>
      <c r="DX45" s="2">
        <v>3.4837750000000005</v>
      </c>
      <c r="DY45" s="2">
        <v>6.1114249999999997</v>
      </c>
      <c r="DZ45" s="2">
        <v>5.2799999999999994</v>
      </c>
      <c r="EA45" s="2">
        <v>5.1832916666666682</v>
      </c>
      <c r="EB45" s="2">
        <v>4.7545250000000001</v>
      </c>
      <c r="EC45" s="2">
        <v>6.6358499999999996</v>
      </c>
      <c r="ED45" s="2">
        <v>5.016775</v>
      </c>
      <c r="EE45" s="2">
        <v>4.4918999999999993</v>
      </c>
      <c r="EF45" s="2">
        <v>6.3157999999999994</v>
      </c>
      <c r="EG45" s="2">
        <v>6.6754250000000006</v>
      </c>
      <c r="EH45" s="2">
        <v>6.8686249999999998</v>
      </c>
      <c r="EI45" s="2">
        <v>5.5459499999999995</v>
      </c>
      <c r="EJ45" s="2">
        <v>4.7488250000000001</v>
      </c>
      <c r="EK45" s="2">
        <v>5.0849000000000002</v>
      </c>
      <c r="EL45" s="2">
        <v>4.641</v>
      </c>
      <c r="EM45" s="2">
        <v>5.2401750000000007</v>
      </c>
      <c r="EN45" s="2">
        <v>5.5016458333333338</v>
      </c>
      <c r="EO45" s="2">
        <v>5.373475</v>
      </c>
      <c r="EP45" s="2">
        <v>5.602525</v>
      </c>
      <c r="EQ45" s="2">
        <v>6.6522500000000004</v>
      </c>
      <c r="ER45" s="2">
        <v>8.4529250000000005</v>
      </c>
      <c r="ES45" s="2">
        <v>6.8609749999999998</v>
      </c>
      <c r="ET45" s="2">
        <v>3.9774250000000002</v>
      </c>
      <c r="EU45" s="2">
        <v>4.6515250000000004</v>
      </c>
      <c r="EV45" s="2">
        <v>5.1408000000000005</v>
      </c>
      <c r="EW45" s="2">
        <v>4.4627499999999998</v>
      </c>
      <c r="EX45" s="2">
        <v>4.8080750000000005</v>
      </c>
      <c r="EY45" s="2">
        <v>4.7735750000000001</v>
      </c>
      <c r="EZ45" s="2">
        <v>4.5833750000000002</v>
      </c>
      <c r="FA45" s="2">
        <v>5.4449729166666669</v>
      </c>
      <c r="FB45" s="2">
        <v>5.2329000000000008</v>
      </c>
      <c r="FC45" s="2">
        <v>6.7084000000000001</v>
      </c>
      <c r="FD45" s="2">
        <v>6.9211499999999999</v>
      </c>
      <c r="FE45" s="2">
        <v>6.6132500000000007</v>
      </c>
      <c r="FF45" s="2">
        <v>7.8512250000000003</v>
      </c>
      <c r="FG45" s="2">
        <v>8.1173249999999992</v>
      </c>
      <c r="FH45" s="2">
        <v>8.1083750000000006</v>
      </c>
      <c r="FI45" s="2">
        <v>7.0254750000000001</v>
      </c>
      <c r="FJ45" s="2">
        <v>6.7375749999999996</v>
      </c>
      <c r="FK45" s="2">
        <v>7.3742000000000001</v>
      </c>
      <c r="FL45" s="2">
        <v>7.9346499999999995</v>
      </c>
      <c r="FM45" s="2">
        <v>7.1335499999999996</v>
      </c>
      <c r="FN45" s="2">
        <v>7.1465062500000016</v>
      </c>
      <c r="FO45" s="2">
        <v>7.8634750000000002</v>
      </c>
      <c r="FP45" s="2">
        <v>8.7195499999999999</v>
      </c>
      <c r="FQ45" s="2">
        <v>8.1163749999999997</v>
      </c>
      <c r="FR45" s="2">
        <v>9.1697500000000005</v>
      </c>
      <c r="FS45" s="2">
        <v>8.4288749999999997</v>
      </c>
      <c r="FT45" s="2">
        <v>10.180925</v>
      </c>
      <c r="FU45" s="2">
        <v>10.56645</v>
      </c>
      <c r="FV45" s="2">
        <v>9.9765499999999996</v>
      </c>
      <c r="FW45" s="2">
        <v>10.552724999999999</v>
      </c>
      <c r="FX45" s="2">
        <v>10.30735</v>
      </c>
      <c r="FY45" s="2">
        <v>10.064399999999999</v>
      </c>
      <c r="FZ45" s="2">
        <v>10.812749999999999</v>
      </c>
      <c r="GA45" s="2">
        <v>9.5632645833333338</v>
      </c>
      <c r="GB45" s="2">
        <v>9.0809750000000005</v>
      </c>
      <c r="GC45" s="2">
        <v>11.038550000000001</v>
      </c>
      <c r="GD45" s="2">
        <v>9.5977500000000013</v>
      </c>
      <c r="GE45" s="2">
        <v>8.69665</v>
      </c>
      <c r="GF45" s="2">
        <v>7.3685499999999999</v>
      </c>
      <c r="GG45" s="2">
        <v>7.247325</v>
      </c>
      <c r="GH45" s="2">
        <v>7.0975000000000001</v>
      </c>
      <c r="GI45" s="2">
        <v>7.5469249999999999</v>
      </c>
      <c r="GJ45" s="2">
        <v>7.0224250000000001</v>
      </c>
      <c r="GK45" s="2">
        <v>8.5356500000000004</v>
      </c>
      <c r="GL45" s="2">
        <v>8.4281749999999995</v>
      </c>
      <c r="GM45" s="2">
        <v>8.8462999999999994</v>
      </c>
      <c r="GN45" s="2">
        <v>8.3755645833333325</v>
      </c>
      <c r="GO45" s="2">
        <v>7.2261999999999995</v>
      </c>
      <c r="GP45" s="2">
        <v>9.8489500000000003</v>
      </c>
      <c r="GQ45" s="2">
        <v>10.84225</v>
      </c>
      <c r="GR45" s="2">
        <v>8.7048249999999996</v>
      </c>
      <c r="GS45" s="2">
        <v>9.4547749999999997</v>
      </c>
      <c r="GT45" s="2">
        <v>9.3494250000000001</v>
      </c>
      <c r="GU45" s="2">
        <v>8.354849999999999</v>
      </c>
      <c r="GV45" s="2">
        <v>8.2600750000000005</v>
      </c>
      <c r="GW45" s="2">
        <v>8.4815000000000005</v>
      </c>
      <c r="GX45" s="2">
        <v>7.7670999999999992</v>
      </c>
      <c r="GY45" s="2">
        <v>6.4350000000000005</v>
      </c>
      <c r="GZ45" s="2">
        <v>5.5416999999999996</v>
      </c>
      <c r="HA45" s="2">
        <v>8.3555541666666659</v>
      </c>
      <c r="HB45" s="2">
        <v>6.7645999999999997</v>
      </c>
      <c r="HC45" s="2">
        <v>7.5518749999999999</v>
      </c>
      <c r="HD45" s="2">
        <v>7.4503000000000004</v>
      </c>
      <c r="HE45" s="2">
        <v>6.5923250000000007</v>
      </c>
      <c r="HF45" s="2">
        <v>6.3919499999999996</v>
      </c>
      <c r="HG45" s="2">
        <v>7.8350749999999998</v>
      </c>
      <c r="HH45" s="2">
        <v>8.5406250000000004</v>
      </c>
      <c r="HI45" s="2">
        <v>8.4983249999999995</v>
      </c>
      <c r="HJ45" s="2">
        <v>9.4884000000000004</v>
      </c>
      <c r="HK45" s="2">
        <v>9.7174249999999986</v>
      </c>
      <c r="HL45" s="2">
        <v>8.1376749999999998</v>
      </c>
      <c r="HM45" s="2">
        <v>7.5743500000000008</v>
      </c>
      <c r="HN45" s="2">
        <v>7.878577083333334</v>
      </c>
      <c r="HO45" s="2">
        <v>7.590325</v>
      </c>
      <c r="HP45" s="2">
        <v>6.623475</v>
      </c>
      <c r="HQ45" s="2">
        <v>6.8566750000000001</v>
      </c>
      <c r="HR45" s="2">
        <v>8.1789249999999996</v>
      </c>
      <c r="HS45" s="2">
        <v>7.3816249999999997</v>
      </c>
      <c r="HT45" s="2">
        <v>7.0478249999999996</v>
      </c>
      <c r="HU45" s="2">
        <v>7.8533999999999997</v>
      </c>
      <c r="HV45" s="2">
        <v>7.1403250000000007</v>
      </c>
      <c r="HW45" s="2">
        <v>9.8279250000000005</v>
      </c>
      <c r="HX45" s="2">
        <v>9.8767750000000003</v>
      </c>
      <c r="HY45" s="2">
        <v>8.8561750000000004</v>
      </c>
      <c r="HZ45" s="2">
        <v>8.4217750000000002</v>
      </c>
      <c r="IA45" s="2">
        <v>7.9712687499999992</v>
      </c>
      <c r="IB45" s="2">
        <v>5.0321750000000005</v>
      </c>
      <c r="IC45" s="2">
        <v>6.2021750000000004</v>
      </c>
      <c r="ID45" s="2">
        <v>6.7369249999999994</v>
      </c>
      <c r="IE45" s="2">
        <v>4.7564250000000001</v>
      </c>
      <c r="IF45" s="2">
        <v>5.1974999999999998</v>
      </c>
      <c r="IG45" s="2">
        <v>5.4110750000000003</v>
      </c>
      <c r="IH45" s="2">
        <v>7.0052500000000002</v>
      </c>
      <c r="II45" s="2">
        <v>8.2483749999999993</v>
      </c>
      <c r="IJ45" s="2">
        <v>8.0551750000000002</v>
      </c>
      <c r="IK45" s="2">
        <v>8.0439499999999988</v>
      </c>
      <c r="IL45" s="2">
        <v>7.2970749999999995</v>
      </c>
      <c r="IM45" s="2">
        <v>7.0254750000000001</v>
      </c>
      <c r="IN45" s="2">
        <v>6.5842979166666664</v>
      </c>
      <c r="IO45" s="2">
        <v>7.1175750000000004</v>
      </c>
      <c r="IP45" s="2">
        <v>9.9215999999999998</v>
      </c>
      <c r="IQ45" s="2">
        <v>10.812925</v>
      </c>
      <c r="IR45" s="2">
        <v>10.721925000000001</v>
      </c>
      <c r="IS45" s="2">
        <v>9.2103999999999999</v>
      </c>
      <c r="IT45" s="2">
        <v>8.6724250000000005</v>
      </c>
      <c r="IU45" s="2">
        <v>7.4865250000000003</v>
      </c>
      <c r="IV45" s="2">
        <v>8.1759749999999993</v>
      </c>
      <c r="IW45" s="2">
        <v>9.774325000000001</v>
      </c>
      <c r="IX45" s="2">
        <v>10.14105</v>
      </c>
      <c r="IY45" s="2">
        <v>9.2034725000000002</v>
      </c>
      <c r="IZ45" s="2">
        <v>6.3681353686635962</v>
      </c>
    </row>
    <row r="46" spans="1:260" x14ac:dyDescent="0.25">
      <c r="A46" s="4" t="s">
        <v>83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/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0.25</v>
      </c>
      <c r="FP46" s="2">
        <v>2</v>
      </c>
      <c r="FQ46" s="2">
        <v>2</v>
      </c>
      <c r="FR46" s="2">
        <v>1.75</v>
      </c>
      <c r="FS46" s="2">
        <v>2.25</v>
      </c>
      <c r="FT46" s="2">
        <v>2.25</v>
      </c>
      <c r="FU46" s="2">
        <v>1</v>
      </c>
      <c r="FV46" s="2">
        <v>1</v>
      </c>
      <c r="FW46" s="2">
        <v>2.5</v>
      </c>
      <c r="FX46" s="2">
        <v>1.25</v>
      </c>
      <c r="FY46" s="2">
        <v>1.75</v>
      </c>
      <c r="FZ46" s="2">
        <v>1.25</v>
      </c>
      <c r="GA46" s="2">
        <v>1.6041666666666667</v>
      </c>
      <c r="GB46" s="2">
        <v>1</v>
      </c>
      <c r="GC46" s="2">
        <v>1.25</v>
      </c>
      <c r="GD46" s="2">
        <v>2</v>
      </c>
      <c r="GE46" s="2">
        <v>2</v>
      </c>
      <c r="GF46" s="2">
        <v>2</v>
      </c>
      <c r="GG46" s="2">
        <v>0.5</v>
      </c>
      <c r="GH46" s="2">
        <v>2</v>
      </c>
      <c r="GI46" s="2">
        <v>2.5</v>
      </c>
      <c r="GJ46" s="2">
        <v>2</v>
      </c>
      <c r="GK46" s="2">
        <v>1</v>
      </c>
      <c r="GL46" s="2">
        <v>1.5</v>
      </c>
      <c r="GM46" s="2">
        <v>2</v>
      </c>
      <c r="GN46" s="2">
        <v>1.6458333333333333</v>
      </c>
      <c r="GO46" s="2">
        <v>3</v>
      </c>
      <c r="GP46" s="2">
        <v>3</v>
      </c>
      <c r="GQ46" s="2">
        <v>1.25</v>
      </c>
      <c r="GR46" s="2">
        <v>3.75</v>
      </c>
      <c r="GS46" s="2">
        <v>3.75</v>
      </c>
      <c r="GT46" s="2">
        <v>3.5</v>
      </c>
      <c r="GU46" s="2">
        <v>3</v>
      </c>
      <c r="GV46" s="2">
        <v>2.5</v>
      </c>
      <c r="GW46" s="2">
        <v>4.5</v>
      </c>
      <c r="GX46" s="2">
        <v>4.5</v>
      </c>
      <c r="GY46" s="2">
        <v>4</v>
      </c>
      <c r="GZ46" s="2">
        <v>3.25</v>
      </c>
      <c r="HA46" s="2">
        <v>3.3333333333333335</v>
      </c>
      <c r="HB46" s="2">
        <v>3</v>
      </c>
      <c r="HC46" s="2">
        <v>1.75</v>
      </c>
      <c r="HD46" s="2">
        <v>3.75</v>
      </c>
      <c r="HE46" s="2">
        <v>5.25</v>
      </c>
      <c r="HF46" s="2">
        <v>5.5</v>
      </c>
      <c r="HG46" s="2">
        <v>5.25</v>
      </c>
      <c r="HH46" s="2">
        <v>5.5</v>
      </c>
      <c r="HI46" s="2">
        <v>5</v>
      </c>
      <c r="HJ46" s="2">
        <v>4.25</v>
      </c>
      <c r="HK46" s="2">
        <v>5.75</v>
      </c>
      <c r="HL46" s="2">
        <v>6.75</v>
      </c>
      <c r="HM46" s="2">
        <v>6</v>
      </c>
      <c r="HN46" s="2">
        <v>4.8125</v>
      </c>
      <c r="HO46" s="2">
        <v>6.5</v>
      </c>
      <c r="HP46" s="2">
        <v>6.25</v>
      </c>
      <c r="HQ46" s="2">
        <v>8.75</v>
      </c>
      <c r="HR46" s="2">
        <v>7</v>
      </c>
      <c r="HS46" s="2">
        <v>9.25</v>
      </c>
      <c r="HT46" s="2">
        <v>6</v>
      </c>
      <c r="HU46" s="2">
        <v>8.5</v>
      </c>
      <c r="HV46" s="2">
        <v>7.25</v>
      </c>
      <c r="HW46" s="2">
        <v>3.75</v>
      </c>
      <c r="HX46" s="2">
        <v>6.25</v>
      </c>
      <c r="HY46" s="2">
        <v>8.25</v>
      </c>
      <c r="HZ46" s="2">
        <v>7.75</v>
      </c>
      <c r="IA46" s="2">
        <v>7.125</v>
      </c>
      <c r="IB46" s="2">
        <v>6.5</v>
      </c>
      <c r="IC46" s="2">
        <v>1.5</v>
      </c>
      <c r="ID46" s="2">
        <v>2.25</v>
      </c>
      <c r="IE46" s="2">
        <v>6.75</v>
      </c>
      <c r="IF46" s="2">
        <v>6</v>
      </c>
      <c r="IG46" s="2">
        <v>12</v>
      </c>
      <c r="IH46" s="2">
        <v>8</v>
      </c>
      <c r="II46" s="2">
        <v>7</v>
      </c>
      <c r="IJ46" s="2">
        <v>9.25</v>
      </c>
      <c r="IK46" s="2">
        <v>8.25</v>
      </c>
      <c r="IL46" s="2">
        <v>8.5</v>
      </c>
      <c r="IM46" s="2">
        <v>11.75</v>
      </c>
      <c r="IN46" s="2">
        <v>7.3125</v>
      </c>
      <c r="IO46" s="2">
        <v>7.75</v>
      </c>
      <c r="IP46" s="2">
        <v>9.25</v>
      </c>
      <c r="IQ46" s="2">
        <v>8</v>
      </c>
      <c r="IR46" s="2">
        <v>12</v>
      </c>
      <c r="IS46" s="2">
        <v>6.5</v>
      </c>
      <c r="IT46" s="2">
        <v>9</v>
      </c>
      <c r="IU46" s="2">
        <v>7.25</v>
      </c>
      <c r="IV46" s="2">
        <v>5.25</v>
      </c>
      <c r="IW46" s="2">
        <v>11.75</v>
      </c>
      <c r="IX46" s="2">
        <v>10</v>
      </c>
      <c r="IY46" s="2">
        <v>8.6750000000000007</v>
      </c>
      <c r="IZ46" s="2">
        <v>2.3201754385964914</v>
      </c>
    </row>
    <row r="47" spans="1:260" x14ac:dyDescent="0.25">
      <c r="A47" s="4" t="s">
        <v>52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8.1142000000000021</v>
      </c>
      <c r="P47" s="2">
        <v>6.9409666666666654</v>
      </c>
      <c r="Q47" s="2">
        <v>11.006566666666666</v>
      </c>
      <c r="R47" s="2">
        <v>8.379999999999999</v>
      </c>
      <c r="S47" s="2">
        <v>10.279266666666667</v>
      </c>
      <c r="T47" s="2">
        <v>17.755433333333333</v>
      </c>
      <c r="U47" s="2">
        <v>12.770866666666668</v>
      </c>
      <c r="V47" s="2">
        <v>13.087966666666667</v>
      </c>
      <c r="W47" s="2">
        <v>4.1695666666666664</v>
      </c>
      <c r="X47" s="2">
        <v>4.7253999999999996</v>
      </c>
      <c r="Y47" s="2">
        <v>2.5898999999999996</v>
      </c>
      <c r="Z47" s="2">
        <v>2.0295666666666663</v>
      </c>
      <c r="AA47" s="2">
        <v>8.4874750000000034</v>
      </c>
      <c r="AB47" s="2">
        <v>3.7362333333333333</v>
      </c>
      <c r="AC47" s="2">
        <v>9.5602333333333345</v>
      </c>
      <c r="AD47" s="2">
        <v>9.5961333333333325</v>
      </c>
      <c r="AE47" s="2">
        <v>14.956466666666666</v>
      </c>
      <c r="AF47" s="2">
        <v>7.4041000000000006</v>
      </c>
      <c r="AG47" s="2">
        <v>15.282466666666666</v>
      </c>
      <c r="AH47" s="2">
        <v>17.553333333333331</v>
      </c>
      <c r="AI47" s="2">
        <v>12.404000000000002</v>
      </c>
      <c r="AJ47" s="2">
        <v>16.090566666666664</v>
      </c>
      <c r="AK47" s="2">
        <v>4.7253999999999996</v>
      </c>
      <c r="AL47" s="2">
        <v>18.1051</v>
      </c>
      <c r="AM47" s="2">
        <v>8.8873999999999995</v>
      </c>
      <c r="AN47" s="2">
        <v>11.525119444444448</v>
      </c>
      <c r="AO47" s="2">
        <v>6.4194666666666675</v>
      </c>
      <c r="AP47" s="2">
        <v>4.9416666666666664</v>
      </c>
      <c r="AQ47" s="2">
        <v>18.463533333333334</v>
      </c>
      <c r="AR47" s="2">
        <v>7.3205666666666671</v>
      </c>
      <c r="AS47" s="2">
        <v>12.616566666666666</v>
      </c>
      <c r="AT47" s="2">
        <v>13.478666666666667</v>
      </c>
      <c r="AU47" s="2">
        <v>16.706466666666667</v>
      </c>
      <c r="AV47" s="2">
        <v>14.407233333333332</v>
      </c>
      <c r="AW47" s="2">
        <v>15.186</v>
      </c>
      <c r="AX47" s="2">
        <v>19.956866666666667</v>
      </c>
      <c r="AY47" s="2">
        <v>20.793800000000001</v>
      </c>
      <c r="AZ47" s="2">
        <v>11.628166666666667</v>
      </c>
      <c r="BA47" s="2">
        <v>13.493250000000002</v>
      </c>
      <c r="BB47" s="2">
        <v>9.5482999999999993</v>
      </c>
      <c r="BC47" s="2">
        <v>25.842399999999998</v>
      </c>
      <c r="BD47" s="2">
        <v>22.897833333333335</v>
      </c>
      <c r="BE47" s="2">
        <v>20.406433333333336</v>
      </c>
      <c r="BF47" s="2">
        <v>12.435266666666665</v>
      </c>
      <c r="BG47" s="2">
        <v>21.429000000000002</v>
      </c>
      <c r="BH47" s="2">
        <v>17.685366666666667</v>
      </c>
      <c r="BI47" s="2">
        <v>17.123866666666668</v>
      </c>
      <c r="BJ47" s="2">
        <v>21.213333333333335</v>
      </c>
      <c r="BK47" s="2">
        <v>16.524733333333334</v>
      </c>
      <c r="BL47" s="2">
        <v>10.806233333333333</v>
      </c>
      <c r="BM47" s="2">
        <v>14.647866666666667</v>
      </c>
      <c r="BN47" s="2">
        <v>17.546719444444445</v>
      </c>
      <c r="BO47" s="2">
        <v>3.4002333333333339</v>
      </c>
      <c r="BP47" s="2">
        <v>4.132366666666667</v>
      </c>
      <c r="BQ47" s="2">
        <v>9.638399999999999</v>
      </c>
      <c r="BR47" s="2">
        <v>12.998666666666665</v>
      </c>
      <c r="BS47" s="2">
        <v>10.889899999999999</v>
      </c>
      <c r="BT47" s="2">
        <v>12.474233333333336</v>
      </c>
      <c r="BU47" s="2">
        <v>10.746533333333334</v>
      </c>
      <c r="BV47" s="2">
        <v>15.0227</v>
      </c>
      <c r="BW47" s="2">
        <v>8.7787999999999986</v>
      </c>
      <c r="BX47" s="2">
        <v>12.793766666666665</v>
      </c>
      <c r="BY47" s="2">
        <v>16.649333333333335</v>
      </c>
      <c r="BZ47" s="2">
        <v>12.947733333333334</v>
      </c>
      <c r="CA47" s="2">
        <v>10.872722222222219</v>
      </c>
      <c r="CB47" s="2">
        <v>9.5099</v>
      </c>
      <c r="CC47" s="2">
        <v>8.4349333333333334</v>
      </c>
      <c r="CD47" s="2">
        <v>14.448266666666667</v>
      </c>
      <c r="CE47" s="2">
        <v>10.479000000000001</v>
      </c>
      <c r="CF47" s="2">
        <v>16.759699999999999</v>
      </c>
      <c r="CG47" s="2">
        <v>13.910433333333335</v>
      </c>
      <c r="CH47" s="2">
        <v>15.402466666666667</v>
      </c>
      <c r="CI47" s="2">
        <v>19.486999999999998</v>
      </c>
      <c r="CJ47" s="2">
        <v>16.925866666666668</v>
      </c>
      <c r="CK47" s="2">
        <v>15.001399999999999</v>
      </c>
      <c r="CL47" s="2">
        <v>17.3902</v>
      </c>
      <c r="CM47" s="2">
        <v>16.271933333333333</v>
      </c>
      <c r="CN47" s="2">
        <v>14.501758333333331</v>
      </c>
      <c r="CO47" s="2">
        <v>4.4183000000000003</v>
      </c>
      <c r="CP47" s="2">
        <v>1.6781250000000001</v>
      </c>
      <c r="CQ47" s="2">
        <v>11.04975</v>
      </c>
      <c r="CR47" s="2">
        <v>6.275925</v>
      </c>
      <c r="CS47" s="2">
        <v>6.8236249999999998</v>
      </c>
      <c r="CT47" s="2">
        <v>9.4293499999999995</v>
      </c>
      <c r="CU47" s="2">
        <v>8.6039499999999993</v>
      </c>
      <c r="CV47" s="2">
        <v>13.05105</v>
      </c>
      <c r="CW47" s="2">
        <v>7.3168500000000005</v>
      </c>
      <c r="CX47" s="2">
        <v>12.105550000000001</v>
      </c>
      <c r="CY47" s="2">
        <v>9.1102500000000006</v>
      </c>
      <c r="CZ47" s="2">
        <v>5.6124000000000001</v>
      </c>
      <c r="DA47" s="2">
        <v>7.9562604166666659</v>
      </c>
      <c r="DB47" s="2">
        <v>4.7584750000000007</v>
      </c>
      <c r="DC47" s="2">
        <v>4.1542750000000002</v>
      </c>
      <c r="DD47" s="2">
        <v>1.4954749999999999</v>
      </c>
      <c r="DE47" s="2">
        <v>11.857075</v>
      </c>
      <c r="DF47" s="2">
        <v>9.0178999999999991</v>
      </c>
      <c r="DG47" s="2">
        <v>17.980924999999999</v>
      </c>
      <c r="DH47" s="2">
        <v>14.381699999999999</v>
      </c>
      <c r="DI47" s="2">
        <v>8.6552499999999988</v>
      </c>
      <c r="DJ47" s="2">
        <v>10.380675</v>
      </c>
      <c r="DK47" s="2">
        <v>8.5374250000000007</v>
      </c>
      <c r="DL47" s="2">
        <v>12.2441</v>
      </c>
      <c r="DM47" s="2">
        <v>11.733449999999999</v>
      </c>
      <c r="DN47" s="2">
        <v>9.5997270833333364</v>
      </c>
      <c r="DO47" s="2">
        <v>12.136050000000001</v>
      </c>
      <c r="DP47" s="2">
        <v>11.42145</v>
      </c>
      <c r="DQ47" s="2">
        <v>11.969249999999999</v>
      </c>
      <c r="DR47" s="2">
        <v>10.39425</v>
      </c>
      <c r="DS47" s="2">
        <v>14.757250000000001</v>
      </c>
      <c r="DT47" s="2">
        <v>7.7719999999999994</v>
      </c>
      <c r="DU47" s="2">
        <v>11.746625</v>
      </c>
      <c r="DV47" s="2">
        <v>8.895624999999999</v>
      </c>
      <c r="DW47" s="2">
        <v>8.9545999999999992</v>
      </c>
      <c r="DX47" s="2">
        <v>11.1791</v>
      </c>
      <c r="DY47" s="2">
        <v>8.0070750000000004</v>
      </c>
      <c r="DZ47" s="2">
        <v>10.631774999999999</v>
      </c>
      <c r="EA47" s="2">
        <v>10.655420833333334</v>
      </c>
      <c r="EB47" s="2">
        <v>14.797999999999998</v>
      </c>
      <c r="EC47" s="2">
        <v>4.5727500000000001</v>
      </c>
      <c r="ED47" s="2">
        <v>9.4542000000000002</v>
      </c>
      <c r="EE47" s="2">
        <v>8.0162750000000003</v>
      </c>
      <c r="EF47" s="2">
        <v>19.828724999999999</v>
      </c>
      <c r="EG47" s="2">
        <v>17.386324999999999</v>
      </c>
      <c r="EH47" s="2">
        <v>14.029274999999998</v>
      </c>
      <c r="EI47" s="2">
        <v>14.132175000000002</v>
      </c>
      <c r="EJ47" s="2">
        <v>15.2011</v>
      </c>
      <c r="EK47" s="2">
        <v>14.797999999999998</v>
      </c>
      <c r="EL47" s="2">
        <v>18.478000000000002</v>
      </c>
      <c r="EM47" s="2">
        <v>14.24145</v>
      </c>
      <c r="EN47" s="2">
        <v>13.744689583333335</v>
      </c>
      <c r="EO47" s="2">
        <v>16.266124999999999</v>
      </c>
      <c r="EP47" s="2">
        <v>11.852325</v>
      </c>
      <c r="EQ47" s="2">
        <v>9.8378999999999994</v>
      </c>
      <c r="ER47" s="2">
        <v>18.265499999999999</v>
      </c>
      <c r="ES47" s="2">
        <v>15.4404</v>
      </c>
      <c r="ET47" s="2">
        <v>14.558825000000001</v>
      </c>
      <c r="EU47" s="2">
        <v>20.236224999999997</v>
      </c>
      <c r="EV47" s="2">
        <v>16.946449999999999</v>
      </c>
      <c r="EW47" s="2">
        <v>9.4953249999999993</v>
      </c>
      <c r="EX47" s="2">
        <v>15.684775</v>
      </c>
      <c r="EY47" s="2">
        <v>12.259250000000002</v>
      </c>
      <c r="EZ47" s="2">
        <v>9.8784500000000008</v>
      </c>
      <c r="FA47" s="2">
        <v>14.226795833333334</v>
      </c>
      <c r="FB47" s="2">
        <v>9.2922499999999992</v>
      </c>
      <c r="FC47" s="2">
        <v>6.9776999999999996</v>
      </c>
      <c r="FD47" s="2">
        <v>4.0131499999999996</v>
      </c>
      <c r="FE47" s="2">
        <v>10.969925</v>
      </c>
      <c r="FF47" s="2">
        <v>17.392575000000001</v>
      </c>
      <c r="FG47" s="2">
        <v>15.080249999999999</v>
      </c>
      <c r="FH47" s="2">
        <v>12.479925</v>
      </c>
      <c r="FI47" s="2">
        <v>11.3779</v>
      </c>
      <c r="FJ47" s="2">
        <v>13.547075</v>
      </c>
      <c r="FK47" s="2">
        <v>13.46275</v>
      </c>
      <c r="FL47" s="2">
        <v>18.718425</v>
      </c>
      <c r="FM47" s="2">
        <v>13.347</v>
      </c>
      <c r="FN47" s="2">
        <v>12.221577083333331</v>
      </c>
      <c r="FO47" s="2">
        <v>15.206600000000002</v>
      </c>
      <c r="FP47" s="2">
        <v>4.749625</v>
      </c>
      <c r="FQ47" s="2">
        <v>16.619125</v>
      </c>
      <c r="FR47" s="2">
        <v>15.888500000000001</v>
      </c>
      <c r="FS47" s="2">
        <v>15.779675000000001</v>
      </c>
      <c r="FT47" s="2">
        <v>15.178675</v>
      </c>
      <c r="FU47" s="2">
        <v>9.6206500000000013</v>
      </c>
      <c r="FV47" s="2">
        <v>17.840249999999997</v>
      </c>
      <c r="FW47" s="2">
        <v>12.307500000000001</v>
      </c>
      <c r="FX47" s="2">
        <v>12.626625000000001</v>
      </c>
      <c r="FY47" s="2">
        <v>14.710575</v>
      </c>
      <c r="FZ47" s="2">
        <v>17.002824999999998</v>
      </c>
      <c r="GA47" s="2">
        <v>13.960885416666668</v>
      </c>
      <c r="GB47" s="2">
        <v>14.080874999999999</v>
      </c>
      <c r="GC47" s="2">
        <v>17.512224999999997</v>
      </c>
      <c r="GD47" s="2">
        <v>7.0688000000000004</v>
      </c>
      <c r="GE47" s="2">
        <v>11.134925000000001</v>
      </c>
      <c r="GF47" s="2">
        <v>14.584025</v>
      </c>
      <c r="GG47" s="2">
        <v>20.905925</v>
      </c>
      <c r="GH47" s="2">
        <v>19.7455</v>
      </c>
      <c r="GI47" s="2">
        <v>15.158950000000001</v>
      </c>
      <c r="GJ47" s="2">
        <v>16.076575000000002</v>
      </c>
      <c r="GK47" s="2">
        <v>17.950324999999999</v>
      </c>
      <c r="GL47" s="2">
        <v>16.841925</v>
      </c>
      <c r="GM47" s="2">
        <v>21.342749999999999</v>
      </c>
      <c r="GN47" s="2">
        <v>16.033566666666662</v>
      </c>
      <c r="GO47" s="2">
        <v>20.284700000000001</v>
      </c>
      <c r="GP47" s="2">
        <v>22.058999999999997</v>
      </c>
      <c r="GQ47" s="2">
        <v>17.297400000000003</v>
      </c>
      <c r="GR47" s="2">
        <v>15.052925000000002</v>
      </c>
      <c r="GS47" s="2">
        <v>19.03275</v>
      </c>
      <c r="GT47" s="2">
        <v>19.774249999999999</v>
      </c>
      <c r="GU47" s="2">
        <v>19.970075000000001</v>
      </c>
      <c r="GV47" s="2">
        <v>18.691275000000001</v>
      </c>
      <c r="GW47" s="2">
        <v>14.632075</v>
      </c>
      <c r="GX47" s="2">
        <v>15.59</v>
      </c>
      <c r="GY47" s="2">
        <v>21.035</v>
      </c>
      <c r="GZ47" s="2">
        <v>19.890899999999998</v>
      </c>
      <c r="HA47" s="2">
        <v>18.609195833333334</v>
      </c>
      <c r="HB47" s="2">
        <v>12.411774999999999</v>
      </c>
      <c r="HC47" s="2">
        <v>11.150275000000001</v>
      </c>
      <c r="HD47" s="2">
        <v>1.4555500000000001</v>
      </c>
      <c r="HE47" s="2">
        <v>2.0635750000000002</v>
      </c>
      <c r="HF47" s="2">
        <v>3.0311250000000003</v>
      </c>
      <c r="HG47" s="2">
        <v>15.8401</v>
      </c>
      <c r="HH47" s="2">
        <v>15.30355</v>
      </c>
      <c r="HI47" s="2">
        <v>15.933399999999999</v>
      </c>
      <c r="HJ47" s="2">
        <v>14.021899999999999</v>
      </c>
      <c r="HK47" s="2">
        <v>17.819925000000001</v>
      </c>
      <c r="HL47" s="2">
        <v>16.709424999999996</v>
      </c>
      <c r="HM47" s="2">
        <v>21.624749999999999</v>
      </c>
      <c r="HN47" s="2">
        <v>12.280445833333332</v>
      </c>
      <c r="HO47" s="2">
        <v>21.230725</v>
      </c>
      <c r="HP47" s="2">
        <v>14.356249999999999</v>
      </c>
      <c r="HQ47" s="2">
        <v>9.5585500000000003</v>
      </c>
      <c r="HR47" s="2">
        <v>18.113824999999999</v>
      </c>
      <c r="HS47" s="2">
        <v>19.915725000000002</v>
      </c>
      <c r="HT47" s="2">
        <v>16.643325000000001</v>
      </c>
      <c r="HU47" s="2">
        <v>20.059125000000002</v>
      </c>
      <c r="HV47" s="2">
        <v>18.529599999999999</v>
      </c>
      <c r="HW47" s="2">
        <v>18.470925000000001</v>
      </c>
      <c r="HX47" s="2">
        <v>16.114425000000001</v>
      </c>
      <c r="HY47" s="2">
        <v>19.838574999999999</v>
      </c>
      <c r="HZ47" s="2">
        <v>15.825324999999999</v>
      </c>
      <c r="IA47" s="2">
        <v>17.388031250000001</v>
      </c>
      <c r="IB47" s="2">
        <v>20.557274999999997</v>
      </c>
      <c r="IC47" s="2">
        <v>13.977325</v>
      </c>
      <c r="ID47" s="2">
        <v>12.409524999999999</v>
      </c>
      <c r="IE47" s="2">
        <v>20.559525000000001</v>
      </c>
      <c r="IF47" s="2">
        <v>7.0888</v>
      </c>
      <c r="IG47" s="2">
        <v>7.5575249999999992</v>
      </c>
      <c r="IH47" s="2">
        <v>9.3366999999999987</v>
      </c>
      <c r="II47" s="2">
        <v>11.92395</v>
      </c>
      <c r="IJ47" s="2">
        <v>6.9514999999999993</v>
      </c>
      <c r="IK47" s="2">
        <v>7.4366250000000003</v>
      </c>
      <c r="IL47" s="2">
        <v>8.72485</v>
      </c>
      <c r="IM47" s="2">
        <v>7.4488750000000001</v>
      </c>
      <c r="IN47" s="2">
        <v>11.164372916666665</v>
      </c>
      <c r="IO47" s="2">
        <v>5.3352250000000003</v>
      </c>
      <c r="IP47" s="2">
        <v>10.88</v>
      </c>
      <c r="IQ47" s="2">
        <v>9.7669250000000005</v>
      </c>
      <c r="IR47" s="2">
        <v>10.324675000000001</v>
      </c>
      <c r="IS47" s="2">
        <v>9.4692749999999997</v>
      </c>
      <c r="IT47" s="2">
        <v>9.6965000000000003</v>
      </c>
      <c r="IU47" s="2">
        <v>8.7050000000000001</v>
      </c>
      <c r="IV47" s="2">
        <v>9.1626499999999993</v>
      </c>
      <c r="IW47" s="2">
        <v>5.7379249999999997</v>
      </c>
      <c r="IX47" s="2">
        <v>2.6305499999999999</v>
      </c>
      <c r="IY47" s="2">
        <v>8.1708725000000015</v>
      </c>
      <c r="IZ47" s="2">
        <v>12.274855990783411</v>
      </c>
    </row>
    <row r="48" spans="1:260" x14ac:dyDescent="0.25">
      <c r="A48" s="4" t="s">
        <v>111</v>
      </c>
      <c r="B48" s="2">
        <v>1.2925666666666669</v>
      </c>
      <c r="C48" s="2">
        <v>1.3463000000000001</v>
      </c>
      <c r="D48" s="2">
        <v>1.4044999999999999</v>
      </c>
      <c r="E48" s="2">
        <v>1.1063333333333334</v>
      </c>
      <c r="F48" s="2">
        <v>1.6468999999999998</v>
      </c>
      <c r="G48" s="2">
        <v>1.1637666666666666</v>
      </c>
      <c r="H48" s="2">
        <v>1.5161333333333333</v>
      </c>
      <c r="I48" s="2">
        <v>1.8489333333333338</v>
      </c>
      <c r="J48" s="2">
        <v>2.1271</v>
      </c>
      <c r="K48" s="2">
        <v>1.4632333333333332</v>
      </c>
      <c r="L48" s="2">
        <v>1.7699999999999998</v>
      </c>
      <c r="M48" s="2">
        <v>1.9927999999999999</v>
      </c>
      <c r="N48" s="2">
        <v>1.5565472222222223</v>
      </c>
      <c r="O48" s="2">
        <v>3.4784666666666664</v>
      </c>
      <c r="P48" s="2">
        <v>2.6165666666666669</v>
      </c>
      <c r="Q48" s="2">
        <v>3.3922666666666665</v>
      </c>
      <c r="R48" s="2">
        <v>3.3456666666666663</v>
      </c>
      <c r="S48" s="2">
        <v>1.5509666666666666</v>
      </c>
      <c r="T48" s="2">
        <v>2.85</v>
      </c>
      <c r="U48" s="2">
        <v>2.1792666666666665</v>
      </c>
      <c r="V48" s="2">
        <v>1.6204333333333334</v>
      </c>
      <c r="W48" s="2">
        <v>1.8030999999999999</v>
      </c>
      <c r="X48" s="2">
        <v>2.5955999999999997</v>
      </c>
      <c r="Y48" s="2">
        <v>2.0242333333333331</v>
      </c>
      <c r="Z48" s="2">
        <v>1.9927999999999999</v>
      </c>
      <c r="AA48" s="2">
        <v>2.4541138888888892</v>
      </c>
      <c r="AB48" s="2">
        <v>3.0015999999999998</v>
      </c>
      <c r="AC48" s="2">
        <v>2.0096666666666665</v>
      </c>
      <c r="AD48" s="2">
        <v>1.6257999999999999</v>
      </c>
      <c r="AE48" s="2">
        <v>1.5901333333333334</v>
      </c>
      <c r="AF48" s="2">
        <v>2.1052666666666666</v>
      </c>
      <c r="AG48" s="2">
        <v>1.5101000000000002</v>
      </c>
      <c r="AH48" s="2">
        <v>1.4458333333333335</v>
      </c>
      <c r="AI48" s="2">
        <v>1.4969000000000001</v>
      </c>
      <c r="AJ48" s="2">
        <v>5.0899000000000001</v>
      </c>
      <c r="AK48" s="2">
        <v>5.0689333333333328</v>
      </c>
      <c r="AL48" s="2">
        <v>8.0022333333333346</v>
      </c>
      <c r="AM48" s="2">
        <v>4.7927999999999997</v>
      </c>
      <c r="AN48" s="2">
        <v>3.1449305555555558</v>
      </c>
      <c r="AO48" s="2">
        <v>5.3418333333333337</v>
      </c>
      <c r="AP48" s="2">
        <v>9.387733333333335</v>
      </c>
      <c r="AQ48" s="2">
        <v>2.4017333333333331</v>
      </c>
      <c r="AR48" s="2">
        <v>4.7804333333333338</v>
      </c>
      <c r="AS48" s="2">
        <v>2.1640666666666668</v>
      </c>
      <c r="AT48" s="2">
        <v>2.3304333333333331</v>
      </c>
      <c r="AU48" s="2">
        <v>2.465033333333333</v>
      </c>
      <c r="AV48" s="2">
        <v>2.6029</v>
      </c>
      <c r="AW48" s="2">
        <v>2.7560000000000002</v>
      </c>
      <c r="AX48" s="2">
        <v>2.5955999999999997</v>
      </c>
      <c r="AY48" s="2">
        <v>2.2911999999999999</v>
      </c>
      <c r="AZ48" s="2">
        <v>2.7029999999999998</v>
      </c>
      <c r="BA48" s="2">
        <v>3.4849972222222219</v>
      </c>
      <c r="BB48" s="2">
        <v>12.883533333333332</v>
      </c>
      <c r="BC48" s="2">
        <v>2.1676333333333333</v>
      </c>
      <c r="BD48" s="2">
        <v>2.5892333333333335</v>
      </c>
      <c r="BE48" s="2">
        <v>2.6094333333333335</v>
      </c>
      <c r="BF48" s="2">
        <v>2.2518333333333334</v>
      </c>
      <c r="BG48" s="2">
        <v>2.5571333333333333</v>
      </c>
      <c r="BH48" s="2">
        <v>2.7664333333333331</v>
      </c>
      <c r="BI48" s="2">
        <v>2.7902</v>
      </c>
      <c r="BJ48" s="2">
        <v>2.9409000000000005</v>
      </c>
      <c r="BK48" s="2">
        <v>2.6934666666666671</v>
      </c>
      <c r="BL48" s="2">
        <v>2.5874333333333333</v>
      </c>
      <c r="BM48" s="2">
        <v>2.5779666666666667</v>
      </c>
      <c r="BN48" s="2">
        <v>3.4512666666666663</v>
      </c>
      <c r="BO48" s="2">
        <v>2.5941000000000001</v>
      </c>
      <c r="BP48" s="2">
        <v>2.6360000000000001</v>
      </c>
      <c r="BQ48" s="2">
        <v>2.3895666666666666</v>
      </c>
      <c r="BR48" s="2">
        <v>2.890333333333333</v>
      </c>
      <c r="BS48" s="2">
        <v>2.7776333333333336</v>
      </c>
      <c r="BT48" s="2">
        <v>2.6545666666666663</v>
      </c>
      <c r="BU48" s="2">
        <v>2.9363333333333337</v>
      </c>
      <c r="BV48" s="2">
        <v>2.944833333333333</v>
      </c>
      <c r="BW48" s="2">
        <v>4.8480999999999996</v>
      </c>
      <c r="BX48" s="2">
        <v>4.2606999999999999</v>
      </c>
      <c r="BY48" s="2">
        <v>5.1303333333333327</v>
      </c>
      <c r="BZ48" s="2">
        <v>3.2075333333333336</v>
      </c>
      <c r="CA48" s="2">
        <v>3.2725027777777775</v>
      </c>
      <c r="CB48" s="2">
        <v>4.3305333333333325</v>
      </c>
      <c r="CC48" s="2">
        <v>2.9021666666666666</v>
      </c>
      <c r="CD48" s="2">
        <v>4.7298666666666671</v>
      </c>
      <c r="CE48" s="2">
        <v>6.0821000000000005</v>
      </c>
      <c r="CF48" s="2">
        <v>2.7871000000000001</v>
      </c>
      <c r="CG48" s="2">
        <v>7.9017000000000008</v>
      </c>
      <c r="CH48" s="2">
        <v>4.5385</v>
      </c>
      <c r="CI48" s="2">
        <v>3.787266666666667</v>
      </c>
      <c r="CJ48" s="2">
        <v>3.4574333333333329</v>
      </c>
      <c r="CK48" s="2">
        <v>3.2363333333333331</v>
      </c>
      <c r="CL48" s="2">
        <v>3.5694666666666666</v>
      </c>
      <c r="CM48" s="2">
        <v>3.1398666666666664</v>
      </c>
      <c r="CN48" s="2">
        <v>4.2051944444444445</v>
      </c>
      <c r="CO48" s="2">
        <v>7.6497250000000001</v>
      </c>
      <c r="CP48" s="2">
        <v>11.714449999999999</v>
      </c>
      <c r="CQ48" s="2">
        <v>14.720974999999999</v>
      </c>
      <c r="CR48" s="2">
        <v>9.5204249999999995</v>
      </c>
      <c r="CS48" s="2">
        <v>12.448899999999998</v>
      </c>
      <c r="CT48" s="2">
        <v>9.3994250000000008</v>
      </c>
      <c r="CU48" s="2">
        <v>12.405825</v>
      </c>
      <c r="CV48" s="2">
        <v>11.666</v>
      </c>
      <c r="CW48" s="2">
        <v>9.4416499999999992</v>
      </c>
      <c r="CX48" s="2">
        <v>13.593725000000001</v>
      </c>
      <c r="CY48" s="2">
        <v>10.40025</v>
      </c>
      <c r="CZ48" s="2">
        <v>13.770149999999999</v>
      </c>
      <c r="DA48" s="2">
        <v>11.394291666666666</v>
      </c>
      <c r="DB48" s="2">
        <v>13.131450000000001</v>
      </c>
      <c r="DC48" s="2">
        <v>14.354849999999999</v>
      </c>
      <c r="DD48" s="2">
        <v>11.693674999999999</v>
      </c>
      <c r="DE48" s="2">
        <v>10.134599999999999</v>
      </c>
      <c r="DF48" s="2">
        <v>11.9063</v>
      </c>
      <c r="DG48" s="2">
        <v>12.94225</v>
      </c>
      <c r="DH48" s="2">
        <v>13.684775</v>
      </c>
      <c r="DI48" s="2">
        <v>11.202074999999999</v>
      </c>
      <c r="DJ48" s="2">
        <v>17.378599999999999</v>
      </c>
      <c r="DK48" s="2">
        <v>9.588474999999999</v>
      </c>
      <c r="DL48" s="2">
        <v>14.703475000000001</v>
      </c>
      <c r="DM48" s="2">
        <v>14.027749999999999</v>
      </c>
      <c r="DN48" s="2">
        <v>12.895689583333331</v>
      </c>
      <c r="DO48" s="2">
        <v>10.1282</v>
      </c>
      <c r="DP48" s="2">
        <v>14.8987</v>
      </c>
      <c r="DQ48" s="2">
        <v>11.942824999999999</v>
      </c>
      <c r="DR48" s="2">
        <v>10.5334</v>
      </c>
      <c r="DS48" s="2">
        <v>11.938025000000001</v>
      </c>
      <c r="DT48" s="2">
        <v>14.567350000000001</v>
      </c>
      <c r="DU48" s="2">
        <v>13.872225</v>
      </c>
      <c r="DV48" s="2">
        <v>13.413650000000001</v>
      </c>
      <c r="DW48" s="2">
        <v>16.442450000000001</v>
      </c>
      <c r="DX48" s="2">
        <v>9.9648249999999994</v>
      </c>
      <c r="DY48" s="2">
        <v>10.3348</v>
      </c>
      <c r="DZ48" s="2">
        <v>9.1136499999999998</v>
      </c>
      <c r="EA48" s="2">
        <v>12.262508333333331</v>
      </c>
      <c r="EB48" s="2">
        <v>16.985875</v>
      </c>
      <c r="EC48" s="2">
        <v>8.1233499999999985</v>
      </c>
      <c r="ED48" s="2">
        <v>10.925324999999999</v>
      </c>
      <c r="EE48" s="2">
        <v>14.1661</v>
      </c>
      <c r="EF48" s="2">
        <v>11.9773</v>
      </c>
      <c r="EG48" s="2">
        <v>14.919699999999999</v>
      </c>
      <c r="EH48" s="2">
        <v>10.283225</v>
      </c>
      <c r="EI48" s="2">
        <v>13.051250000000001</v>
      </c>
      <c r="EJ48" s="2">
        <v>16.017899999999997</v>
      </c>
      <c r="EK48" s="2">
        <v>15.602274999999999</v>
      </c>
      <c r="EL48" s="2">
        <v>17.643349999999998</v>
      </c>
      <c r="EM48" s="2">
        <v>10.343024999999999</v>
      </c>
      <c r="EN48" s="2">
        <v>13.336556250000001</v>
      </c>
      <c r="EO48" s="2">
        <v>15.985525000000001</v>
      </c>
      <c r="EP48" s="2">
        <v>16.318024999999999</v>
      </c>
      <c r="EQ48" s="2">
        <v>13.477375</v>
      </c>
      <c r="ER48" s="2">
        <v>16.913675000000001</v>
      </c>
      <c r="ES48" s="2">
        <v>9.9843499999999992</v>
      </c>
      <c r="ET48" s="2">
        <v>12.908799999999999</v>
      </c>
      <c r="EU48" s="2">
        <v>15.80495</v>
      </c>
      <c r="EV48" s="2">
        <v>17.413999999999998</v>
      </c>
      <c r="EW48" s="2">
        <v>12.796775</v>
      </c>
      <c r="EX48" s="2">
        <v>12.3155</v>
      </c>
      <c r="EY48" s="2">
        <v>11.080475</v>
      </c>
      <c r="EZ48" s="2">
        <v>17.457899999999999</v>
      </c>
      <c r="FA48" s="2">
        <v>14.371445833333331</v>
      </c>
      <c r="FB48" s="2">
        <v>13.593775000000001</v>
      </c>
      <c r="FC48" s="2">
        <v>13.67745</v>
      </c>
      <c r="FD48" s="2">
        <v>12.78135</v>
      </c>
      <c r="FE48" s="2">
        <v>18.18065</v>
      </c>
      <c r="FF48" s="2">
        <v>16.400399999999998</v>
      </c>
      <c r="FG48" s="2">
        <v>14.667625000000001</v>
      </c>
      <c r="FH48" s="2">
        <v>18.185874999999999</v>
      </c>
      <c r="FI48" s="2">
        <v>15.145125</v>
      </c>
      <c r="FJ48" s="2">
        <v>17.515374999999999</v>
      </c>
      <c r="FK48" s="2">
        <v>19.247299999999999</v>
      </c>
      <c r="FL48" s="2">
        <v>15.222950000000001</v>
      </c>
      <c r="FM48" s="2">
        <v>16.637250000000002</v>
      </c>
      <c r="FN48" s="2">
        <v>15.937927083333335</v>
      </c>
      <c r="FO48" s="2">
        <v>15.967849999999999</v>
      </c>
      <c r="FP48" s="2">
        <v>16.262025000000001</v>
      </c>
      <c r="FQ48" s="2">
        <v>15.992649999999999</v>
      </c>
      <c r="FR48" s="2">
        <v>16.27985</v>
      </c>
      <c r="FS48" s="2">
        <v>10.531000000000001</v>
      </c>
      <c r="FT48" s="2">
        <v>16.923175000000001</v>
      </c>
      <c r="FU48" s="2">
        <v>14.61725</v>
      </c>
      <c r="FV48" s="2">
        <v>17.365200000000002</v>
      </c>
      <c r="FW48" s="2">
        <v>15.719275</v>
      </c>
      <c r="FX48" s="2">
        <v>14.313924999999999</v>
      </c>
      <c r="FY48" s="2">
        <v>18.132200000000001</v>
      </c>
      <c r="FZ48" s="2">
        <v>13.492699999999999</v>
      </c>
      <c r="GA48" s="2">
        <v>15.466425000000001</v>
      </c>
      <c r="GB48" s="2">
        <v>17.945675000000001</v>
      </c>
      <c r="GC48" s="2">
        <v>10.902049999999999</v>
      </c>
      <c r="GD48" s="2">
        <v>17.182699999999997</v>
      </c>
      <c r="GE48" s="2">
        <v>13.059575000000001</v>
      </c>
      <c r="GF48" s="2">
        <v>19.8873</v>
      </c>
      <c r="GG48" s="2">
        <v>12.568075</v>
      </c>
      <c r="GH48" s="2">
        <v>24.1126</v>
      </c>
      <c r="GI48" s="2">
        <v>14.791074999999999</v>
      </c>
      <c r="GJ48" s="2">
        <v>18.511825000000002</v>
      </c>
      <c r="GK48" s="2">
        <v>21.677624999999999</v>
      </c>
      <c r="GL48" s="2">
        <v>17.7301</v>
      </c>
      <c r="GM48" s="2">
        <v>21.8703</v>
      </c>
      <c r="GN48" s="2">
        <v>17.519908333333333</v>
      </c>
      <c r="GO48" s="2">
        <v>22.370425000000001</v>
      </c>
      <c r="GP48" s="2">
        <v>19.197650000000003</v>
      </c>
      <c r="GQ48" s="2">
        <v>22.857174999999998</v>
      </c>
      <c r="GR48" s="2">
        <v>22.334150000000001</v>
      </c>
      <c r="GS48" s="2">
        <v>19.236874999999998</v>
      </c>
      <c r="GT48" s="2">
        <v>18.355775000000001</v>
      </c>
      <c r="GU48" s="2">
        <v>21.661450000000002</v>
      </c>
      <c r="GV48" s="2">
        <v>19.830725000000001</v>
      </c>
      <c r="GW48" s="2">
        <v>18.785924999999999</v>
      </c>
      <c r="GX48" s="2">
        <v>18.570275000000002</v>
      </c>
      <c r="GY48" s="2">
        <v>16.082999999999998</v>
      </c>
      <c r="GZ48" s="2">
        <v>19.679724999999998</v>
      </c>
      <c r="HA48" s="2">
        <v>19.913595833333336</v>
      </c>
      <c r="HB48" s="2">
        <v>23.395400000000002</v>
      </c>
      <c r="HC48" s="2">
        <v>19.973875</v>
      </c>
      <c r="HD48" s="2">
        <v>19.298674999999999</v>
      </c>
      <c r="HE48" s="2">
        <v>15.22465</v>
      </c>
      <c r="HF48" s="2">
        <v>17.273499999999999</v>
      </c>
      <c r="HG48" s="2">
        <v>12.746700000000001</v>
      </c>
      <c r="HH48" s="2">
        <v>15.236899999999999</v>
      </c>
      <c r="HI48" s="2">
        <v>14.9442</v>
      </c>
      <c r="HJ48" s="2">
        <v>18.307724999999998</v>
      </c>
      <c r="HK48" s="2">
        <v>18.663649999999997</v>
      </c>
      <c r="HL48" s="2">
        <v>14.451499999999999</v>
      </c>
      <c r="HM48" s="2">
        <v>20.665324999999999</v>
      </c>
      <c r="HN48" s="2">
        <v>17.515174999999999</v>
      </c>
      <c r="HO48" s="2">
        <v>15.552699999999998</v>
      </c>
      <c r="HP48" s="2">
        <v>21.354725000000002</v>
      </c>
      <c r="HQ48" s="2">
        <v>18.965200000000003</v>
      </c>
      <c r="HR48" s="2">
        <v>12.560874999999999</v>
      </c>
      <c r="HS48" s="2">
        <v>12.812474999999999</v>
      </c>
      <c r="HT48" s="2">
        <v>16.306100000000001</v>
      </c>
      <c r="HU48" s="2">
        <v>17.2746</v>
      </c>
      <c r="HV48" s="2">
        <v>16.662475000000001</v>
      </c>
      <c r="HW48" s="2">
        <v>19.534875</v>
      </c>
      <c r="HX48" s="2">
        <v>12.21125</v>
      </c>
      <c r="HY48" s="2">
        <v>15.799325</v>
      </c>
      <c r="HZ48" s="2">
        <v>16.526724999999999</v>
      </c>
      <c r="IA48" s="2">
        <v>16.296777083333335</v>
      </c>
      <c r="IB48" s="2">
        <v>15.518374999999999</v>
      </c>
      <c r="IC48" s="2">
        <v>16.386575000000001</v>
      </c>
      <c r="ID48" s="2">
        <v>15.49635</v>
      </c>
      <c r="IE48" s="2">
        <v>13.535925000000001</v>
      </c>
      <c r="IF48" s="2">
        <v>9.5508000000000006</v>
      </c>
      <c r="IG48" s="2">
        <v>11.0055</v>
      </c>
      <c r="IH48" s="2">
        <v>14.758125</v>
      </c>
      <c r="II48" s="2">
        <v>11.17925</v>
      </c>
      <c r="IJ48" s="2">
        <v>13.376149999999999</v>
      </c>
      <c r="IK48" s="2">
        <v>18.449549999999999</v>
      </c>
      <c r="IL48" s="2">
        <v>15.100524999999999</v>
      </c>
      <c r="IM48" s="2">
        <v>11.8581</v>
      </c>
      <c r="IN48" s="2">
        <v>13.851268750000001</v>
      </c>
      <c r="IO48" s="2">
        <v>10.537699999999999</v>
      </c>
      <c r="IP48" s="2">
        <v>11.143800000000001</v>
      </c>
      <c r="IQ48" s="2">
        <v>12.285675000000001</v>
      </c>
      <c r="IR48" s="2">
        <v>11.40875</v>
      </c>
      <c r="IS48" s="2">
        <v>16.464499999999997</v>
      </c>
      <c r="IT48" s="2">
        <v>14.644525</v>
      </c>
      <c r="IU48" s="2">
        <v>0</v>
      </c>
      <c r="IV48" s="2">
        <v>0</v>
      </c>
      <c r="IW48" s="2">
        <v>0</v>
      </c>
      <c r="IX48" s="2">
        <v>0</v>
      </c>
      <c r="IY48" s="2">
        <v>7.6484949999999996</v>
      </c>
      <c r="IZ48" s="2">
        <v>11.243086405529958</v>
      </c>
    </row>
    <row r="49" spans="1:260" x14ac:dyDescent="0.25">
      <c r="A49" s="4" t="s">
        <v>80</v>
      </c>
      <c r="B49" s="2">
        <v>10.190333333333333</v>
      </c>
      <c r="C49" s="2">
        <v>13.7507</v>
      </c>
      <c r="D49" s="2">
        <v>12.654499999999999</v>
      </c>
      <c r="E49" s="2">
        <v>14.088366666666667</v>
      </c>
      <c r="F49" s="2">
        <v>12.093466666666666</v>
      </c>
      <c r="G49" s="2">
        <v>12.181899999999999</v>
      </c>
      <c r="H49" s="2">
        <v>12.430666666666667</v>
      </c>
      <c r="I49" s="2">
        <v>12.824433333333332</v>
      </c>
      <c r="J49" s="2">
        <v>15.997433333333333</v>
      </c>
      <c r="K49" s="2">
        <v>14.283433333333333</v>
      </c>
      <c r="L49" s="2">
        <v>10.8058</v>
      </c>
      <c r="M49" s="2">
        <v>9.489233333333333</v>
      </c>
      <c r="N49" s="2">
        <v>12.565855555555554</v>
      </c>
      <c r="O49" s="2">
        <v>8.4897666666666662</v>
      </c>
      <c r="P49" s="2">
        <v>10.144766666666667</v>
      </c>
      <c r="Q49" s="2">
        <v>10.708833333333333</v>
      </c>
      <c r="R49" s="2">
        <v>14.585699999999997</v>
      </c>
      <c r="S49" s="2">
        <v>14.088933333333335</v>
      </c>
      <c r="T49" s="2">
        <v>12.1218</v>
      </c>
      <c r="U49" s="2">
        <v>14.853433333333333</v>
      </c>
      <c r="V49" s="2">
        <v>12.586133333333331</v>
      </c>
      <c r="W49" s="2">
        <v>15.588433333333333</v>
      </c>
      <c r="X49" s="2">
        <v>9.2916000000000007</v>
      </c>
      <c r="Y49" s="2">
        <v>12.882666666666667</v>
      </c>
      <c r="Z49" s="2">
        <v>9.5215999999999994</v>
      </c>
      <c r="AA49" s="2">
        <v>12.071972222222223</v>
      </c>
      <c r="AB49" s="2">
        <v>9.5543333333333322</v>
      </c>
      <c r="AC49" s="2">
        <v>10.790700000000001</v>
      </c>
      <c r="AD49" s="2">
        <v>10.073233333333333</v>
      </c>
      <c r="AE49" s="2">
        <v>12.000033333333334</v>
      </c>
      <c r="AF49" s="2">
        <v>9.6922666666666668</v>
      </c>
      <c r="AG49" s="2">
        <v>12.512966666666665</v>
      </c>
      <c r="AH49" s="2">
        <v>11.372266666666667</v>
      </c>
      <c r="AI49" s="2">
        <v>13.705166666666665</v>
      </c>
      <c r="AJ49" s="2">
        <v>11.834233333333335</v>
      </c>
      <c r="AK49" s="2">
        <v>12.487933333333332</v>
      </c>
      <c r="AL49" s="2">
        <v>13.257366666666668</v>
      </c>
      <c r="AM49" s="2">
        <v>12.153533333333334</v>
      </c>
      <c r="AN49" s="2">
        <v>11.619502777777777</v>
      </c>
      <c r="AO49" s="2">
        <v>10.981833333333332</v>
      </c>
      <c r="AP49" s="2">
        <v>12.2014</v>
      </c>
      <c r="AQ49" s="2">
        <v>14.639799999999999</v>
      </c>
      <c r="AR49" s="2">
        <v>19.187766666666665</v>
      </c>
      <c r="AS49" s="2">
        <v>16.050233333333335</v>
      </c>
      <c r="AT49" s="2">
        <v>14.993766666666668</v>
      </c>
      <c r="AU49" s="2">
        <v>7.350433333333334</v>
      </c>
      <c r="AV49" s="2">
        <v>9.7843</v>
      </c>
      <c r="AW49" s="2">
        <v>12.873666666666667</v>
      </c>
      <c r="AX49" s="2">
        <v>8.3338666666666672</v>
      </c>
      <c r="AY49" s="2">
        <v>8.3240999999999996</v>
      </c>
      <c r="AZ49" s="2">
        <v>11.035033333333333</v>
      </c>
      <c r="BA49" s="2">
        <v>12.146349999999998</v>
      </c>
      <c r="BB49" s="2">
        <v>8.9486333333333334</v>
      </c>
      <c r="BC49" s="2">
        <v>10.750233333333334</v>
      </c>
      <c r="BD49" s="2">
        <v>10.735900000000001</v>
      </c>
      <c r="BE49" s="2">
        <v>11.811433333333333</v>
      </c>
      <c r="BF49" s="2">
        <v>14.892033333333336</v>
      </c>
      <c r="BG49" s="2">
        <v>11.167433333333333</v>
      </c>
      <c r="BH49" s="2">
        <v>12.817100000000002</v>
      </c>
      <c r="BI49" s="2">
        <v>11.385066666666667</v>
      </c>
      <c r="BJ49" s="2">
        <v>10.5589</v>
      </c>
      <c r="BK49" s="2">
        <v>10.027533333333333</v>
      </c>
      <c r="BL49" s="2">
        <v>11.705800000000002</v>
      </c>
      <c r="BM49" s="2">
        <v>11.346566666666666</v>
      </c>
      <c r="BN49" s="2">
        <v>11.345552777777776</v>
      </c>
      <c r="BO49" s="2">
        <v>9.7156000000000002</v>
      </c>
      <c r="BP49" s="2">
        <v>11.111766666666668</v>
      </c>
      <c r="BQ49" s="2">
        <v>10.243533333333334</v>
      </c>
      <c r="BR49" s="2">
        <v>9.8001333333333331</v>
      </c>
      <c r="BS49" s="2">
        <v>8.1445000000000007</v>
      </c>
      <c r="BT49" s="2">
        <v>12.405666666666667</v>
      </c>
      <c r="BU49" s="2">
        <v>10.691833333333335</v>
      </c>
      <c r="BV49" s="2">
        <v>11.126466666666666</v>
      </c>
      <c r="BW49" s="2">
        <v>11.974333333333334</v>
      </c>
      <c r="BX49" s="2">
        <v>10.870833333333332</v>
      </c>
      <c r="BY49" s="2">
        <v>13.089333333333334</v>
      </c>
      <c r="BZ49" s="2">
        <v>13.630100000000001</v>
      </c>
      <c r="CA49" s="2">
        <v>11.067008333333334</v>
      </c>
      <c r="CB49" s="2">
        <v>11.9726</v>
      </c>
      <c r="CC49" s="2">
        <v>11.094700000000001</v>
      </c>
      <c r="CD49" s="2">
        <v>10.838933333333335</v>
      </c>
      <c r="CE49" s="2">
        <v>14.802133333333336</v>
      </c>
      <c r="CF49" s="2">
        <v>18.041933333333333</v>
      </c>
      <c r="CG49" s="2">
        <v>8.4428666666666672</v>
      </c>
      <c r="CH49" s="2">
        <v>7.1809666666666674</v>
      </c>
      <c r="CI49" s="2">
        <v>6.2666666666666666</v>
      </c>
      <c r="CJ49" s="2">
        <v>7.8000999999999996</v>
      </c>
      <c r="CK49" s="2">
        <v>9.183133333333334</v>
      </c>
      <c r="CL49" s="2">
        <v>11.917900000000001</v>
      </c>
      <c r="CM49" s="2">
        <v>10.822133333333333</v>
      </c>
      <c r="CN49" s="2">
        <v>10.697005555555554</v>
      </c>
      <c r="CO49" s="2">
        <v>4.4795999999999996</v>
      </c>
      <c r="CP49" s="2">
        <v>6.0918749999999999</v>
      </c>
      <c r="CQ49" s="2">
        <v>6.3728250000000006</v>
      </c>
      <c r="CR49" s="2">
        <v>5.6692499999999999</v>
      </c>
      <c r="CS49" s="2">
        <v>4.8519500000000004</v>
      </c>
      <c r="CT49" s="2">
        <v>5.734</v>
      </c>
      <c r="CU49" s="2">
        <v>6.4913749999999997</v>
      </c>
      <c r="CV49" s="2">
        <v>4.0698500000000006</v>
      </c>
      <c r="CW49" s="2">
        <v>7.5754999999999999</v>
      </c>
      <c r="CX49" s="2">
        <v>6.2924250000000006</v>
      </c>
      <c r="CY49" s="2">
        <v>6.6969250000000002</v>
      </c>
      <c r="CZ49" s="2">
        <v>6.9772750000000006</v>
      </c>
      <c r="DA49" s="2">
        <v>5.9419041666666663</v>
      </c>
      <c r="DB49" s="2">
        <v>4.7362000000000002</v>
      </c>
      <c r="DC49" s="2">
        <v>6.4249000000000001</v>
      </c>
      <c r="DD49" s="2">
        <v>7.4548249999999996</v>
      </c>
      <c r="DE49" s="2">
        <v>6.144425</v>
      </c>
      <c r="DF49" s="2">
        <v>10.511675</v>
      </c>
      <c r="DG49" s="2">
        <v>8.8188250000000004</v>
      </c>
      <c r="DH49" s="2">
        <v>8.064425</v>
      </c>
      <c r="DI49" s="2">
        <v>7.5617000000000001</v>
      </c>
      <c r="DJ49" s="2">
        <v>9.8994999999999997</v>
      </c>
      <c r="DK49" s="2">
        <v>8.3327500000000008</v>
      </c>
      <c r="DL49" s="2">
        <v>7.9935749999999999</v>
      </c>
      <c r="DM49" s="2">
        <v>5.8384749999999999</v>
      </c>
      <c r="DN49" s="2">
        <v>7.6484395833333325</v>
      </c>
      <c r="DO49" s="2">
        <v>5.7138750000000007</v>
      </c>
      <c r="DP49" s="2">
        <v>6.5357249999999993</v>
      </c>
      <c r="DQ49" s="2">
        <v>9.4042750000000002</v>
      </c>
      <c r="DR49" s="2">
        <v>7.2310999999999996</v>
      </c>
      <c r="DS49" s="2">
        <v>9.5767749999999996</v>
      </c>
      <c r="DT49" s="2">
        <v>9.4069249999999993</v>
      </c>
      <c r="DU49" s="2">
        <v>7.8321000000000005</v>
      </c>
      <c r="DV49" s="2">
        <v>7.126125</v>
      </c>
      <c r="DW49" s="2">
        <v>7.7036749999999996</v>
      </c>
      <c r="DX49" s="2">
        <v>7.2986249999999995</v>
      </c>
      <c r="DY49" s="2">
        <v>9.1334999999999997</v>
      </c>
      <c r="DZ49" s="2">
        <v>10.6799</v>
      </c>
      <c r="EA49" s="2">
        <v>8.1368833333333335</v>
      </c>
      <c r="EB49" s="2">
        <v>6.4005000000000001</v>
      </c>
      <c r="EC49" s="2">
        <v>7.2920499999999997</v>
      </c>
      <c r="ED49" s="2">
        <v>9.2440250000000006</v>
      </c>
      <c r="EE49" s="2">
        <v>7.4511500000000002</v>
      </c>
      <c r="EF49" s="2">
        <v>9.4720999999999993</v>
      </c>
      <c r="EG49" s="2">
        <v>8.5896000000000008</v>
      </c>
      <c r="EH49" s="2">
        <v>7.4870999999999999</v>
      </c>
      <c r="EI49" s="2">
        <v>9.4463749999999997</v>
      </c>
      <c r="EJ49" s="2">
        <v>11.386725</v>
      </c>
      <c r="EK49" s="2">
        <v>10.687899999999999</v>
      </c>
      <c r="EL49" s="2">
        <v>9.4322500000000016</v>
      </c>
      <c r="EM49" s="2">
        <v>8.7185500000000005</v>
      </c>
      <c r="EN49" s="2">
        <v>8.8006937500000006</v>
      </c>
      <c r="EO49" s="2">
        <v>8.4741750000000007</v>
      </c>
      <c r="EP49" s="2">
        <v>7.2330250000000005</v>
      </c>
      <c r="EQ49" s="2">
        <v>9.857899999999999</v>
      </c>
      <c r="ER49" s="2">
        <v>9.2436000000000007</v>
      </c>
      <c r="ES49" s="2">
        <v>7.1703250000000001</v>
      </c>
      <c r="ET49" s="2">
        <v>4.6536499999999998</v>
      </c>
      <c r="EU49" s="2">
        <v>7.9807250000000005</v>
      </c>
      <c r="EV49" s="2">
        <v>8.0089749999999995</v>
      </c>
      <c r="EW49" s="2">
        <v>9.8294250000000005</v>
      </c>
      <c r="EX49" s="2">
        <v>10.489675</v>
      </c>
      <c r="EY49" s="2">
        <v>9.990825000000001</v>
      </c>
      <c r="EZ49" s="2">
        <v>7.6958250000000001</v>
      </c>
      <c r="FA49" s="2">
        <v>8.3856770833333343</v>
      </c>
      <c r="FB49" s="2">
        <v>9.2440250000000006</v>
      </c>
      <c r="FC49" s="2">
        <v>7.3567749999999998</v>
      </c>
      <c r="FD49" s="2">
        <v>10.891449999999999</v>
      </c>
      <c r="FE49" s="2">
        <v>11.73185</v>
      </c>
      <c r="FF49" s="2">
        <v>9.9970250000000007</v>
      </c>
      <c r="FG49" s="2">
        <v>10.649925</v>
      </c>
      <c r="FH49" s="2">
        <v>12.057825000000001</v>
      </c>
      <c r="FI49" s="2">
        <v>7.5933000000000002</v>
      </c>
      <c r="FJ49" s="2">
        <v>7.8959250000000001</v>
      </c>
      <c r="FK49" s="2">
        <v>9.3033249999999992</v>
      </c>
      <c r="FL49" s="2">
        <v>11.354099999999999</v>
      </c>
      <c r="FM49" s="2">
        <v>8.5982249999999993</v>
      </c>
      <c r="FN49" s="2">
        <v>9.7228124999999981</v>
      </c>
      <c r="FO49" s="2">
        <v>6.2998500000000002</v>
      </c>
      <c r="FP49" s="2">
        <v>6.7872500000000002</v>
      </c>
      <c r="FQ49" s="2">
        <v>8.6141749999999995</v>
      </c>
      <c r="FR49" s="2">
        <v>9.9906000000000006</v>
      </c>
      <c r="FS49" s="2">
        <v>9.5000749999999989</v>
      </c>
      <c r="FT49" s="2">
        <v>4.6619250000000001</v>
      </c>
      <c r="FU49" s="2">
        <v>7.4956500000000004</v>
      </c>
      <c r="FV49" s="2">
        <v>9.0592749999999995</v>
      </c>
      <c r="FW49" s="2">
        <v>7.7363499999999998</v>
      </c>
      <c r="FX49" s="2">
        <v>7.0610499999999998</v>
      </c>
      <c r="FY49" s="2">
        <v>6.2769749999999993</v>
      </c>
      <c r="FZ49" s="2">
        <v>6.4106500000000004</v>
      </c>
      <c r="GA49" s="2">
        <v>7.4911520833333327</v>
      </c>
      <c r="GB49" s="2">
        <v>8.700800000000001</v>
      </c>
      <c r="GC49" s="2">
        <v>9.3313749999999995</v>
      </c>
      <c r="GD49" s="2">
        <v>11.448625</v>
      </c>
      <c r="GE49" s="2">
        <v>11.261825</v>
      </c>
      <c r="GF49" s="2">
        <v>9.4236249999999995</v>
      </c>
      <c r="GG49" s="2">
        <v>8.4617500000000003</v>
      </c>
      <c r="GH49" s="2">
        <v>9.897825000000001</v>
      </c>
      <c r="GI49" s="2">
        <v>5.5016999999999996</v>
      </c>
      <c r="GJ49" s="2">
        <v>5.3892499999999997</v>
      </c>
      <c r="GK49" s="2">
        <v>5.8713000000000006</v>
      </c>
      <c r="GL49" s="2">
        <v>5.8873499999999996</v>
      </c>
      <c r="GM49" s="2">
        <v>7.1326000000000001</v>
      </c>
      <c r="GN49" s="2">
        <v>8.1923354166666673</v>
      </c>
      <c r="GO49" s="2">
        <v>5.8300749999999999</v>
      </c>
      <c r="GP49" s="2">
        <v>8.7795500000000004</v>
      </c>
      <c r="GQ49" s="2">
        <v>10.94975</v>
      </c>
      <c r="GR49" s="2">
        <v>11.306575</v>
      </c>
      <c r="GS49" s="2">
        <v>13.5763</v>
      </c>
      <c r="GT49" s="2">
        <v>12.41695</v>
      </c>
      <c r="GU49" s="2">
        <v>9.9298500000000001</v>
      </c>
      <c r="GV49" s="2">
        <v>11.059925</v>
      </c>
      <c r="GW49" s="2">
        <v>8.8182500000000008</v>
      </c>
      <c r="GX49" s="2">
        <v>8.9708249999999996</v>
      </c>
      <c r="GY49" s="2">
        <v>7.7905999999999995</v>
      </c>
      <c r="GZ49" s="2">
        <v>5.6540250000000007</v>
      </c>
      <c r="HA49" s="2">
        <v>9.5902229166666668</v>
      </c>
      <c r="HB49" s="2">
        <v>5.0994999999999999</v>
      </c>
      <c r="HC49" s="2">
        <v>14.324974999999998</v>
      </c>
      <c r="HD49" s="2">
        <v>12.825175</v>
      </c>
      <c r="HE49" s="2">
        <v>19.077999999999999</v>
      </c>
      <c r="HF49" s="2">
        <v>11.950650000000001</v>
      </c>
      <c r="HG49" s="2">
        <v>10.47485</v>
      </c>
      <c r="HH49" s="2">
        <v>17.377500000000001</v>
      </c>
      <c r="HI49" s="2">
        <v>13.947275000000001</v>
      </c>
      <c r="HJ49" s="2">
        <v>16.882649999999998</v>
      </c>
      <c r="HK49" s="2">
        <v>5.7761499999999995</v>
      </c>
      <c r="HL49" s="2">
        <v>6.011825</v>
      </c>
      <c r="HM49" s="2">
        <v>7.0097750000000003</v>
      </c>
      <c r="HN49" s="2">
        <v>11.72986041666667</v>
      </c>
      <c r="HO49" s="2">
        <v>6.5730000000000004</v>
      </c>
      <c r="HP49" s="2">
        <v>10.58545</v>
      </c>
      <c r="HQ49" s="2">
        <v>10.275575</v>
      </c>
      <c r="HR49" s="2">
        <v>11.4251</v>
      </c>
      <c r="HS49" s="2">
        <v>13.265874999999999</v>
      </c>
      <c r="HT49" s="2">
        <v>14.986574999999998</v>
      </c>
      <c r="HU49" s="2">
        <v>9.8205500000000008</v>
      </c>
      <c r="HV49" s="2">
        <v>8.7707249999999988</v>
      </c>
      <c r="HW49" s="2">
        <v>7.3186</v>
      </c>
      <c r="HX49" s="2">
        <v>11.518574999999998</v>
      </c>
      <c r="HY49" s="2">
        <v>9.6397250000000003</v>
      </c>
      <c r="HZ49" s="2">
        <v>9.4220249999999997</v>
      </c>
      <c r="IA49" s="2">
        <v>10.300147916666667</v>
      </c>
      <c r="IB49" s="2">
        <v>8.2909749999999995</v>
      </c>
      <c r="IC49" s="2">
        <v>9.9898249999999997</v>
      </c>
      <c r="ID49" s="2">
        <v>9.1297499999999996</v>
      </c>
      <c r="IE49" s="2">
        <v>5.5525250000000002</v>
      </c>
      <c r="IF49" s="2">
        <v>8.3946749999999994</v>
      </c>
      <c r="IG49" s="2">
        <v>8.6069250000000004</v>
      </c>
      <c r="IH49" s="2">
        <v>9.2077249999999999</v>
      </c>
      <c r="II49" s="2">
        <v>6.0879750000000001</v>
      </c>
      <c r="IJ49" s="2">
        <v>9.009174999999999</v>
      </c>
      <c r="IK49" s="2">
        <v>8.056775</v>
      </c>
      <c r="IL49" s="2">
        <v>9.7760750000000005</v>
      </c>
      <c r="IM49" s="2">
        <v>8.1574249999999999</v>
      </c>
      <c r="IN49" s="2">
        <v>8.3549854166666648</v>
      </c>
      <c r="IO49" s="2">
        <v>8.0407250000000001</v>
      </c>
      <c r="IP49" s="2">
        <v>8.578125</v>
      </c>
      <c r="IQ49" s="2">
        <v>9.0875000000000004</v>
      </c>
      <c r="IR49" s="2">
        <v>2.8546</v>
      </c>
      <c r="IS49" s="2">
        <v>5.5574250000000003</v>
      </c>
      <c r="IT49" s="2">
        <v>10.1229</v>
      </c>
      <c r="IU49" s="2">
        <v>11.038774999999999</v>
      </c>
      <c r="IV49" s="2">
        <v>8.422975000000001</v>
      </c>
      <c r="IW49" s="2">
        <v>6.5021749999999994</v>
      </c>
      <c r="IX49" s="2">
        <v>4.8688000000000002</v>
      </c>
      <c r="IY49" s="2">
        <v>7.5073999999999996</v>
      </c>
      <c r="IZ49" s="2">
        <v>9.4941686635944667</v>
      </c>
    </row>
    <row r="50" spans="1:260" x14ac:dyDescent="0.25">
      <c r="A50" s="4" t="s">
        <v>119</v>
      </c>
      <c r="B50" s="2">
        <v>0.59343333333333337</v>
      </c>
      <c r="C50" s="2">
        <v>0.89990000000000003</v>
      </c>
      <c r="D50" s="2">
        <v>0.5721666666666666</v>
      </c>
      <c r="E50" s="2">
        <v>0.92746666666666666</v>
      </c>
      <c r="F50" s="2">
        <v>0.73260000000000003</v>
      </c>
      <c r="G50" s="2">
        <v>0.76633333333333331</v>
      </c>
      <c r="H50" s="2">
        <v>0.73709999999999998</v>
      </c>
      <c r="I50" s="2">
        <v>0.5721666666666666</v>
      </c>
      <c r="J50" s="2">
        <v>0.75700000000000001</v>
      </c>
      <c r="K50" s="2">
        <v>0.81280000000000008</v>
      </c>
      <c r="L50" s="2">
        <v>0.7679999999999999</v>
      </c>
      <c r="M50" s="2">
        <v>0.5721666666666666</v>
      </c>
      <c r="N50" s="2">
        <v>0.72592777777777795</v>
      </c>
      <c r="O50" s="2">
        <v>0.66303333333333336</v>
      </c>
      <c r="P50" s="2">
        <v>0.55643333333333345</v>
      </c>
      <c r="Q50" s="2">
        <v>0.33149999999999996</v>
      </c>
      <c r="R50" s="2">
        <v>0.60219999999999996</v>
      </c>
      <c r="S50" s="2">
        <v>0.42236666666666672</v>
      </c>
      <c r="T50" s="2">
        <v>0.51933333333333331</v>
      </c>
      <c r="U50" s="2">
        <v>0.75386666666666668</v>
      </c>
      <c r="V50" s="2">
        <v>0.5071</v>
      </c>
      <c r="W50" s="2">
        <v>0.61323333333333341</v>
      </c>
      <c r="X50" s="2">
        <v>0.67363333333333342</v>
      </c>
      <c r="Y50" s="2">
        <v>0.77899999999999991</v>
      </c>
      <c r="Z50" s="2">
        <v>0.75386666666666668</v>
      </c>
      <c r="AA50" s="2">
        <v>0.59796388888888885</v>
      </c>
      <c r="AB50" s="2">
        <v>0.90366666666666662</v>
      </c>
      <c r="AC50" s="2">
        <v>0.36576666666666663</v>
      </c>
      <c r="AD50" s="2">
        <v>0.42236666666666672</v>
      </c>
      <c r="AE50" s="2">
        <v>1.9394333333333333</v>
      </c>
      <c r="AF50" s="2">
        <v>0.59343333333333337</v>
      </c>
      <c r="AG50" s="2">
        <v>0.36286666666666667</v>
      </c>
      <c r="AH50" s="2">
        <v>0.51319999999999999</v>
      </c>
      <c r="AI50" s="2">
        <v>0.9143</v>
      </c>
      <c r="AJ50" s="2">
        <v>1.4420999999999999</v>
      </c>
      <c r="AK50" s="2">
        <v>0.5828000000000001</v>
      </c>
      <c r="AL50" s="2">
        <v>0.51933333333333331</v>
      </c>
      <c r="AM50" s="2">
        <v>0.84473333333333345</v>
      </c>
      <c r="AN50" s="2">
        <v>0.78366666666666662</v>
      </c>
      <c r="AO50" s="2">
        <v>0.84473333333333345</v>
      </c>
      <c r="AP50" s="2">
        <v>0.84640000000000004</v>
      </c>
      <c r="AQ50" s="2">
        <v>1.1066666666666667</v>
      </c>
      <c r="AR50" s="2">
        <v>0.87290000000000001</v>
      </c>
      <c r="AS50" s="2">
        <v>1.5077333333333334</v>
      </c>
      <c r="AT50" s="2">
        <v>1.7347999999999999</v>
      </c>
      <c r="AU50" s="2">
        <v>1.6894333333333336</v>
      </c>
      <c r="AV50" s="2">
        <v>1.2670999999999999</v>
      </c>
      <c r="AW50" s="2">
        <v>1.6189</v>
      </c>
      <c r="AX50" s="2">
        <v>1.2564666666666666</v>
      </c>
      <c r="AY50" s="2">
        <v>2.458766666666667</v>
      </c>
      <c r="AZ50" s="2">
        <v>2.5505333333333335</v>
      </c>
      <c r="BA50" s="2">
        <v>1.4795361111111109</v>
      </c>
      <c r="BB50" s="2">
        <v>2.2296666666666667</v>
      </c>
      <c r="BC50" s="2">
        <v>1.8469</v>
      </c>
      <c r="BD50" s="2">
        <v>2.2886000000000002</v>
      </c>
      <c r="BE50" s="2">
        <v>2.5526666666666666</v>
      </c>
      <c r="BF50" s="2">
        <v>3.1816</v>
      </c>
      <c r="BG50" s="2">
        <v>1.9614333333333331</v>
      </c>
      <c r="BH50" s="2">
        <v>2.4596666666666667</v>
      </c>
      <c r="BI50" s="2">
        <v>3.0637666666666665</v>
      </c>
      <c r="BJ50" s="2">
        <v>2.8123333333333331</v>
      </c>
      <c r="BK50" s="2">
        <v>3.3952666666666667</v>
      </c>
      <c r="BL50" s="2">
        <v>3.4644333333333335</v>
      </c>
      <c r="BM50" s="2">
        <v>2.6414</v>
      </c>
      <c r="BN50" s="2">
        <v>2.658144444444444</v>
      </c>
      <c r="BO50" s="2">
        <v>2.3205333333333331</v>
      </c>
      <c r="BP50" s="2">
        <v>2.6343999999999999</v>
      </c>
      <c r="BQ50" s="2">
        <v>2.2190333333333334</v>
      </c>
      <c r="BR50" s="2">
        <v>2.282</v>
      </c>
      <c r="BS50" s="2">
        <v>2.7911999999999999</v>
      </c>
      <c r="BT50" s="2">
        <v>2.7184333333333335</v>
      </c>
      <c r="BU50" s="2">
        <v>2.7109666666666663</v>
      </c>
      <c r="BV50" s="2">
        <v>3.2937333333333334</v>
      </c>
      <c r="BW50" s="2">
        <v>3.1328999999999998</v>
      </c>
      <c r="BX50" s="2">
        <v>2.9729000000000005</v>
      </c>
      <c r="BY50" s="2">
        <v>2.7903333333333333</v>
      </c>
      <c r="BZ50" s="2">
        <v>2.3099000000000003</v>
      </c>
      <c r="CA50" s="2">
        <v>2.6813611111111104</v>
      </c>
      <c r="CB50" s="2">
        <v>2.3794666666666666</v>
      </c>
      <c r="CC50" s="2">
        <v>3.8525333333333331</v>
      </c>
      <c r="CD50" s="2">
        <v>3.4861333333333335</v>
      </c>
      <c r="CE50" s="2">
        <v>2.9781333333333335</v>
      </c>
      <c r="CF50" s="2">
        <v>3.2561333333333331</v>
      </c>
      <c r="CG50" s="2">
        <v>2.884233333333333</v>
      </c>
      <c r="CH50" s="2">
        <v>2.6626666666666665</v>
      </c>
      <c r="CI50" s="2">
        <v>4.0476333333333336</v>
      </c>
      <c r="CJ50" s="2">
        <v>2.5526666666666666</v>
      </c>
      <c r="CK50" s="2">
        <v>5.4219333333333326</v>
      </c>
      <c r="CL50" s="2">
        <v>3.287666666666667</v>
      </c>
      <c r="CM50" s="2">
        <v>4.0263333333333335</v>
      </c>
      <c r="CN50" s="2">
        <v>3.4029611111111104</v>
      </c>
      <c r="CO50" s="2">
        <v>1.92885</v>
      </c>
      <c r="CP50" s="2">
        <v>2.2110000000000003</v>
      </c>
      <c r="CQ50" s="2">
        <v>1.71645</v>
      </c>
      <c r="CR50" s="2">
        <v>2.0305750000000002</v>
      </c>
      <c r="CS50" s="2">
        <v>2.3138000000000001</v>
      </c>
      <c r="CT50" s="2">
        <v>1.7197499999999999</v>
      </c>
      <c r="CU50" s="2">
        <v>3.3242750000000001</v>
      </c>
      <c r="CV50" s="2">
        <v>2.6305499999999999</v>
      </c>
      <c r="CW50" s="2">
        <v>2.4987500000000002</v>
      </c>
      <c r="CX50" s="2">
        <v>2.6950000000000003</v>
      </c>
      <c r="CY50" s="2">
        <v>2.51525</v>
      </c>
      <c r="CZ50" s="2">
        <v>2.334025</v>
      </c>
      <c r="DA50" s="2">
        <v>2.3265229166666659</v>
      </c>
      <c r="DB50" s="2">
        <v>2.5986250000000002</v>
      </c>
      <c r="DC50" s="2">
        <v>1.9092</v>
      </c>
      <c r="DD50" s="2">
        <v>2.5544500000000001</v>
      </c>
      <c r="DE50" s="2">
        <v>2.8343249999999998</v>
      </c>
      <c r="DF50" s="2">
        <v>2.8552499999999998</v>
      </c>
      <c r="DG50" s="2">
        <v>4.032</v>
      </c>
      <c r="DH50" s="2">
        <v>4.086125</v>
      </c>
      <c r="DI50" s="2">
        <v>3.9498249999999997</v>
      </c>
      <c r="DJ50" s="2">
        <v>3.9450750000000001</v>
      </c>
      <c r="DK50" s="2">
        <v>3.809825</v>
      </c>
      <c r="DL50" s="2">
        <v>4.8649000000000004</v>
      </c>
      <c r="DM50" s="2">
        <v>3.7779000000000003</v>
      </c>
      <c r="DN50" s="2">
        <v>3.4347916666666669</v>
      </c>
      <c r="DO50" s="2">
        <v>2.8552499999999998</v>
      </c>
      <c r="DP50" s="2">
        <v>3.3344750000000003</v>
      </c>
      <c r="DQ50" s="2">
        <v>3.2683749999999998</v>
      </c>
      <c r="DR50" s="2">
        <v>2.8095750000000002</v>
      </c>
      <c r="DS50" s="2">
        <v>3.0154749999999999</v>
      </c>
      <c r="DT50" s="2">
        <v>3.2777499999999997</v>
      </c>
      <c r="DU50" s="2">
        <v>4.0903999999999998</v>
      </c>
      <c r="DV50" s="2">
        <v>3.9099250000000003</v>
      </c>
      <c r="DW50" s="2">
        <v>4.4506750000000004</v>
      </c>
      <c r="DX50" s="2">
        <v>5.1733000000000002</v>
      </c>
      <c r="DY50" s="2">
        <v>4.1233500000000003</v>
      </c>
      <c r="DZ50" s="2">
        <v>2.8994249999999999</v>
      </c>
      <c r="EA50" s="2">
        <v>3.6006645833333324</v>
      </c>
      <c r="EB50" s="2">
        <v>3.2241999999999997</v>
      </c>
      <c r="EC50" s="2">
        <v>3.7641249999999999</v>
      </c>
      <c r="ED50" s="2">
        <v>3.380725</v>
      </c>
      <c r="EE50" s="2">
        <v>3.5720749999999999</v>
      </c>
      <c r="EF50" s="2">
        <v>3.3887</v>
      </c>
      <c r="EG50" s="2">
        <v>3.9698250000000002</v>
      </c>
      <c r="EH50" s="2">
        <v>4.5115249999999998</v>
      </c>
      <c r="EI50" s="2">
        <v>4.4593500000000006</v>
      </c>
      <c r="EJ50" s="2">
        <v>4.5914999999999999</v>
      </c>
      <c r="EK50" s="2">
        <v>5.2334749999999994</v>
      </c>
      <c r="EL50" s="2">
        <v>5.6026749999999996</v>
      </c>
      <c r="EM50" s="2">
        <v>4.2629000000000001</v>
      </c>
      <c r="EN50" s="2">
        <v>4.1634229166666659</v>
      </c>
      <c r="EO50" s="2">
        <v>4.0504750000000005</v>
      </c>
      <c r="EP50" s="2">
        <v>4.2357000000000005</v>
      </c>
      <c r="EQ50" s="2">
        <v>3.5452499999999998</v>
      </c>
      <c r="ER50" s="2">
        <v>4.6828500000000002</v>
      </c>
      <c r="ES50" s="2">
        <v>4.63185</v>
      </c>
      <c r="ET50" s="2">
        <v>4.6288999999999998</v>
      </c>
      <c r="EU50" s="2">
        <v>5.0891999999999999</v>
      </c>
      <c r="EV50" s="2">
        <v>5.6987749999999995</v>
      </c>
      <c r="EW50" s="2">
        <v>4.5337499999999995</v>
      </c>
      <c r="EX50" s="2">
        <v>6.1763750000000002</v>
      </c>
      <c r="EY50" s="2">
        <v>5.4497499999999999</v>
      </c>
      <c r="EZ50" s="2">
        <v>4.2432249999999998</v>
      </c>
      <c r="FA50" s="2">
        <v>4.7471749999999986</v>
      </c>
      <c r="FB50" s="2">
        <v>6.0124000000000004</v>
      </c>
      <c r="FC50" s="2">
        <v>4.2677750000000003</v>
      </c>
      <c r="FD50" s="2">
        <v>4.5994250000000001</v>
      </c>
      <c r="FE50" s="2">
        <v>6.2657249999999998</v>
      </c>
      <c r="FF50" s="2">
        <v>7.2349999999999994</v>
      </c>
      <c r="FG50" s="2">
        <v>6.4215749999999998</v>
      </c>
      <c r="FH50" s="2">
        <v>8.4405000000000001</v>
      </c>
      <c r="FI50" s="2">
        <v>8.5559750000000001</v>
      </c>
      <c r="FJ50" s="2">
        <v>8.2654250000000005</v>
      </c>
      <c r="FK50" s="2">
        <v>8.9376749999999987</v>
      </c>
      <c r="FL50" s="2">
        <v>8.7804249999999993</v>
      </c>
      <c r="FM50" s="2">
        <v>5.4700000000000006</v>
      </c>
      <c r="FN50" s="2">
        <v>6.9376583333333315</v>
      </c>
      <c r="FO50" s="2">
        <v>5.7016999999999998</v>
      </c>
      <c r="FP50" s="2">
        <v>6.9158249999999999</v>
      </c>
      <c r="FQ50" s="2">
        <v>5.9276749999999998</v>
      </c>
      <c r="FR50" s="2">
        <v>7.308675</v>
      </c>
      <c r="FS50" s="2">
        <v>7.0161499999999997</v>
      </c>
      <c r="FT50" s="2">
        <v>7.6487499999999997</v>
      </c>
      <c r="FU50" s="2">
        <v>6.7365999999999993</v>
      </c>
      <c r="FV50" s="2">
        <v>9.0795750000000002</v>
      </c>
      <c r="FW50" s="2">
        <v>10.976325000000001</v>
      </c>
      <c r="FX50" s="2">
        <v>9.1570250000000009</v>
      </c>
      <c r="FY50" s="2">
        <v>10.156575</v>
      </c>
      <c r="FZ50" s="2">
        <v>7.0581499999999995</v>
      </c>
      <c r="GA50" s="2">
        <v>7.8069187499999986</v>
      </c>
      <c r="GB50" s="2">
        <v>7.2467749999999995</v>
      </c>
      <c r="GC50" s="2">
        <v>6.8994750000000007</v>
      </c>
      <c r="GD50" s="2">
        <v>7.8914499999999999</v>
      </c>
      <c r="GE50" s="2">
        <v>9.1057500000000005</v>
      </c>
      <c r="GF50" s="2">
        <v>7.7460749999999994</v>
      </c>
      <c r="GG50" s="2">
        <v>9.3674250000000008</v>
      </c>
      <c r="GH50" s="2">
        <v>9.4876500000000004</v>
      </c>
      <c r="GI50" s="2">
        <v>9.4876500000000004</v>
      </c>
      <c r="GJ50" s="2">
        <v>8.7729999999999997</v>
      </c>
      <c r="GK50" s="2">
        <v>11.9566</v>
      </c>
      <c r="GL50" s="2">
        <v>10.741350000000001</v>
      </c>
      <c r="GM50" s="2">
        <v>7.1403250000000007</v>
      </c>
      <c r="GN50" s="2">
        <v>8.8202937499999976</v>
      </c>
      <c r="GO50" s="2">
        <v>7.7271749999999999</v>
      </c>
      <c r="GP50" s="2">
        <v>7.015625</v>
      </c>
      <c r="GQ50" s="2">
        <v>9.2073499999999999</v>
      </c>
      <c r="GR50" s="2">
        <v>8.356325</v>
      </c>
      <c r="GS50" s="2">
        <v>10.4512</v>
      </c>
      <c r="GT50" s="2">
        <v>9.8696000000000002</v>
      </c>
      <c r="GU50" s="2">
        <v>11.938375000000001</v>
      </c>
      <c r="GV50" s="2">
        <v>12.373075</v>
      </c>
      <c r="GW50" s="2">
        <v>8.8209999999999997</v>
      </c>
      <c r="GX50" s="2">
        <v>10.809025</v>
      </c>
      <c r="GY50" s="2">
        <v>9.7701499999999992</v>
      </c>
      <c r="GZ50" s="2">
        <v>6.4263749999999993</v>
      </c>
      <c r="HA50" s="2">
        <v>9.3971062500000002</v>
      </c>
      <c r="HB50" s="2">
        <v>8.0574999999999992</v>
      </c>
      <c r="HC50" s="2">
        <v>7.0632000000000001</v>
      </c>
      <c r="HD50" s="2">
        <v>7.2207250000000007</v>
      </c>
      <c r="HE50" s="2">
        <v>8.1334999999999997</v>
      </c>
      <c r="HF50" s="2">
        <v>8.6998999999999995</v>
      </c>
      <c r="HG50" s="2">
        <v>12.16775</v>
      </c>
      <c r="HH50" s="2">
        <v>10.665799999999999</v>
      </c>
      <c r="HI50" s="2">
        <v>9.5012000000000008</v>
      </c>
      <c r="HJ50" s="2">
        <v>10.502974999999999</v>
      </c>
      <c r="HK50" s="2">
        <v>12.092725</v>
      </c>
      <c r="HL50" s="2">
        <v>12.884000000000002</v>
      </c>
      <c r="HM50" s="2">
        <v>8.6782250000000012</v>
      </c>
      <c r="HN50" s="2">
        <v>9.6389583333333331</v>
      </c>
      <c r="HO50" s="2">
        <v>10.741449999999999</v>
      </c>
      <c r="HP50" s="2">
        <v>9.5831250000000008</v>
      </c>
      <c r="HQ50" s="2">
        <v>8.5977499999999996</v>
      </c>
      <c r="HR50" s="2">
        <v>11.551575</v>
      </c>
      <c r="HS50" s="2">
        <v>12.000974999999999</v>
      </c>
      <c r="HT50" s="2">
        <v>12.047749999999999</v>
      </c>
      <c r="HU50" s="2">
        <v>15.523075</v>
      </c>
      <c r="HV50" s="2">
        <v>13.131525</v>
      </c>
      <c r="HW50" s="2">
        <v>13.938749999999999</v>
      </c>
      <c r="HX50" s="2">
        <v>12.274450000000002</v>
      </c>
      <c r="HY50" s="2">
        <v>9.3451749999999993</v>
      </c>
      <c r="HZ50" s="2">
        <v>6.4580750000000009</v>
      </c>
      <c r="IA50" s="2">
        <v>11.266139583333333</v>
      </c>
      <c r="IB50" s="2">
        <v>10.17895</v>
      </c>
      <c r="IC50" s="2">
        <v>9.6383749999999999</v>
      </c>
      <c r="ID50" s="2">
        <v>7.4432999999999998</v>
      </c>
      <c r="IE50" s="2">
        <v>8.0062499999999996</v>
      </c>
      <c r="IF50" s="2">
        <v>8.9794499999999999</v>
      </c>
      <c r="IG50" s="2">
        <v>8.6983499999999996</v>
      </c>
      <c r="IH50" s="2">
        <v>8.7990499999999994</v>
      </c>
      <c r="II50" s="2">
        <v>7.8773249999999999</v>
      </c>
      <c r="IJ50" s="2">
        <v>7.4690249999999994</v>
      </c>
      <c r="IK50" s="2">
        <v>9.0160499999999999</v>
      </c>
      <c r="IL50" s="2">
        <v>8.581925</v>
      </c>
      <c r="IM50" s="2">
        <v>4.5634000000000006</v>
      </c>
      <c r="IN50" s="2">
        <v>8.2709541666666677</v>
      </c>
      <c r="IO50" s="2">
        <v>3.6529749999999996</v>
      </c>
      <c r="IP50" s="2">
        <v>5.3275750000000004</v>
      </c>
      <c r="IQ50" s="2">
        <v>5.6509</v>
      </c>
      <c r="IR50" s="2">
        <v>5.9131749999999998</v>
      </c>
      <c r="IS50" s="2">
        <v>7.2298249999999999</v>
      </c>
      <c r="IT50" s="2">
        <v>6.4174999999999995</v>
      </c>
      <c r="IU50" s="2">
        <v>7.0310249999999996</v>
      </c>
      <c r="IV50" s="2">
        <v>7.3683749999999995</v>
      </c>
      <c r="IW50" s="2">
        <v>7.3827499999999997</v>
      </c>
      <c r="IX50" s="2">
        <v>11.194700000000001</v>
      </c>
      <c r="IY50" s="2">
        <v>6.7168800000000006</v>
      </c>
      <c r="IZ50" s="2">
        <v>5.2675673963133658</v>
      </c>
    </row>
    <row r="51" spans="1:260" x14ac:dyDescent="0.25">
      <c r="A51" s="4" t="s">
        <v>57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7.2854666666666672</v>
      </c>
      <c r="AP51" s="2">
        <v>9.0185666666666666</v>
      </c>
      <c r="AQ51" s="2">
        <v>4.5277666666666665</v>
      </c>
      <c r="AR51" s="2">
        <v>10.212566666666667</v>
      </c>
      <c r="AS51" s="2">
        <v>9.3412999999999986</v>
      </c>
      <c r="AT51" s="2">
        <v>9.320666666666666</v>
      </c>
      <c r="AU51" s="2">
        <v>7.7983666666666664</v>
      </c>
      <c r="AV51" s="2">
        <v>10.530633333333334</v>
      </c>
      <c r="AW51" s="2">
        <v>11.457666666666668</v>
      </c>
      <c r="AX51" s="2">
        <v>9.6993666666666662</v>
      </c>
      <c r="AY51" s="2">
        <v>14.5982</v>
      </c>
      <c r="AZ51" s="2">
        <v>11.336866666666667</v>
      </c>
      <c r="BA51" s="2">
        <v>9.5939527777777762</v>
      </c>
      <c r="BB51" s="2">
        <v>11.823133333333333</v>
      </c>
      <c r="BC51" s="2">
        <v>10.9407</v>
      </c>
      <c r="BD51" s="2">
        <v>13.453666666666665</v>
      </c>
      <c r="BE51" s="2">
        <v>8.3005666666666666</v>
      </c>
      <c r="BF51" s="2">
        <v>8.5546333333333333</v>
      </c>
      <c r="BG51" s="2">
        <v>5.4386666666666663</v>
      </c>
      <c r="BH51" s="2">
        <v>9.891</v>
      </c>
      <c r="BI51" s="2">
        <v>12.0769</v>
      </c>
      <c r="BJ51" s="2">
        <v>11.828100000000001</v>
      </c>
      <c r="BK51" s="2">
        <v>10.707333333333333</v>
      </c>
      <c r="BL51" s="2">
        <v>10.235333333333331</v>
      </c>
      <c r="BM51" s="2">
        <v>10.589133333333335</v>
      </c>
      <c r="BN51" s="2">
        <v>10.319930555555555</v>
      </c>
      <c r="BO51" s="2">
        <v>6.7942999999999998</v>
      </c>
      <c r="BP51" s="2">
        <v>8.6174999999999997</v>
      </c>
      <c r="BQ51" s="2">
        <v>10.108600000000001</v>
      </c>
      <c r="BR51" s="2">
        <v>11.018233333333333</v>
      </c>
      <c r="BS51" s="2">
        <v>8.998266666666666</v>
      </c>
      <c r="BT51" s="2">
        <v>10.045133333333332</v>
      </c>
      <c r="BU51" s="2">
        <v>9.6143000000000001</v>
      </c>
      <c r="BV51" s="2">
        <v>14.898400000000001</v>
      </c>
      <c r="BW51" s="2">
        <v>9.4047666666666672</v>
      </c>
      <c r="BX51" s="2">
        <v>10.366900000000001</v>
      </c>
      <c r="BY51" s="2">
        <v>9.6162333333333336</v>
      </c>
      <c r="BZ51" s="2">
        <v>12.177533333333335</v>
      </c>
      <c r="CA51" s="2">
        <v>10.138347222222224</v>
      </c>
      <c r="CB51" s="2">
        <v>8.2857000000000003</v>
      </c>
      <c r="CC51" s="2">
        <v>9.1257333333333346</v>
      </c>
      <c r="CD51" s="2">
        <v>7.7237666666666662</v>
      </c>
      <c r="CE51" s="2">
        <v>9.0152333333333345</v>
      </c>
      <c r="CF51" s="2">
        <v>9.7718333333333334</v>
      </c>
      <c r="CG51" s="2">
        <v>9.0961333333333325</v>
      </c>
      <c r="CH51" s="2">
        <v>13.7418</v>
      </c>
      <c r="CI51" s="2">
        <v>9.8066333333333322</v>
      </c>
      <c r="CJ51" s="2">
        <v>11.091900000000001</v>
      </c>
      <c r="CK51" s="2">
        <v>5.8882000000000003</v>
      </c>
      <c r="CL51" s="2">
        <v>9.8530999999999995</v>
      </c>
      <c r="CM51" s="2">
        <v>7.7618333333333327</v>
      </c>
      <c r="CN51" s="2">
        <v>9.2634888888888884</v>
      </c>
      <c r="CO51" s="2">
        <v>4.8268499999999994</v>
      </c>
      <c r="CP51" s="2">
        <v>6.2758750000000001</v>
      </c>
      <c r="CQ51" s="2">
        <v>7.1833749999999998</v>
      </c>
      <c r="CR51" s="2">
        <v>7.1285000000000007</v>
      </c>
      <c r="CS51" s="2">
        <v>5.4978999999999996</v>
      </c>
      <c r="CT51" s="2">
        <v>5.3113250000000001</v>
      </c>
      <c r="CU51" s="2">
        <v>5.7680500000000006</v>
      </c>
      <c r="CV51" s="2">
        <v>7.030875</v>
      </c>
      <c r="CW51" s="2">
        <v>6.7704000000000004</v>
      </c>
      <c r="CX51" s="2">
        <v>5.8962750000000002</v>
      </c>
      <c r="CY51" s="2">
        <v>5.6579999999999995</v>
      </c>
      <c r="CZ51" s="2">
        <v>7.7448500000000005</v>
      </c>
      <c r="DA51" s="2">
        <v>6.2576895833333337</v>
      </c>
      <c r="DB51" s="2">
        <v>4.4776000000000007</v>
      </c>
      <c r="DC51" s="2">
        <v>4.5848250000000004</v>
      </c>
      <c r="DD51" s="2">
        <v>4.4180000000000001</v>
      </c>
      <c r="DE51" s="2">
        <v>4.2001499999999998</v>
      </c>
      <c r="DF51" s="2">
        <v>4.3587999999999996</v>
      </c>
      <c r="DG51" s="2">
        <v>8.0981750000000012</v>
      </c>
      <c r="DH51" s="2">
        <v>5.3567749999999998</v>
      </c>
      <c r="DI51" s="2">
        <v>10.0075</v>
      </c>
      <c r="DJ51" s="2">
        <v>6.2464250000000003</v>
      </c>
      <c r="DK51" s="2">
        <v>7.610100000000001</v>
      </c>
      <c r="DL51" s="2">
        <v>6.916925</v>
      </c>
      <c r="DM51" s="2">
        <v>5.8650000000000002</v>
      </c>
      <c r="DN51" s="2">
        <v>6.0116895833333333</v>
      </c>
      <c r="DO51" s="2">
        <v>2.662175</v>
      </c>
      <c r="DP51" s="2">
        <v>7.4789250000000003</v>
      </c>
      <c r="DQ51" s="2">
        <v>6.181775</v>
      </c>
      <c r="DR51" s="2">
        <v>7.0495000000000001</v>
      </c>
      <c r="DS51" s="2">
        <v>5.1715999999999998</v>
      </c>
      <c r="DT51" s="2">
        <v>7.6582499999999998</v>
      </c>
      <c r="DU51" s="2">
        <v>4.4140250000000005</v>
      </c>
      <c r="DV51" s="2">
        <v>5.0640999999999998</v>
      </c>
      <c r="DW51" s="2">
        <v>4.6403999999999996</v>
      </c>
      <c r="DX51" s="2">
        <v>4.1862250000000003</v>
      </c>
      <c r="DY51" s="2">
        <v>4.3422499999999999</v>
      </c>
      <c r="DZ51" s="2">
        <v>4.4907249999999994</v>
      </c>
      <c r="EA51" s="2">
        <v>5.2783291666666665</v>
      </c>
      <c r="EB51" s="2">
        <v>4.9198500000000003</v>
      </c>
      <c r="EC51" s="2">
        <v>4.2859499999999997</v>
      </c>
      <c r="ED51" s="2">
        <v>5.0438499999999999</v>
      </c>
      <c r="EE51" s="2">
        <v>6.1769250000000007</v>
      </c>
      <c r="EF51" s="2">
        <v>7.0243500000000001</v>
      </c>
      <c r="EG51" s="2">
        <v>6.7116749999999996</v>
      </c>
      <c r="EH51" s="2">
        <v>5.3001750000000003</v>
      </c>
      <c r="EI51" s="2">
        <v>8.8197500000000009</v>
      </c>
      <c r="EJ51" s="2">
        <v>3.5385</v>
      </c>
      <c r="EK51" s="2">
        <v>4.9198500000000003</v>
      </c>
      <c r="EL51" s="2">
        <v>6.3843499999999995</v>
      </c>
      <c r="EM51" s="2">
        <v>4.7675749999999999</v>
      </c>
      <c r="EN51" s="2">
        <v>5.6577333333333328</v>
      </c>
      <c r="EO51" s="2">
        <v>2.0412249999999998</v>
      </c>
      <c r="EP51" s="2">
        <v>6.6840999999999999</v>
      </c>
      <c r="EQ51" s="2">
        <v>6.5750000000000002</v>
      </c>
      <c r="ER51" s="2">
        <v>5.219924999999999</v>
      </c>
      <c r="ES51" s="2">
        <v>3.6604000000000001</v>
      </c>
      <c r="ET51" s="2">
        <v>4.8351749999999996</v>
      </c>
      <c r="EU51" s="2">
        <v>7.3399249999999991</v>
      </c>
      <c r="EV51" s="2">
        <v>6.1301499999999995</v>
      </c>
      <c r="EW51" s="2">
        <v>4.2965999999999998</v>
      </c>
      <c r="EX51" s="2">
        <v>3.8737250000000003</v>
      </c>
      <c r="EY51" s="2">
        <v>3.5473249999999998</v>
      </c>
      <c r="EZ51" s="2">
        <v>7.4258000000000006</v>
      </c>
      <c r="FA51" s="2">
        <v>5.1357791666666657</v>
      </c>
      <c r="FB51" s="2">
        <v>4.4987000000000004</v>
      </c>
      <c r="FC51" s="2">
        <v>3.2448249999999996</v>
      </c>
      <c r="FD51" s="2">
        <v>1.92885</v>
      </c>
      <c r="FE51" s="2">
        <v>5.9744999999999999</v>
      </c>
      <c r="FF51" s="2">
        <v>5.2648250000000001</v>
      </c>
      <c r="FG51" s="2">
        <v>5.7593999999999994</v>
      </c>
      <c r="FH51" s="2">
        <v>7.8135500000000002</v>
      </c>
      <c r="FI51" s="2">
        <v>7.2895250000000003</v>
      </c>
      <c r="FJ51" s="2">
        <v>6.2431749999999999</v>
      </c>
      <c r="FK51" s="2">
        <v>5.0162250000000004</v>
      </c>
      <c r="FL51" s="2">
        <v>2.0388250000000001</v>
      </c>
      <c r="FM51" s="2">
        <v>3.7534000000000001</v>
      </c>
      <c r="FN51" s="2">
        <v>4.9021500000000007</v>
      </c>
      <c r="FO51" s="2">
        <v>2.4782999999999999</v>
      </c>
      <c r="FP51" s="2">
        <v>3.6981250000000001</v>
      </c>
      <c r="FQ51" s="2">
        <v>4.0296750000000001</v>
      </c>
      <c r="FR51" s="2">
        <v>8.9646749999999997</v>
      </c>
      <c r="FS51" s="2">
        <v>5.4965999999999999</v>
      </c>
      <c r="FT51" s="2">
        <v>9.441675</v>
      </c>
      <c r="FU51" s="2">
        <v>8.7202500000000001</v>
      </c>
      <c r="FV51" s="2">
        <v>6.9202250000000003</v>
      </c>
      <c r="FW51" s="2">
        <v>7.79765</v>
      </c>
      <c r="FX51" s="2">
        <v>8.3675750000000004</v>
      </c>
      <c r="FY51" s="2">
        <v>3.61775</v>
      </c>
      <c r="FZ51" s="2">
        <v>2.947025</v>
      </c>
      <c r="GA51" s="2">
        <v>6.0399604166666672</v>
      </c>
      <c r="GB51" s="2">
        <v>2.8712</v>
      </c>
      <c r="GC51" s="2">
        <v>4.9421499999999998</v>
      </c>
      <c r="GD51" s="2">
        <v>4.0378999999999996</v>
      </c>
      <c r="GE51" s="2">
        <v>6.6085000000000003</v>
      </c>
      <c r="GF51" s="2">
        <v>7.3930000000000007</v>
      </c>
      <c r="GG51" s="2">
        <v>4.0602499999999999</v>
      </c>
      <c r="GH51" s="2">
        <v>7.2281499999999994</v>
      </c>
      <c r="GI51" s="2">
        <v>8.7279</v>
      </c>
      <c r="GJ51" s="2">
        <v>7.0256749999999997</v>
      </c>
      <c r="GK51" s="2">
        <v>6.9362250000000003</v>
      </c>
      <c r="GL51" s="2">
        <v>8.2163250000000012</v>
      </c>
      <c r="GM51" s="2">
        <v>9.9674250000000004</v>
      </c>
      <c r="GN51" s="2">
        <v>6.5012250000000016</v>
      </c>
      <c r="GO51" s="2">
        <v>4.7595999999999998</v>
      </c>
      <c r="GP51" s="2">
        <v>3.9916999999999998</v>
      </c>
      <c r="GQ51" s="2">
        <v>8.2195750000000007</v>
      </c>
      <c r="GR51" s="2">
        <v>6.8070749999999993</v>
      </c>
      <c r="GS51" s="2">
        <v>10.597825</v>
      </c>
      <c r="GT51" s="2">
        <v>8.4763999999999999</v>
      </c>
      <c r="GU51" s="2">
        <v>10.403874999999999</v>
      </c>
      <c r="GV51" s="2">
        <v>8.5799249999999994</v>
      </c>
      <c r="GW51" s="2">
        <v>7.8639250000000001</v>
      </c>
      <c r="GX51" s="2">
        <v>10.15185</v>
      </c>
      <c r="GY51" s="2">
        <v>8.1456</v>
      </c>
      <c r="GZ51" s="2">
        <v>12.031700000000001</v>
      </c>
      <c r="HA51" s="2">
        <v>8.3357541666666659</v>
      </c>
      <c r="HB51" s="2">
        <v>7.8112750000000002</v>
      </c>
      <c r="HC51" s="2">
        <v>4.551075</v>
      </c>
      <c r="HD51" s="2">
        <v>4.7917749999999995</v>
      </c>
      <c r="HE51" s="2">
        <v>9.0907499999999999</v>
      </c>
      <c r="HF51" s="2">
        <v>8.7170749999999995</v>
      </c>
      <c r="HG51" s="2">
        <v>9.9307750000000006</v>
      </c>
      <c r="HH51" s="2">
        <v>8.2993500000000004</v>
      </c>
      <c r="HI51" s="2">
        <v>6.1905749999999991</v>
      </c>
      <c r="HJ51" s="2">
        <v>8.1490749999999998</v>
      </c>
      <c r="HK51" s="2">
        <v>10.802250000000001</v>
      </c>
      <c r="HL51" s="2">
        <v>8.386000000000001</v>
      </c>
      <c r="HM51" s="2">
        <v>5.8350749999999998</v>
      </c>
      <c r="HN51" s="2">
        <v>7.7129208333333308</v>
      </c>
      <c r="HO51" s="2">
        <v>6.4404250000000003</v>
      </c>
      <c r="HP51" s="2">
        <v>5.7890999999999995</v>
      </c>
      <c r="HQ51" s="2">
        <v>7.1614500000000003</v>
      </c>
      <c r="HR51" s="2">
        <v>8.4940750000000005</v>
      </c>
      <c r="HS51" s="2">
        <v>8.3449999999999989</v>
      </c>
      <c r="HT51" s="2">
        <v>7.755725</v>
      </c>
      <c r="HU51" s="2">
        <v>8.6692</v>
      </c>
      <c r="HV51" s="2">
        <v>8.8816249999999997</v>
      </c>
      <c r="HW51" s="2">
        <v>9.3058250000000005</v>
      </c>
      <c r="HX51" s="2">
        <v>8.2284000000000006</v>
      </c>
      <c r="HY51" s="2">
        <v>9.4092750000000009</v>
      </c>
      <c r="HZ51" s="2">
        <v>9.3654250000000001</v>
      </c>
      <c r="IA51" s="2">
        <v>8.1537937500000002</v>
      </c>
      <c r="IB51" s="2">
        <v>4.6352500000000001</v>
      </c>
      <c r="IC51" s="2">
        <v>5.1054999999999993</v>
      </c>
      <c r="ID51" s="2">
        <v>3.809825</v>
      </c>
      <c r="IE51" s="2">
        <v>10.99675</v>
      </c>
      <c r="IF51" s="2">
        <v>9.5117750000000001</v>
      </c>
      <c r="IG51" s="2">
        <v>7.5451749999999995</v>
      </c>
      <c r="IH51" s="2">
        <v>7.5424249999999997</v>
      </c>
      <c r="II51" s="2">
        <v>4.9203999999999999</v>
      </c>
      <c r="IJ51" s="2">
        <v>8.2372499999999995</v>
      </c>
      <c r="IK51" s="2">
        <v>5.9234749999999998</v>
      </c>
      <c r="IL51" s="2">
        <v>5.1544999999999996</v>
      </c>
      <c r="IM51" s="2">
        <v>3.7938499999999999</v>
      </c>
      <c r="IN51" s="2">
        <v>6.4313479166666658</v>
      </c>
      <c r="IO51" s="2">
        <v>3.1241249999999998</v>
      </c>
      <c r="IP51" s="2">
        <v>3.5832000000000002</v>
      </c>
      <c r="IQ51" s="2">
        <v>3.7337000000000002</v>
      </c>
      <c r="IR51" s="2">
        <v>6.8943499999999993</v>
      </c>
      <c r="IS51" s="2">
        <v>6.3274999999999997</v>
      </c>
      <c r="IT51" s="2">
        <v>9.4305000000000003</v>
      </c>
      <c r="IU51" s="2">
        <v>9.6560500000000005</v>
      </c>
      <c r="IV51" s="2">
        <v>7.06935</v>
      </c>
      <c r="IW51" s="2">
        <v>6.9906499999999996</v>
      </c>
      <c r="IX51" s="2">
        <v>6.3360499999999993</v>
      </c>
      <c r="IY51" s="2">
        <v>6.3145474999999989</v>
      </c>
      <c r="IZ51" s="2">
        <v>6.1474996543778779</v>
      </c>
    </row>
    <row r="52" spans="1:260" x14ac:dyDescent="0.25">
      <c r="A52" s="4" t="s">
        <v>41</v>
      </c>
      <c r="B52" s="2">
        <v>10.388199999999999</v>
      </c>
      <c r="C52" s="2">
        <v>10.316666666666668</v>
      </c>
      <c r="D52" s="2">
        <v>10.762366666666665</v>
      </c>
      <c r="E52" s="2">
        <v>10.126666666666667</v>
      </c>
      <c r="F52" s="2">
        <v>9.7580666666666662</v>
      </c>
      <c r="G52" s="2">
        <v>15.030000000000001</v>
      </c>
      <c r="H52" s="2">
        <v>11.533333333333333</v>
      </c>
      <c r="I52" s="2">
        <v>11.884933333333331</v>
      </c>
      <c r="J52" s="2">
        <v>12.074433333333333</v>
      </c>
      <c r="K52" s="2">
        <v>10.459166666666667</v>
      </c>
      <c r="L52" s="2">
        <v>13.463333333333333</v>
      </c>
      <c r="M52" s="2">
        <v>13.936566666666669</v>
      </c>
      <c r="N52" s="2">
        <v>11.644477777777777</v>
      </c>
      <c r="O52" s="2">
        <v>11.1989</v>
      </c>
      <c r="P52" s="2">
        <v>12.4</v>
      </c>
      <c r="Q52" s="2">
        <v>12.073100000000002</v>
      </c>
      <c r="R52" s="2">
        <v>13.8589</v>
      </c>
      <c r="S52" s="2">
        <v>11.153766666666668</v>
      </c>
      <c r="T52" s="2">
        <v>11.052233333333334</v>
      </c>
      <c r="U52" s="2">
        <v>10.668833333333334</v>
      </c>
      <c r="V52" s="2">
        <v>11.735466666666667</v>
      </c>
      <c r="W52" s="2">
        <v>11.828899999999999</v>
      </c>
      <c r="X52" s="2">
        <v>11.356999999999999</v>
      </c>
      <c r="Y52" s="2">
        <v>11.592233333333333</v>
      </c>
      <c r="Z52" s="2">
        <v>13.065599999999998</v>
      </c>
      <c r="AA52" s="2">
        <v>11.832077777777776</v>
      </c>
      <c r="AB52" s="2">
        <v>14.410766666666667</v>
      </c>
      <c r="AC52" s="2">
        <v>13.750566666666666</v>
      </c>
      <c r="AD52" s="2">
        <v>14.250566666666666</v>
      </c>
      <c r="AE52" s="2">
        <v>10.796666666666667</v>
      </c>
      <c r="AF52" s="2">
        <v>12.404333333333334</v>
      </c>
      <c r="AG52" s="2">
        <v>12.299999999999999</v>
      </c>
      <c r="AH52" s="2">
        <v>13.195733333333331</v>
      </c>
      <c r="AI52" s="2">
        <v>14.667733333333333</v>
      </c>
      <c r="AJ52" s="2">
        <v>14.88</v>
      </c>
      <c r="AK52" s="2">
        <v>12.800033333333332</v>
      </c>
      <c r="AL52" s="2">
        <v>11.234433333333333</v>
      </c>
      <c r="AM52" s="2">
        <v>11.7355</v>
      </c>
      <c r="AN52" s="2">
        <v>13.03552777777778</v>
      </c>
      <c r="AO52" s="2">
        <v>9.2258333333333322</v>
      </c>
      <c r="AP52" s="2">
        <v>8.3119333333333341</v>
      </c>
      <c r="AQ52" s="2">
        <v>7.9290333333333329</v>
      </c>
      <c r="AR52" s="2">
        <v>14.997766666666665</v>
      </c>
      <c r="AS52" s="2">
        <v>19.070966666666667</v>
      </c>
      <c r="AT52" s="2">
        <v>17.092199999999998</v>
      </c>
      <c r="AU52" s="2">
        <v>13.944100000000001</v>
      </c>
      <c r="AV52" s="2">
        <v>10.725833333333332</v>
      </c>
      <c r="AW52" s="2">
        <v>12.787799999999999</v>
      </c>
      <c r="AX52" s="2">
        <v>14.327966666666667</v>
      </c>
      <c r="AY52" s="2">
        <v>18.575566666666667</v>
      </c>
      <c r="AZ52" s="2">
        <v>15.0075</v>
      </c>
      <c r="BA52" s="2">
        <v>13.499708333333334</v>
      </c>
      <c r="BB52" s="2">
        <v>8.7000000000000011</v>
      </c>
      <c r="BC52" s="2">
        <v>16.411866666666665</v>
      </c>
      <c r="BD52" s="2">
        <v>17.529033333333334</v>
      </c>
      <c r="BE52" s="2">
        <v>14.535533333333333</v>
      </c>
      <c r="BF52" s="2">
        <v>13.136566666666667</v>
      </c>
      <c r="BG52" s="2">
        <v>14.104433333333333</v>
      </c>
      <c r="BH52" s="2">
        <v>15.767766666666667</v>
      </c>
      <c r="BI52" s="2">
        <v>15.324733333333333</v>
      </c>
      <c r="BJ52" s="2">
        <v>11.858866666666666</v>
      </c>
      <c r="BK52" s="2">
        <v>9.2731333333333339</v>
      </c>
      <c r="BL52" s="2">
        <v>13.373333333333335</v>
      </c>
      <c r="BM52" s="2">
        <v>14.437633333333332</v>
      </c>
      <c r="BN52" s="2">
        <v>13.704408333333333</v>
      </c>
      <c r="BO52" s="2">
        <v>12.364533333333334</v>
      </c>
      <c r="BP52" s="2">
        <v>8.3987999999999996</v>
      </c>
      <c r="BQ52" s="2">
        <v>19.495699999999999</v>
      </c>
      <c r="BR52" s="2">
        <v>14.1</v>
      </c>
      <c r="BS52" s="2">
        <v>20.204333333333334</v>
      </c>
      <c r="BT52" s="2">
        <v>20.254433333333335</v>
      </c>
      <c r="BU52" s="2">
        <v>15.541933333333333</v>
      </c>
      <c r="BV52" s="2">
        <v>11.875266666666667</v>
      </c>
      <c r="BW52" s="2">
        <v>11.342233333333334</v>
      </c>
      <c r="BX52" s="2">
        <v>11.819333333333333</v>
      </c>
      <c r="BY52" s="2">
        <v>14.805566666666666</v>
      </c>
      <c r="BZ52" s="2">
        <v>11.307566666666666</v>
      </c>
      <c r="CA52" s="2">
        <v>14.292475000000003</v>
      </c>
      <c r="CB52" s="2">
        <v>10.297866666666668</v>
      </c>
      <c r="CC52" s="2">
        <v>15.133333333333335</v>
      </c>
      <c r="CD52" s="2">
        <v>17.802166666666668</v>
      </c>
      <c r="CE52" s="2">
        <v>17.592233333333336</v>
      </c>
      <c r="CF52" s="2">
        <v>16.480633333333333</v>
      </c>
      <c r="CG52" s="2">
        <v>15.2911</v>
      </c>
      <c r="CH52" s="2">
        <v>14.033333333333333</v>
      </c>
      <c r="CI52" s="2">
        <v>9.1204000000000001</v>
      </c>
      <c r="CJ52" s="2">
        <v>7.9255666666666658</v>
      </c>
      <c r="CK52" s="2">
        <v>15.9871</v>
      </c>
      <c r="CL52" s="2">
        <v>15.895566666666667</v>
      </c>
      <c r="CM52" s="2">
        <v>20.878499999999999</v>
      </c>
      <c r="CN52" s="2">
        <v>14.703150000000001</v>
      </c>
      <c r="CO52" s="2">
        <v>11.604825</v>
      </c>
      <c r="CP52" s="2">
        <v>14.299975</v>
      </c>
      <c r="CQ52" s="2">
        <v>12.842750000000001</v>
      </c>
      <c r="CR52" s="2">
        <v>13.334150000000001</v>
      </c>
      <c r="CS52" s="2">
        <v>9.0508249999999997</v>
      </c>
      <c r="CT52" s="2">
        <v>10.8</v>
      </c>
      <c r="CU52" s="2">
        <v>9.6887249999999998</v>
      </c>
      <c r="CV52" s="2">
        <v>11.654025000000001</v>
      </c>
      <c r="CW52" s="2">
        <v>7.6475</v>
      </c>
      <c r="CX52" s="2">
        <v>11.433875</v>
      </c>
      <c r="CY52" s="2">
        <v>7.6591499999999995</v>
      </c>
      <c r="CZ52" s="2">
        <v>12.630649999999999</v>
      </c>
      <c r="DA52" s="2">
        <v>11.053870833333333</v>
      </c>
      <c r="DB52" s="2">
        <v>9.5435499999999998</v>
      </c>
      <c r="DC52" s="2">
        <v>11.510724999999999</v>
      </c>
      <c r="DD52" s="2">
        <v>14.894674999999999</v>
      </c>
      <c r="DE52" s="2">
        <v>11.378325</v>
      </c>
      <c r="DF52" s="2">
        <v>11.35</v>
      </c>
      <c r="DG52" s="2">
        <v>9.5466499999999996</v>
      </c>
      <c r="DH52" s="2">
        <v>10.437099999999999</v>
      </c>
      <c r="DI52" s="2">
        <v>9.8596749999999993</v>
      </c>
      <c r="DJ52" s="2">
        <v>10.660824999999999</v>
      </c>
      <c r="DK52" s="2">
        <v>9.8903250000000007</v>
      </c>
      <c r="DL52" s="2">
        <v>8.3391500000000001</v>
      </c>
      <c r="DM52" s="2">
        <v>8.5266000000000002</v>
      </c>
      <c r="DN52" s="2">
        <v>10.4948</v>
      </c>
      <c r="DO52" s="2">
        <v>8.0048250000000003</v>
      </c>
      <c r="DP52" s="2">
        <v>9.283925</v>
      </c>
      <c r="DQ52" s="2">
        <v>9.0088500000000007</v>
      </c>
      <c r="DR52" s="2">
        <v>11.32835</v>
      </c>
      <c r="DS52" s="2">
        <v>9.8854749999999996</v>
      </c>
      <c r="DT52" s="2">
        <v>10.924175</v>
      </c>
      <c r="DU52" s="2">
        <v>7.9177499999999998</v>
      </c>
      <c r="DV52" s="2">
        <v>8.1435499999999994</v>
      </c>
      <c r="DW52" s="2">
        <v>12.797499999999999</v>
      </c>
      <c r="DX52" s="2">
        <v>11.05565</v>
      </c>
      <c r="DY52" s="2">
        <v>12.147475</v>
      </c>
      <c r="DZ52" s="2">
        <v>9.4217750000000002</v>
      </c>
      <c r="EA52" s="2">
        <v>9.9932750000000024</v>
      </c>
      <c r="EB52" s="2">
        <v>8.5363000000000007</v>
      </c>
      <c r="EC52" s="2">
        <v>9.2801749999999998</v>
      </c>
      <c r="ED52" s="2">
        <v>6.5548500000000001</v>
      </c>
      <c r="EE52" s="2">
        <v>6.74085</v>
      </c>
      <c r="EF52" s="2">
        <v>8.9612750000000005</v>
      </c>
      <c r="EG52" s="2">
        <v>7.6016499999999994</v>
      </c>
      <c r="EH52" s="2">
        <v>8.0806500000000003</v>
      </c>
      <c r="EI52" s="2">
        <v>9.1854999999999993</v>
      </c>
      <c r="EJ52" s="2">
        <v>7.8541749999999997</v>
      </c>
      <c r="EK52" s="2">
        <v>9.4604750000000006</v>
      </c>
      <c r="EL52" s="2">
        <v>11.84665</v>
      </c>
      <c r="EM52" s="2">
        <v>8.0830749999999991</v>
      </c>
      <c r="EN52" s="2">
        <v>8.5154687500000001</v>
      </c>
      <c r="EO52" s="2">
        <v>6.1935749999999992</v>
      </c>
      <c r="EP52" s="2">
        <v>7.2732250000000001</v>
      </c>
      <c r="EQ52" s="2">
        <v>9.0306500000000014</v>
      </c>
      <c r="ER52" s="2">
        <v>4.8600000000000003</v>
      </c>
      <c r="ES52" s="2">
        <v>8.6677250000000008</v>
      </c>
      <c r="ET52" s="2">
        <v>5.9566749999999997</v>
      </c>
      <c r="EU52" s="2">
        <v>6.9356499999999999</v>
      </c>
      <c r="EV52" s="2">
        <v>6.395975</v>
      </c>
      <c r="EW52" s="2">
        <v>4.4124999999999996</v>
      </c>
      <c r="EX52" s="2">
        <v>5.5709750000000007</v>
      </c>
      <c r="EY52" s="2">
        <v>7.6675000000000004</v>
      </c>
      <c r="EZ52" s="2">
        <v>7.0588499999999996</v>
      </c>
      <c r="FA52" s="2">
        <v>6.6686083333333341</v>
      </c>
      <c r="FB52" s="2">
        <v>4.8145250000000006</v>
      </c>
      <c r="FC52" s="2">
        <v>6.6089500000000001</v>
      </c>
      <c r="FD52" s="2">
        <v>8.3798250000000003</v>
      </c>
      <c r="FE52" s="2">
        <v>3.2066750000000002</v>
      </c>
      <c r="FF52" s="2">
        <v>4.74275</v>
      </c>
      <c r="FG52" s="2">
        <v>4.7783250000000006</v>
      </c>
      <c r="FH52" s="2">
        <v>12.231449999999999</v>
      </c>
      <c r="FI52" s="2">
        <v>10.480650000000001</v>
      </c>
      <c r="FJ52" s="2">
        <v>15.322500000000002</v>
      </c>
      <c r="FK52" s="2">
        <v>14.820975000000001</v>
      </c>
      <c r="FL52" s="2">
        <v>8.5934249999999999</v>
      </c>
      <c r="FM52" s="2">
        <v>11.786300000000001</v>
      </c>
      <c r="FN52" s="2">
        <v>8.8138625000000008</v>
      </c>
      <c r="FO52" s="2">
        <v>10.04195</v>
      </c>
      <c r="FP52" s="2">
        <v>12.15715</v>
      </c>
      <c r="FQ52" s="2">
        <v>10.404025000000001</v>
      </c>
      <c r="FR52" s="2">
        <v>14.07</v>
      </c>
      <c r="FS52" s="2">
        <v>12.1629</v>
      </c>
      <c r="FT52" s="2">
        <v>7.4908250000000001</v>
      </c>
      <c r="FU52" s="2">
        <v>8.8846749999999997</v>
      </c>
      <c r="FV52" s="2">
        <v>9.0403249999999993</v>
      </c>
      <c r="FW52" s="2">
        <v>7.1141499999999995</v>
      </c>
      <c r="FX52" s="2">
        <v>8.2217750000000009</v>
      </c>
      <c r="FY52" s="2">
        <v>7.964175</v>
      </c>
      <c r="FZ52" s="2">
        <v>8.0250000000000004</v>
      </c>
      <c r="GA52" s="2">
        <v>9.6314124999999997</v>
      </c>
      <c r="GB52" s="2">
        <v>7.1105</v>
      </c>
      <c r="GC52" s="2">
        <v>10.480174999999999</v>
      </c>
      <c r="GD52" s="2">
        <v>4.8620999999999999</v>
      </c>
      <c r="GE52" s="2">
        <v>12.555824999999999</v>
      </c>
      <c r="GF52" s="2">
        <v>5.9532249999999998</v>
      </c>
      <c r="GG52" s="2">
        <v>9.120000000000001</v>
      </c>
      <c r="GH52" s="2">
        <v>2.5225999999999997</v>
      </c>
      <c r="GI52" s="2">
        <v>2.9806249999999999</v>
      </c>
      <c r="GJ52" s="2">
        <v>5.8841749999999999</v>
      </c>
      <c r="GK52" s="2">
        <v>9.0282250000000008</v>
      </c>
      <c r="GL52" s="2">
        <v>8.9774999999999991</v>
      </c>
      <c r="GM52" s="2">
        <v>8.7588749999999997</v>
      </c>
      <c r="GN52" s="2">
        <v>7.3528187500000008</v>
      </c>
      <c r="GO52" s="2">
        <v>3.4564750000000002</v>
      </c>
      <c r="GP52" s="2">
        <v>3.9821500000000003</v>
      </c>
      <c r="GQ52" s="2">
        <v>4.6330750000000007</v>
      </c>
      <c r="GR52" s="2">
        <v>6.5008249999999999</v>
      </c>
      <c r="GS52" s="2">
        <v>2.2008000000000001</v>
      </c>
      <c r="GT52" s="2">
        <v>1.9283250000000001</v>
      </c>
      <c r="GU52" s="2">
        <v>5.2685499999999994</v>
      </c>
      <c r="GV52" s="2">
        <v>6.3298500000000004</v>
      </c>
      <c r="GW52" s="2">
        <v>1.3241499999999999</v>
      </c>
      <c r="GX52" s="2">
        <v>3.8798499999999998</v>
      </c>
      <c r="GY52" s="2">
        <v>2.8291499999999998</v>
      </c>
      <c r="GZ52" s="2">
        <v>5.7693500000000002</v>
      </c>
      <c r="HA52" s="2">
        <v>4.0085458333333337</v>
      </c>
      <c r="HB52" s="2">
        <v>1.6556500000000001</v>
      </c>
      <c r="HC52" s="2">
        <v>5.3875000000000002</v>
      </c>
      <c r="HD52" s="2">
        <v>3.354025</v>
      </c>
      <c r="HE52" s="2">
        <v>5.165</v>
      </c>
      <c r="HF52" s="2">
        <v>8.5435499999999998</v>
      </c>
      <c r="HG52" s="2">
        <v>1.50085</v>
      </c>
      <c r="HH52" s="2">
        <v>4.9233750000000001</v>
      </c>
      <c r="HI52" s="2">
        <v>7.8459750000000001</v>
      </c>
      <c r="HJ52" s="2">
        <v>3.7625000000000002</v>
      </c>
      <c r="HK52" s="2">
        <v>3.2870999999999997</v>
      </c>
      <c r="HL52" s="2">
        <v>2.2374999999999998</v>
      </c>
      <c r="HM52" s="2">
        <v>4.6516000000000002</v>
      </c>
      <c r="HN52" s="2">
        <v>4.359552083333333</v>
      </c>
      <c r="HO52" s="2">
        <v>2.3838499999999998</v>
      </c>
      <c r="HP52" s="2">
        <v>3.4767749999999999</v>
      </c>
      <c r="HQ52" s="2">
        <v>6.458075</v>
      </c>
      <c r="HR52" s="2">
        <v>9.6416749999999993</v>
      </c>
      <c r="HS52" s="2">
        <v>4.4088750000000001</v>
      </c>
      <c r="HT52" s="2">
        <v>5.0125000000000002</v>
      </c>
      <c r="HU52" s="2">
        <v>5.2128999999999994</v>
      </c>
      <c r="HV52" s="2">
        <v>4.0225749999999998</v>
      </c>
      <c r="HW52" s="2">
        <v>1.0774999999999999</v>
      </c>
      <c r="HX52" s="2">
        <v>3.4258000000000002</v>
      </c>
      <c r="HY52" s="2">
        <v>4.8066750000000003</v>
      </c>
      <c r="HZ52" s="2">
        <v>7.4605000000000006</v>
      </c>
      <c r="IA52" s="2">
        <v>4.7823083333333321</v>
      </c>
      <c r="IB52" s="2">
        <v>3.270975</v>
      </c>
      <c r="IC52" s="2">
        <v>5.3767250000000004</v>
      </c>
      <c r="ID52" s="2">
        <v>4.44435</v>
      </c>
      <c r="IE52" s="2">
        <v>7.6716750000000005</v>
      </c>
      <c r="IF52" s="2">
        <v>8.325800000000001</v>
      </c>
      <c r="IG52" s="2">
        <v>7.2141500000000001</v>
      </c>
      <c r="IH52" s="2">
        <v>5.7943249999999997</v>
      </c>
      <c r="II52" s="2">
        <v>3.1153249999999999</v>
      </c>
      <c r="IJ52" s="2">
        <v>2.5408249999999999</v>
      </c>
      <c r="IK52" s="2">
        <v>2.9959750000000001</v>
      </c>
      <c r="IL52" s="2">
        <v>7.6466750000000001</v>
      </c>
      <c r="IM52" s="2">
        <v>3.6330749999999998</v>
      </c>
      <c r="IN52" s="2">
        <v>5.1691562500000003</v>
      </c>
      <c r="IO52" s="2">
        <v>2.0290249999999999</v>
      </c>
      <c r="IP52" s="2">
        <v>4.8232249999999999</v>
      </c>
      <c r="IQ52" s="2">
        <v>5.3709749999999996</v>
      </c>
      <c r="IR52" s="2">
        <v>9.5466750000000005</v>
      </c>
      <c r="IS52" s="2">
        <v>8.3378999999999994</v>
      </c>
      <c r="IT52" s="2">
        <v>5.8624999999999998</v>
      </c>
      <c r="IU52" s="2">
        <v>12.039499999999999</v>
      </c>
      <c r="IV52" s="2">
        <v>6.0991999999999997</v>
      </c>
      <c r="IW52" s="2">
        <v>5.8666750000000008</v>
      </c>
      <c r="IX52" s="2">
        <v>0</v>
      </c>
      <c r="IY52" s="2">
        <v>5.9975674999999997</v>
      </c>
      <c r="IZ52" s="2">
        <v>9.1451900921659028</v>
      </c>
    </row>
    <row r="53" spans="1:260" x14ac:dyDescent="0.25">
      <c r="A53" s="4" t="s">
        <v>113</v>
      </c>
      <c r="B53" s="2">
        <v>3.8690333333333329</v>
      </c>
      <c r="C53" s="2">
        <v>5.0148666666666664</v>
      </c>
      <c r="D53" s="2">
        <v>1.6228</v>
      </c>
      <c r="E53" s="2">
        <v>3.5694666666666666</v>
      </c>
      <c r="F53" s="2">
        <v>3.7568666666666672</v>
      </c>
      <c r="G53" s="2">
        <v>12.675199999999998</v>
      </c>
      <c r="H53" s="2">
        <v>11.121200000000002</v>
      </c>
      <c r="I53" s="2">
        <v>9.8048333333333328</v>
      </c>
      <c r="J53" s="2">
        <v>13.950766666666667</v>
      </c>
      <c r="K53" s="2">
        <v>5.6410666666666671</v>
      </c>
      <c r="L53" s="2">
        <v>8.7244333333333337</v>
      </c>
      <c r="M53" s="2">
        <v>8.7359000000000009</v>
      </c>
      <c r="N53" s="2">
        <v>7.3738694444444439</v>
      </c>
      <c r="O53" s="2">
        <v>5.2772999999999994</v>
      </c>
      <c r="P53" s="2">
        <v>6.017266666666667</v>
      </c>
      <c r="Q53" s="2">
        <v>6.8924666666666665</v>
      </c>
      <c r="R53" s="2">
        <v>7.3845666666666672</v>
      </c>
      <c r="S53" s="2">
        <v>7.2167666666666674</v>
      </c>
      <c r="T53" s="2">
        <v>6.5058000000000007</v>
      </c>
      <c r="U53" s="2">
        <v>5.2308333333333339</v>
      </c>
      <c r="V53" s="2">
        <v>5.4719333333333333</v>
      </c>
      <c r="W53" s="2">
        <v>8.2634333333333334</v>
      </c>
      <c r="X53" s="2">
        <v>9.2922333333333338</v>
      </c>
      <c r="Y53" s="2">
        <v>6.6988666666666674</v>
      </c>
      <c r="Z53" s="2">
        <v>9.1930999999999994</v>
      </c>
      <c r="AA53" s="2">
        <v>6.9537138888888883</v>
      </c>
      <c r="AB53" s="2">
        <v>4.8423666666666669</v>
      </c>
      <c r="AC53" s="2">
        <v>10.522866666666667</v>
      </c>
      <c r="AD53" s="2">
        <v>9.7546999999999997</v>
      </c>
      <c r="AE53" s="2">
        <v>9.9902333333333342</v>
      </c>
      <c r="AF53" s="2">
        <v>8.690666666666667</v>
      </c>
      <c r="AG53" s="2">
        <v>11.761900000000002</v>
      </c>
      <c r="AH53" s="2">
        <v>7.350133333333333</v>
      </c>
      <c r="AI53" s="2">
        <v>9.0809666666666669</v>
      </c>
      <c r="AJ53" s="2">
        <v>8.4495666666666676</v>
      </c>
      <c r="AK53" s="2">
        <v>10.378933333333334</v>
      </c>
      <c r="AL53" s="2">
        <v>5.1447666666666665</v>
      </c>
      <c r="AM53" s="2">
        <v>9.0782000000000007</v>
      </c>
      <c r="AN53" s="2">
        <v>8.753775000000001</v>
      </c>
      <c r="AO53" s="2">
        <v>9.7811666666666657</v>
      </c>
      <c r="AP53" s="2">
        <v>8.8830000000000009</v>
      </c>
      <c r="AQ53" s="2">
        <v>9.5069999999999997</v>
      </c>
      <c r="AR53" s="2">
        <v>7.1804333333333332</v>
      </c>
      <c r="AS53" s="2">
        <v>9.4192333333333327</v>
      </c>
      <c r="AT53" s="2">
        <v>14.544466666666667</v>
      </c>
      <c r="AU53" s="2">
        <v>13.035733333333333</v>
      </c>
      <c r="AV53" s="2">
        <v>9.2458000000000009</v>
      </c>
      <c r="AW53" s="2">
        <v>9.2192333333333334</v>
      </c>
      <c r="AX53" s="2">
        <v>8.3728999999999996</v>
      </c>
      <c r="AY53" s="2">
        <v>15.077866666666665</v>
      </c>
      <c r="AZ53" s="2">
        <v>11.746433333333334</v>
      </c>
      <c r="BA53" s="2">
        <v>10.501105555555558</v>
      </c>
      <c r="BB53" s="2">
        <v>9.8930333333333333</v>
      </c>
      <c r="BC53" s="2">
        <v>9.623800000000001</v>
      </c>
      <c r="BD53" s="2">
        <v>9.5269666666666666</v>
      </c>
      <c r="BE53" s="2">
        <v>9.4640000000000004</v>
      </c>
      <c r="BF53" s="2">
        <v>10.427933333333334</v>
      </c>
      <c r="BG53" s="2">
        <v>14.168100000000001</v>
      </c>
      <c r="BH53" s="2">
        <v>13.155166666666666</v>
      </c>
      <c r="BI53" s="2">
        <v>13.945266666666667</v>
      </c>
      <c r="BJ53" s="2">
        <v>10.140333333333334</v>
      </c>
      <c r="BK53" s="2">
        <v>8.8586999999999989</v>
      </c>
      <c r="BL53" s="2">
        <v>7.3155666666666663</v>
      </c>
      <c r="BM53" s="2">
        <v>6.8934333333333333</v>
      </c>
      <c r="BN53" s="2">
        <v>10.284358333333337</v>
      </c>
      <c r="BO53" s="2">
        <v>4.9466666666666663</v>
      </c>
      <c r="BP53" s="2">
        <v>10.290699999999999</v>
      </c>
      <c r="BQ53" s="2">
        <v>12.061166666666665</v>
      </c>
      <c r="BR53" s="2">
        <v>11.399233333333333</v>
      </c>
      <c r="BS53" s="2">
        <v>5.8734333333333337</v>
      </c>
      <c r="BT53" s="2">
        <v>7.8771333333333331</v>
      </c>
      <c r="BU53" s="2">
        <v>7.918499999999999</v>
      </c>
      <c r="BV53" s="2">
        <v>6.7624000000000004</v>
      </c>
      <c r="BW53" s="2">
        <v>7.2503666666666655</v>
      </c>
      <c r="BX53" s="2">
        <v>9.6383666666666681</v>
      </c>
      <c r="BY53" s="2">
        <v>6.2932333333333332</v>
      </c>
      <c r="BZ53" s="2">
        <v>7.1684666666666672</v>
      </c>
      <c r="CA53" s="2">
        <v>8.1233055555555538</v>
      </c>
      <c r="CB53" s="2">
        <v>7.0399666666666674</v>
      </c>
      <c r="CC53" s="2">
        <v>6.7357333333333331</v>
      </c>
      <c r="CD53" s="2">
        <v>8.6602999999999994</v>
      </c>
      <c r="CE53" s="2">
        <v>8.5577666666666659</v>
      </c>
      <c r="CF53" s="2">
        <v>7.7054</v>
      </c>
      <c r="CG53" s="2">
        <v>7.7658999999999994</v>
      </c>
      <c r="CH53" s="2">
        <v>7.9145333333333339</v>
      </c>
      <c r="CI53" s="2">
        <v>7.1212000000000009</v>
      </c>
      <c r="CJ53" s="2">
        <v>7.9921000000000006</v>
      </c>
      <c r="CK53" s="2">
        <v>5.3954999999999993</v>
      </c>
      <c r="CL53" s="2">
        <v>7.8261000000000003</v>
      </c>
      <c r="CM53" s="2">
        <v>6.4721666666666664</v>
      </c>
      <c r="CN53" s="2">
        <v>7.4322222222222241</v>
      </c>
      <c r="CO53" s="2">
        <v>6.1834000000000007</v>
      </c>
      <c r="CP53" s="2">
        <v>3.3088500000000001</v>
      </c>
      <c r="CQ53" s="2">
        <v>5.0352999999999994</v>
      </c>
      <c r="CR53" s="2">
        <v>3.641575</v>
      </c>
      <c r="CS53" s="2">
        <v>5.6649250000000002</v>
      </c>
      <c r="CT53" s="2">
        <v>4.0000749999999998</v>
      </c>
      <c r="CU53" s="2">
        <v>4.6425999999999998</v>
      </c>
      <c r="CV53" s="2">
        <v>3.3955000000000002</v>
      </c>
      <c r="CW53" s="2">
        <v>3.4344999999999999</v>
      </c>
      <c r="CX53" s="2">
        <v>4.0491999999999999</v>
      </c>
      <c r="CY53" s="2">
        <v>5.1221750000000004</v>
      </c>
      <c r="CZ53" s="2">
        <v>4.7379750000000005</v>
      </c>
      <c r="DA53" s="2">
        <v>4.4346729166666661</v>
      </c>
      <c r="DB53" s="2">
        <v>3.8039499999999995</v>
      </c>
      <c r="DC53" s="2">
        <v>2.6264249999999998</v>
      </c>
      <c r="DD53" s="2">
        <v>6.362425</v>
      </c>
      <c r="DE53" s="2">
        <v>3.9332750000000001</v>
      </c>
      <c r="DF53" s="2">
        <v>5.5131250000000005</v>
      </c>
      <c r="DG53" s="2">
        <v>3.12575</v>
      </c>
      <c r="DH53" s="2">
        <v>3.9529249999999996</v>
      </c>
      <c r="DI53" s="2">
        <v>6.8354750000000006</v>
      </c>
      <c r="DJ53" s="2">
        <v>5.331925</v>
      </c>
      <c r="DK53" s="2">
        <v>6.3983749999999997</v>
      </c>
      <c r="DL53" s="2">
        <v>4.6534999999999993</v>
      </c>
      <c r="DM53" s="2">
        <v>6.9163750000000004</v>
      </c>
      <c r="DN53" s="2">
        <v>4.9544604166666657</v>
      </c>
      <c r="DO53" s="2">
        <v>5.9958749999999998</v>
      </c>
      <c r="DP53" s="2">
        <v>12.139025</v>
      </c>
      <c r="DQ53" s="2">
        <v>6.5942749999999997</v>
      </c>
      <c r="DR53" s="2">
        <v>4.724075</v>
      </c>
      <c r="DS53" s="2">
        <v>8.40015</v>
      </c>
      <c r="DT53" s="2">
        <v>5.4436</v>
      </c>
      <c r="DU53" s="2">
        <v>7.3177249999999994</v>
      </c>
      <c r="DV53" s="2">
        <v>9.2400750000000009</v>
      </c>
      <c r="DW53" s="2">
        <v>5.8920750000000002</v>
      </c>
      <c r="DX53" s="2">
        <v>5.5360499999999995</v>
      </c>
      <c r="DY53" s="2">
        <v>6.9603250000000001</v>
      </c>
      <c r="DZ53" s="2">
        <v>7.1933749999999996</v>
      </c>
      <c r="EA53" s="2">
        <v>7.1197187499999997</v>
      </c>
      <c r="EB53" s="2">
        <v>9.3231249999999992</v>
      </c>
      <c r="EC53" s="2">
        <v>12.709925</v>
      </c>
      <c r="ED53" s="2">
        <v>5.9097499999999998</v>
      </c>
      <c r="EE53" s="2">
        <v>11.143925000000001</v>
      </c>
      <c r="EF53" s="2">
        <v>14.18275</v>
      </c>
      <c r="EG53" s="2">
        <v>6.5805749999999996</v>
      </c>
      <c r="EH53" s="2">
        <v>12.680725000000001</v>
      </c>
      <c r="EI53" s="2">
        <v>7.0283750000000005</v>
      </c>
      <c r="EJ53" s="2">
        <v>13.611525</v>
      </c>
      <c r="EK53" s="2">
        <v>11.542425000000001</v>
      </c>
      <c r="EL53" s="2">
        <v>12.865075000000001</v>
      </c>
      <c r="EM53" s="2">
        <v>11.286225</v>
      </c>
      <c r="EN53" s="2">
        <v>10.7387</v>
      </c>
      <c r="EO53" s="2">
        <v>13.733450000000001</v>
      </c>
      <c r="EP53" s="2">
        <v>17.845775000000003</v>
      </c>
      <c r="EQ53" s="2">
        <v>11.370975000000001</v>
      </c>
      <c r="ER53" s="2">
        <v>4.9000000000000004</v>
      </c>
      <c r="ES53" s="2">
        <v>6.2166999999999994</v>
      </c>
      <c r="ET53" s="2">
        <v>12.479500000000002</v>
      </c>
      <c r="EU53" s="2">
        <v>11.8192</v>
      </c>
      <c r="EV53" s="2">
        <v>13.536125</v>
      </c>
      <c r="EW53" s="2">
        <v>14.228425000000001</v>
      </c>
      <c r="EX53" s="2">
        <v>13.132899999999999</v>
      </c>
      <c r="EY53" s="2">
        <v>15.694850000000001</v>
      </c>
      <c r="EZ53" s="2">
        <v>13.834350000000001</v>
      </c>
      <c r="FA53" s="2">
        <v>12.399354166666674</v>
      </c>
      <c r="FB53" s="2">
        <v>19.041450000000001</v>
      </c>
      <c r="FC53" s="2">
        <v>13.5534</v>
      </c>
      <c r="FD53" s="2">
        <v>11.462825000000002</v>
      </c>
      <c r="FE53" s="2">
        <v>13.323824999999999</v>
      </c>
      <c r="FF53" s="2">
        <v>10.118224999999999</v>
      </c>
      <c r="FG53" s="2">
        <v>9.8290249999999997</v>
      </c>
      <c r="FH53" s="2">
        <v>11.058199999999999</v>
      </c>
      <c r="FI53" s="2">
        <v>14.2974</v>
      </c>
      <c r="FJ53" s="2">
        <v>14.176674999999999</v>
      </c>
      <c r="FK53" s="2">
        <v>15.990550000000001</v>
      </c>
      <c r="FL53" s="2">
        <v>15.892849999999999</v>
      </c>
      <c r="FM53" s="2">
        <v>18.6662</v>
      </c>
      <c r="FN53" s="2">
        <v>13.950885416666665</v>
      </c>
      <c r="FO53" s="2">
        <v>18.573799999999999</v>
      </c>
      <c r="FP53" s="2">
        <v>15.763575000000001</v>
      </c>
      <c r="FQ53" s="2">
        <v>15.875900000000001</v>
      </c>
      <c r="FR53" s="2">
        <v>22.228999999999999</v>
      </c>
      <c r="FS53" s="2">
        <v>24.581375000000001</v>
      </c>
      <c r="FT53" s="2">
        <v>22.553599999999999</v>
      </c>
      <c r="FU53" s="2">
        <v>17.896124999999998</v>
      </c>
      <c r="FV53" s="2">
        <v>23.637350000000001</v>
      </c>
      <c r="FW53" s="2">
        <v>15.493425</v>
      </c>
      <c r="FX53" s="2">
        <v>16.753174999999999</v>
      </c>
      <c r="FY53" s="2">
        <v>18.899099999999997</v>
      </c>
      <c r="FZ53" s="2">
        <v>19.553075</v>
      </c>
      <c r="GA53" s="2">
        <v>19.317458333333335</v>
      </c>
      <c r="GB53" s="2">
        <v>14.887650000000001</v>
      </c>
      <c r="GC53" s="2">
        <v>14.5486</v>
      </c>
      <c r="GD53" s="2">
        <v>13.132250000000001</v>
      </c>
      <c r="GE53" s="2">
        <v>19.762175000000003</v>
      </c>
      <c r="GF53" s="2">
        <v>14.757349999999999</v>
      </c>
      <c r="GG53" s="2">
        <v>14.714575</v>
      </c>
      <c r="GH53" s="2">
        <v>18.810499999999998</v>
      </c>
      <c r="GI53" s="2">
        <v>15.666124999999999</v>
      </c>
      <c r="GJ53" s="2">
        <v>8.8696750000000009</v>
      </c>
      <c r="GK53" s="2">
        <v>9.9187750000000001</v>
      </c>
      <c r="GL53" s="2">
        <v>13.198824999999999</v>
      </c>
      <c r="GM53" s="2">
        <v>13.579675</v>
      </c>
      <c r="GN53" s="2">
        <v>14.320514583333335</v>
      </c>
      <c r="GO53" s="2">
        <v>11.752525</v>
      </c>
      <c r="GP53" s="2">
        <v>5.9423250000000003</v>
      </c>
      <c r="GQ53" s="2">
        <v>2.4335750000000003</v>
      </c>
      <c r="GR53" s="2">
        <v>3.0103499999999999</v>
      </c>
      <c r="GS53" s="2">
        <v>7.1191999999999993</v>
      </c>
      <c r="GT53" s="2">
        <v>6.9984250000000001</v>
      </c>
      <c r="GU53" s="2">
        <v>6.0047250000000005</v>
      </c>
      <c r="GV53" s="2">
        <v>7.1849249999999989</v>
      </c>
      <c r="GW53" s="2">
        <v>6.7055000000000007</v>
      </c>
      <c r="GX53" s="2">
        <v>7.1902499999999998</v>
      </c>
      <c r="GY53" s="2">
        <v>7.3056499999999991</v>
      </c>
      <c r="GZ53" s="2">
        <v>8.9202499999999993</v>
      </c>
      <c r="HA53" s="2">
        <v>6.7139750000000005</v>
      </c>
      <c r="HB53" s="2">
        <v>9.6824000000000012</v>
      </c>
      <c r="HC53" s="2">
        <v>9.5836749999999995</v>
      </c>
      <c r="HD53" s="2">
        <v>9.8704750000000008</v>
      </c>
      <c r="HE53" s="2">
        <v>9.8592499999999994</v>
      </c>
      <c r="HF53" s="2">
        <v>7.0426500000000001</v>
      </c>
      <c r="HG53" s="2">
        <v>4.2484999999999999</v>
      </c>
      <c r="HH53" s="2">
        <v>4.0632999999999999</v>
      </c>
      <c r="HI53" s="2">
        <v>8.9345999999999997</v>
      </c>
      <c r="HJ53" s="2">
        <v>7.5041499999999992</v>
      </c>
      <c r="HK53" s="2">
        <v>9.6816999999999993</v>
      </c>
      <c r="HL53" s="2">
        <v>7.1489250000000002</v>
      </c>
      <c r="HM53" s="2">
        <v>7.7683</v>
      </c>
      <c r="HN53" s="2">
        <v>7.9489937500000005</v>
      </c>
      <c r="HO53" s="2">
        <v>6.4215999999999998</v>
      </c>
      <c r="HP53" s="2">
        <v>8.4633249999999993</v>
      </c>
      <c r="HQ53" s="2">
        <v>9.7580749999999998</v>
      </c>
      <c r="HR53" s="2">
        <v>7.5462500000000006</v>
      </c>
      <c r="HS53" s="2">
        <v>5.4468499999999995</v>
      </c>
      <c r="HT53" s="2">
        <v>6.0040000000000004</v>
      </c>
      <c r="HU53" s="2">
        <v>7.5158000000000005</v>
      </c>
      <c r="HV53" s="2">
        <v>6.0451750000000004</v>
      </c>
      <c r="HW53" s="2">
        <v>4.941675</v>
      </c>
      <c r="HX53" s="2">
        <v>3.0428999999999999</v>
      </c>
      <c r="HY53" s="2">
        <v>7.1117499999999998</v>
      </c>
      <c r="HZ53" s="2">
        <v>6.9377499999999994</v>
      </c>
      <c r="IA53" s="2">
        <v>6.6029291666666685</v>
      </c>
      <c r="IB53" s="2">
        <v>10.441849999999999</v>
      </c>
      <c r="IC53" s="2">
        <v>11.818449999999999</v>
      </c>
      <c r="ID53" s="2">
        <v>9.9122500000000002</v>
      </c>
      <c r="IE53" s="2">
        <v>14.061174999999999</v>
      </c>
      <c r="IF53" s="2">
        <v>13.0962</v>
      </c>
      <c r="IG53" s="2">
        <v>5.23665</v>
      </c>
      <c r="IH53" s="2">
        <v>3.36815</v>
      </c>
      <c r="II53" s="2">
        <v>3.3966249999999998</v>
      </c>
      <c r="IJ53" s="2">
        <v>5.4003250000000005</v>
      </c>
      <c r="IK53" s="2">
        <v>4.4366250000000003</v>
      </c>
      <c r="IL53" s="2">
        <v>5.7466500000000007</v>
      </c>
      <c r="IM53" s="2">
        <v>5.4131249999999991</v>
      </c>
      <c r="IN53" s="2">
        <v>7.6940062500000019</v>
      </c>
      <c r="IO53" s="2">
        <v>7.1078999999999999</v>
      </c>
      <c r="IP53" s="2">
        <v>5.7615999999999996</v>
      </c>
      <c r="IQ53" s="2">
        <v>2.830975</v>
      </c>
      <c r="IR53" s="2">
        <v>7.0995999999999997</v>
      </c>
      <c r="IS53" s="2">
        <v>7.683625000000001</v>
      </c>
      <c r="IT53" s="2">
        <v>7.6017499999999991</v>
      </c>
      <c r="IU53" s="2">
        <v>4.5394250000000005</v>
      </c>
      <c r="IV53" s="2">
        <v>4.5496749999999997</v>
      </c>
      <c r="IW53" s="2">
        <v>4.3233999999999995</v>
      </c>
      <c r="IX53" s="2">
        <v>5.3552499999999998</v>
      </c>
      <c r="IY53" s="2">
        <v>5.685319999999999</v>
      </c>
      <c r="IZ53" s="2">
        <v>9.1520846774193583</v>
      </c>
    </row>
    <row r="54" spans="1:260" x14ac:dyDescent="0.25">
      <c r="A54" s="4" t="s">
        <v>84</v>
      </c>
      <c r="B54" s="2">
        <v>2.5339666666666667</v>
      </c>
      <c r="C54" s="2">
        <v>1.2874000000000001</v>
      </c>
      <c r="D54" s="2">
        <v>1.3629</v>
      </c>
      <c r="E54" s="2">
        <v>1.2561333333333333</v>
      </c>
      <c r="F54" s="2">
        <v>3.2178333333333335</v>
      </c>
      <c r="G54" s="2">
        <v>1.7179000000000002</v>
      </c>
      <c r="H54" s="2">
        <v>3.4527999999999999</v>
      </c>
      <c r="I54" s="2">
        <v>2.5964666666666667</v>
      </c>
      <c r="J54" s="2">
        <v>1.4329000000000001</v>
      </c>
      <c r="K54" s="2">
        <v>2.8127</v>
      </c>
      <c r="L54" s="2">
        <v>3.766</v>
      </c>
      <c r="M54" s="2">
        <v>1.7202333333333335</v>
      </c>
      <c r="N54" s="2">
        <v>2.2631027777777772</v>
      </c>
      <c r="O54" s="2">
        <v>1.9315</v>
      </c>
      <c r="P54" s="2">
        <v>2.2131000000000003</v>
      </c>
      <c r="Q54" s="2">
        <v>2.7647333333333335</v>
      </c>
      <c r="R54" s="2">
        <v>5.0676666666666668</v>
      </c>
      <c r="S54" s="2">
        <v>3.1180666666666661</v>
      </c>
      <c r="T54" s="2">
        <v>1.583433333333333</v>
      </c>
      <c r="U54" s="2">
        <v>3.5180666666666665</v>
      </c>
      <c r="V54" s="2">
        <v>2.2935666666666665</v>
      </c>
      <c r="W54" s="2">
        <v>2.922333333333333</v>
      </c>
      <c r="X54" s="2">
        <v>2.2948333333333335</v>
      </c>
      <c r="Y54" s="2">
        <v>1.7729000000000001</v>
      </c>
      <c r="Z54" s="2">
        <v>3.5074000000000001</v>
      </c>
      <c r="AA54" s="2">
        <v>2.748966666666667</v>
      </c>
      <c r="AB54" s="2">
        <v>1.2670999999999999</v>
      </c>
      <c r="AC54" s="2">
        <v>0.9385</v>
      </c>
      <c r="AD54" s="2">
        <v>2.4262333333333337</v>
      </c>
      <c r="AE54" s="2">
        <v>1.2704666666666666</v>
      </c>
      <c r="AF54" s="2">
        <v>0.64173333333333338</v>
      </c>
      <c r="AG54" s="2">
        <v>3.0500000000000003</v>
      </c>
      <c r="AH54" s="2">
        <v>3.0310666666666664</v>
      </c>
      <c r="AI54" s="2">
        <v>2.7052666666666667</v>
      </c>
      <c r="AJ54" s="2">
        <v>2.4359999999999999</v>
      </c>
      <c r="AK54" s="2">
        <v>1.3792333333333333</v>
      </c>
      <c r="AL54" s="2">
        <v>0.98880000000000001</v>
      </c>
      <c r="AM54" s="2">
        <v>2.2182666666666666</v>
      </c>
      <c r="AN54" s="2">
        <v>1.8627222222222224</v>
      </c>
      <c r="AO54" s="2">
        <v>3.1120333333333332</v>
      </c>
      <c r="AP54" s="2">
        <v>3.6757000000000004</v>
      </c>
      <c r="AQ54" s="2">
        <v>3.0237666666666669</v>
      </c>
      <c r="AR54" s="2">
        <v>2.3243333333333331</v>
      </c>
      <c r="AS54" s="2">
        <v>3.5058333333333334</v>
      </c>
      <c r="AT54" s="2">
        <v>3.4238666666666666</v>
      </c>
      <c r="AU54" s="2">
        <v>2.5174333333333334</v>
      </c>
      <c r="AV54" s="2">
        <v>3.4754666666666663</v>
      </c>
      <c r="AW54" s="2">
        <v>2.9579</v>
      </c>
      <c r="AX54" s="2">
        <v>3.2472333333333334</v>
      </c>
      <c r="AY54" s="2">
        <v>4.5176333333333334</v>
      </c>
      <c r="AZ54" s="2">
        <v>3.5153666666666665</v>
      </c>
      <c r="BA54" s="2">
        <v>3.274713888888888</v>
      </c>
      <c r="BB54" s="2">
        <v>1.5929</v>
      </c>
      <c r="BC54" s="2">
        <v>1.2959333333333334</v>
      </c>
      <c r="BD54" s="2">
        <v>1.4537666666666667</v>
      </c>
      <c r="BE54" s="2">
        <v>0.90589999999999993</v>
      </c>
      <c r="BF54" s="2">
        <v>0.72686666666666666</v>
      </c>
      <c r="BG54" s="2">
        <v>1.0716666666666665</v>
      </c>
      <c r="BH54" s="2">
        <v>2.5493333333333332</v>
      </c>
      <c r="BI54" s="2">
        <v>1.0309666666666668</v>
      </c>
      <c r="BJ54" s="2">
        <v>0.77266666666666672</v>
      </c>
      <c r="BK54" s="2">
        <v>2.2509666666666668</v>
      </c>
      <c r="BL54" s="2">
        <v>1.1435666666666666</v>
      </c>
      <c r="BM54" s="2">
        <v>0.96749999999999992</v>
      </c>
      <c r="BN54" s="2">
        <v>1.3135027777777775</v>
      </c>
      <c r="BO54" s="2">
        <v>0</v>
      </c>
      <c r="BP54" s="2">
        <v>1.7871666666666666</v>
      </c>
      <c r="BQ54" s="2">
        <v>0.42236666666666672</v>
      </c>
      <c r="BR54" s="2">
        <v>2.3004333333333333</v>
      </c>
      <c r="BS54" s="2">
        <v>1.6731</v>
      </c>
      <c r="BT54" s="2">
        <v>0</v>
      </c>
      <c r="BU54" s="2">
        <v>0.35276666666666667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0.54465277777777787</v>
      </c>
      <c r="CB54" s="2">
        <v>0</v>
      </c>
      <c r="CC54" s="2">
        <v>0.35436666666666666</v>
      </c>
      <c r="CD54" s="2">
        <v>0.59343333333333337</v>
      </c>
      <c r="CE54" s="2">
        <v>0.35353333333333331</v>
      </c>
      <c r="CF54" s="2">
        <v>0</v>
      </c>
      <c r="CG54" s="2">
        <v>0</v>
      </c>
      <c r="CH54" s="2">
        <v>0</v>
      </c>
      <c r="CI54" s="2">
        <v>0.80216666666666658</v>
      </c>
      <c r="CJ54" s="2">
        <v>0</v>
      </c>
      <c r="CK54" s="2">
        <v>0</v>
      </c>
      <c r="CL54" s="2">
        <v>0</v>
      </c>
      <c r="CM54" s="2">
        <v>0</v>
      </c>
      <c r="CN54" s="2">
        <v>0.17529166666666668</v>
      </c>
      <c r="CO54" s="2">
        <v>0</v>
      </c>
      <c r="CP54" s="2">
        <v>0</v>
      </c>
      <c r="CQ54" s="2">
        <v>0.358875</v>
      </c>
      <c r="CR54" s="2">
        <v>0.37082500000000002</v>
      </c>
      <c r="CS54" s="2">
        <v>1.32355</v>
      </c>
      <c r="CT54" s="2">
        <v>0.37082500000000002</v>
      </c>
      <c r="CU54" s="2">
        <v>0</v>
      </c>
      <c r="CV54" s="2">
        <v>0</v>
      </c>
      <c r="CW54" s="2">
        <v>0</v>
      </c>
      <c r="CX54" s="2">
        <v>0</v>
      </c>
      <c r="CY54" s="2">
        <v>0.37082500000000002</v>
      </c>
      <c r="CZ54" s="2">
        <v>0.28710000000000002</v>
      </c>
      <c r="DA54" s="2">
        <v>0.25683333333333336</v>
      </c>
      <c r="DB54" s="2">
        <v>1.1931499999999999</v>
      </c>
      <c r="DC54" s="2">
        <v>0.97107499999999991</v>
      </c>
      <c r="DD54" s="2">
        <v>0.43064999999999998</v>
      </c>
      <c r="DE54" s="2">
        <v>0.44500000000000001</v>
      </c>
      <c r="DF54" s="2">
        <v>0.40887499999999999</v>
      </c>
      <c r="DG54" s="2">
        <v>0.2225</v>
      </c>
      <c r="DH54" s="2">
        <v>1.55145</v>
      </c>
      <c r="DI54" s="2">
        <v>1.32355</v>
      </c>
      <c r="DJ54" s="2">
        <v>2.0514999999999999</v>
      </c>
      <c r="DK54" s="2">
        <v>1.206925</v>
      </c>
      <c r="DL54" s="2">
        <v>14.343175</v>
      </c>
      <c r="DM54" s="2">
        <v>1.630325</v>
      </c>
      <c r="DN54" s="2">
        <v>2.1481812500000004</v>
      </c>
      <c r="DO54" s="2">
        <v>1.2947500000000001</v>
      </c>
      <c r="DP54" s="2">
        <v>2.1782249999999999</v>
      </c>
      <c r="DQ54" s="2">
        <v>1.0221750000000001</v>
      </c>
      <c r="DR54" s="2">
        <v>1.6493500000000001</v>
      </c>
      <c r="DS54" s="2">
        <v>13.037099999999999</v>
      </c>
      <c r="DT54" s="2">
        <v>2.2239250000000004</v>
      </c>
      <c r="DU54" s="2">
        <v>1.6824250000000001</v>
      </c>
      <c r="DV54" s="2">
        <v>1.9477500000000001</v>
      </c>
      <c r="DW54" s="2">
        <v>1.515325</v>
      </c>
      <c r="DX54" s="2">
        <v>1.6347</v>
      </c>
      <c r="DY54" s="2">
        <v>0.42249999999999999</v>
      </c>
      <c r="DZ54" s="2">
        <v>2.7349250000000001</v>
      </c>
      <c r="EA54" s="2">
        <v>2.6119291666666662</v>
      </c>
      <c r="EB54" s="2">
        <v>3.9258999999999995</v>
      </c>
      <c r="EC54" s="2">
        <v>3.9262749999999995</v>
      </c>
      <c r="ED54" s="2">
        <v>5.1291250000000002</v>
      </c>
      <c r="EE54" s="2">
        <v>11.819075</v>
      </c>
      <c r="EF54" s="2">
        <v>10.772449999999999</v>
      </c>
      <c r="EG54" s="2">
        <v>2.6576749999999998</v>
      </c>
      <c r="EH54" s="2">
        <v>2.1413000000000002</v>
      </c>
      <c r="EI54" s="2">
        <v>1.0706500000000001</v>
      </c>
      <c r="EJ54" s="2">
        <v>2.1086749999999999</v>
      </c>
      <c r="EK54" s="2">
        <v>1.7521</v>
      </c>
      <c r="EL54" s="2">
        <v>1.8809</v>
      </c>
      <c r="EM54" s="2">
        <v>0.94894999999999996</v>
      </c>
      <c r="EN54" s="2">
        <v>4.0110895833333329</v>
      </c>
      <c r="EO54" s="2">
        <v>0.42242499999999999</v>
      </c>
      <c r="EP54" s="2">
        <v>1.1707999999999998</v>
      </c>
      <c r="EQ54" s="2">
        <v>0.63507499999999995</v>
      </c>
      <c r="ER54" s="2">
        <v>2.9020999999999999</v>
      </c>
      <c r="ES54" s="2">
        <v>5.4588749999999999</v>
      </c>
      <c r="ET54" s="2">
        <v>2.8945749999999997</v>
      </c>
      <c r="EU54" s="2">
        <v>0.21532499999999999</v>
      </c>
      <c r="EV54" s="2">
        <v>0</v>
      </c>
      <c r="EW54" s="2">
        <v>0.42249999999999999</v>
      </c>
      <c r="EX54" s="2">
        <v>1.334525</v>
      </c>
      <c r="EY54" s="2">
        <v>2.6923249999999999</v>
      </c>
      <c r="EZ54" s="2">
        <v>6.3549999999999995E-2</v>
      </c>
      <c r="FA54" s="2">
        <v>1.5176729166666663</v>
      </c>
      <c r="FB54" s="2">
        <v>0.49419999999999997</v>
      </c>
      <c r="FC54" s="2">
        <v>0.74937500000000001</v>
      </c>
      <c r="FD54" s="2">
        <v>1.4310499999999999</v>
      </c>
      <c r="FE54" s="2">
        <v>3.5208249999999999</v>
      </c>
      <c r="FF54" s="2">
        <v>3.3057249999999998</v>
      </c>
      <c r="FG54" s="2">
        <v>3.14025</v>
      </c>
      <c r="FH54" s="2">
        <v>0</v>
      </c>
      <c r="FI54" s="2">
        <v>0.74960000000000004</v>
      </c>
      <c r="FJ54" s="2">
        <v>0.77457500000000001</v>
      </c>
      <c r="FK54" s="2">
        <v>5.0912000000000006</v>
      </c>
      <c r="FL54" s="2">
        <v>1.1970749999999999</v>
      </c>
      <c r="FM54" s="2">
        <v>0.43064999999999998</v>
      </c>
      <c r="FN54" s="2">
        <v>1.7403770833333334</v>
      </c>
      <c r="FO54" s="2">
        <v>1.9021750000000002</v>
      </c>
      <c r="FP54" s="2">
        <v>2.5546250000000001</v>
      </c>
      <c r="FQ54" s="2">
        <v>1.0504</v>
      </c>
      <c r="FR54" s="2">
        <v>1.5288249999999999</v>
      </c>
      <c r="FS54" s="2">
        <v>7.918474999999999</v>
      </c>
      <c r="FT54" s="2">
        <v>9.0837500000000002</v>
      </c>
      <c r="FU54" s="2">
        <v>5.1790250000000002</v>
      </c>
      <c r="FV54" s="2">
        <v>0.28710000000000002</v>
      </c>
      <c r="FW54" s="2">
        <v>1.093675</v>
      </c>
      <c r="FX54" s="2">
        <v>3.4779249999999999</v>
      </c>
      <c r="FY54" s="2">
        <v>3.5982500000000002</v>
      </c>
      <c r="FZ54" s="2">
        <v>1.411375</v>
      </c>
      <c r="GA54" s="2">
        <v>3.2571333333333325</v>
      </c>
      <c r="GB54" s="2">
        <v>2.2812999999999999</v>
      </c>
      <c r="GC54" s="2">
        <v>3.0088999999999997</v>
      </c>
      <c r="GD54" s="2">
        <v>2.7359499999999999</v>
      </c>
      <c r="GE54" s="2">
        <v>1.6014999999999999</v>
      </c>
      <c r="GF54" s="2">
        <v>4.8889500000000004</v>
      </c>
      <c r="GG54" s="2">
        <v>4.6662499999999998</v>
      </c>
      <c r="GH54" s="2">
        <v>2.3299250000000002</v>
      </c>
      <c r="GI54" s="2">
        <v>4.2952499999999993</v>
      </c>
      <c r="GJ54" s="2">
        <v>2.4354</v>
      </c>
      <c r="GK54" s="2">
        <v>1.7254</v>
      </c>
      <c r="GL54" s="2">
        <v>4.4263250000000003</v>
      </c>
      <c r="GM54" s="2">
        <v>2.7866250000000004</v>
      </c>
      <c r="GN54" s="2">
        <v>3.0984812499999994</v>
      </c>
      <c r="GO54" s="2">
        <v>4.3379000000000003</v>
      </c>
      <c r="GP54" s="2">
        <v>4.2792750000000002</v>
      </c>
      <c r="GQ54" s="2">
        <v>3.9095000000000004</v>
      </c>
      <c r="GR54" s="2">
        <v>3.1978999999999997</v>
      </c>
      <c r="GS54" s="2">
        <v>6.0150000000000002E-2</v>
      </c>
      <c r="GT54" s="2">
        <v>8.4033250000000006</v>
      </c>
      <c r="GU54" s="2">
        <v>9.1611250000000002</v>
      </c>
      <c r="GV54" s="2">
        <v>5.9799500000000005</v>
      </c>
      <c r="GW54" s="2">
        <v>3.9049</v>
      </c>
      <c r="GX54" s="2">
        <v>3.0484</v>
      </c>
      <c r="GY54" s="2">
        <v>2.6758250000000001</v>
      </c>
      <c r="GZ54" s="2">
        <v>3.7986249999999999</v>
      </c>
      <c r="HA54" s="2">
        <v>4.3964062499999992</v>
      </c>
      <c r="HB54" s="2">
        <v>2.0688750000000002</v>
      </c>
      <c r="HC54" s="2">
        <v>1.1982999999999999</v>
      </c>
      <c r="HD54" s="2">
        <v>4.8787750000000001</v>
      </c>
      <c r="HE54" s="2">
        <v>4.2053500000000001</v>
      </c>
      <c r="HF54" s="2">
        <v>5.3057999999999996</v>
      </c>
      <c r="HG54" s="2">
        <v>7.2876750000000001</v>
      </c>
      <c r="HH54" s="2">
        <v>1.707425</v>
      </c>
      <c r="HI54" s="2">
        <v>4.4475750000000005</v>
      </c>
      <c r="HJ54" s="2">
        <v>3.9143499999999998</v>
      </c>
      <c r="HK54" s="2">
        <v>4.9515250000000002</v>
      </c>
      <c r="HL54" s="2">
        <v>1.3296750000000002</v>
      </c>
      <c r="HM54" s="2">
        <v>2.4879250000000002</v>
      </c>
      <c r="HN54" s="2">
        <v>3.6486041666666664</v>
      </c>
      <c r="HO54" s="2">
        <v>3.3642000000000003</v>
      </c>
      <c r="HP54" s="2">
        <v>0.90534999999999999</v>
      </c>
      <c r="HQ54" s="2">
        <v>11.924275000000002</v>
      </c>
      <c r="HR54" s="2">
        <v>5.7888500000000001</v>
      </c>
      <c r="HS54" s="2">
        <v>7.3516750000000002</v>
      </c>
      <c r="HT54" s="2">
        <v>0.2225</v>
      </c>
      <c r="HU54" s="2">
        <v>9.3317499999999995</v>
      </c>
      <c r="HV54" s="2">
        <v>1.9283000000000001</v>
      </c>
      <c r="HW54" s="2">
        <v>2.9301750000000002</v>
      </c>
      <c r="HX54" s="2">
        <v>2.4638749999999998</v>
      </c>
      <c r="HY54" s="2">
        <v>3.8738499999999996</v>
      </c>
      <c r="HZ54" s="2">
        <v>2.72275</v>
      </c>
      <c r="IA54" s="2">
        <v>4.4006291666666657</v>
      </c>
      <c r="IB54" s="2">
        <v>12.491999999999999</v>
      </c>
      <c r="IC54" s="2">
        <v>2.0660249999999998</v>
      </c>
      <c r="ID54" s="2">
        <v>1.505725</v>
      </c>
      <c r="IE54" s="2">
        <v>1.98</v>
      </c>
      <c r="IF54" s="2">
        <v>6.7617750000000001</v>
      </c>
      <c r="IG54" s="2">
        <v>5.1404249999999996</v>
      </c>
      <c r="IH54" s="2">
        <v>1.910175</v>
      </c>
      <c r="II54" s="2">
        <v>4.9586250000000005</v>
      </c>
      <c r="IJ54" s="2">
        <v>2.2719999999999998</v>
      </c>
      <c r="IK54" s="2">
        <v>2.1864499999999998</v>
      </c>
      <c r="IL54" s="2">
        <v>2.114725</v>
      </c>
      <c r="IM54" s="2">
        <v>1.7558</v>
      </c>
      <c r="IN54" s="2">
        <v>3.761977083333333</v>
      </c>
      <c r="IO54" s="2">
        <v>2.8200249999999998</v>
      </c>
      <c r="IP54" s="2">
        <v>3.1975749999999996</v>
      </c>
      <c r="IQ54" s="2">
        <v>2.8664499999999999</v>
      </c>
      <c r="IR54" s="2">
        <v>6.237825</v>
      </c>
      <c r="IS54" s="2">
        <v>1.3187250000000001</v>
      </c>
      <c r="IT54" s="2">
        <v>0.96932499999999999</v>
      </c>
      <c r="IU54" s="2">
        <v>11.921299999999999</v>
      </c>
      <c r="IV54" s="2">
        <v>3.9278249999999999</v>
      </c>
      <c r="IW54" s="2">
        <v>2.0451000000000001</v>
      </c>
      <c r="IX54" s="2">
        <v>1.1425000000000001</v>
      </c>
      <c r="IY54" s="2">
        <v>3.6446650000000007</v>
      </c>
      <c r="IZ54" s="2">
        <v>2.6003917050691254</v>
      </c>
    </row>
    <row r="55" spans="1:260" x14ac:dyDescent="0.25">
      <c r="A55" s="4" t="s">
        <v>97</v>
      </c>
      <c r="B55" s="2">
        <v>17.2959</v>
      </c>
      <c r="C55" s="2">
        <v>8.4983333333333331</v>
      </c>
      <c r="D55" s="2">
        <v>10.6584</v>
      </c>
      <c r="E55" s="2">
        <v>4.6996666666666664</v>
      </c>
      <c r="F55" s="2">
        <v>5.2609000000000004</v>
      </c>
      <c r="G55" s="2">
        <v>6.0933333333333337</v>
      </c>
      <c r="H55" s="2">
        <v>10.157433333333334</v>
      </c>
      <c r="I55" s="2">
        <v>6.0610666666666662</v>
      </c>
      <c r="J55" s="2">
        <v>3.4926666666666666</v>
      </c>
      <c r="K55" s="2">
        <v>7.3143999999999991</v>
      </c>
      <c r="L55" s="2">
        <v>0.91723333333333334</v>
      </c>
      <c r="M55" s="2">
        <v>2.6338666666666666</v>
      </c>
      <c r="N55" s="2">
        <v>6.9236000000000004</v>
      </c>
      <c r="O55" s="2">
        <v>10.780533333333333</v>
      </c>
      <c r="P55" s="2">
        <v>6.5207333333333324</v>
      </c>
      <c r="Q55" s="2">
        <v>2.9872000000000001</v>
      </c>
      <c r="R55" s="2">
        <v>3.853566666666667</v>
      </c>
      <c r="S55" s="2">
        <v>2.5379666666666667</v>
      </c>
      <c r="T55" s="2">
        <v>4.7186666666666666</v>
      </c>
      <c r="U55" s="2">
        <v>4.6562666666666663</v>
      </c>
      <c r="V55" s="2">
        <v>0.41969999999999996</v>
      </c>
      <c r="W55" s="2">
        <v>4.0171000000000001</v>
      </c>
      <c r="X55" s="2">
        <v>3.2096999999999998</v>
      </c>
      <c r="Y55" s="2">
        <v>5.5749999999999993</v>
      </c>
      <c r="Z55" s="2">
        <v>1.2659</v>
      </c>
      <c r="AA55" s="2">
        <v>4.2118611111111139</v>
      </c>
      <c r="AB55" s="2">
        <v>9.7252666666666681</v>
      </c>
      <c r="AC55" s="2">
        <v>17.470800000000001</v>
      </c>
      <c r="AD55" s="2">
        <v>12.979666666666667</v>
      </c>
      <c r="AE55" s="2">
        <v>4.4379999999999997</v>
      </c>
      <c r="AF55" s="2">
        <v>2.7012999999999998</v>
      </c>
      <c r="AG55" s="2">
        <v>2.7913333333333337</v>
      </c>
      <c r="AH55" s="2">
        <v>3.1793666666666667</v>
      </c>
      <c r="AI55" s="2">
        <v>0.40849999999999992</v>
      </c>
      <c r="AJ55" s="2">
        <v>2.4358999999999997</v>
      </c>
      <c r="AK55" s="2">
        <v>0.24913333333333332</v>
      </c>
      <c r="AL55" s="2">
        <v>0.25743333333333335</v>
      </c>
      <c r="AM55" s="2">
        <v>4.8635333333333337</v>
      </c>
      <c r="AN55" s="2">
        <v>5.1250194444444439</v>
      </c>
      <c r="AO55" s="2">
        <v>0.16946666666666665</v>
      </c>
      <c r="AP55" s="2">
        <v>2.9024999999999999</v>
      </c>
      <c r="AQ55" s="2">
        <v>2.7809666666666666</v>
      </c>
      <c r="AR55" s="2">
        <v>7.6677666666666662</v>
      </c>
      <c r="AS55" s="2">
        <v>0.40849999999999992</v>
      </c>
      <c r="AT55" s="2">
        <v>3.7154333333333334</v>
      </c>
      <c r="AU55" s="2">
        <v>2.6962333333333333</v>
      </c>
      <c r="AV55" s="2">
        <v>0.33386666666666659</v>
      </c>
      <c r="AW55" s="2">
        <v>2.7965666666666666</v>
      </c>
      <c r="AX55" s="2">
        <v>3.2236666666666665</v>
      </c>
      <c r="AY55" s="2">
        <v>7.1743333333333332</v>
      </c>
      <c r="AZ55" s="2">
        <v>4.5704333333333338</v>
      </c>
      <c r="BA55" s="2">
        <v>3.2033111111111112</v>
      </c>
      <c r="BB55" s="2">
        <v>0.24913333333333332</v>
      </c>
      <c r="BC55" s="2">
        <v>6.3626333333333323</v>
      </c>
      <c r="BD55" s="2">
        <v>3.8397000000000006</v>
      </c>
      <c r="BE55" s="2">
        <v>1.9040999999999999</v>
      </c>
      <c r="BF55" s="2">
        <v>2.5368666666666666</v>
      </c>
      <c r="BG55" s="2">
        <v>6.2987666666666664</v>
      </c>
      <c r="BH55" s="2">
        <v>5.683133333333334</v>
      </c>
      <c r="BI55" s="2">
        <v>5.3546333333333331</v>
      </c>
      <c r="BJ55" s="2">
        <v>2.6278000000000001</v>
      </c>
      <c r="BK55" s="2">
        <v>2.4643999999999999</v>
      </c>
      <c r="BL55" s="2">
        <v>2.7101333333333333</v>
      </c>
      <c r="BM55" s="2">
        <v>2.627733333333333</v>
      </c>
      <c r="BN55" s="2">
        <v>3.5549194444444452</v>
      </c>
      <c r="BO55" s="2">
        <v>11.944933333333333</v>
      </c>
      <c r="BP55" s="2">
        <v>3.2942999999999998</v>
      </c>
      <c r="BQ55" s="2">
        <v>0.34613333333333335</v>
      </c>
      <c r="BR55" s="2">
        <v>2.5465333333333331</v>
      </c>
      <c r="BS55" s="2">
        <v>3.0551666666666666</v>
      </c>
      <c r="BT55" s="2">
        <v>2.7153333333333336</v>
      </c>
      <c r="BU55" s="2">
        <v>2.8830333333333331</v>
      </c>
      <c r="BV55" s="2">
        <v>3.9193666666666664</v>
      </c>
      <c r="BW55" s="2">
        <v>3.1506666666666665</v>
      </c>
      <c r="BX55" s="2">
        <v>4.2263333333333328</v>
      </c>
      <c r="BY55" s="2">
        <v>6.2793333333333328</v>
      </c>
      <c r="BZ55" s="2">
        <v>5.587533333333333</v>
      </c>
      <c r="CA55" s="2">
        <v>4.1623888888888896</v>
      </c>
      <c r="CB55" s="2">
        <v>8.8577666666666666</v>
      </c>
      <c r="CC55" s="2">
        <v>6.1551666666666671</v>
      </c>
      <c r="CD55" s="2">
        <v>7.4201000000000006</v>
      </c>
      <c r="CE55" s="2">
        <v>13.059333333333333</v>
      </c>
      <c r="CF55" s="2">
        <v>4.0558000000000005</v>
      </c>
      <c r="CG55" s="2">
        <v>2.5402333333333331</v>
      </c>
      <c r="CH55" s="2">
        <v>4.9272</v>
      </c>
      <c r="CI55" s="2">
        <v>1.9488333333333332</v>
      </c>
      <c r="CJ55" s="2">
        <v>0.17510000000000001</v>
      </c>
      <c r="CK55" s="2">
        <v>0.35119999999999996</v>
      </c>
      <c r="CL55" s="2">
        <v>0.27010000000000001</v>
      </c>
      <c r="CM55" s="2">
        <v>4.6674333333333333</v>
      </c>
      <c r="CN55" s="2">
        <v>4.5356888888888891</v>
      </c>
      <c r="CO55" s="2">
        <v>17.766299999999998</v>
      </c>
      <c r="CP55" s="2">
        <v>23.970725000000002</v>
      </c>
      <c r="CQ55" s="2">
        <v>19.627749999999999</v>
      </c>
      <c r="CR55" s="2">
        <v>19.172650000000001</v>
      </c>
      <c r="CS55" s="2">
        <v>16.177675000000001</v>
      </c>
      <c r="CT55" s="2">
        <v>19.338000000000001</v>
      </c>
      <c r="CU55" s="2">
        <v>14.415000000000001</v>
      </c>
      <c r="CV55" s="2">
        <v>16.866924999999998</v>
      </c>
      <c r="CW55" s="2">
        <v>19.108499999999999</v>
      </c>
      <c r="CX55" s="2">
        <v>18.766349999999999</v>
      </c>
      <c r="CY55" s="2">
        <v>25.346150000000002</v>
      </c>
      <c r="CZ55" s="2">
        <v>19.711275000000001</v>
      </c>
      <c r="DA55" s="2">
        <v>19.188941666666665</v>
      </c>
      <c r="DB55" s="2">
        <v>16.347574999999999</v>
      </c>
      <c r="DC55" s="2">
        <v>15.8134</v>
      </c>
      <c r="DD55" s="2">
        <v>13.35</v>
      </c>
      <c r="DE55" s="2">
        <v>18.319175000000001</v>
      </c>
      <c r="DF55" s="2">
        <v>14.641925000000001</v>
      </c>
      <c r="DG55" s="2">
        <v>19.399175</v>
      </c>
      <c r="DH55" s="2">
        <v>18.039525000000001</v>
      </c>
      <c r="DI55" s="2">
        <v>16.79515</v>
      </c>
      <c r="DJ55" s="2">
        <v>16.506675000000001</v>
      </c>
      <c r="DK55" s="2">
        <v>15.43145</v>
      </c>
      <c r="DL55" s="2">
        <v>16.976499999999998</v>
      </c>
      <c r="DM55" s="2">
        <v>18.0871</v>
      </c>
      <c r="DN55" s="2">
        <v>16.642304166666669</v>
      </c>
      <c r="DO55" s="2">
        <v>16.57985</v>
      </c>
      <c r="DP55" s="2">
        <v>14.621425</v>
      </c>
      <c r="DQ55" s="2">
        <v>16.57985</v>
      </c>
      <c r="DR55" s="2">
        <v>20.751325000000001</v>
      </c>
      <c r="DS55" s="2">
        <v>22.807399999999998</v>
      </c>
      <c r="DT55" s="2">
        <v>21.75235</v>
      </c>
      <c r="DU55" s="2">
        <v>19.594349999999999</v>
      </c>
      <c r="DV55" s="2">
        <v>19.150949999999998</v>
      </c>
      <c r="DW55" s="2">
        <v>19.728325000000002</v>
      </c>
      <c r="DX55" s="2">
        <v>18.726275000000001</v>
      </c>
      <c r="DY55" s="2">
        <v>20.375</v>
      </c>
      <c r="DZ55" s="2">
        <v>21.497250000000001</v>
      </c>
      <c r="EA55" s="2">
        <v>19.347029166666665</v>
      </c>
      <c r="EB55" s="2">
        <v>18.813224999999999</v>
      </c>
      <c r="EC55" s="2">
        <v>18.167774999999999</v>
      </c>
      <c r="ED55" s="2">
        <v>19.435974999999999</v>
      </c>
      <c r="EE55" s="2">
        <v>18.467500000000001</v>
      </c>
      <c r="EF55" s="2">
        <v>17.2258</v>
      </c>
      <c r="EG55" s="2">
        <v>18.986675000000002</v>
      </c>
      <c r="EH55" s="2">
        <v>16.938700000000001</v>
      </c>
      <c r="EI55" s="2">
        <v>18.0871</v>
      </c>
      <c r="EJ55" s="2">
        <v>17.058325</v>
      </c>
      <c r="EK55" s="2">
        <v>13.134675</v>
      </c>
      <c r="EL55" s="2">
        <v>12.979175</v>
      </c>
      <c r="EM55" s="2">
        <v>15.234999999999999</v>
      </c>
      <c r="EN55" s="2">
        <v>17.044160416666667</v>
      </c>
      <c r="EO55" s="2">
        <v>22.584200000000003</v>
      </c>
      <c r="EP55" s="2">
        <v>19.579625</v>
      </c>
      <c r="EQ55" s="2">
        <v>17.539200000000001</v>
      </c>
      <c r="ER55" s="2">
        <v>15.972999999999999</v>
      </c>
      <c r="ES55" s="2">
        <v>24.518049999999999</v>
      </c>
      <c r="ET55" s="2">
        <v>16.828174999999998</v>
      </c>
      <c r="EU55" s="2">
        <v>15.8621</v>
      </c>
      <c r="EV55" s="2">
        <v>17.257425000000001</v>
      </c>
      <c r="EW55" s="2">
        <v>18.606999999999999</v>
      </c>
      <c r="EX55" s="2">
        <v>19.602250000000002</v>
      </c>
      <c r="EY55" s="2">
        <v>18.45</v>
      </c>
      <c r="EZ55" s="2">
        <v>13.298224999999999</v>
      </c>
      <c r="FA55" s="2">
        <v>18.341604166666666</v>
      </c>
      <c r="FB55" s="2">
        <v>17.259525</v>
      </c>
      <c r="FC55" s="2">
        <v>16.6875</v>
      </c>
      <c r="FD55" s="2">
        <v>16.256775000000001</v>
      </c>
      <c r="FE55" s="2">
        <v>14.091675</v>
      </c>
      <c r="FF55" s="2">
        <v>14.139525000000001</v>
      </c>
      <c r="FG55" s="2">
        <v>13.35</v>
      </c>
      <c r="FH55" s="2">
        <v>17.340800000000002</v>
      </c>
      <c r="FI55" s="2">
        <v>17.010475</v>
      </c>
      <c r="FJ55" s="2">
        <v>17.503325</v>
      </c>
      <c r="FK55" s="2">
        <v>14.641925000000001</v>
      </c>
      <c r="FL55" s="2">
        <v>16.835825</v>
      </c>
      <c r="FM55" s="2">
        <v>17.6142</v>
      </c>
      <c r="FN55" s="2">
        <v>16.060962500000002</v>
      </c>
      <c r="FO55" s="2">
        <v>19.405325000000001</v>
      </c>
      <c r="FP55" s="2">
        <v>16.727150000000002</v>
      </c>
      <c r="FQ55" s="2">
        <v>17.323875000000001</v>
      </c>
      <c r="FR55" s="2">
        <v>21.094674999999999</v>
      </c>
      <c r="FS55" s="2">
        <v>20.304524999999998</v>
      </c>
      <c r="FT55" s="2">
        <v>14.907500000000001</v>
      </c>
      <c r="FU55" s="2">
        <v>14.06775</v>
      </c>
      <c r="FV55" s="2">
        <v>17.297574999999998</v>
      </c>
      <c r="FW55" s="2">
        <v>13.0435</v>
      </c>
      <c r="FX55" s="2">
        <v>14.407575</v>
      </c>
      <c r="FY55" s="2">
        <v>12.830825000000001</v>
      </c>
      <c r="FZ55" s="2">
        <v>13.062900000000001</v>
      </c>
      <c r="GA55" s="2">
        <v>16.206097916666668</v>
      </c>
      <c r="GB55" s="2">
        <v>15.7997</v>
      </c>
      <c r="GC55" s="2">
        <v>19.992049999999999</v>
      </c>
      <c r="GD55" s="2">
        <v>19.122275000000002</v>
      </c>
      <c r="GE55" s="2">
        <v>19.852499999999999</v>
      </c>
      <c r="GF55" s="2">
        <v>15.479849999999999</v>
      </c>
      <c r="GG55" s="2">
        <v>19.275500000000001</v>
      </c>
      <c r="GH55" s="2">
        <v>14.439174999999999</v>
      </c>
      <c r="GI55" s="2">
        <v>15.753225</v>
      </c>
      <c r="GJ55" s="2">
        <v>16.837825000000002</v>
      </c>
      <c r="GK55" s="2">
        <v>13.651775000000001</v>
      </c>
      <c r="GL55" s="2">
        <v>14.738325</v>
      </c>
      <c r="GM55" s="2">
        <v>9.0435499999999998</v>
      </c>
      <c r="GN55" s="2">
        <v>16.165479166666668</v>
      </c>
      <c r="GO55" s="2">
        <v>14.275650000000001</v>
      </c>
      <c r="GP55" s="2">
        <v>11.211424999999998</v>
      </c>
      <c r="GQ55" s="2">
        <v>13.493550000000001</v>
      </c>
      <c r="GR55" s="2">
        <v>11.782674999999999</v>
      </c>
      <c r="GS55" s="2">
        <v>10.161300000000001</v>
      </c>
      <c r="GT55" s="2">
        <v>12.292</v>
      </c>
      <c r="GU55" s="2">
        <v>8.7564499999999992</v>
      </c>
      <c r="GV55" s="2">
        <v>11.809999999999999</v>
      </c>
      <c r="GW55" s="2">
        <v>11.123850000000001</v>
      </c>
      <c r="GX55" s="2">
        <v>13.711925000000001</v>
      </c>
      <c r="GY55" s="2">
        <v>9.9786749999999991</v>
      </c>
      <c r="GZ55" s="2">
        <v>10.574999999999999</v>
      </c>
      <c r="HA55" s="2">
        <v>11.597708333333335</v>
      </c>
      <c r="HB55" s="2">
        <v>10.851600000000001</v>
      </c>
      <c r="HC55" s="2">
        <v>9.2973250000000007</v>
      </c>
      <c r="HD55" s="2">
        <v>13.374199999999998</v>
      </c>
      <c r="HE55" s="2">
        <v>12.718325</v>
      </c>
      <c r="HF55" s="2">
        <v>13.318225</v>
      </c>
      <c r="HG55" s="2">
        <v>8.4550000000000001</v>
      </c>
      <c r="HH55" s="2">
        <v>8.7564499999999992</v>
      </c>
      <c r="HI55" s="2">
        <v>10.489525</v>
      </c>
      <c r="HJ55" s="2">
        <v>9.2609999999999992</v>
      </c>
      <c r="HK55" s="2">
        <v>9.3928999999999991</v>
      </c>
      <c r="HL55" s="2">
        <v>6.1558250000000001</v>
      </c>
      <c r="HM55" s="2">
        <v>6.5314500000000004</v>
      </c>
      <c r="HN55" s="2">
        <v>9.8834854166666677</v>
      </c>
      <c r="HO55" s="2">
        <v>8.9274249999999995</v>
      </c>
      <c r="HP55" s="2">
        <v>7.4847999999999999</v>
      </c>
      <c r="HQ55" s="2">
        <v>8.892574999999999</v>
      </c>
      <c r="HR55" s="2">
        <v>10.817325</v>
      </c>
      <c r="HS55" s="2">
        <v>11.959675000000001</v>
      </c>
      <c r="HT55" s="2">
        <v>13.510175</v>
      </c>
      <c r="HU55" s="2">
        <v>7.6745250000000009</v>
      </c>
      <c r="HV55" s="2">
        <v>12.761925</v>
      </c>
      <c r="HW55" s="2">
        <v>11.389825</v>
      </c>
      <c r="HX55" s="2">
        <v>15.53145</v>
      </c>
      <c r="HY55" s="2">
        <v>10.356</v>
      </c>
      <c r="HZ55" s="2">
        <v>12.511775</v>
      </c>
      <c r="IA55" s="2">
        <v>10.984789583333331</v>
      </c>
      <c r="IB55" s="2">
        <v>17.00065</v>
      </c>
      <c r="IC55" s="2">
        <v>5.2013750000000005</v>
      </c>
      <c r="ID55" s="2">
        <v>9.8696750000000009</v>
      </c>
      <c r="IE55" s="2">
        <v>14.115175000000001</v>
      </c>
      <c r="IF55" s="2">
        <v>10.8429</v>
      </c>
      <c r="IG55" s="2">
        <v>6.2091750000000001</v>
      </c>
      <c r="IH55" s="2">
        <v>3.8904750000000003</v>
      </c>
      <c r="II55" s="2">
        <v>4.4098500000000005</v>
      </c>
      <c r="IJ55" s="2">
        <v>1.361175</v>
      </c>
      <c r="IK55" s="2">
        <v>4.7476000000000003</v>
      </c>
      <c r="IL55" s="2">
        <v>1.0765</v>
      </c>
      <c r="IM55" s="2">
        <v>3.1485500000000002</v>
      </c>
      <c r="IN55" s="2">
        <v>6.8227583333333337</v>
      </c>
      <c r="IO55" s="2">
        <v>2.0645249999999997</v>
      </c>
      <c r="IP55" s="2">
        <v>2.0730249999999999</v>
      </c>
      <c r="IQ55" s="2">
        <v>2.7748499999999998</v>
      </c>
      <c r="IR55" s="2">
        <v>1.4091750000000001</v>
      </c>
      <c r="IS55" s="2">
        <v>1.291925</v>
      </c>
      <c r="IT55" s="2">
        <v>3.2763249999999999</v>
      </c>
      <c r="IU55" s="2">
        <v>2.8709750000000001</v>
      </c>
      <c r="IV55" s="2">
        <v>7.7925750000000003</v>
      </c>
      <c r="IW55" s="2">
        <v>3.1039999999999996</v>
      </c>
      <c r="IX55" s="2">
        <v>0</v>
      </c>
      <c r="IY55" s="2">
        <v>2.6657374999999996</v>
      </c>
      <c r="IZ55" s="2">
        <v>11.297383986175111</v>
      </c>
    </row>
    <row r="56" spans="1:260" x14ac:dyDescent="0.25">
      <c r="A56" s="4" t="s">
        <v>88</v>
      </c>
      <c r="B56" s="2">
        <v>2.7505666666666664</v>
      </c>
      <c r="C56" s="2">
        <v>2.7988</v>
      </c>
      <c r="D56" s="2">
        <v>2.7666666666666671</v>
      </c>
      <c r="E56" s="2">
        <v>3.9033333333333338</v>
      </c>
      <c r="F56" s="2">
        <v>3.5451666666666668</v>
      </c>
      <c r="G56" s="2">
        <v>2.7577666666666665</v>
      </c>
      <c r="H56" s="2">
        <v>2.4290333333333334</v>
      </c>
      <c r="I56" s="2">
        <v>3.9472999999999998</v>
      </c>
      <c r="J56" s="2">
        <v>3.0377666666666663</v>
      </c>
      <c r="K56" s="2">
        <v>2.3709666666666664</v>
      </c>
      <c r="L56" s="2">
        <v>3.2222333333333335</v>
      </c>
      <c r="M56" s="2">
        <v>2.9472999999999998</v>
      </c>
      <c r="N56" s="2">
        <v>3.0397416666666666</v>
      </c>
      <c r="O56" s="2">
        <v>10.0473</v>
      </c>
      <c r="P56" s="2">
        <v>10.334533333333335</v>
      </c>
      <c r="Q56" s="2">
        <v>7.3655999999999997</v>
      </c>
      <c r="R56" s="2">
        <v>6.8710999999999993</v>
      </c>
      <c r="S56" s="2">
        <v>3</v>
      </c>
      <c r="T56" s="2">
        <v>5.3199999999999994</v>
      </c>
      <c r="U56" s="2">
        <v>10.010733333333333</v>
      </c>
      <c r="V56" s="2">
        <v>7.3581000000000003</v>
      </c>
      <c r="W56" s="2">
        <v>2.5333333333333337</v>
      </c>
      <c r="X56" s="2">
        <v>4.3182999999999998</v>
      </c>
      <c r="Y56" s="2">
        <v>7.2466666666666661</v>
      </c>
      <c r="Z56" s="2">
        <v>10.780633333333332</v>
      </c>
      <c r="AA56" s="2">
        <v>7.0988583333333342</v>
      </c>
      <c r="AB56" s="2">
        <v>13.462366666666666</v>
      </c>
      <c r="AC56" s="2">
        <v>19.595400000000001</v>
      </c>
      <c r="AD56" s="2">
        <v>13.163433333333336</v>
      </c>
      <c r="AE56" s="2">
        <v>7.9422333333333341</v>
      </c>
      <c r="AF56" s="2">
        <v>9.8140000000000001</v>
      </c>
      <c r="AG56" s="2">
        <v>7.3088666666666677</v>
      </c>
      <c r="AH56" s="2">
        <v>8.3053666666666661</v>
      </c>
      <c r="AI56" s="2">
        <v>8.2172000000000001</v>
      </c>
      <c r="AJ56" s="2">
        <v>7.5255333333333327</v>
      </c>
      <c r="AK56" s="2">
        <v>12.233333333333334</v>
      </c>
      <c r="AL56" s="2">
        <v>11.486666666666665</v>
      </c>
      <c r="AM56" s="2">
        <v>8.9655666666666676</v>
      </c>
      <c r="AN56" s="2">
        <v>10.668330555555553</v>
      </c>
      <c r="AO56" s="2">
        <v>6.692499999999999</v>
      </c>
      <c r="AP56" s="2">
        <v>12.2881</v>
      </c>
      <c r="AQ56" s="2">
        <v>18.523666666666667</v>
      </c>
      <c r="AR56" s="2">
        <v>0</v>
      </c>
      <c r="AS56" s="2">
        <v>10.484933333333332</v>
      </c>
      <c r="AT56" s="2">
        <v>16.282233333333334</v>
      </c>
      <c r="AU56" s="2">
        <v>17.404299999999999</v>
      </c>
      <c r="AV56" s="2">
        <v>8.6289999999999996</v>
      </c>
      <c r="AW56" s="2">
        <v>10.372199999999999</v>
      </c>
      <c r="AX56" s="2">
        <v>11.447333333333333</v>
      </c>
      <c r="AY56" s="2">
        <v>0</v>
      </c>
      <c r="AZ56" s="2">
        <v>9.781699999999999</v>
      </c>
      <c r="BA56" s="2">
        <v>10.158830555555557</v>
      </c>
      <c r="BB56" s="2">
        <v>6.6042999999999994</v>
      </c>
      <c r="BC56" s="2">
        <v>8.1928666666666672</v>
      </c>
      <c r="BD56" s="2">
        <v>9.2859999999999996</v>
      </c>
      <c r="BE56" s="2">
        <v>14.368900000000002</v>
      </c>
      <c r="BF56" s="2">
        <v>14.477400000000001</v>
      </c>
      <c r="BG56" s="2">
        <v>20.783333333333331</v>
      </c>
      <c r="BH56" s="2">
        <v>19.053766666666665</v>
      </c>
      <c r="BI56" s="2">
        <v>16.268799999999999</v>
      </c>
      <c r="BJ56" s="2">
        <v>16.989999999999998</v>
      </c>
      <c r="BK56" s="2">
        <v>13.311833333333333</v>
      </c>
      <c r="BL56" s="2">
        <v>11.1</v>
      </c>
      <c r="BM56" s="2">
        <v>13.777433333333335</v>
      </c>
      <c r="BN56" s="2">
        <v>13.684552777777775</v>
      </c>
      <c r="BO56" s="2">
        <v>13.299999999999999</v>
      </c>
      <c r="BP56" s="2">
        <v>9.9678666666666675</v>
      </c>
      <c r="BQ56" s="2">
        <v>21.6785</v>
      </c>
      <c r="BR56" s="2">
        <v>18.123333333333331</v>
      </c>
      <c r="BS56" s="2">
        <v>18.344066666666667</v>
      </c>
      <c r="BT56" s="2">
        <v>15.5822</v>
      </c>
      <c r="BU56" s="2">
        <v>14.338733333333336</v>
      </c>
      <c r="BV56" s="2">
        <v>12.248366666666668</v>
      </c>
      <c r="BW56" s="2">
        <v>16.484433333333332</v>
      </c>
      <c r="BX56" s="2">
        <v>14.340866666666665</v>
      </c>
      <c r="BY56" s="2">
        <v>40.353333333333332</v>
      </c>
      <c r="BZ56" s="2">
        <v>10.850533333333333</v>
      </c>
      <c r="CA56" s="2">
        <v>17.134352777777771</v>
      </c>
      <c r="CB56" s="2">
        <v>11.319333333333333</v>
      </c>
      <c r="CC56" s="2">
        <v>18.388500000000001</v>
      </c>
      <c r="CD56" s="2">
        <v>20.989233333333335</v>
      </c>
      <c r="CE56" s="2">
        <v>22.92</v>
      </c>
      <c r="CF56" s="2">
        <v>13.133333333333333</v>
      </c>
      <c r="CG56" s="2">
        <v>12.848866666666666</v>
      </c>
      <c r="CH56" s="2">
        <v>9.0032333333333323</v>
      </c>
      <c r="CI56" s="2">
        <v>5.7527000000000008</v>
      </c>
      <c r="CJ56" s="2">
        <v>6.0144333333333337</v>
      </c>
      <c r="CK56" s="2">
        <v>6.5838666666666663</v>
      </c>
      <c r="CL56" s="2">
        <v>5.57</v>
      </c>
      <c r="CM56" s="2">
        <v>5.0129000000000001</v>
      </c>
      <c r="CN56" s="2">
        <v>11.461366666666668</v>
      </c>
      <c r="CO56" s="2">
        <v>3.3620749999999999</v>
      </c>
      <c r="CP56" s="2">
        <v>8.0169499999999996</v>
      </c>
      <c r="CQ56" s="2">
        <v>6.6685499999999998</v>
      </c>
      <c r="CR56" s="2">
        <v>4.8674999999999997</v>
      </c>
      <c r="CS56" s="2">
        <v>6.8822749999999999</v>
      </c>
      <c r="CT56" s="2">
        <v>8.8916500000000003</v>
      </c>
      <c r="CU56" s="2">
        <v>10.922599999999999</v>
      </c>
      <c r="CV56" s="2">
        <v>9.720975000000001</v>
      </c>
      <c r="CW56" s="2">
        <v>9.6583500000000022</v>
      </c>
      <c r="CX56" s="2">
        <v>8.6040500000000009</v>
      </c>
      <c r="CY56" s="2">
        <v>9.3249750000000002</v>
      </c>
      <c r="CZ56" s="2">
        <v>11.534675</v>
      </c>
      <c r="DA56" s="2">
        <v>8.2045520833333345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936.2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78.016666666666666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0.17902499999999999</v>
      </c>
      <c r="GC56" s="2">
        <v>0.38274999999999998</v>
      </c>
      <c r="GD56" s="2">
        <v>0.3024</v>
      </c>
      <c r="GE56" s="2">
        <v>0.43582500000000002</v>
      </c>
      <c r="GF56" s="2">
        <v>0.242725</v>
      </c>
      <c r="GG56" s="2">
        <v>0.32507499999999995</v>
      </c>
      <c r="GH56" s="2">
        <v>0.25490000000000002</v>
      </c>
      <c r="GI56" s="2">
        <v>0.78507499999999997</v>
      </c>
      <c r="GJ56" s="2">
        <v>0.63340000000000007</v>
      </c>
      <c r="GK56" s="2">
        <v>0.43392500000000001</v>
      </c>
      <c r="GL56" s="2">
        <v>0.33765000000000001</v>
      </c>
      <c r="GM56" s="2">
        <v>0.67384999999999995</v>
      </c>
      <c r="GN56" s="2">
        <v>0.41554999999999992</v>
      </c>
      <c r="GO56" s="2">
        <v>0.49032500000000001</v>
      </c>
      <c r="GP56" s="2">
        <v>0.53302500000000008</v>
      </c>
      <c r="GQ56" s="2">
        <v>0.36207500000000004</v>
      </c>
      <c r="GR56" s="2">
        <v>0.3125</v>
      </c>
      <c r="GS56" s="2">
        <v>0.3024</v>
      </c>
      <c r="GT56" s="2">
        <v>0.3125</v>
      </c>
      <c r="GU56" s="2">
        <v>0.48145000000000004</v>
      </c>
      <c r="GV56" s="2">
        <v>0.83950000000000002</v>
      </c>
      <c r="GW56" s="2">
        <v>0.6825</v>
      </c>
      <c r="GX56" s="2">
        <v>0.77982499999999999</v>
      </c>
      <c r="GY56" s="2">
        <v>0.80582500000000001</v>
      </c>
      <c r="GZ56" s="2">
        <v>1.1379000000000001</v>
      </c>
      <c r="HA56" s="2">
        <v>0.58665208333333341</v>
      </c>
      <c r="HB56" s="2">
        <v>0.242725</v>
      </c>
      <c r="HC56" s="2">
        <v>0.40087499999999998</v>
      </c>
      <c r="HD56" s="2">
        <v>0.6008</v>
      </c>
      <c r="HE56" s="2">
        <v>1.545825</v>
      </c>
      <c r="HF56" s="2">
        <v>1.1975750000000001</v>
      </c>
      <c r="HG56" s="2">
        <v>0.814975</v>
      </c>
      <c r="HH56" s="2">
        <v>1.555625</v>
      </c>
      <c r="HI56" s="2">
        <v>0.95884999999999998</v>
      </c>
      <c r="HJ56" s="2">
        <v>1.1233249999999999</v>
      </c>
      <c r="HK56" s="2">
        <v>1.3854750000000002</v>
      </c>
      <c r="HL56" s="2">
        <v>4.9483250000000005</v>
      </c>
      <c r="HM56" s="2">
        <v>0.74677499999999997</v>
      </c>
      <c r="HN56" s="2">
        <v>1.2934291666666671</v>
      </c>
      <c r="HO56" s="2">
        <v>0.18304999999999999</v>
      </c>
      <c r="HP56" s="2">
        <v>0.20267499999999999</v>
      </c>
      <c r="HQ56" s="2">
        <v>0.242725</v>
      </c>
      <c r="HR56" s="2">
        <v>0.52342500000000003</v>
      </c>
      <c r="HS56" s="2">
        <v>1.125575</v>
      </c>
      <c r="HT56" s="2">
        <v>0.37834999999999996</v>
      </c>
      <c r="HU56" s="2">
        <v>0.43467500000000003</v>
      </c>
      <c r="HV56" s="2">
        <v>0.30645</v>
      </c>
      <c r="HW56" s="2">
        <v>0.62332500000000002</v>
      </c>
      <c r="HX56" s="2">
        <v>0.93149999999999988</v>
      </c>
      <c r="HY56" s="2">
        <v>1.6008249999999999</v>
      </c>
      <c r="HZ56" s="2">
        <v>1.0007999999999999</v>
      </c>
      <c r="IA56" s="2">
        <v>0.62944791666666677</v>
      </c>
      <c r="IB56" s="2">
        <v>0.77742500000000003</v>
      </c>
      <c r="IC56" s="2">
        <v>4.5094750000000001</v>
      </c>
      <c r="ID56" s="2">
        <v>4.1725750000000001</v>
      </c>
      <c r="IE56" s="2">
        <v>1.9991750000000001</v>
      </c>
      <c r="IF56" s="2">
        <v>2.9894999999999996</v>
      </c>
      <c r="IG56" s="2">
        <v>2.3283500000000004</v>
      </c>
      <c r="IH56" s="2">
        <v>4.3491999999999997</v>
      </c>
      <c r="II56" s="2">
        <v>6.6620999999999997</v>
      </c>
      <c r="IJ56" s="2">
        <v>4.3825000000000003</v>
      </c>
      <c r="IK56" s="2">
        <v>1.2491999999999999</v>
      </c>
      <c r="IL56" s="2">
        <v>3.6141500000000004</v>
      </c>
      <c r="IM56" s="2">
        <v>4.3129249999999999</v>
      </c>
      <c r="IN56" s="2">
        <v>3.4455479166666669</v>
      </c>
      <c r="IO56" s="2">
        <v>5.3613</v>
      </c>
      <c r="IP56" s="2">
        <v>4.2544750000000002</v>
      </c>
      <c r="IQ56" s="2">
        <v>4.1830499999999997</v>
      </c>
      <c r="IR56" s="2">
        <v>3.0216750000000001</v>
      </c>
      <c r="IS56" s="2">
        <v>2.0290249999999999</v>
      </c>
      <c r="IT56" s="2">
        <v>0.49332500000000001</v>
      </c>
      <c r="IU56" s="2">
        <v>0.17902499999999999</v>
      </c>
      <c r="IV56" s="2">
        <v>0.11935</v>
      </c>
      <c r="IW56" s="2">
        <v>0.30832500000000002</v>
      </c>
      <c r="IX56" s="2">
        <v>0</v>
      </c>
      <c r="IY56" s="2">
        <v>1.9949550000000003</v>
      </c>
      <c r="IZ56" s="2">
        <v>8.2500737327188922</v>
      </c>
    </row>
    <row r="57" spans="1:260" x14ac:dyDescent="0.25">
      <c r="A57" s="4" t="s">
        <v>36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>
        <v>0.33333333333333331</v>
      </c>
      <c r="BP57" s="2">
        <v>0.33333333333333331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0.33333333333333331</v>
      </c>
      <c r="BW57" s="2">
        <v>0</v>
      </c>
      <c r="BX57" s="2">
        <v>0.33333333333333331</v>
      </c>
      <c r="BY57" s="2">
        <v>0.33333333333333331</v>
      </c>
      <c r="BZ57" s="2">
        <v>0</v>
      </c>
      <c r="CA57" s="2">
        <v>0.1388888888888889</v>
      </c>
      <c r="CB57" s="2">
        <v>0</v>
      </c>
      <c r="CC57" s="2">
        <v>0.33333333333333331</v>
      </c>
      <c r="CD57" s="2">
        <v>0</v>
      </c>
      <c r="CE57" s="2"/>
      <c r="CF57" s="2"/>
      <c r="CG57" s="2"/>
      <c r="CH57" s="2">
        <v>0</v>
      </c>
      <c r="CI57" s="2">
        <v>0.33333333333333331</v>
      </c>
      <c r="CJ57" s="2">
        <v>0</v>
      </c>
      <c r="CK57" s="2">
        <v>0</v>
      </c>
      <c r="CL57" s="2">
        <v>0.33333333333333331</v>
      </c>
      <c r="CM57" s="2">
        <v>0</v>
      </c>
      <c r="CN57" s="2">
        <v>0.1111111111111111</v>
      </c>
      <c r="CO57" s="2">
        <v>1.75</v>
      </c>
      <c r="CP57" s="2">
        <v>0.25</v>
      </c>
      <c r="CQ57" s="2">
        <v>0</v>
      </c>
      <c r="CR57" s="2">
        <v>2</v>
      </c>
      <c r="CS57" s="2">
        <v>0.25</v>
      </c>
      <c r="CT57" s="2">
        <v>0</v>
      </c>
      <c r="CU57" s="2">
        <v>2</v>
      </c>
      <c r="CV57" s="2">
        <v>0.25</v>
      </c>
      <c r="CW57" s="2">
        <v>0.25</v>
      </c>
      <c r="CX57" s="2">
        <v>2.25</v>
      </c>
      <c r="CY57" s="2">
        <v>0</v>
      </c>
      <c r="CZ57" s="2">
        <v>0.25</v>
      </c>
      <c r="DA57" s="2">
        <v>0.77083333333333337</v>
      </c>
      <c r="DB57" s="2">
        <v>0.25</v>
      </c>
      <c r="DC57" s="2">
        <v>0</v>
      </c>
      <c r="DD57" s="2">
        <v>0.25</v>
      </c>
      <c r="DE57" s="2">
        <v>0</v>
      </c>
      <c r="DF57" s="2">
        <v>2</v>
      </c>
      <c r="DG57" s="2">
        <v>0</v>
      </c>
      <c r="DH57" s="2">
        <v>0</v>
      </c>
      <c r="DI57" s="2">
        <v>0.25</v>
      </c>
      <c r="DJ57" s="2">
        <v>0</v>
      </c>
      <c r="DK57" s="2"/>
      <c r="DL57" s="2">
        <v>0.25</v>
      </c>
      <c r="DM57" s="2">
        <v>1</v>
      </c>
      <c r="DN57" s="2">
        <v>0.36363636363636365</v>
      </c>
      <c r="DO57" s="2">
        <v>1.5</v>
      </c>
      <c r="DP57" s="2">
        <v>2</v>
      </c>
      <c r="DQ57" s="2">
        <v>2</v>
      </c>
      <c r="DR57" s="2">
        <v>0.25</v>
      </c>
      <c r="DS57" s="2">
        <v>4</v>
      </c>
      <c r="DT57" s="2">
        <v>1</v>
      </c>
      <c r="DU57" s="2">
        <v>0.25</v>
      </c>
      <c r="DV57" s="2">
        <v>2.5</v>
      </c>
      <c r="DW57" s="2">
        <v>0</v>
      </c>
      <c r="DX57" s="2">
        <v>2.5</v>
      </c>
      <c r="DY57" s="2">
        <v>1.5</v>
      </c>
      <c r="DZ57" s="2">
        <v>0.25</v>
      </c>
      <c r="EA57" s="2">
        <v>1.4791666666666667</v>
      </c>
      <c r="EB57" s="2">
        <v>2</v>
      </c>
      <c r="EC57" s="2">
        <v>0</v>
      </c>
      <c r="ED57" s="2">
        <v>2.5</v>
      </c>
      <c r="EE57" s="2">
        <v>0.5</v>
      </c>
      <c r="EF57" s="2">
        <v>2.25</v>
      </c>
      <c r="EG57" s="2">
        <v>2</v>
      </c>
      <c r="EH57" s="2">
        <v>0.25</v>
      </c>
      <c r="EI57" s="2">
        <v>2.25</v>
      </c>
      <c r="EJ57" s="2">
        <v>0</v>
      </c>
      <c r="EK57" s="2">
        <v>0.5</v>
      </c>
      <c r="EL57" s="2">
        <v>1.75</v>
      </c>
      <c r="EM57" s="2">
        <v>0</v>
      </c>
      <c r="EN57" s="2">
        <v>1.1666666666666667</v>
      </c>
      <c r="EO57" s="2">
        <v>0</v>
      </c>
      <c r="EP57" s="2">
        <v>2</v>
      </c>
      <c r="EQ57" s="2">
        <v>0.25</v>
      </c>
      <c r="ER57" s="2">
        <v>0</v>
      </c>
      <c r="ES57" s="2">
        <v>1.75</v>
      </c>
      <c r="ET57" s="2">
        <v>2</v>
      </c>
      <c r="EU57" s="2">
        <v>2</v>
      </c>
      <c r="EV57" s="2">
        <v>0.25</v>
      </c>
      <c r="EW57" s="2">
        <v>0</v>
      </c>
      <c r="EX57" s="2">
        <v>0.25</v>
      </c>
      <c r="EY57" s="2">
        <v>0.5</v>
      </c>
      <c r="EZ57" s="2">
        <v>0</v>
      </c>
      <c r="FA57" s="2">
        <v>0.75</v>
      </c>
      <c r="FB57" s="2">
        <v>2.25</v>
      </c>
      <c r="FC57" s="2">
        <v>2.25</v>
      </c>
      <c r="FD57" s="2">
        <v>0.5</v>
      </c>
      <c r="FE57" s="2">
        <v>1.75</v>
      </c>
      <c r="FF57" s="2">
        <v>0.25</v>
      </c>
      <c r="FG57" s="2">
        <v>0.25</v>
      </c>
      <c r="FH57" s="2">
        <v>2</v>
      </c>
      <c r="FI57" s="2">
        <v>0</v>
      </c>
      <c r="FJ57" s="2">
        <v>2.25</v>
      </c>
      <c r="FK57" s="2">
        <v>2.5</v>
      </c>
      <c r="FL57" s="2">
        <v>0.25</v>
      </c>
      <c r="FM57" s="2">
        <v>2.5</v>
      </c>
      <c r="FN57" s="2">
        <v>1.3958333333333333</v>
      </c>
      <c r="FO57" s="2">
        <v>2</v>
      </c>
      <c r="FP57" s="2">
        <v>0.25</v>
      </c>
      <c r="FQ57" s="2">
        <v>0</v>
      </c>
      <c r="FR57" s="2">
        <v>2.75</v>
      </c>
      <c r="FS57" s="2">
        <v>2.5</v>
      </c>
      <c r="FT57" s="2">
        <v>2.5</v>
      </c>
      <c r="FU57" s="2">
        <v>0.25</v>
      </c>
      <c r="FV57" s="2">
        <v>2.25</v>
      </c>
      <c r="FW57" s="2">
        <v>0.25</v>
      </c>
      <c r="FX57" s="2">
        <v>2.5</v>
      </c>
      <c r="FY57" s="2">
        <v>2.5</v>
      </c>
      <c r="FZ57" s="2">
        <v>2.5</v>
      </c>
      <c r="GA57" s="2">
        <v>1.6875</v>
      </c>
      <c r="GB57" s="2">
        <v>2.25</v>
      </c>
      <c r="GC57" s="2">
        <v>0</v>
      </c>
      <c r="GD57" s="2">
        <v>2.5</v>
      </c>
      <c r="GE57" s="2">
        <v>0.25</v>
      </c>
      <c r="GF57" s="2">
        <v>0.25</v>
      </c>
      <c r="GG57" s="2">
        <v>2.5</v>
      </c>
      <c r="GH57" s="2">
        <v>2.5</v>
      </c>
      <c r="GI57" s="2">
        <v>2.5</v>
      </c>
      <c r="GJ57" s="2">
        <v>3.75</v>
      </c>
      <c r="GK57" s="2">
        <v>2.5</v>
      </c>
      <c r="GL57" s="2">
        <v>0</v>
      </c>
      <c r="GM57" s="2">
        <v>2.75</v>
      </c>
      <c r="GN57" s="2">
        <v>1.8125</v>
      </c>
      <c r="GO57" s="2">
        <v>2.5</v>
      </c>
      <c r="GP57" s="2">
        <v>2.75</v>
      </c>
      <c r="GQ57" s="2">
        <v>0</v>
      </c>
      <c r="GR57" s="2">
        <v>2.75</v>
      </c>
      <c r="GS57" s="2">
        <v>2.75</v>
      </c>
      <c r="GT57" s="2">
        <v>0.25</v>
      </c>
      <c r="GU57" s="2">
        <v>2.5</v>
      </c>
      <c r="GV57" s="2">
        <v>2.25</v>
      </c>
      <c r="GW57" s="2">
        <v>0.25</v>
      </c>
      <c r="GX57" s="2">
        <v>3</v>
      </c>
      <c r="GY57" s="2">
        <v>2.25</v>
      </c>
      <c r="GZ57" s="2">
        <v>0.25</v>
      </c>
      <c r="HA57" s="2">
        <v>1.7916666666666667</v>
      </c>
      <c r="HB57" s="2">
        <v>2.5</v>
      </c>
      <c r="HC57" s="2">
        <v>0.25</v>
      </c>
      <c r="HD57" s="2">
        <v>2.5</v>
      </c>
      <c r="HE57" s="2">
        <v>2.5</v>
      </c>
      <c r="HF57" s="2">
        <v>2.75</v>
      </c>
      <c r="HG57" s="2">
        <v>2.5</v>
      </c>
      <c r="HH57" s="2">
        <v>0.25</v>
      </c>
      <c r="HI57" s="2">
        <v>2.5</v>
      </c>
      <c r="HJ57" s="2">
        <v>2.5</v>
      </c>
      <c r="HK57" s="2">
        <v>3.75</v>
      </c>
      <c r="HL57" s="2">
        <v>0</v>
      </c>
      <c r="HM57" s="2">
        <v>0</v>
      </c>
      <c r="HN57" s="2">
        <v>1.8333333333333333</v>
      </c>
      <c r="HO57" s="2">
        <v>0</v>
      </c>
      <c r="HP57" s="2">
        <v>2.5</v>
      </c>
      <c r="HQ57" s="2">
        <v>2.75</v>
      </c>
      <c r="HR57" s="2">
        <v>2.75</v>
      </c>
      <c r="HS57" s="2">
        <v>2</v>
      </c>
      <c r="HT57" s="2">
        <v>0</v>
      </c>
      <c r="HU57" s="2">
        <v>2.75</v>
      </c>
      <c r="HV57" s="2">
        <v>2.75</v>
      </c>
      <c r="HW57" s="2">
        <v>2.75</v>
      </c>
      <c r="HX57" s="2">
        <v>2.5</v>
      </c>
      <c r="HY57" s="2">
        <v>2.75</v>
      </c>
      <c r="HZ57" s="2">
        <v>2.25</v>
      </c>
      <c r="IA57" s="2">
        <v>2.1458333333333335</v>
      </c>
      <c r="IB57" s="2">
        <v>2.25</v>
      </c>
      <c r="IC57" s="2">
        <v>4.5</v>
      </c>
      <c r="ID57" s="2">
        <v>0.25</v>
      </c>
      <c r="IE57" s="2">
        <v>0.25</v>
      </c>
      <c r="IF57" s="2">
        <v>2</v>
      </c>
      <c r="IG57" s="2">
        <v>0.75</v>
      </c>
      <c r="IH57" s="2">
        <v>2</v>
      </c>
      <c r="II57" s="2">
        <v>2.25</v>
      </c>
      <c r="IJ57" s="2">
        <v>2</v>
      </c>
      <c r="IK57" s="2">
        <v>2.5</v>
      </c>
      <c r="IL57" s="2">
        <v>2.25</v>
      </c>
      <c r="IM57" s="2">
        <v>2.25</v>
      </c>
      <c r="IN57" s="2">
        <v>1.9375</v>
      </c>
      <c r="IO57" s="2">
        <v>2</v>
      </c>
      <c r="IP57" s="2">
        <v>0</v>
      </c>
      <c r="IQ57" s="2">
        <v>0</v>
      </c>
      <c r="IR57" s="2">
        <v>2.75</v>
      </c>
      <c r="IS57" s="2">
        <v>2</v>
      </c>
      <c r="IT57" s="2">
        <v>3</v>
      </c>
      <c r="IU57" s="2">
        <v>2.5</v>
      </c>
      <c r="IV57" s="2">
        <v>2.25</v>
      </c>
      <c r="IW57" s="2">
        <v>2.75</v>
      </c>
      <c r="IX57" s="2">
        <v>2.5</v>
      </c>
      <c r="IY57" s="2">
        <v>1.9750000000000001</v>
      </c>
      <c r="IZ57" s="2">
        <v>1.3451851851851853</v>
      </c>
    </row>
    <row r="58" spans="1:260" x14ac:dyDescent="0.25">
      <c r="A58" s="4" t="s">
        <v>82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/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/>
      <c r="AC58" s="2">
        <v>0</v>
      </c>
      <c r="AD58" s="2">
        <v>0</v>
      </c>
      <c r="AE58" s="2">
        <v>0</v>
      </c>
      <c r="AF58" s="2"/>
      <c r="AG58" s="2">
        <v>0</v>
      </c>
      <c r="AH58" s="2">
        <v>0</v>
      </c>
      <c r="AI58" s="2">
        <v>0</v>
      </c>
      <c r="AJ58" s="2"/>
      <c r="AK58" s="2">
        <v>0</v>
      </c>
      <c r="AL58" s="2">
        <v>0</v>
      </c>
      <c r="AM58" s="2"/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/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3.4953249999999998</v>
      </c>
      <c r="CP58" s="2">
        <v>3.9988250000000001</v>
      </c>
      <c r="CQ58" s="2">
        <v>3.29765</v>
      </c>
      <c r="CR58" s="2">
        <v>0.75522500000000004</v>
      </c>
      <c r="CS58" s="2">
        <v>0.68300000000000005</v>
      </c>
      <c r="CT58" s="2">
        <v>1.781825</v>
      </c>
      <c r="CU58" s="2">
        <v>3.0232250000000001</v>
      </c>
      <c r="CV58" s="2">
        <v>0</v>
      </c>
      <c r="CW58" s="2">
        <v>3.8523499999999999</v>
      </c>
      <c r="CX58" s="2">
        <v>2.4706250000000001</v>
      </c>
      <c r="CY58" s="2">
        <v>3.7259250000000002</v>
      </c>
      <c r="CZ58" s="2">
        <v>1.7299500000000001</v>
      </c>
      <c r="DA58" s="2">
        <v>2.4011604166666669</v>
      </c>
      <c r="DB58" s="2">
        <v>4.0056500000000002</v>
      </c>
      <c r="DC58" s="2">
        <v>4.1336000000000004</v>
      </c>
      <c r="DD58" s="2">
        <v>2.8909750000000001</v>
      </c>
      <c r="DE58" s="2">
        <v>2.344325</v>
      </c>
      <c r="DF58" s="2">
        <v>6.1846750000000004</v>
      </c>
      <c r="DG58" s="2">
        <v>2.3462999999999998</v>
      </c>
      <c r="DH58" s="2">
        <v>2.4333</v>
      </c>
      <c r="DI58" s="2">
        <v>2.43235</v>
      </c>
      <c r="DJ58" s="2">
        <v>3.4176000000000002</v>
      </c>
      <c r="DK58" s="2">
        <v>0.78127500000000005</v>
      </c>
      <c r="DL58" s="2">
        <v>1.564975</v>
      </c>
      <c r="DM58" s="2">
        <v>2.3481000000000001</v>
      </c>
      <c r="DN58" s="2">
        <v>2.9069270833333332</v>
      </c>
      <c r="DO58" s="2">
        <v>12.192975000000001</v>
      </c>
      <c r="DP58" s="2">
        <v>2.0962999999999998</v>
      </c>
      <c r="DQ58" s="2">
        <v>1.4193499999999999</v>
      </c>
      <c r="DR58" s="2">
        <v>0</v>
      </c>
      <c r="DS58" s="2">
        <v>0</v>
      </c>
      <c r="DT58" s="2">
        <v>0</v>
      </c>
      <c r="DU58" s="2">
        <v>1.6117250000000001</v>
      </c>
      <c r="DV58" s="2">
        <v>3.304675</v>
      </c>
      <c r="DW58" s="2">
        <v>3.3354499999999998</v>
      </c>
      <c r="DX58" s="2">
        <v>1.61435</v>
      </c>
      <c r="DY58" s="2">
        <v>1.8301750000000001</v>
      </c>
      <c r="DZ58" s="2">
        <v>1.597925</v>
      </c>
      <c r="EA58" s="2">
        <v>2.4169104166666666</v>
      </c>
      <c r="EB58" s="2">
        <v>1.6912750000000001</v>
      </c>
      <c r="EC58" s="2">
        <v>0</v>
      </c>
      <c r="ED58" s="2">
        <v>3.5009999999999999</v>
      </c>
      <c r="EE58" s="2">
        <v>1.6523000000000001</v>
      </c>
      <c r="EF58" s="2">
        <v>1.7652000000000001</v>
      </c>
      <c r="EG58" s="2">
        <v>3.4638249999999999</v>
      </c>
      <c r="EH58" s="2">
        <v>0</v>
      </c>
      <c r="EI58" s="2">
        <v>0</v>
      </c>
      <c r="EJ58" s="2">
        <v>0</v>
      </c>
      <c r="EK58" s="2">
        <v>1.6883999999999999</v>
      </c>
      <c r="EL58" s="2">
        <v>0</v>
      </c>
      <c r="EM58" s="2">
        <v>1.6149</v>
      </c>
      <c r="EN58" s="2">
        <v>1.2814083333333335</v>
      </c>
      <c r="EO58" s="2">
        <v>1.611</v>
      </c>
      <c r="EP58" s="2">
        <v>3.7937500000000002</v>
      </c>
      <c r="EQ58" s="2">
        <v>3.8229250000000001</v>
      </c>
      <c r="ER58" s="2">
        <v>3.0758999999999999</v>
      </c>
      <c r="ES58" s="2">
        <v>3.5641749999999996</v>
      </c>
      <c r="ET58" s="2">
        <v>3.4876750000000003</v>
      </c>
      <c r="EU58" s="2">
        <v>0.41247500000000004</v>
      </c>
      <c r="EV58" s="2">
        <v>3.4159250000000001</v>
      </c>
      <c r="EW58" s="2">
        <v>2.4610000000000003</v>
      </c>
      <c r="EX58" s="2">
        <v>0.47232499999999999</v>
      </c>
      <c r="EY58" s="2">
        <v>3.6343249999999996</v>
      </c>
      <c r="EZ58" s="2">
        <v>3.0554250000000001</v>
      </c>
      <c r="FA58" s="2">
        <v>2.7339083333333334</v>
      </c>
      <c r="FB58" s="2">
        <v>1.6132249999999999</v>
      </c>
      <c r="FC58" s="2">
        <v>3.9149250000000002</v>
      </c>
      <c r="FD58" s="2">
        <v>3.5314000000000001</v>
      </c>
      <c r="FE58" s="2">
        <v>6.59945</v>
      </c>
      <c r="FF58" s="2">
        <v>1.5360499999999999</v>
      </c>
      <c r="FG58" s="2">
        <v>1.7493000000000001</v>
      </c>
      <c r="FH58" s="2">
        <v>0</v>
      </c>
      <c r="FI58" s="2">
        <v>1.6852750000000001</v>
      </c>
      <c r="FJ58" s="2">
        <v>6.2947249999999997</v>
      </c>
      <c r="FK58" s="2">
        <v>6.4449500000000004</v>
      </c>
      <c r="FL58" s="2">
        <v>5.0663999999999998</v>
      </c>
      <c r="FM58" s="2">
        <v>4.9989999999999997</v>
      </c>
      <c r="FN58" s="2">
        <v>3.6195583333333334</v>
      </c>
      <c r="FO58" s="2">
        <v>6.6867999999999999</v>
      </c>
      <c r="FP58" s="2">
        <v>10.597</v>
      </c>
      <c r="FQ58" s="2">
        <v>4.6776499999999999</v>
      </c>
      <c r="FR58" s="2">
        <v>4.5309999999999997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2.2077041666666664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8.6750000000000004E-3</v>
      </c>
      <c r="HR58" s="2">
        <v>5.5500000000000002E-3</v>
      </c>
      <c r="HS58" s="2">
        <v>1.225E-3</v>
      </c>
      <c r="HT58" s="2">
        <v>5.1250000000000002E-3</v>
      </c>
      <c r="HU58" s="2">
        <v>4.9750000000000003E-3</v>
      </c>
      <c r="HV58" s="2">
        <v>7.45E-3</v>
      </c>
      <c r="HW58" s="2">
        <v>1.0274999999999999E-2</v>
      </c>
      <c r="HX58" s="2">
        <v>7.45E-3</v>
      </c>
      <c r="HY58" s="2">
        <v>5.1250000000000002E-3</v>
      </c>
      <c r="HZ58" s="2">
        <v>0</v>
      </c>
      <c r="IA58" s="2">
        <v>4.6541666666666667E-3</v>
      </c>
      <c r="IB58" s="2">
        <v>0</v>
      </c>
      <c r="IC58" s="2">
        <v>0</v>
      </c>
      <c r="ID58" s="2">
        <v>2.8999999999999998E-3</v>
      </c>
      <c r="IE58" s="2">
        <v>1.7135499999999999</v>
      </c>
      <c r="IF58" s="2">
        <v>6.6215999999999999</v>
      </c>
      <c r="IG58" s="2">
        <v>5.1451750000000001</v>
      </c>
      <c r="IH58" s="2">
        <v>3.3064499999999999</v>
      </c>
      <c r="II58" s="2">
        <v>0</v>
      </c>
      <c r="IJ58" s="2">
        <v>5.1666749999999997</v>
      </c>
      <c r="IK58" s="2">
        <v>1.6935500000000001</v>
      </c>
      <c r="IL58" s="2">
        <v>0</v>
      </c>
      <c r="IM58" s="2">
        <v>0</v>
      </c>
      <c r="IN58" s="2">
        <v>1.9708250000000003</v>
      </c>
      <c r="IO58" s="2">
        <v>6.1749999999999999E-3</v>
      </c>
      <c r="IP58" s="2">
        <v>6.1749999999999999E-3</v>
      </c>
      <c r="IQ58" s="2">
        <v>2.8999999999999998E-3</v>
      </c>
      <c r="IR58" s="2">
        <v>5.9750000000000003E-3</v>
      </c>
      <c r="IS58" s="2">
        <v>6.6215999999999999</v>
      </c>
      <c r="IT58" s="2">
        <v>5.1451750000000001</v>
      </c>
      <c r="IU58" s="2">
        <v>0</v>
      </c>
      <c r="IV58" s="2">
        <v>0</v>
      </c>
      <c r="IW58" s="2">
        <v>3.4550000000000001</v>
      </c>
      <c r="IX58" s="2">
        <v>0</v>
      </c>
      <c r="IY58" s="2">
        <v>1.5243</v>
      </c>
      <c r="IZ58" s="2">
        <v>1.2183398780487804</v>
      </c>
    </row>
    <row r="59" spans="1:260" x14ac:dyDescent="0.25">
      <c r="A59" s="4" t="s">
        <v>54</v>
      </c>
      <c r="B59" s="2">
        <v>3.5617333333333332</v>
      </c>
      <c r="C59" s="2">
        <v>2.7657000000000003</v>
      </c>
      <c r="D59" s="2">
        <v>4.6253666666666673</v>
      </c>
      <c r="E59" s="2">
        <v>3.4056666666666668</v>
      </c>
      <c r="F59" s="2">
        <v>2.8445</v>
      </c>
      <c r="G59" s="2">
        <v>4.8753333333333329</v>
      </c>
      <c r="H59" s="2">
        <v>5.1693333333333333</v>
      </c>
      <c r="I59" s="2">
        <v>4.7180666666666662</v>
      </c>
      <c r="J59" s="2">
        <v>4.2299999999999995</v>
      </c>
      <c r="K59" s="2">
        <v>3.8276333333333334</v>
      </c>
      <c r="L59" s="2">
        <v>3.3098666666666667</v>
      </c>
      <c r="M59" s="2">
        <v>3.4690333333333334</v>
      </c>
      <c r="N59" s="2">
        <v>3.9001861111111102</v>
      </c>
      <c r="O59" s="2">
        <v>6.8332333333333333</v>
      </c>
      <c r="P59" s="2">
        <v>5.4019000000000004</v>
      </c>
      <c r="Q59" s="2">
        <v>9.1381666666666668</v>
      </c>
      <c r="R59" s="2">
        <v>6.7862333333333327</v>
      </c>
      <c r="S59" s="2">
        <v>5.5036666666666667</v>
      </c>
      <c r="T59" s="2">
        <v>9.4427666666666674</v>
      </c>
      <c r="U59" s="2">
        <v>10.201833333333335</v>
      </c>
      <c r="V59" s="2">
        <v>9.1381666666666668</v>
      </c>
      <c r="W59" s="2">
        <v>8.2478666666666669</v>
      </c>
      <c r="X59" s="2">
        <v>7.5426666666666664</v>
      </c>
      <c r="Y59" s="2">
        <v>6.4156666666666666</v>
      </c>
      <c r="Z59" s="2">
        <v>6.7405333333333344</v>
      </c>
      <c r="AA59" s="2">
        <v>7.616058333333334</v>
      </c>
      <c r="AB59" s="2">
        <v>5.3273333333333328</v>
      </c>
      <c r="AC59" s="2">
        <v>4.0233333333333334</v>
      </c>
      <c r="AD59" s="2">
        <v>7.0640999999999998</v>
      </c>
      <c r="AE59" s="2">
        <v>5.3133333333333335</v>
      </c>
      <c r="AF59" s="2">
        <v>4.3077666666666667</v>
      </c>
      <c r="AG59" s="2">
        <v>7.2995666666666672</v>
      </c>
      <c r="AH59" s="2">
        <v>7.8861333333333334</v>
      </c>
      <c r="AI59" s="2">
        <v>7.0640999999999998</v>
      </c>
      <c r="AJ59" s="2">
        <v>6.3543333333333329</v>
      </c>
      <c r="AK59" s="2">
        <v>5.7786</v>
      </c>
      <c r="AL59" s="2">
        <v>4.9302333333333328</v>
      </c>
      <c r="AM59" s="2">
        <v>5.234633333333333</v>
      </c>
      <c r="AN59" s="2">
        <v>5.8819555555555558</v>
      </c>
      <c r="AO59" s="2">
        <v>5.8424666666666667</v>
      </c>
      <c r="AP59" s="2">
        <v>4.5725000000000007</v>
      </c>
      <c r="AQ59" s="2">
        <v>7.6355000000000004</v>
      </c>
      <c r="AR59" s="2">
        <v>5.8456666666666663</v>
      </c>
      <c r="AS59" s="2">
        <v>4.6740000000000004</v>
      </c>
      <c r="AT59" s="2">
        <v>7.9857666666666658</v>
      </c>
      <c r="AU59" s="2">
        <v>8.6186000000000007</v>
      </c>
      <c r="AV59" s="2">
        <v>7.7282000000000002</v>
      </c>
      <c r="AW59" s="2">
        <v>6.9573333333333336</v>
      </c>
      <c r="AX59" s="2">
        <v>6.3743000000000007</v>
      </c>
      <c r="AY59" s="2">
        <v>5.4751000000000003</v>
      </c>
      <c r="AZ59" s="2">
        <v>5.7498000000000005</v>
      </c>
      <c r="BA59" s="2">
        <v>6.4549361111111123</v>
      </c>
      <c r="BB59" s="2">
        <v>4.3563333333333336</v>
      </c>
      <c r="BC59" s="2">
        <v>0.61570000000000003</v>
      </c>
      <c r="BD59" s="2">
        <v>5.2832333333333334</v>
      </c>
      <c r="BE59" s="2">
        <v>5.1479999999999997</v>
      </c>
      <c r="BF59" s="2">
        <v>3.6920666666666668</v>
      </c>
      <c r="BG59" s="2">
        <v>6.7044333333333332</v>
      </c>
      <c r="BH59" s="2">
        <v>5.097833333333333</v>
      </c>
      <c r="BI59" s="2">
        <v>11.122566666666666</v>
      </c>
      <c r="BJ59" s="2">
        <v>7.1833333333333336</v>
      </c>
      <c r="BK59" s="2">
        <v>6.6735333333333342</v>
      </c>
      <c r="BL59" s="2">
        <v>6.0339999999999998</v>
      </c>
      <c r="BM59" s="2">
        <v>7.5077333333333334</v>
      </c>
      <c r="BN59" s="2">
        <v>5.7848972222222228</v>
      </c>
      <c r="BO59" s="2">
        <v>8.293333333333333</v>
      </c>
      <c r="BP59" s="2">
        <v>6.6502333333333334</v>
      </c>
      <c r="BQ59" s="2">
        <v>8.0791333333333331</v>
      </c>
      <c r="BR59" s="2">
        <v>5.2584666666666662</v>
      </c>
      <c r="BS59" s="2">
        <v>5.9504333333333337</v>
      </c>
      <c r="BT59" s="2">
        <v>10.623766666666667</v>
      </c>
      <c r="BU59" s="2">
        <v>7.9805333333333337</v>
      </c>
      <c r="BV59" s="2">
        <v>6.9776333333333334</v>
      </c>
      <c r="BW59" s="2">
        <v>8.6547999999999998</v>
      </c>
      <c r="BX59" s="2">
        <v>7.4199000000000011</v>
      </c>
      <c r="BY59" s="2">
        <v>3.3019999999999996</v>
      </c>
      <c r="BZ59" s="2">
        <v>5.7893333333333343</v>
      </c>
      <c r="CA59" s="2">
        <v>7.081630555555555</v>
      </c>
      <c r="CB59" s="2">
        <v>4.2456000000000005</v>
      </c>
      <c r="CC59" s="2">
        <v>5.8928666666666665</v>
      </c>
      <c r="CD59" s="2">
        <v>6.8439666666666668</v>
      </c>
      <c r="CE59" s="2">
        <v>7.4409000000000001</v>
      </c>
      <c r="CF59" s="2">
        <v>7.7555666666666667</v>
      </c>
      <c r="CG59" s="2">
        <v>8.761333333333333</v>
      </c>
      <c r="CH59" s="2">
        <v>5.5994666666666673</v>
      </c>
      <c r="CI59" s="2">
        <v>6.1128999999999998</v>
      </c>
      <c r="CJ59" s="2">
        <v>8.0298666666666652</v>
      </c>
      <c r="CK59" s="2">
        <v>4.7545333333333337</v>
      </c>
      <c r="CL59" s="2">
        <v>7.6184666666666665</v>
      </c>
      <c r="CM59" s="2">
        <v>6.2330333333333341</v>
      </c>
      <c r="CN59" s="2">
        <v>6.6073750000000011</v>
      </c>
      <c r="CO59" s="2">
        <v>2.1482250000000001</v>
      </c>
      <c r="CP59" s="2">
        <v>3.1973250000000002</v>
      </c>
      <c r="CQ59" s="2">
        <v>6.4490999999999996</v>
      </c>
      <c r="CR59" s="2">
        <v>3.5023500000000003</v>
      </c>
      <c r="CS59" s="2">
        <v>2.2576000000000001</v>
      </c>
      <c r="CT59" s="2">
        <v>3.5340750000000001</v>
      </c>
      <c r="CU59" s="2">
        <v>8.5861249999999991</v>
      </c>
      <c r="CV59" s="2">
        <v>8.5621749999999999</v>
      </c>
      <c r="CW59" s="2">
        <v>5.1142500000000002</v>
      </c>
      <c r="CX59" s="2">
        <v>7.4066749999999999</v>
      </c>
      <c r="CY59" s="2">
        <v>0.49932500000000002</v>
      </c>
      <c r="CZ59" s="2">
        <v>2.3955500000000001</v>
      </c>
      <c r="DA59" s="2">
        <v>4.4710645833333329</v>
      </c>
      <c r="DB59" s="2">
        <v>3.19435</v>
      </c>
      <c r="DC59" s="2">
        <v>0</v>
      </c>
      <c r="DD59" s="2">
        <v>1.328875</v>
      </c>
      <c r="DE59" s="2">
        <v>2.4660000000000002</v>
      </c>
      <c r="DF59" s="2">
        <v>2.0753250000000003</v>
      </c>
      <c r="DG59" s="2">
        <v>2.5908250000000002</v>
      </c>
      <c r="DH59" s="2">
        <v>5.759925</v>
      </c>
      <c r="DI59" s="2">
        <v>4.9882249999999999</v>
      </c>
      <c r="DJ59" s="2">
        <v>3.46225</v>
      </c>
      <c r="DK59" s="2">
        <v>5.9479000000000006</v>
      </c>
      <c r="DL59" s="2">
        <v>1.3107500000000001</v>
      </c>
      <c r="DM59" s="2">
        <v>3.677575</v>
      </c>
      <c r="DN59" s="2">
        <v>3.0668333333333337</v>
      </c>
      <c r="DO59" s="2">
        <v>2.8764500000000002</v>
      </c>
      <c r="DP59" s="2">
        <v>1.013225</v>
      </c>
      <c r="DQ59" s="2">
        <v>0.59830000000000005</v>
      </c>
      <c r="DR59" s="2">
        <v>2.2222499999999998</v>
      </c>
      <c r="DS59" s="2">
        <v>1.582975</v>
      </c>
      <c r="DT59" s="2">
        <v>1.6699250000000001</v>
      </c>
      <c r="DU59" s="2">
        <v>1.4325000000000001</v>
      </c>
      <c r="DV59" s="2">
        <v>1.731125</v>
      </c>
      <c r="DW59" s="2">
        <v>1.982</v>
      </c>
      <c r="DX59" s="2">
        <v>0.46837500000000004</v>
      </c>
      <c r="DY59" s="2">
        <v>1.8913500000000001</v>
      </c>
      <c r="DZ59" s="2">
        <v>1.6069500000000001</v>
      </c>
      <c r="EA59" s="2">
        <v>1.5896187499999996</v>
      </c>
      <c r="EB59" s="2">
        <v>2.2234750000000001</v>
      </c>
      <c r="EC59" s="2">
        <v>2.3183500000000001</v>
      </c>
      <c r="ED59" s="2">
        <v>0.54702499999999998</v>
      </c>
      <c r="EE59" s="2">
        <v>2.3753250000000001</v>
      </c>
      <c r="EF59" s="2">
        <v>1.833725</v>
      </c>
      <c r="EG59" s="2">
        <v>1.8324249999999997</v>
      </c>
      <c r="EH59" s="2">
        <v>1.885</v>
      </c>
      <c r="EI59" s="2">
        <v>4.3342000000000001</v>
      </c>
      <c r="EJ59" s="2">
        <v>1.3201499999999999</v>
      </c>
      <c r="EK59" s="2">
        <v>1.685575</v>
      </c>
      <c r="EL59" s="2">
        <v>2.6037499999999998</v>
      </c>
      <c r="EM59" s="2">
        <v>5.14445</v>
      </c>
      <c r="EN59" s="2">
        <v>2.341954166666667</v>
      </c>
      <c r="EO59" s="2">
        <v>3.5398499999999999</v>
      </c>
      <c r="EP59" s="2">
        <v>4.4097249999999999</v>
      </c>
      <c r="EQ59" s="2">
        <v>4.4094249999999997</v>
      </c>
      <c r="ER59" s="2">
        <v>0.78074999999999994</v>
      </c>
      <c r="ES59" s="2">
        <v>1.6913</v>
      </c>
      <c r="ET59" s="2">
        <v>3.6059000000000001</v>
      </c>
      <c r="EU59" s="2">
        <v>2.516375</v>
      </c>
      <c r="EV59" s="2">
        <v>0</v>
      </c>
      <c r="EW59" s="2">
        <v>4.2077499999999999</v>
      </c>
      <c r="EX59" s="2">
        <v>1.7517</v>
      </c>
      <c r="EY59" s="2">
        <v>1.6298500000000002</v>
      </c>
      <c r="EZ59" s="2">
        <v>4.4974999999999996</v>
      </c>
      <c r="FA59" s="2">
        <v>2.7533437500000004</v>
      </c>
      <c r="FB59" s="2">
        <v>0.48662499999999997</v>
      </c>
      <c r="FC59" s="2">
        <v>0</v>
      </c>
      <c r="FD59" s="2">
        <v>0</v>
      </c>
      <c r="FE59" s="2">
        <v>0.50282499999999997</v>
      </c>
      <c r="FF59" s="2">
        <v>0.76467499999999999</v>
      </c>
      <c r="FG59" s="2">
        <v>2.254</v>
      </c>
      <c r="FH59" s="2">
        <v>0</v>
      </c>
      <c r="FI59" s="2">
        <v>0.62565000000000004</v>
      </c>
      <c r="FJ59" s="2">
        <v>0</v>
      </c>
      <c r="FK59" s="2">
        <v>0.69515000000000005</v>
      </c>
      <c r="FL59" s="2">
        <v>0</v>
      </c>
      <c r="FM59" s="2">
        <v>0</v>
      </c>
      <c r="FN59" s="2">
        <v>0.44407708333333334</v>
      </c>
      <c r="FO59" s="2">
        <v>0.42282500000000001</v>
      </c>
      <c r="FP59" s="2">
        <v>0.46812500000000001</v>
      </c>
      <c r="FQ59" s="2">
        <v>0.42282500000000001</v>
      </c>
      <c r="FR59" s="2">
        <v>0.43692500000000001</v>
      </c>
      <c r="FS59" s="2">
        <v>0.42282500000000001</v>
      </c>
      <c r="FT59" s="2">
        <v>0.43692500000000001</v>
      </c>
      <c r="FU59" s="2">
        <v>0.58920000000000006</v>
      </c>
      <c r="FV59" s="2">
        <v>0.83992500000000003</v>
      </c>
      <c r="FW59" s="2">
        <v>0.68067500000000003</v>
      </c>
      <c r="FX59" s="2">
        <v>1.22055</v>
      </c>
      <c r="FY59" s="2">
        <v>1.4366749999999999</v>
      </c>
      <c r="FZ59" s="2">
        <v>0.59830000000000005</v>
      </c>
      <c r="GA59" s="2">
        <v>0.66464791666666656</v>
      </c>
      <c r="GB59" s="2">
        <v>0.83992500000000003</v>
      </c>
      <c r="GC59" s="2">
        <v>0.8978250000000001</v>
      </c>
      <c r="GD59" s="2">
        <v>0.510575</v>
      </c>
      <c r="GE59" s="2">
        <v>0.55582500000000001</v>
      </c>
      <c r="GF59" s="2">
        <v>0</v>
      </c>
      <c r="GG59" s="2">
        <v>0.43692500000000001</v>
      </c>
      <c r="GH59" s="2">
        <v>0.42282500000000001</v>
      </c>
      <c r="GI59" s="2">
        <v>0.362425</v>
      </c>
      <c r="GJ59" s="2">
        <v>0.81142499999999995</v>
      </c>
      <c r="GK59" s="2">
        <v>0</v>
      </c>
      <c r="GL59" s="2">
        <v>0</v>
      </c>
      <c r="GM59" s="2">
        <v>0</v>
      </c>
      <c r="GN59" s="2">
        <v>0.40314583333333331</v>
      </c>
      <c r="GO59" s="2">
        <v>0</v>
      </c>
      <c r="GP59" s="2">
        <v>0</v>
      </c>
      <c r="GQ59" s="2">
        <v>1.0667</v>
      </c>
      <c r="GR59" s="2">
        <v>2.3328500000000001</v>
      </c>
      <c r="GS59" s="2">
        <v>0.528775</v>
      </c>
      <c r="GT59" s="2">
        <v>0.46517500000000001</v>
      </c>
      <c r="GU59" s="2">
        <v>0.57097500000000001</v>
      </c>
      <c r="GV59" s="2">
        <v>0.510575</v>
      </c>
      <c r="GW59" s="2">
        <v>0.40275</v>
      </c>
      <c r="GX59" s="2">
        <v>0.44105</v>
      </c>
      <c r="GY59" s="2">
        <v>0.33092500000000002</v>
      </c>
      <c r="GZ59" s="2">
        <v>0.45017499999999999</v>
      </c>
      <c r="HA59" s="2">
        <v>0.59166249999999987</v>
      </c>
      <c r="HB59" s="2">
        <v>0.83079999999999998</v>
      </c>
      <c r="HC59" s="2">
        <v>0.65232500000000004</v>
      </c>
      <c r="HD59" s="2">
        <v>0.38975000000000004</v>
      </c>
      <c r="HE59" s="2">
        <v>0.76785000000000003</v>
      </c>
      <c r="HF59" s="2">
        <v>0.24162500000000001</v>
      </c>
      <c r="HG59" s="2">
        <v>0.24967500000000001</v>
      </c>
      <c r="HH59" s="2">
        <v>0.31115000000000004</v>
      </c>
      <c r="HI59" s="2">
        <v>0.57097500000000001</v>
      </c>
      <c r="HJ59" s="2">
        <v>0.39334999999999998</v>
      </c>
      <c r="HK59" s="2">
        <v>0.50144999999999995</v>
      </c>
      <c r="HL59" s="2">
        <v>1.4544250000000001</v>
      </c>
      <c r="HM59" s="2">
        <v>0.80345</v>
      </c>
      <c r="HN59" s="2">
        <v>0.59723541666666669</v>
      </c>
      <c r="HO59" s="2">
        <v>0.76130000000000009</v>
      </c>
      <c r="HP59" s="2">
        <v>0.28767500000000001</v>
      </c>
      <c r="HQ59" s="2">
        <v>2.53565</v>
      </c>
      <c r="HR59" s="2">
        <v>0.45574999999999999</v>
      </c>
      <c r="HS59" s="2">
        <v>1.7095</v>
      </c>
      <c r="HT59" s="2">
        <v>1.195325</v>
      </c>
      <c r="HU59" s="2">
        <v>0.7339500000000001</v>
      </c>
      <c r="HV59" s="2">
        <v>1.8941250000000001</v>
      </c>
      <c r="HW59" s="2">
        <v>2.1324000000000001</v>
      </c>
      <c r="HX59" s="2">
        <v>0.362425</v>
      </c>
      <c r="HY59" s="2">
        <v>0.70542499999999997</v>
      </c>
      <c r="HZ59" s="2">
        <v>0.42282500000000001</v>
      </c>
      <c r="IA59" s="2">
        <v>1.0996958333333338</v>
      </c>
      <c r="IB59" s="2">
        <v>0.83079999999999998</v>
      </c>
      <c r="IC59" s="2">
        <v>0.64570000000000005</v>
      </c>
      <c r="ID59" s="2">
        <v>0.38065000000000004</v>
      </c>
      <c r="IE59" s="2">
        <v>1.3919999999999999</v>
      </c>
      <c r="IF59" s="2">
        <v>0.24162500000000001</v>
      </c>
      <c r="IG59" s="2">
        <v>0</v>
      </c>
      <c r="IH59" s="2">
        <v>0.24162500000000001</v>
      </c>
      <c r="II59" s="2">
        <v>0</v>
      </c>
      <c r="IJ59" s="2">
        <v>2.0597500000000002</v>
      </c>
      <c r="IK59" s="2">
        <v>2.2349250000000001</v>
      </c>
      <c r="IL59" s="2">
        <v>3.994675</v>
      </c>
      <c r="IM59" s="2">
        <v>3.0805750000000001</v>
      </c>
      <c r="IN59" s="2">
        <v>1.2585270833333333</v>
      </c>
      <c r="IO59" s="2">
        <v>3.4429750000000001</v>
      </c>
      <c r="IP59" s="2">
        <v>0.86937500000000001</v>
      </c>
      <c r="IQ59" s="2">
        <v>0.362425</v>
      </c>
      <c r="IR59" s="2">
        <v>0.99867499999999998</v>
      </c>
      <c r="IS59" s="2">
        <v>2.711125</v>
      </c>
      <c r="IT59" s="2">
        <v>0.31207499999999999</v>
      </c>
      <c r="IU59" s="2">
        <v>1.979525</v>
      </c>
      <c r="IV59" s="2">
        <v>1.268475</v>
      </c>
      <c r="IW59" s="2">
        <v>2.1549999999999998</v>
      </c>
      <c r="IX59" s="2">
        <v>0</v>
      </c>
      <c r="IY59" s="2">
        <v>1.4099649999999999</v>
      </c>
      <c r="IZ59" s="2">
        <v>2.9282243087557593</v>
      </c>
    </row>
    <row r="60" spans="1:260" x14ac:dyDescent="0.25">
      <c r="A60" s="4" t="s">
        <v>66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1.2947500000000001</v>
      </c>
      <c r="EN60" s="2">
        <v>0.10789583333333334</v>
      </c>
      <c r="EO60" s="2">
        <v>1.1584749999999999</v>
      </c>
      <c r="EP60" s="2">
        <v>1.88615</v>
      </c>
      <c r="EQ60" s="2">
        <v>1.56735</v>
      </c>
      <c r="ER60" s="2">
        <v>1.549175</v>
      </c>
      <c r="ES60" s="2">
        <v>1.2186249999999998</v>
      </c>
      <c r="ET60" s="2">
        <v>1.1888500000000002</v>
      </c>
      <c r="EU60" s="2">
        <v>0.40087499999999998</v>
      </c>
      <c r="EV60" s="2">
        <v>0</v>
      </c>
      <c r="EW60" s="2">
        <v>0.704175</v>
      </c>
      <c r="EX60" s="2">
        <v>0.340725</v>
      </c>
      <c r="EY60" s="2">
        <v>0.42249999999999999</v>
      </c>
      <c r="EZ60" s="2">
        <v>1.2266250000000001</v>
      </c>
      <c r="FA60" s="2">
        <v>0.97196041666666677</v>
      </c>
      <c r="FB60" s="2">
        <v>0</v>
      </c>
      <c r="FC60" s="2">
        <v>0.30177500000000002</v>
      </c>
      <c r="FD60" s="2">
        <v>2.1124999999999998</v>
      </c>
      <c r="FE60" s="2">
        <v>0.897675</v>
      </c>
      <c r="FF60" s="2">
        <v>0.80054999999999998</v>
      </c>
      <c r="FG60" s="2">
        <v>1.3296750000000002</v>
      </c>
      <c r="FH60" s="2">
        <v>0.264575</v>
      </c>
      <c r="FI60" s="2">
        <v>1.286775</v>
      </c>
      <c r="FJ60" s="2">
        <v>0.69592500000000002</v>
      </c>
      <c r="FK60" s="2">
        <v>2.4532250000000002</v>
      </c>
      <c r="FL60" s="2">
        <v>1.337925</v>
      </c>
      <c r="FM60" s="2">
        <v>1.3629</v>
      </c>
      <c r="FN60" s="2">
        <v>1.0702916666666666</v>
      </c>
      <c r="FO60" s="2">
        <v>0.19645000000000001</v>
      </c>
      <c r="FP60" s="2">
        <v>0.22635</v>
      </c>
      <c r="FQ60" s="2">
        <v>0.57337499999999997</v>
      </c>
      <c r="FR60" s="2">
        <v>1.9012500000000001</v>
      </c>
      <c r="FS60" s="2">
        <v>1.2266250000000001</v>
      </c>
      <c r="FT60" s="2">
        <v>3.1687500000000002</v>
      </c>
      <c r="FU60" s="2">
        <v>1.082325</v>
      </c>
      <c r="FV60" s="2">
        <v>0.74160000000000004</v>
      </c>
      <c r="FW60" s="2">
        <v>1.5409250000000001</v>
      </c>
      <c r="FX60" s="2">
        <v>0.40087499999999998</v>
      </c>
      <c r="FY60" s="2">
        <v>0</v>
      </c>
      <c r="FZ60" s="2">
        <v>0.27257500000000001</v>
      </c>
      <c r="GA60" s="2">
        <v>0.94425833333333342</v>
      </c>
      <c r="GB60" s="2">
        <v>0.74960000000000004</v>
      </c>
      <c r="GC60" s="2">
        <v>3.278025</v>
      </c>
      <c r="GD60" s="2">
        <v>1.3629</v>
      </c>
      <c r="GE60" s="2">
        <v>2.0338500000000002</v>
      </c>
      <c r="GF60" s="2">
        <v>2.0363500000000001</v>
      </c>
      <c r="GG60" s="2">
        <v>0.34384999999999999</v>
      </c>
      <c r="GH60" s="2">
        <v>0.99822499999999992</v>
      </c>
      <c r="GI60" s="2">
        <v>2.7939500000000002</v>
      </c>
      <c r="GJ60" s="2">
        <v>1.9012500000000001</v>
      </c>
      <c r="GK60" s="2">
        <v>0.27257500000000001</v>
      </c>
      <c r="GL60" s="2">
        <v>0.21124999999999999</v>
      </c>
      <c r="GM60" s="2">
        <v>0.27257500000000001</v>
      </c>
      <c r="GN60" s="2">
        <v>1.3545333333333334</v>
      </c>
      <c r="GO60" s="2">
        <v>1.2266250000000001</v>
      </c>
      <c r="GP60" s="2">
        <v>0.22635</v>
      </c>
      <c r="GQ60" s="2">
        <v>0</v>
      </c>
      <c r="GR60" s="2">
        <v>1.549175</v>
      </c>
      <c r="GS60" s="2">
        <v>2.5895250000000001</v>
      </c>
      <c r="GT60" s="2">
        <v>1.47875</v>
      </c>
      <c r="GU60" s="2">
        <v>1.2855749999999999</v>
      </c>
      <c r="GV60" s="2">
        <v>0.88129999999999997</v>
      </c>
      <c r="GW60" s="2">
        <v>1.1970749999999999</v>
      </c>
      <c r="GX60" s="2">
        <v>0.99919999999999998</v>
      </c>
      <c r="GY60" s="2">
        <v>0.27692499999999998</v>
      </c>
      <c r="GZ60" s="2">
        <v>0.40887499999999999</v>
      </c>
      <c r="HA60" s="2">
        <v>1.0099479166666667</v>
      </c>
      <c r="HB60" s="2">
        <v>0.762575</v>
      </c>
      <c r="HC60" s="2">
        <v>1.7200000000000002</v>
      </c>
      <c r="HD60" s="2">
        <v>0</v>
      </c>
      <c r="HE60" s="2">
        <v>6.5674999999999997E-2</v>
      </c>
      <c r="HF60" s="2">
        <v>0.79477500000000001</v>
      </c>
      <c r="HG60" s="2">
        <v>1.531075</v>
      </c>
      <c r="HH60" s="2">
        <v>1.864525</v>
      </c>
      <c r="HI60" s="2">
        <v>2.1622750000000002</v>
      </c>
      <c r="HJ60" s="2">
        <v>5.8864999999999998</v>
      </c>
      <c r="HK60" s="2">
        <v>5.2471750000000004</v>
      </c>
      <c r="HL60" s="2">
        <v>2.182925</v>
      </c>
      <c r="HM60" s="2">
        <v>6.8150000000000002E-2</v>
      </c>
      <c r="HN60" s="2">
        <v>1.8571375000000001</v>
      </c>
      <c r="HO60" s="2">
        <v>6.8150000000000002E-2</v>
      </c>
      <c r="HP60" s="2">
        <v>0.67017499999999997</v>
      </c>
      <c r="HQ60" s="2">
        <v>2.5895250000000001</v>
      </c>
      <c r="HR60" s="2">
        <v>0</v>
      </c>
      <c r="HS60" s="2">
        <v>1.8123499999999999</v>
      </c>
      <c r="HT60" s="2">
        <v>0.56332499999999996</v>
      </c>
      <c r="HU60" s="2">
        <v>6.8150000000000002E-2</v>
      </c>
      <c r="HV60" s="2">
        <v>6.8150000000000002E-2</v>
      </c>
      <c r="HW60" s="2">
        <v>0.94074999999999998</v>
      </c>
      <c r="HX60" s="2">
        <v>1.5581499999999999</v>
      </c>
      <c r="HY60" s="2">
        <v>0.28167500000000001</v>
      </c>
      <c r="HZ60" s="2">
        <v>0.54515000000000002</v>
      </c>
      <c r="IA60" s="2">
        <v>0.76379583333333334</v>
      </c>
      <c r="IB60" s="2">
        <v>2.4532250000000002</v>
      </c>
      <c r="IC60" s="2">
        <v>2.4767250000000001</v>
      </c>
      <c r="ID60" s="2">
        <v>6.0465499999999999</v>
      </c>
      <c r="IE60" s="2">
        <v>1.1266750000000001</v>
      </c>
      <c r="IF60" s="2">
        <v>1.7036249999999999</v>
      </c>
      <c r="IG60" s="2">
        <v>1.7604249999999999</v>
      </c>
      <c r="IH60" s="2">
        <v>1.56735</v>
      </c>
      <c r="II60" s="2">
        <v>0.204425</v>
      </c>
      <c r="IJ60" s="2">
        <v>2.816675</v>
      </c>
      <c r="IK60" s="2">
        <v>3.9524249999999999</v>
      </c>
      <c r="IL60" s="2">
        <v>0</v>
      </c>
      <c r="IM60" s="2">
        <v>3.6319499999999998</v>
      </c>
      <c r="IN60" s="2">
        <v>2.3116708333333338</v>
      </c>
      <c r="IO60" s="2">
        <v>3.6116999999999999</v>
      </c>
      <c r="IP60" s="2">
        <v>0.72794999999999999</v>
      </c>
      <c r="IQ60" s="2">
        <v>0.47702499999999998</v>
      </c>
      <c r="IR60" s="2">
        <v>1.3296750000000002</v>
      </c>
      <c r="IS60" s="2">
        <v>0.95402500000000001</v>
      </c>
      <c r="IT60" s="2">
        <v>0.21124999999999999</v>
      </c>
      <c r="IU60" s="2">
        <v>0.95402500000000001</v>
      </c>
      <c r="IV60" s="2">
        <v>0.74960000000000004</v>
      </c>
      <c r="IW60" s="2">
        <v>1.47875</v>
      </c>
      <c r="IX60" s="2">
        <v>1.2717749999999999</v>
      </c>
      <c r="IY60" s="2">
        <v>1.1765774999999998</v>
      </c>
      <c r="IZ60" s="2">
        <v>0.62886486175115219</v>
      </c>
    </row>
    <row r="61" spans="1:260" x14ac:dyDescent="0.25">
      <c r="A61" s="4" t="s">
        <v>90</v>
      </c>
      <c r="B61" s="2">
        <v>0</v>
      </c>
      <c r="C61" s="2">
        <v>0</v>
      </c>
      <c r="D61" s="2">
        <v>8.0200000000000007E-2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6.6833333333333337E-3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0.433</v>
      </c>
      <c r="AC61" s="2">
        <v>0.64573333333333338</v>
      </c>
      <c r="AD61" s="2">
        <v>0.95689999999999997</v>
      </c>
      <c r="AE61" s="2">
        <v>0.81199999999999994</v>
      </c>
      <c r="AF61" s="2">
        <v>0.78580000000000005</v>
      </c>
      <c r="AG61" s="2">
        <v>0.89489999999999992</v>
      </c>
      <c r="AH61" s="2">
        <v>0.76449999999999996</v>
      </c>
      <c r="AI61" s="2">
        <v>0.85536666666666672</v>
      </c>
      <c r="AJ61" s="2">
        <v>1.4362333333333333</v>
      </c>
      <c r="AK61" s="2">
        <v>0.93559999999999999</v>
      </c>
      <c r="AL61" s="2">
        <v>0.97776666666666667</v>
      </c>
      <c r="AM61" s="2">
        <v>1.3309666666666666</v>
      </c>
      <c r="AN61" s="2">
        <v>0.90239722222222218</v>
      </c>
      <c r="AO61" s="2">
        <v>0.83406666666666673</v>
      </c>
      <c r="AP61" s="2">
        <v>0.92346666666666666</v>
      </c>
      <c r="AQ61" s="2">
        <v>1.1868999999999998</v>
      </c>
      <c r="AR61" s="2">
        <v>1.0496666666666667</v>
      </c>
      <c r="AS61" s="2">
        <v>1.1868999999999998</v>
      </c>
      <c r="AT61" s="2">
        <v>1.2154333333333334</v>
      </c>
      <c r="AU61" s="2">
        <v>1.2458</v>
      </c>
      <c r="AV61" s="2">
        <v>1.2458</v>
      </c>
      <c r="AW61" s="2">
        <v>2.0054333333333334</v>
      </c>
      <c r="AX61" s="2">
        <v>1.4864333333333335</v>
      </c>
      <c r="AY61" s="2">
        <v>1.4751000000000001</v>
      </c>
      <c r="AZ61" s="2">
        <v>1.6305333333333334</v>
      </c>
      <c r="BA61" s="2">
        <v>1.2904611111111108</v>
      </c>
      <c r="BB61" s="2">
        <v>0.93559999999999999</v>
      </c>
      <c r="BC61" s="2">
        <v>1.2252333333333334</v>
      </c>
      <c r="BD61" s="2">
        <v>1.6412000000000002</v>
      </c>
      <c r="BE61" s="2">
        <v>1.5191333333333332</v>
      </c>
      <c r="BF61" s="2">
        <v>1.4701000000000002</v>
      </c>
      <c r="BG61" s="2">
        <v>1.6895666666666667</v>
      </c>
      <c r="BH61" s="2">
        <v>1.5184</v>
      </c>
      <c r="BI61" s="2">
        <v>1.6199000000000001</v>
      </c>
      <c r="BJ61" s="2">
        <v>2.5907666666666667</v>
      </c>
      <c r="BK61" s="2">
        <v>1.6894333333333336</v>
      </c>
      <c r="BL61" s="2">
        <v>1.7678</v>
      </c>
      <c r="BM61" s="2">
        <v>2.4589333333333334</v>
      </c>
      <c r="BN61" s="2">
        <v>1.6771722222222218</v>
      </c>
      <c r="BO61" s="2">
        <v>0.34216666666666667</v>
      </c>
      <c r="BP61" s="2">
        <v>0.37883333333333336</v>
      </c>
      <c r="BQ61" s="2">
        <v>0.68430000000000002</v>
      </c>
      <c r="BR61" s="2">
        <v>0.44743333333333335</v>
      </c>
      <c r="BS61" s="2">
        <v>0.5238666666666667</v>
      </c>
      <c r="BT61" s="2">
        <v>0.61323333333333341</v>
      </c>
      <c r="BU61" s="2">
        <v>0.50260000000000005</v>
      </c>
      <c r="BV61" s="2">
        <v>0.59343333333333337</v>
      </c>
      <c r="BW61" s="2">
        <v>0.89489999999999992</v>
      </c>
      <c r="BX61" s="2">
        <v>0.75386666666666668</v>
      </c>
      <c r="BY61" s="2">
        <v>0.70713333333333328</v>
      </c>
      <c r="BZ61" s="2">
        <v>0.87666666666666659</v>
      </c>
      <c r="CA61" s="2">
        <v>0.60986944444444446</v>
      </c>
      <c r="CB61" s="2">
        <v>0.26193333333333335</v>
      </c>
      <c r="CC61" s="2">
        <v>0.27999999999999997</v>
      </c>
      <c r="CD61" s="2">
        <v>0.18173333333333333</v>
      </c>
      <c r="CE61" s="2">
        <v>0.54133333333333333</v>
      </c>
      <c r="CF61" s="2">
        <v>9.0866666666666665E-2</v>
      </c>
      <c r="CG61" s="2">
        <v>0.33156666666666668</v>
      </c>
      <c r="CH61" s="2">
        <v>0</v>
      </c>
      <c r="CI61" s="2">
        <v>0.34216666666666667</v>
      </c>
      <c r="CJ61" s="2">
        <v>1.1215666666666666</v>
      </c>
      <c r="CK61" s="2">
        <v>0.49193333333333333</v>
      </c>
      <c r="CL61" s="2">
        <v>1.2763333333333333</v>
      </c>
      <c r="CM61" s="2">
        <v>1.2990333333333333</v>
      </c>
      <c r="CN61" s="2">
        <v>0.51820555555555559</v>
      </c>
      <c r="CO61" s="2">
        <v>0.25662499999999999</v>
      </c>
      <c r="CP61" s="2">
        <v>0.199825</v>
      </c>
      <c r="CQ61" s="2">
        <v>0.966275</v>
      </c>
      <c r="CR61" s="2">
        <v>0.64642500000000003</v>
      </c>
      <c r="CS61" s="2">
        <v>0.89017499999999994</v>
      </c>
      <c r="CT61" s="2">
        <v>1.1850000000000001</v>
      </c>
      <c r="CU61" s="2">
        <v>0.661775</v>
      </c>
      <c r="CV61" s="2">
        <v>0.61760000000000004</v>
      </c>
      <c r="CW61" s="2">
        <v>2.1213500000000001</v>
      </c>
      <c r="CX61" s="2">
        <v>1.363475</v>
      </c>
      <c r="CY61" s="2">
        <v>1.5249999999999999</v>
      </c>
      <c r="CZ61" s="2">
        <v>1.046675</v>
      </c>
      <c r="DA61" s="2">
        <v>0.95668333333333333</v>
      </c>
      <c r="DB61" s="2">
        <v>0</v>
      </c>
      <c r="DC61" s="2">
        <v>0</v>
      </c>
      <c r="DD61" s="2">
        <v>0.84225000000000005</v>
      </c>
      <c r="DE61" s="2">
        <v>0</v>
      </c>
      <c r="DF61" s="2">
        <v>1.02275</v>
      </c>
      <c r="DG61" s="2">
        <v>0.373</v>
      </c>
      <c r="DH61" s="2">
        <v>0.66977500000000001</v>
      </c>
      <c r="DI61" s="2">
        <v>1.0829</v>
      </c>
      <c r="DJ61" s="2">
        <v>0.746</v>
      </c>
      <c r="DK61" s="2">
        <v>0.96257499999999996</v>
      </c>
      <c r="DL61" s="2">
        <v>0.88682499999999997</v>
      </c>
      <c r="DM61" s="2">
        <v>2.029925</v>
      </c>
      <c r="DN61" s="2">
        <v>0.71799999999999997</v>
      </c>
      <c r="DO61" s="2">
        <v>1.334525</v>
      </c>
      <c r="DP61" s="2">
        <v>0.66607499999999997</v>
      </c>
      <c r="DQ61" s="2">
        <v>0.97395000000000009</v>
      </c>
      <c r="DR61" s="2">
        <v>1.6101749999999999</v>
      </c>
      <c r="DS61" s="2">
        <v>1.2349250000000001</v>
      </c>
      <c r="DT61" s="2">
        <v>2.9471750000000001</v>
      </c>
      <c r="DU61" s="2">
        <v>2.2245999999999997</v>
      </c>
      <c r="DV61" s="2">
        <v>2.3072499999999998</v>
      </c>
      <c r="DW61" s="2">
        <v>1.9901749999999998</v>
      </c>
      <c r="DX61" s="2">
        <v>2.7851749999999997</v>
      </c>
      <c r="DY61" s="2">
        <v>1.6101749999999999</v>
      </c>
      <c r="DZ61" s="2">
        <v>1.1510499999999999</v>
      </c>
      <c r="EA61" s="2">
        <v>1.736270833333333</v>
      </c>
      <c r="EB61" s="2">
        <v>1.2871000000000001</v>
      </c>
      <c r="EC61" s="2">
        <v>1.7883749999999998</v>
      </c>
      <c r="ED61" s="2">
        <v>1.4141750000000002</v>
      </c>
      <c r="EE61" s="2">
        <v>2.9366750000000001</v>
      </c>
      <c r="EF61" s="2">
        <v>3.2947499999999996</v>
      </c>
      <c r="EG61" s="2">
        <v>2.5099999999999998</v>
      </c>
      <c r="EH61" s="2">
        <v>2.6355750000000002</v>
      </c>
      <c r="EI61" s="2">
        <v>2.9845250000000001</v>
      </c>
      <c r="EJ61" s="2">
        <v>1.8216000000000001</v>
      </c>
      <c r="EK61" s="2">
        <v>2.5686249999999999</v>
      </c>
      <c r="EL61" s="2">
        <v>1.6528500000000002</v>
      </c>
      <c r="EM61" s="2">
        <v>1.9584000000000001</v>
      </c>
      <c r="EN61" s="2">
        <v>2.2377208333333329</v>
      </c>
      <c r="EO61" s="2">
        <v>2.1738</v>
      </c>
      <c r="EP61" s="2">
        <v>1.8072250000000001</v>
      </c>
      <c r="EQ61" s="2">
        <v>1.9411500000000002</v>
      </c>
      <c r="ER61" s="2">
        <v>1.58815</v>
      </c>
      <c r="ES61" s="2">
        <v>1.2192000000000001</v>
      </c>
      <c r="ET61" s="2">
        <v>2.0714999999999999</v>
      </c>
      <c r="EU61" s="2">
        <v>3.0443750000000001</v>
      </c>
      <c r="EV61" s="2">
        <v>3.0830000000000002</v>
      </c>
      <c r="EW61" s="2">
        <v>4.6742749999999997</v>
      </c>
      <c r="EX61" s="2">
        <v>4.0489500000000005</v>
      </c>
      <c r="EY61" s="2">
        <v>2.9335999999999998</v>
      </c>
      <c r="EZ61" s="2">
        <v>2.0568499999999998</v>
      </c>
      <c r="FA61" s="2">
        <v>2.5535062499999999</v>
      </c>
      <c r="FB61" s="2">
        <v>2.41445</v>
      </c>
      <c r="FC61" s="2">
        <v>2.6731250000000002</v>
      </c>
      <c r="FD61" s="2">
        <v>3.0160500000000003</v>
      </c>
      <c r="FE61" s="2">
        <v>3.3652500000000001</v>
      </c>
      <c r="FF61" s="2">
        <v>2.5949250000000004</v>
      </c>
      <c r="FG61" s="2">
        <v>2.9383249999999999</v>
      </c>
      <c r="FH61" s="2">
        <v>3.9967999999999999</v>
      </c>
      <c r="FI61" s="2">
        <v>2.3862000000000001</v>
      </c>
      <c r="FJ61" s="2">
        <v>4.4960000000000004</v>
      </c>
      <c r="FK61" s="2">
        <v>4.0388000000000002</v>
      </c>
      <c r="FL61" s="2">
        <v>3.6761000000000004</v>
      </c>
      <c r="FM61" s="2">
        <v>3.0842000000000001</v>
      </c>
      <c r="FN61" s="2">
        <v>3.2233520833333333</v>
      </c>
      <c r="FO61" s="2">
        <v>3.9866250000000001</v>
      </c>
      <c r="FP61" s="2">
        <v>4.8976750000000004</v>
      </c>
      <c r="FQ61" s="2">
        <v>3.693775</v>
      </c>
      <c r="FR61" s="2">
        <v>3.5847500000000001</v>
      </c>
      <c r="FS61" s="2">
        <v>3.1603250000000003</v>
      </c>
      <c r="FT61" s="2">
        <v>3.3195749999999999</v>
      </c>
      <c r="FU61" s="2">
        <v>4.1229000000000005</v>
      </c>
      <c r="FV61" s="2">
        <v>5.2579750000000001</v>
      </c>
      <c r="FW61" s="2">
        <v>5.19285</v>
      </c>
      <c r="FX61" s="2">
        <v>4.9049999999999994</v>
      </c>
      <c r="FY61" s="2">
        <v>3.452175</v>
      </c>
      <c r="FZ61" s="2">
        <v>3.0479750000000001</v>
      </c>
      <c r="GA61" s="2">
        <v>4.0518000000000001</v>
      </c>
      <c r="GB61" s="2">
        <v>2.9718499999999999</v>
      </c>
      <c r="GC61" s="2">
        <v>2.019225</v>
      </c>
      <c r="GD61" s="2">
        <v>2.4939499999999999</v>
      </c>
      <c r="GE61" s="2">
        <v>5.1845749999999997</v>
      </c>
      <c r="GF61" s="2">
        <v>3.2806499999999996</v>
      </c>
      <c r="GG61" s="2">
        <v>3.5764999999999998</v>
      </c>
      <c r="GH61" s="2">
        <v>2.5587</v>
      </c>
      <c r="GI61" s="2">
        <v>1.596125</v>
      </c>
      <c r="GJ61" s="2">
        <v>2.7600750000000001</v>
      </c>
      <c r="GK61" s="2">
        <v>2.6744249999999998</v>
      </c>
      <c r="GL61" s="2">
        <v>2.3870750000000003</v>
      </c>
      <c r="GM61" s="2">
        <v>22.584425</v>
      </c>
      <c r="GN61" s="2">
        <v>4.5072979166666665</v>
      </c>
      <c r="GO61" s="2">
        <v>1.4076500000000001</v>
      </c>
      <c r="GP61" s="2">
        <v>1.54965</v>
      </c>
      <c r="GQ61" s="2">
        <v>1.4678</v>
      </c>
      <c r="GR61" s="2">
        <v>1.454575</v>
      </c>
      <c r="GS61" s="2">
        <v>1.9571000000000001</v>
      </c>
      <c r="GT61" s="2">
        <v>1.8275749999999999</v>
      </c>
      <c r="GU61" s="2">
        <v>15.54555</v>
      </c>
      <c r="GV61" s="2">
        <v>1.7766</v>
      </c>
      <c r="GW61" s="2">
        <v>1.88975</v>
      </c>
      <c r="GX61" s="2">
        <v>1.9491000000000001</v>
      </c>
      <c r="GY61" s="2">
        <v>1.1976499999999999</v>
      </c>
      <c r="GZ61" s="2">
        <v>2.4825999999999997</v>
      </c>
      <c r="HA61" s="2">
        <v>2.8754666666666666</v>
      </c>
      <c r="HB61" s="2">
        <v>2.0614499999999998</v>
      </c>
      <c r="HC61" s="2">
        <v>1.61625</v>
      </c>
      <c r="HD61" s="2">
        <v>1.1068500000000001</v>
      </c>
      <c r="HE61" s="2">
        <v>1.0733250000000001</v>
      </c>
      <c r="HF61" s="2">
        <v>0.98652499999999999</v>
      </c>
      <c r="HG61" s="2">
        <v>0.82464999999999999</v>
      </c>
      <c r="HH61" s="2">
        <v>1.167</v>
      </c>
      <c r="HI61" s="2">
        <v>14.093725000000001</v>
      </c>
      <c r="HJ61" s="2">
        <v>1.0733250000000001</v>
      </c>
      <c r="HK61" s="2">
        <v>1.399675</v>
      </c>
      <c r="HL61" s="2">
        <v>1.1976499999999999</v>
      </c>
      <c r="HM61" s="2">
        <v>16.379849999999998</v>
      </c>
      <c r="HN61" s="2">
        <v>3.581689583333334</v>
      </c>
      <c r="HO61" s="2">
        <v>0.97855000000000003</v>
      </c>
      <c r="HP61" s="2">
        <v>0.81697500000000001</v>
      </c>
      <c r="HQ61" s="2">
        <v>0.79807499999999998</v>
      </c>
      <c r="HR61" s="2">
        <v>0.88682499999999997</v>
      </c>
      <c r="HS61" s="2">
        <v>1.046675</v>
      </c>
      <c r="HT61" s="2">
        <v>0.63815</v>
      </c>
      <c r="HU61" s="2">
        <v>3.6858249999999999</v>
      </c>
      <c r="HV61" s="2">
        <v>0.61760000000000004</v>
      </c>
      <c r="HW61" s="2">
        <v>0.57599999999999996</v>
      </c>
      <c r="HX61" s="2">
        <v>0.48927500000000002</v>
      </c>
      <c r="HY61" s="2">
        <v>0.87859999999999994</v>
      </c>
      <c r="HZ61" s="2">
        <v>9.4612999999999996</v>
      </c>
      <c r="IA61" s="2">
        <v>1.7394874999999999</v>
      </c>
      <c r="IB61" s="2">
        <v>0.42912499999999998</v>
      </c>
      <c r="IC61" s="2">
        <v>0.52302499999999996</v>
      </c>
      <c r="ID61" s="2">
        <v>0.36895</v>
      </c>
      <c r="IE61" s="2">
        <v>0.38125000000000003</v>
      </c>
      <c r="IF61" s="2">
        <v>0.42912499999999998</v>
      </c>
      <c r="IG61" s="2">
        <v>0.63815</v>
      </c>
      <c r="IH61" s="2">
        <v>0.48927500000000002</v>
      </c>
      <c r="II61" s="2">
        <v>0.55742500000000006</v>
      </c>
      <c r="IJ61" s="2">
        <v>0.63815</v>
      </c>
      <c r="IK61" s="2">
        <v>2.3020999999999998</v>
      </c>
      <c r="IL61" s="2">
        <v>0.88682499999999997</v>
      </c>
      <c r="IM61" s="2">
        <v>2.4825999999999997</v>
      </c>
      <c r="IN61" s="2">
        <v>0.84383333333333332</v>
      </c>
      <c r="IO61" s="2">
        <v>0.9104000000000001</v>
      </c>
      <c r="IP61" s="2">
        <v>1.0079499999999999</v>
      </c>
      <c r="IQ61" s="2">
        <v>0.60960000000000003</v>
      </c>
      <c r="IR61" s="2">
        <v>0.62992499999999996</v>
      </c>
      <c r="IS61" s="2">
        <v>0.73792499999999994</v>
      </c>
      <c r="IT61" s="2">
        <v>0.76249999999999996</v>
      </c>
      <c r="IU61" s="2">
        <v>0.73792499999999994</v>
      </c>
      <c r="IV61" s="2">
        <v>3.4451749999999999</v>
      </c>
      <c r="IW61" s="2">
        <v>0.70032499999999998</v>
      </c>
      <c r="IX61" s="2">
        <v>0.67774999999999996</v>
      </c>
      <c r="IY61" s="2">
        <v>1.0219475</v>
      </c>
      <c r="IZ61" s="2">
        <v>1.8597413594470042</v>
      </c>
    </row>
    <row r="62" spans="1:260" x14ac:dyDescent="0.25">
      <c r="A62" s="4" t="s">
        <v>39</v>
      </c>
      <c r="B62" s="2">
        <v>13.572366666666667</v>
      </c>
      <c r="C62" s="2">
        <v>6.4119000000000002</v>
      </c>
      <c r="D62" s="2">
        <v>16.355266666666665</v>
      </c>
      <c r="E62" s="2">
        <v>14.413466666666666</v>
      </c>
      <c r="F62" s="2">
        <v>19.793133333333333</v>
      </c>
      <c r="G62" s="2">
        <v>21.164466666666666</v>
      </c>
      <c r="H62" s="2">
        <v>16.437733333333334</v>
      </c>
      <c r="I62" s="2">
        <v>18.7502</v>
      </c>
      <c r="J62" s="2">
        <v>16.203333333333337</v>
      </c>
      <c r="K62" s="2">
        <v>20.654833333333332</v>
      </c>
      <c r="L62" s="2">
        <v>17.146899999999999</v>
      </c>
      <c r="M62" s="2">
        <v>12.560866666666668</v>
      </c>
      <c r="N62" s="2">
        <v>16.122038888888884</v>
      </c>
      <c r="O62" s="2">
        <v>12.372999999999999</v>
      </c>
      <c r="P62" s="2">
        <v>19.504733333333334</v>
      </c>
      <c r="Q62" s="2">
        <v>15.802166666666666</v>
      </c>
      <c r="R62" s="2">
        <v>5.0276666666666658</v>
      </c>
      <c r="S62" s="2">
        <v>24.834966666666663</v>
      </c>
      <c r="T62" s="2">
        <v>11.280566666666667</v>
      </c>
      <c r="U62" s="2">
        <v>11.080433333333332</v>
      </c>
      <c r="V62" s="2">
        <v>16.940300000000001</v>
      </c>
      <c r="W62" s="2">
        <v>13.570766666666666</v>
      </c>
      <c r="X62" s="2">
        <v>12.401533333333333</v>
      </c>
      <c r="Y62" s="2">
        <v>11.581433333333331</v>
      </c>
      <c r="Z62" s="2">
        <v>17.175900000000002</v>
      </c>
      <c r="AA62" s="2">
        <v>14.297788888888894</v>
      </c>
      <c r="AB62" s="2">
        <v>14.636433333333335</v>
      </c>
      <c r="AC62" s="2">
        <v>10.773666666666665</v>
      </c>
      <c r="AD62" s="2">
        <v>9.5152666666666672</v>
      </c>
      <c r="AE62" s="2">
        <v>16.059433333333335</v>
      </c>
      <c r="AF62" s="2">
        <v>5.5350333333333337</v>
      </c>
      <c r="AG62" s="2">
        <v>6.8714333333333331</v>
      </c>
      <c r="AH62" s="2">
        <v>6.0731000000000002</v>
      </c>
      <c r="AI62" s="2">
        <v>10.199466666666668</v>
      </c>
      <c r="AJ62" s="2">
        <v>4.4718999999999989</v>
      </c>
      <c r="AK62" s="2">
        <v>9.1441666666666652</v>
      </c>
      <c r="AL62" s="2">
        <v>13.019533333333333</v>
      </c>
      <c r="AM62" s="2">
        <v>4.4903333333333331</v>
      </c>
      <c r="AN62" s="2">
        <v>9.2324805555555542</v>
      </c>
      <c r="AO62" s="2">
        <v>7.2984999999999998</v>
      </c>
      <c r="AP62" s="2">
        <v>15.392133333333334</v>
      </c>
      <c r="AQ62" s="2">
        <v>7.476233333333334</v>
      </c>
      <c r="AR62" s="2">
        <v>4.5617666666666672</v>
      </c>
      <c r="AS62" s="2">
        <v>4.9040666666666661</v>
      </c>
      <c r="AT62" s="2">
        <v>4.3115333333333332</v>
      </c>
      <c r="AU62" s="2">
        <v>5.9950666666666663</v>
      </c>
      <c r="AV62" s="2">
        <v>5.7462333333333326</v>
      </c>
      <c r="AW62" s="2">
        <v>8.0832333333333324</v>
      </c>
      <c r="AX62" s="2">
        <v>3.6873</v>
      </c>
      <c r="AY62" s="2">
        <v>11.2331</v>
      </c>
      <c r="AZ62" s="2">
        <v>12.701966666666669</v>
      </c>
      <c r="BA62" s="2">
        <v>7.6159277777777765</v>
      </c>
      <c r="BB62" s="2">
        <v>9.6960333333333342</v>
      </c>
      <c r="BC62" s="2">
        <v>12.232133333333335</v>
      </c>
      <c r="BD62" s="2">
        <v>11.644733333333335</v>
      </c>
      <c r="BE62" s="2">
        <v>5.6866666666666665</v>
      </c>
      <c r="BF62" s="2">
        <v>0.63053333333333328</v>
      </c>
      <c r="BG62" s="2">
        <v>4.2531333333333334</v>
      </c>
      <c r="BH62" s="2">
        <v>6.4536666666666669</v>
      </c>
      <c r="BI62" s="2">
        <v>11.6755</v>
      </c>
      <c r="BJ62" s="2">
        <v>9.722666666666667</v>
      </c>
      <c r="BK62" s="2">
        <v>5.3834333333333326</v>
      </c>
      <c r="BL62" s="2">
        <v>9.7202333333333346</v>
      </c>
      <c r="BM62" s="2">
        <v>5.7404333333333328</v>
      </c>
      <c r="BN62" s="2">
        <v>7.7365972222222199</v>
      </c>
      <c r="BO62" s="2">
        <v>7.2562999999999995</v>
      </c>
      <c r="BP62" s="2">
        <v>4.4177333333333335</v>
      </c>
      <c r="BQ62" s="2">
        <v>5.7515999999999998</v>
      </c>
      <c r="BR62" s="2">
        <v>7.1023333333333332</v>
      </c>
      <c r="BS62" s="2">
        <v>8.1465333333333323</v>
      </c>
      <c r="BT62" s="2">
        <v>4.0632333333333337</v>
      </c>
      <c r="BU62" s="2">
        <v>11.187633333333332</v>
      </c>
      <c r="BV62" s="2">
        <v>9.8828999999999994</v>
      </c>
      <c r="BW62" s="2">
        <v>6.7658999999999994</v>
      </c>
      <c r="BX62" s="2">
        <v>12.5327</v>
      </c>
      <c r="BY62" s="2">
        <v>6.5742000000000003</v>
      </c>
      <c r="BZ62" s="2">
        <v>7.4257999999999997</v>
      </c>
      <c r="CA62" s="2">
        <v>7.5922388888888896</v>
      </c>
      <c r="CB62" s="2">
        <v>6.4148333333333341</v>
      </c>
      <c r="CC62" s="2">
        <v>8.7239000000000004</v>
      </c>
      <c r="CD62" s="2">
        <v>8.8841999999999999</v>
      </c>
      <c r="CE62" s="2">
        <v>5.7152333333333329</v>
      </c>
      <c r="CF62" s="2">
        <v>3.1863333333333332</v>
      </c>
      <c r="CG62" s="2">
        <v>3.0757999999999996</v>
      </c>
      <c r="CH62" s="2">
        <v>2.7401</v>
      </c>
      <c r="CI62" s="2">
        <v>2.5773999999999995</v>
      </c>
      <c r="CJ62" s="2">
        <v>2.8529000000000004</v>
      </c>
      <c r="CK62" s="2">
        <v>3.1283999999999996</v>
      </c>
      <c r="CL62" s="2">
        <v>2.3450000000000002</v>
      </c>
      <c r="CM62" s="2">
        <v>7.6065666666666658</v>
      </c>
      <c r="CN62" s="2">
        <v>4.770888888888889</v>
      </c>
      <c r="CO62" s="2">
        <v>4.9332250000000002</v>
      </c>
      <c r="CP62" s="2">
        <v>4.70885</v>
      </c>
      <c r="CQ62" s="2">
        <v>3.0467</v>
      </c>
      <c r="CR62" s="2">
        <v>2.942825</v>
      </c>
      <c r="CS62" s="2">
        <v>3.9404749999999997</v>
      </c>
      <c r="CT62" s="2">
        <v>3.7436749999999996</v>
      </c>
      <c r="CU62" s="2">
        <v>1.6132749999999998</v>
      </c>
      <c r="CV62" s="2">
        <v>0.48130000000000001</v>
      </c>
      <c r="CW62" s="2">
        <v>3.9763999999999999</v>
      </c>
      <c r="CX62" s="2">
        <v>2.754775</v>
      </c>
      <c r="CY62" s="2">
        <v>2.0568499999999998</v>
      </c>
      <c r="CZ62" s="2">
        <v>1.7422499999999999</v>
      </c>
      <c r="DA62" s="2">
        <v>2.9950499999999995</v>
      </c>
      <c r="DB62" s="2">
        <v>2.18885</v>
      </c>
      <c r="DC62" s="2">
        <v>2.7131250000000002</v>
      </c>
      <c r="DD62" s="2">
        <v>2.7760500000000001</v>
      </c>
      <c r="DE62" s="2">
        <v>1.0306</v>
      </c>
      <c r="DF62" s="2">
        <v>2.8815249999999999</v>
      </c>
      <c r="DG62" s="2">
        <v>2.3001749999999999</v>
      </c>
      <c r="DH62" s="2">
        <v>1.2295749999999999</v>
      </c>
      <c r="DI62" s="2">
        <v>1.3585499999999999</v>
      </c>
      <c r="DJ62" s="2">
        <v>0.90625</v>
      </c>
      <c r="DK62" s="2">
        <v>1.338125</v>
      </c>
      <c r="DL62" s="2">
        <v>1.3938249999999999</v>
      </c>
      <c r="DM62" s="2">
        <v>0.25790000000000002</v>
      </c>
      <c r="DN62" s="2">
        <v>1.6978791666666668</v>
      </c>
      <c r="DO62" s="2">
        <v>6.0150000000000002E-2</v>
      </c>
      <c r="DP62" s="2">
        <v>0.15232499999999999</v>
      </c>
      <c r="DQ62" s="2">
        <v>1.62435</v>
      </c>
      <c r="DR62" s="2">
        <v>2.8247499999999999</v>
      </c>
      <c r="DS62" s="2">
        <v>3.765225</v>
      </c>
      <c r="DT62" s="2">
        <v>1.1995</v>
      </c>
      <c r="DU62" s="2">
        <v>2.5449999999999999</v>
      </c>
      <c r="DV62" s="2">
        <v>3.7144500000000003</v>
      </c>
      <c r="DW62" s="2">
        <v>2.0963250000000002</v>
      </c>
      <c r="DX62" s="2">
        <v>0.52442499999999992</v>
      </c>
      <c r="DY62" s="2">
        <v>0.13325000000000001</v>
      </c>
      <c r="DZ62" s="2">
        <v>6.0150000000000002E-2</v>
      </c>
      <c r="EA62" s="2">
        <v>1.558325</v>
      </c>
      <c r="EB62" s="2">
        <v>1.32355</v>
      </c>
      <c r="EC62" s="2">
        <v>0.431975</v>
      </c>
      <c r="ED62" s="2">
        <v>2.9740250000000001</v>
      </c>
      <c r="EE62" s="2">
        <v>1.1995</v>
      </c>
      <c r="EF62" s="2">
        <v>0.71355000000000002</v>
      </c>
      <c r="EG62" s="2">
        <v>0.48867499999999997</v>
      </c>
      <c r="EH62" s="2">
        <v>0.180475</v>
      </c>
      <c r="EI62" s="2">
        <v>2.2868500000000003</v>
      </c>
      <c r="EJ62" s="2">
        <v>1.847675</v>
      </c>
      <c r="EK62" s="2">
        <v>0.60162499999999997</v>
      </c>
      <c r="EL62" s="2">
        <v>0.1865</v>
      </c>
      <c r="EM62" s="2">
        <v>0.54167500000000002</v>
      </c>
      <c r="EN62" s="2">
        <v>1.0646729166666669</v>
      </c>
      <c r="EO62" s="2">
        <v>0.87702500000000005</v>
      </c>
      <c r="EP62" s="2">
        <v>1.132325</v>
      </c>
      <c r="EQ62" s="2">
        <v>0.75227500000000003</v>
      </c>
      <c r="ER62" s="2">
        <v>6.2175000000000001E-2</v>
      </c>
      <c r="ES62" s="2">
        <v>0.120325</v>
      </c>
      <c r="ET62" s="2">
        <v>1.9457499999999999</v>
      </c>
      <c r="EU62" s="2">
        <v>1.367175</v>
      </c>
      <c r="EV62" s="2">
        <v>2.0807249999999997</v>
      </c>
      <c r="EW62" s="2">
        <v>0.75517500000000004</v>
      </c>
      <c r="EX62" s="2">
        <v>0.36960000000000004</v>
      </c>
      <c r="EY62" s="2">
        <v>0.63949999999999996</v>
      </c>
      <c r="EZ62" s="2">
        <v>0.73945000000000005</v>
      </c>
      <c r="FA62" s="2">
        <v>0.90345833333333347</v>
      </c>
      <c r="FB62" s="2">
        <v>0.30080000000000001</v>
      </c>
      <c r="FC62" s="2">
        <v>0.33302500000000002</v>
      </c>
      <c r="FD62" s="2">
        <v>0.97144999999999992</v>
      </c>
      <c r="FE62" s="2">
        <v>2.3989999999999996</v>
      </c>
      <c r="FF62" s="2">
        <v>0.50717500000000004</v>
      </c>
      <c r="FG62" s="2">
        <v>0.43517499999999998</v>
      </c>
      <c r="FH62" s="2">
        <v>2.3817749999999998</v>
      </c>
      <c r="FI62" s="2">
        <v>1.3585499999999999</v>
      </c>
      <c r="FJ62" s="2">
        <v>0.86167499999999997</v>
      </c>
      <c r="FK62" s="2">
        <v>1.1778250000000001</v>
      </c>
      <c r="FL62" s="2">
        <v>0.61299999999999999</v>
      </c>
      <c r="FM62" s="2">
        <v>0.42977500000000002</v>
      </c>
      <c r="FN62" s="2">
        <v>0.98076875000000008</v>
      </c>
      <c r="FO62" s="2">
        <v>0.68072500000000002</v>
      </c>
      <c r="FP62" s="2">
        <v>0.13322500000000001</v>
      </c>
      <c r="FQ62" s="2">
        <v>0.85282499999999994</v>
      </c>
      <c r="FR62" s="2">
        <v>0.31082500000000002</v>
      </c>
      <c r="FS62" s="2">
        <v>1.390725</v>
      </c>
      <c r="FT62" s="2">
        <v>1.0568249999999999</v>
      </c>
      <c r="FU62" s="2">
        <v>6.0150000000000002E-2</v>
      </c>
      <c r="FV62" s="2">
        <v>0.885625</v>
      </c>
      <c r="FW62" s="2">
        <v>0.1865</v>
      </c>
      <c r="FX62" s="2">
        <v>0.41275000000000001</v>
      </c>
      <c r="FY62" s="2">
        <v>0.19540000000000002</v>
      </c>
      <c r="FZ62" s="2">
        <v>6.88E-2</v>
      </c>
      <c r="GA62" s="2">
        <v>0.51953125</v>
      </c>
      <c r="GB62" s="2">
        <v>2.3472500000000003</v>
      </c>
      <c r="GC62" s="2">
        <v>0.19292500000000001</v>
      </c>
      <c r="GD62" s="2">
        <v>0.60162499999999997</v>
      </c>
      <c r="GE62" s="2">
        <v>0.34649999999999997</v>
      </c>
      <c r="GF62" s="2">
        <v>0.120325</v>
      </c>
      <c r="GG62" s="2">
        <v>0.62167499999999998</v>
      </c>
      <c r="GH62" s="2">
        <v>0.180475</v>
      </c>
      <c r="GI62" s="2">
        <v>2.4327999999999999</v>
      </c>
      <c r="GJ62" s="2">
        <v>0.5595</v>
      </c>
      <c r="GK62" s="2">
        <v>2.5882999999999998</v>
      </c>
      <c r="GL62" s="2">
        <v>3.2866749999999998</v>
      </c>
      <c r="GM62" s="2">
        <v>1.8573500000000001</v>
      </c>
      <c r="GN62" s="2">
        <v>1.2612833333333335</v>
      </c>
      <c r="GO62" s="2">
        <v>1.078975</v>
      </c>
      <c r="GP62" s="2">
        <v>1.2947249999999999</v>
      </c>
      <c r="GQ62" s="2">
        <v>2.3409499999999999</v>
      </c>
      <c r="GR62" s="2">
        <v>1.0662499999999999</v>
      </c>
      <c r="GS62" s="2">
        <v>2.4834000000000001</v>
      </c>
      <c r="GT62" s="2">
        <v>0.71082500000000004</v>
      </c>
      <c r="GU62" s="2">
        <v>1.9717750000000001</v>
      </c>
      <c r="GV62" s="2">
        <v>0.47289999999999999</v>
      </c>
      <c r="GW62" s="2">
        <v>1.7881750000000001</v>
      </c>
      <c r="GX62" s="2">
        <v>2.5554749999999999</v>
      </c>
      <c r="GY62" s="2">
        <v>0.77300000000000002</v>
      </c>
      <c r="GZ62" s="2">
        <v>0.60185</v>
      </c>
      <c r="HA62" s="2">
        <v>1.4281916666666665</v>
      </c>
      <c r="HB62" s="2">
        <v>3.1639499999999998</v>
      </c>
      <c r="HC62" s="2">
        <v>4.7898250000000004</v>
      </c>
      <c r="HD62" s="2">
        <v>2.3767</v>
      </c>
      <c r="HE62" s="2">
        <v>5.2157499999999999</v>
      </c>
      <c r="HF62" s="2">
        <v>2.749225</v>
      </c>
      <c r="HG62" s="2">
        <v>4.8118249999999998</v>
      </c>
      <c r="HH62" s="2">
        <v>3.45885</v>
      </c>
      <c r="HI62" s="2">
        <v>2.6757999999999997</v>
      </c>
      <c r="HJ62" s="2">
        <v>3.334425</v>
      </c>
      <c r="HK62" s="2">
        <v>5.2279749999999998</v>
      </c>
      <c r="HL62" s="2">
        <v>2.6533500000000001</v>
      </c>
      <c r="HM62" s="2">
        <v>2.3640249999999998</v>
      </c>
      <c r="HN62" s="2">
        <v>3.5684750000000012</v>
      </c>
      <c r="HO62" s="2">
        <v>3.24315</v>
      </c>
      <c r="HP62" s="2">
        <v>3.7350000000000003</v>
      </c>
      <c r="HQ62" s="2">
        <v>3.2843500000000003</v>
      </c>
      <c r="HR62" s="2">
        <v>2.12575</v>
      </c>
      <c r="HS62" s="2">
        <v>1.3709750000000001</v>
      </c>
      <c r="HT62" s="2">
        <v>5.2843999999999998</v>
      </c>
      <c r="HU62" s="2">
        <v>2.1935500000000001</v>
      </c>
      <c r="HV62" s="2">
        <v>3.7288749999999995</v>
      </c>
      <c r="HW62" s="2">
        <v>5.2338250000000004</v>
      </c>
      <c r="HX62" s="2">
        <v>3.797825</v>
      </c>
      <c r="HY62" s="2">
        <v>3.7364999999999999</v>
      </c>
      <c r="HZ62" s="2">
        <v>2.3157999999999999</v>
      </c>
      <c r="IA62" s="2">
        <v>3.3375000000000004</v>
      </c>
      <c r="IB62" s="2">
        <v>2.1261999999999999</v>
      </c>
      <c r="IC62" s="2">
        <v>2.9707749999999997</v>
      </c>
      <c r="ID62" s="2">
        <v>1.9794999999999998</v>
      </c>
      <c r="IE62" s="2">
        <v>7.6793250000000004</v>
      </c>
      <c r="IF62" s="2">
        <v>1.5080750000000001</v>
      </c>
      <c r="IG62" s="2">
        <v>4.5056500000000002</v>
      </c>
      <c r="IH62" s="2">
        <v>2.0312749999999999</v>
      </c>
      <c r="II62" s="2">
        <v>3.9169499999999999</v>
      </c>
      <c r="IJ62" s="2">
        <v>2.1910750000000001</v>
      </c>
      <c r="IK62" s="2">
        <v>0.120325</v>
      </c>
      <c r="IL62" s="2">
        <v>2.5499999999999998</v>
      </c>
      <c r="IM62" s="2">
        <v>2.2537000000000003</v>
      </c>
      <c r="IN62" s="2">
        <v>2.8194041666666667</v>
      </c>
      <c r="IO62" s="2">
        <v>0.180475</v>
      </c>
      <c r="IP62" s="2">
        <v>0</v>
      </c>
      <c r="IQ62" s="2">
        <v>0</v>
      </c>
      <c r="IR62" s="2">
        <v>0</v>
      </c>
      <c r="IS62" s="2">
        <v>0.54144999999999999</v>
      </c>
      <c r="IT62" s="2">
        <v>0.48867499999999997</v>
      </c>
      <c r="IU62" s="2">
        <v>6.0150000000000002E-2</v>
      </c>
      <c r="IV62" s="2">
        <v>0.51580000000000004</v>
      </c>
      <c r="IW62" s="2">
        <v>6.113175</v>
      </c>
      <c r="IX62" s="2">
        <v>0.120325</v>
      </c>
      <c r="IY62" s="2">
        <v>0.80200499999999997</v>
      </c>
      <c r="IZ62" s="2">
        <v>4.055051497695854</v>
      </c>
    </row>
    <row r="63" spans="1:260" x14ac:dyDescent="0.25">
      <c r="A63" s="4" t="s">
        <v>132</v>
      </c>
      <c r="B63" s="2">
        <v>0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0.98750000000000004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8.2291666666666666E-2</v>
      </c>
      <c r="DB63" s="2">
        <v>0.95565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7.96375E-2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1.7963750000000001</v>
      </c>
      <c r="DW63" s="2">
        <v>1.9305000000000001</v>
      </c>
      <c r="DX63" s="2">
        <v>1.868225</v>
      </c>
      <c r="DY63" s="2">
        <v>0</v>
      </c>
      <c r="DZ63" s="2">
        <v>4.3113000000000001</v>
      </c>
      <c r="EA63" s="2">
        <v>0.82553333333333345</v>
      </c>
      <c r="EB63" s="2">
        <v>0</v>
      </c>
      <c r="EC63" s="2">
        <v>4.9158499999999998</v>
      </c>
      <c r="ED63" s="2">
        <v>2.0838000000000001</v>
      </c>
      <c r="EE63" s="2">
        <v>2.2275</v>
      </c>
      <c r="EF63" s="2">
        <v>2.1556500000000001</v>
      </c>
      <c r="EG63" s="2">
        <v>1.6335</v>
      </c>
      <c r="EH63" s="2">
        <v>1.868225</v>
      </c>
      <c r="EI63" s="2">
        <v>0.93412499999999998</v>
      </c>
      <c r="EJ63" s="2">
        <v>4.4550000000000001</v>
      </c>
      <c r="EK63" s="2">
        <v>2.0119250000000002</v>
      </c>
      <c r="EL63" s="2">
        <v>2.2275</v>
      </c>
      <c r="EM63" s="2">
        <v>2.1556500000000001</v>
      </c>
      <c r="EN63" s="2">
        <v>2.2223937500000002</v>
      </c>
      <c r="EO63" s="2">
        <v>0</v>
      </c>
      <c r="EP63" s="2">
        <v>2.7843749999999998</v>
      </c>
      <c r="EQ63" s="2">
        <v>2.5867749999999998</v>
      </c>
      <c r="ER63" s="2">
        <v>2.00475</v>
      </c>
      <c r="ES63" s="2">
        <v>2.3712</v>
      </c>
      <c r="ET63" s="2">
        <v>2.00475</v>
      </c>
      <c r="EU63" s="2">
        <v>2.0119250000000002</v>
      </c>
      <c r="EV63" s="2">
        <v>2.0838000000000001</v>
      </c>
      <c r="EW63" s="2">
        <v>2.0790000000000002</v>
      </c>
      <c r="EX63" s="2">
        <v>2.0838000000000001</v>
      </c>
      <c r="EY63" s="2">
        <v>1.9305000000000001</v>
      </c>
      <c r="EZ63" s="2">
        <v>1.940075</v>
      </c>
      <c r="FA63" s="2">
        <v>1.9900791666666666</v>
      </c>
      <c r="FB63" s="2">
        <v>3.0179</v>
      </c>
      <c r="FC63" s="2">
        <v>1.670625</v>
      </c>
      <c r="FD63" s="2">
        <v>2.9460500000000001</v>
      </c>
      <c r="FE63" s="2">
        <v>1.55925</v>
      </c>
      <c r="FF63" s="2">
        <v>1.3652500000000001</v>
      </c>
      <c r="FG63" s="2">
        <v>2.97</v>
      </c>
      <c r="FH63" s="2">
        <v>1.4371</v>
      </c>
      <c r="FI63" s="2">
        <v>1.4371</v>
      </c>
      <c r="FJ63" s="2">
        <v>1.4850000000000001</v>
      </c>
      <c r="FK63" s="2">
        <v>2.8742000000000001</v>
      </c>
      <c r="FL63" s="2">
        <v>1.4107499999999999</v>
      </c>
      <c r="FM63" s="2">
        <v>2.8023500000000001</v>
      </c>
      <c r="FN63" s="2">
        <v>2.0812979166666667</v>
      </c>
      <c r="FO63" s="2">
        <v>3.0179</v>
      </c>
      <c r="FP63" s="2">
        <v>1.670625</v>
      </c>
      <c r="FQ63" s="2">
        <v>1.50895</v>
      </c>
      <c r="FR63" s="2">
        <v>1.4850000000000001</v>
      </c>
      <c r="FS63" s="2">
        <v>2.9460500000000001</v>
      </c>
      <c r="FT63" s="2">
        <v>1.55925</v>
      </c>
      <c r="FU63" s="2">
        <v>2.9460500000000001</v>
      </c>
      <c r="FV63" s="2">
        <v>0</v>
      </c>
      <c r="FW63" s="2">
        <v>0</v>
      </c>
      <c r="FX63" s="2">
        <v>3.0179</v>
      </c>
      <c r="FY63" s="2">
        <v>1.4850000000000001</v>
      </c>
      <c r="FZ63" s="2">
        <v>1.50895</v>
      </c>
      <c r="GA63" s="2">
        <v>1.7621395833333333</v>
      </c>
      <c r="GB63" s="2">
        <v>1.5808</v>
      </c>
      <c r="GC63" s="2">
        <v>3.2260249999999999</v>
      </c>
      <c r="GD63" s="2">
        <v>1.50895</v>
      </c>
      <c r="GE63" s="2">
        <v>0</v>
      </c>
      <c r="GF63" s="2">
        <v>1.4371</v>
      </c>
      <c r="GG63" s="2">
        <v>1.55925</v>
      </c>
      <c r="GH63" s="2">
        <v>3.0179</v>
      </c>
      <c r="GI63" s="2">
        <v>1.50895</v>
      </c>
      <c r="GJ63" s="2">
        <v>1.55925</v>
      </c>
      <c r="GK63" s="2">
        <v>1.50895</v>
      </c>
      <c r="GL63" s="2">
        <v>0</v>
      </c>
      <c r="GM63" s="2">
        <v>0</v>
      </c>
      <c r="GN63" s="2">
        <v>1.40893125</v>
      </c>
      <c r="GO63" s="2">
        <v>1.50895</v>
      </c>
      <c r="GP63" s="2">
        <v>1.591075</v>
      </c>
      <c r="GQ63" s="2">
        <v>0</v>
      </c>
      <c r="GR63" s="2">
        <v>0</v>
      </c>
      <c r="GS63" s="2">
        <v>1.50895</v>
      </c>
      <c r="GT63" s="2">
        <v>0</v>
      </c>
      <c r="GU63" s="2">
        <v>1.50895</v>
      </c>
      <c r="GV63" s="2">
        <v>0</v>
      </c>
      <c r="GW63" s="2">
        <v>1.6335</v>
      </c>
      <c r="GX63" s="2">
        <v>0</v>
      </c>
      <c r="GY63" s="2">
        <v>0</v>
      </c>
      <c r="GZ63" s="2">
        <v>0</v>
      </c>
      <c r="HA63" s="2">
        <v>0.64595208333333332</v>
      </c>
      <c r="HB63" s="2">
        <v>0</v>
      </c>
      <c r="HC63" s="2">
        <v>0</v>
      </c>
      <c r="HD63" s="2">
        <v>0.71855000000000002</v>
      </c>
      <c r="HE63" s="2">
        <v>1.4850000000000001</v>
      </c>
      <c r="HF63" s="2">
        <v>1.4371</v>
      </c>
      <c r="HG63" s="2">
        <v>1.4850000000000001</v>
      </c>
      <c r="HH63" s="2">
        <v>1.4371</v>
      </c>
      <c r="HI63" s="2">
        <v>2.7304750000000002</v>
      </c>
      <c r="HJ63" s="2">
        <v>1.4107499999999999</v>
      </c>
      <c r="HK63" s="2">
        <v>1.4371</v>
      </c>
      <c r="HL63" s="2">
        <v>3.0442499999999999</v>
      </c>
      <c r="HM63" s="2">
        <v>1.4371</v>
      </c>
      <c r="HN63" s="2">
        <v>1.3852020833333334</v>
      </c>
      <c r="HO63" s="2">
        <v>0</v>
      </c>
      <c r="HP63" s="2">
        <v>1.670625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1.2933749999999999</v>
      </c>
      <c r="IA63" s="2">
        <v>0.247</v>
      </c>
      <c r="IB63" s="2">
        <v>1.221525</v>
      </c>
      <c r="IC63" s="2">
        <v>2.7651750000000002</v>
      </c>
      <c r="ID63" s="2">
        <v>1.221525</v>
      </c>
      <c r="IE63" s="2">
        <v>1.85625</v>
      </c>
      <c r="IF63" s="2">
        <v>0</v>
      </c>
      <c r="IG63" s="2">
        <v>2.673</v>
      </c>
      <c r="IH63" s="2">
        <v>0</v>
      </c>
      <c r="II63" s="2">
        <v>1.2933749999999999</v>
      </c>
      <c r="IJ63" s="2">
        <v>1.55925</v>
      </c>
      <c r="IK63" s="2">
        <v>1.2933749999999999</v>
      </c>
      <c r="IL63" s="2">
        <v>0</v>
      </c>
      <c r="IM63" s="2">
        <v>0</v>
      </c>
      <c r="IN63" s="2">
        <v>1.1569562499999999</v>
      </c>
      <c r="IO63" s="2">
        <v>0</v>
      </c>
      <c r="IP63" s="2">
        <v>1.591075</v>
      </c>
      <c r="IQ63" s="2">
        <v>1.4371</v>
      </c>
      <c r="IR63" s="2">
        <v>1.4850000000000001</v>
      </c>
      <c r="IS63" s="2">
        <v>1.149675</v>
      </c>
      <c r="IT63" s="2">
        <v>1.55925</v>
      </c>
      <c r="IU63" s="2">
        <v>0</v>
      </c>
      <c r="IV63" s="2">
        <v>0</v>
      </c>
      <c r="IW63" s="2">
        <v>0</v>
      </c>
      <c r="IX63" s="2">
        <v>0</v>
      </c>
      <c r="IY63" s="2">
        <v>0.72221000000000013</v>
      </c>
      <c r="IZ63" s="2">
        <v>0.80124919354838708</v>
      </c>
    </row>
    <row r="64" spans="1:260" x14ac:dyDescent="0.25">
      <c r="A64" s="4" t="s">
        <v>81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0.16946666666666665</v>
      </c>
      <c r="AW64" s="2">
        <v>0.34086666666666665</v>
      </c>
      <c r="AX64" s="2">
        <v>8.4733333333333327E-2</v>
      </c>
      <c r="AY64" s="2">
        <v>0.69580000000000009</v>
      </c>
      <c r="AZ64" s="2">
        <v>0.16946666666666665</v>
      </c>
      <c r="BA64" s="2">
        <v>0.12169444444444445</v>
      </c>
      <c r="BB64" s="2">
        <v>8.4733333333333327E-2</v>
      </c>
      <c r="BC64" s="2">
        <v>1.0757333333333332</v>
      </c>
      <c r="BD64" s="2">
        <v>1.5331333333333335</v>
      </c>
      <c r="BE64" s="2">
        <v>0.35023333333333334</v>
      </c>
      <c r="BF64" s="2">
        <v>0.24516666666666667</v>
      </c>
      <c r="BG64" s="2">
        <v>0.52533333333333332</v>
      </c>
      <c r="BH64" s="2">
        <v>0.16946666666666665</v>
      </c>
      <c r="BI64" s="2">
        <v>0.16493333333333335</v>
      </c>
      <c r="BJ64" s="2">
        <v>0.43313333333333331</v>
      </c>
      <c r="BK64" s="2">
        <v>0</v>
      </c>
      <c r="BL64" s="2">
        <v>0.17510000000000001</v>
      </c>
      <c r="BM64" s="2">
        <v>3.9316333333333335</v>
      </c>
      <c r="BN64" s="2">
        <v>0.72405000000000008</v>
      </c>
      <c r="BO64" s="2">
        <v>8.4733333333333327E-2</v>
      </c>
      <c r="BP64" s="2">
        <v>0.37523333333333331</v>
      </c>
      <c r="BQ64" s="2">
        <v>0.24516666666666667</v>
      </c>
      <c r="BR64" s="2">
        <v>8.2900000000000001E-2</v>
      </c>
      <c r="BS64" s="2">
        <v>8.0200000000000007E-2</v>
      </c>
      <c r="BT64" s="2">
        <v>0.17046666666666666</v>
      </c>
      <c r="BU64" s="2">
        <v>0.80666666666666664</v>
      </c>
      <c r="BV64" s="2">
        <v>0.24966666666666668</v>
      </c>
      <c r="BW64" s="2">
        <v>0.26266666666666666</v>
      </c>
      <c r="BX64" s="2">
        <v>0.16493333333333335</v>
      </c>
      <c r="BY64" s="2">
        <v>3.1429999999999993</v>
      </c>
      <c r="BZ64" s="2">
        <v>0.32086666666666669</v>
      </c>
      <c r="CA64" s="2">
        <v>0.49887499999999996</v>
      </c>
      <c r="CB64" s="2">
        <v>2.8391666666666668</v>
      </c>
      <c r="CC64" s="2">
        <v>9.056666666666667E-2</v>
      </c>
      <c r="CD64" s="2">
        <v>0.16493333333333335</v>
      </c>
      <c r="CE64" s="2">
        <v>0.59889999999999999</v>
      </c>
      <c r="CF64" s="2">
        <v>0.49033333333333334</v>
      </c>
      <c r="CG64" s="2">
        <v>0.84289999999999987</v>
      </c>
      <c r="CH64" s="2">
        <v>0.82926666666666671</v>
      </c>
      <c r="CI64" s="2">
        <v>0.24063333333333334</v>
      </c>
      <c r="CJ64" s="2">
        <v>0.59889999999999999</v>
      </c>
      <c r="CK64" s="2">
        <v>0.16946666666666665</v>
      </c>
      <c r="CL64" s="2">
        <v>0.33623333333333333</v>
      </c>
      <c r="CM64" s="2">
        <v>0.4191333333333333</v>
      </c>
      <c r="CN64" s="2">
        <v>0.63503611111111113</v>
      </c>
      <c r="CO64" s="2">
        <v>0.12709999999999999</v>
      </c>
      <c r="CP64" s="2">
        <v>0.13695000000000002</v>
      </c>
      <c r="CQ64" s="2">
        <v>0.69562500000000005</v>
      </c>
      <c r="CR64" s="2">
        <v>0.38700000000000001</v>
      </c>
      <c r="CS64" s="2">
        <v>0.24402499999999999</v>
      </c>
      <c r="CT64" s="2">
        <v>0.19</v>
      </c>
      <c r="CU64" s="2">
        <v>0.80917499999999998</v>
      </c>
      <c r="CV64" s="2">
        <v>0.120325</v>
      </c>
      <c r="CW64" s="2">
        <v>0.1865</v>
      </c>
      <c r="CX64" s="2">
        <v>0.38129999999999997</v>
      </c>
      <c r="CY64" s="2">
        <v>0.131325</v>
      </c>
      <c r="CZ64" s="2">
        <v>0.12709999999999999</v>
      </c>
      <c r="DA64" s="2">
        <v>0.29470208333333336</v>
      </c>
      <c r="DB64" s="2">
        <v>0.31434999999999996</v>
      </c>
      <c r="DC64" s="2">
        <v>0.27395000000000003</v>
      </c>
      <c r="DD64" s="2">
        <v>0.36775000000000002</v>
      </c>
      <c r="DE64" s="2">
        <v>0.31782500000000002</v>
      </c>
      <c r="DF64" s="2">
        <v>0.36097499999999999</v>
      </c>
      <c r="DG64" s="2">
        <v>0.38</v>
      </c>
      <c r="DH64" s="2">
        <v>0.4279</v>
      </c>
      <c r="DI64" s="2">
        <v>0.79905000000000004</v>
      </c>
      <c r="DJ64" s="2">
        <v>0.25217499999999998</v>
      </c>
      <c r="DK64" s="2">
        <v>0.30420000000000003</v>
      </c>
      <c r="DL64" s="2">
        <v>0.19350000000000001</v>
      </c>
      <c r="DM64" s="2">
        <v>0.1237</v>
      </c>
      <c r="DN64" s="2">
        <v>0.34294791666666669</v>
      </c>
      <c r="DO64" s="2">
        <v>0.180475</v>
      </c>
      <c r="DP64" s="2">
        <v>0.97750000000000004</v>
      </c>
      <c r="DQ64" s="2">
        <v>0.24742500000000001</v>
      </c>
      <c r="DR64" s="2">
        <v>0.31782500000000002</v>
      </c>
      <c r="DS64" s="2">
        <v>0.30757499999999999</v>
      </c>
      <c r="DT64" s="2">
        <v>0.44567500000000004</v>
      </c>
      <c r="DU64" s="2">
        <v>0.79227499999999995</v>
      </c>
      <c r="DV64" s="2">
        <v>0.96935000000000004</v>
      </c>
      <c r="DW64" s="2">
        <v>0.642675</v>
      </c>
      <c r="DX64" s="2">
        <v>0.48807499999999998</v>
      </c>
      <c r="DY64" s="2">
        <v>0.88782499999999998</v>
      </c>
      <c r="DZ64" s="2">
        <v>0.90920000000000001</v>
      </c>
      <c r="EA64" s="2">
        <v>0.59715624999999994</v>
      </c>
      <c r="EB64" s="2">
        <v>0.18725</v>
      </c>
      <c r="EC64" s="2">
        <v>0.58240000000000003</v>
      </c>
      <c r="ED64" s="2">
        <v>0.78887499999999999</v>
      </c>
      <c r="EE64" s="2">
        <v>0.44215000000000004</v>
      </c>
      <c r="EF64" s="2">
        <v>0.30420000000000003</v>
      </c>
      <c r="EG64" s="2">
        <v>1.1364999999999998</v>
      </c>
      <c r="EH64" s="2">
        <v>0.54822499999999996</v>
      </c>
      <c r="EI64" s="2">
        <v>0.55162500000000003</v>
      </c>
      <c r="EJ64" s="2">
        <v>0.38350000000000001</v>
      </c>
      <c r="EK64" s="2">
        <v>0.49822499999999997</v>
      </c>
      <c r="EL64" s="2">
        <v>0.38</v>
      </c>
      <c r="EM64" s="2">
        <v>0.61517500000000003</v>
      </c>
      <c r="EN64" s="2">
        <v>0.53484375000000017</v>
      </c>
      <c r="EO64" s="2">
        <v>0.36775000000000002</v>
      </c>
      <c r="EP64" s="2">
        <v>0.40337500000000004</v>
      </c>
      <c r="EQ64" s="2">
        <v>0.24402499999999999</v>
      </c>
      <c r="ER64" s="2">
        <v>0.32132500000000003</v>
      </c>
      <c r="ES64" s="2">
        <v>0.42452499999999999</v>
      </c>
      <c r="ET64" s="2">
        <v>0.753</v>
      </c>
      <c r="EU64" s="2">
        <v>0.85242499999999999</v>
      </c>
      <c r="EV64" s="2">
        <v>0.55162500000000003</v>
      </c>
      <c r="EW64" s="2">
        <v>0.25564999999999999</v>
      </c>
      <c r="EX64" s="2">
        <v>0.66854999999999998</v>
      </c>
      <c r="EY64" s="2">
        <v>0.50432500000000002</v>
      </c>
      <c r="EZ64" s="2">
        <v>0.12709999999999999</v>
      </c>
      <c r="FA64" s="2">
        <v>0.45613958333333349</v>
      </c>
      <c r="FB64" s="2">
        <v>0.66854999999999998</v>
      </c>
      <c r="FC64" s="2">
        <v>0.34802499999999997</v>
      </c>
      <c r="FD64" s="2">
        <v>0.30420000000000003</v>
      </c>
      <c r="FE64" s="2">
        <v>0</v>
      </c>
      <c r="FF64" s="2">
        <v>0.73550000000000004</v>
      </c>
      <c r="FG64" s="2">
        <v>0.31435000000000002</v>
      </c>
      <c r="FH64" s="2">
        <v>0.91257500000000003</v>
      </c>
      <c r="FI64" s="2">
        <v>0.92274999999999996</v>
      </c>
      <c r="FJ64" s="2">
        <v>0.75649999999999995</v>
      </c>
      <c r="FK64" s="2">
        <v>0.37112499999999998</v>
      </c>
      <c r="FL64" s="2">
        <v>0.81867500000000004</v>
      </c>
      <c r="FM64" s="2">
        <v>0.96935000000000004</v>
      </c>
      <c r="FN64" s="2">
        <v>0.59346666666666659</v>
      </c>
      <c r="FO64" s="2">
        <v>0.30757499999999999</v>
      </c>
      <c r="FP64" s="2">
        <v>0.47</v>
      </c>
      <c r="FQ64" s="2">
        <v>0.60499999999999998</v>
      </c>
      <c r="FR64" s="2">
        <v>0.31435000000000002</v>
      </c>
      <c r="FS64" s="2">
        <v>0.67532499999999995</v>
      </c>
      <c r="FT64" s="2">
        <v>0.56300000000000006</v>
      </c>
      <c r="FU64" s="2">
        <v>0.54822499999999996</v>
      </c>
      <c r="FV64" s="2">
        <v>1.4108000000000001</v>
      </c>
      <c r="FW64" s="2">
        <v>0.82217499999999999</v>
      </c>
      <c r="FX64" s="2">
        <v>0.62870000000000004</v>
      </c>
      <c r="FY64" s="2">
        <v>1.253825</v>
      </c>
      <c r="FZ64" s="2">
        <v>0.96597500000000003</v>
      </c>
      <c r="GA64" s="2">
        <v>0.71374583333333319</v>
      </c>
      <c r="GB64" s="2">
        <v>0.49485000000000001</v>
      </c>
      <c r="GC64" s="2">
        <v>0.32517499999999999</v>
      </c>
      <c r="GD64" s="2">
        <v>0.43130000000000002</v>
      </c>
      <c r="GE64" s="2">
        <v>0.57000000000000006</v>
      </c>
      <c r="GF64" s="2">
        <v>0.49145</v>
      </c>
      <c r="GG64" s="2">
        <v>0.51134999999999997</v>
      </c>
      <c r="GH64" s="2">
        <v>0.92274999999999996</v>
      </c>
      <c r="GI64" s="2">
        <v>0.85242499999999999</v>
      </c>
      <c r="GJ64" s="2">
        <v>2.2038250000000001</v>
      </c>
      <c r="GK64" s="2">
        <v>0.72872499999999996</v>
      </c>
      <c r="GL64" s="2">
        <v>0.38</v>
      </c>
      <c r="GM64" s="2">
        <v>0.6855</v>
      </c>
      <c r="GN64" s="2">
        <v>0.71644583333333334</v>
      </c>
      <c r="GO64" s="2">
        <v>0.310975</v>
      </c>
      <c r="GP64" s="2">
        <v>0.40337500000000004</v>
      </c>
      <c r="GQ64" s="2">
        <v>0.18387500000000001</v>
      </c>
      <c r="GR64" s="2">
        <v>0.50085000000000002</v>
      </c>
      <c r="GS64" s="2">
        <v>0.80917499999999998</v>
      </c>
      <c r="GT64" s="2">
        <v>0.3765</v>
      </c>
      <c r="GU64" s="2">
        <v>1.22695</v>
      </c>
      <c r="GV64" s="2">
        <v>1.3269249999999999</v>
      </c>
      <c r="GW64" s="2">
        <v>1.3207499999999999</v>
      </c>
      <c r="GX64" s="2">
        <v>0.54485000000000006</v>
      </c>
      <c r="GY64" s="2">
        <v>0.124325</v>
      </c>
      <c r="GZ64" s="2">
        <v>0.30420000000000003</v>
      </c>
      <c r="HA64" s="2">
        <v>0.61939583333333326</v>
      </c>
      <c r="HB64" s="2">
        <v>2.2267749999999999</v>
      </c>
      <c r="HC64" s="2">
        <v>0.33677500000000005</v>
      </c>
      <c r="HD64" s="2">
        <v>0.43807499999999999</v>
      </c>
      <c r="HE64" s="2">
        <v>0.49732500000000002</v>
      </c>
      <c r="HF64" s="2">
        <v>0.49822499999999997</v>
      </c>
      <c r="HG64" s="2">
        <v>0.43867499999999998</v>
      </c>
      <c r="HH64" s="2">
        <v>1.3142</v>
      </c>
      <c r="HI64" s="2">
        <v>0.78547500000000003</v>
      </c>
      <c r="HJ64" s="2">
        <v>0.44917499999999999</v>
      </c>
      <c r="HK64" s="2">
        <v>3.452925</v>
      </c>
      <c r="HL64" s="2">
        <v>0.63915</v>
      </c>
      <c r="HM64" s="2">
        <v>0.48467500000000002</v>
      </c>
      <c r="HN64" s="2">
        <v>0.96345416666666661</v>
      </c>
      <c r="HO64" s="2">
        <v>1.0396749999999999</v>
      </c>
      <c r="HP64" s="2">
        <v>0.47</v>
      </c>
      <c r="HQ64" s="2">
        <v>0.30880000000000002</v>
      </c>
      <c r="HR64" s="2">
        <v>0.50782499999999997</v>
      </c>
      <c r="HS64" s="2">
        <v>0.30080000000000001</v>
      </c>
      <c r="HT64" s="2">
        <v>0.81167500000000004</v>
      </c>
      <c r="HU64" s="2">
        <v>1.5755749999999999</v>
      </c>
      <c r="HV64" s="2">
        <v>0.42452499999999999</v>
      </c>
      <c r="HW64" s="2">
        <v>1.744175</v>
      </c>
      <c r="HX64" s="2">
        <v>0.98629999999999995</v>
      </c>
      <c r="HY64" s="2">
        <v>6.5674999999999997E-2</v>
      </c>
      <c r="HZ64" s="2">
        <v>6.0150000000000002E-2</v>
      </c>
      <c r="IA64" s="2">
        <v>0.69126458333333352</v>
      </c>
      <c r="IB64" s="2">
        <v>0.36097499999999999</v>
      </c>
      <c r="IC64" s="2">
        <v>0.32155</v>
      </c>
      <c r="ID64" s="2">
        <v>0.180475</v>
      </c>
      <c r="IE64" s="2">
        <v>6.2175000000000001E-2</v>
      </c>
      <c r="IF64" s="2">
        <v>0.42112500000000003</v>
      </c>
      <c r="IG64" s="2">
        <v>0.373</v>
      </c>
      <c r="IH64" s="2">
        <v>0.54144999999999999</v>
      </c>
      <c r="II64" s="2">
        <v>0.725325</v>
      </c>
      <c r="IJ64" s="2">
        <v>0.31435000000000002</v>
      </c>
      <c r="IK64" s="2">
        <v>0.36435000000000001</v>
      </c>
      <c r="IL64" s="2">
        <v>0.3765</v>
      </c>
      <c r="IM64" s="2">
        <v>0.310975</v>
      </c>
      <c r="IN64" s="2">
        <v>0.36268749999999988</v>
      </c>
      <c r="IO64" s="2">
        <v>0.42112500000000003</v>
      </c>
      <c r="IP64" s="2">
        <v>0.199825</v>
      </c>
      <c r="IQ64" s="2">
        <v>0.180475</v>
      </c>
      <c r="IR64" s="2">
        <v>0.19</v>
      </c>
      <c r="IS64" s="2">
        <v>0.36775000000000002</v>
      </c>
      <c r="IT64" s="2">
        <v>0.62865000000000004</v>
      </c>
      <c r="IU64" s="2">
        <v>0.78210000000000002</v>
      </c>
      <c r="IV64" s="2">
        <v>1.1634</v>
      </c>
      <c r="IW64" s="2">
        <v>0.94300000000000006</v>
      </c>
      <c r="IX64" s="2">
        <v>0.36097499999999999</v>
      </c>
      <c r="IY64" s="2">
        <v>0.52373000000000003</v>
      </c>
      <c r="IZ64" s="2">
        <v>0.48704700460829509</v>
      </c>
    </row>
    <row r="65" spans="1:260" x14ac:dyDescent="0.25">
      <c r="A65" s="4" t="s">
        <v>95</v>
      </c>
      <c r="B65" s="2">
        <v>1.7737666666666667</v>
      </c>
      <c r="C65" s="2">
        <v>1.4309666666666665</v>
      </c>
      <c r="D65" s="2">
        <v>0.57053333333333334</v>
      </c>
      <c r="E65" s="2">
        <v>0.67243333333333333</v>
      </c>
      <c r="F65" s="2">
        <v>0.89139999999999997</v>
      </c>
      <c r="G65" s="2">
        <v>0.67243333333333333</v>
      </c>
      <c r="H65" s="2">
        <v>0.9761333333333333</v>
      </c>
      <c r="I65" s="2">
        <v>1.6980666666666666</v>
      </c>
      <c r="J65" s="2">
        <v>0.76000000000000012</v>
      </c>
      <c r="K65" s="2">
        <v>1.4574333333333334</v>
      </c>
      <c r="L65" s="2">
        <v>0.92110000000000003</v>
      </c>
      <c r="M65" s="2">
        <v>0.6507666666666666</v>
      </c>
      <c r="N65" s="2">
        <v>1.0395861111111113</v>
      </c>
      <c r="O65" s="2">
        <v>1.1275333333333333</v>
      </c>
      <c r="P65" s="2">
        <v>1.0857000000000001</v>
      </c>
      <c r="Q65" s="2">
        <v>0.57053333333333334</v>
      </c>
      <c r="R65" s="2">
        <v>0.67243333333333333</v>
      </c>
      <c r="S65" s="2">
        <v>0.73550000000000004</v>
      </c>
      <c r="T65" s="2">
        <v>1.4231</v>
      </c>
      <c r="U65" s="2">
        <v>1.4619333333333333</v>
      </c>
      <c r="V65" s="2">
        <v>0.90043333333333331</v>
      </c>
      <c r="W65" s="2">
        <v>0.51600000000000001</v>
      </c>
      <c r="X65" s="2">
        <v>0.9761333333333333</v>
      </c>
      <c r="Y65" s="2">
        <v>0.83820000000000006</v>
      </c>
      <c r="Z65" s="2">
        <v>1.7827999999999999</v>
      </c>
      <c r="AA65" s="2">
        <v>1.007525</v>
      </c>
      <c r="AB65" s="2">
        <v>0.82023333333333337</v>
      </c>
      <c r="AC65" s="2">
        <v>1.2197666666666667</v>
      </c>
      <c r="AD65" s="2">
        <v>1.6133333333333333</v>
      </c>
      <c r="AE65" s="2">
        <v>4.9561333333333328</v>
      </c>
      <c r="AF65" s="2">
        <v>0.81569999999999998</v>
      </c>
      <c r="AG65" s="2">
        <v>0.92576666666666674</v>
      </c>
      <c r="AH65" s="2">
        <v>0.49936666666666668</v>
      </c>
      <c r="AI65" s="2">
        <v>0.33893333333333331</v>
      </c>
      <c r="AJ65" s="2">
        <v>0.35023333333333334</v>
      </c>
      <c r="AK65" s="2">
        <v>0.25419999999999998</v>
      </c>
      <c r="AL65" s="2">
        <v>0.17510000000000001</v>
      </c>
      <c r="AM65" s="2">
        <v>0.16946666666666665</v>
      </c>
      <c r="AN65" s="2">
        <v>1.0115194444444446</v>
      </c>
      <c r="AO65" s="2">
        <v>0.16946666666666665</v>
      </c>
      <c r="AP65" s="2">
        <v>0.18763333333333332</v>
      </c>
      <c r="AQ65" s="2">
        <v>0.16946666666666665</v>
      </c>
      <c r="AR65" s="2">
        <v>0.17510000000000001</v>
      </c>
      <c r="AS65" s="2">
        <v>0.33893333333333331</v>
      </c>
      <c r="AT65" s="2">
        <v>0.35023333333333334</v>
      </c>
      <c r="AU65" s="2">
        <v>0.33893333333333331</v>
      </c>
      <c r="AV65" s="2">
        <v>0.42366666666666664</v>
      </c>
      <c r="AW65" s="2">
        <v>0.35023333333333334</v>
      </c>
      <c r="AX65" s="2">
        <v>0.33893333333333331</v>
      </c>
      <c r="AY65" s="2">
        <v>0.35023333333333334</v>
      </c>
      <c r="AZ65" s="2">
        <v>0.16946666666666665</v>
      </c>
      <c r="BA65" s="2">
        <v>0.28019166666666662</v>
      </c>
      <c r="BB65" s="2">
        <v>0.16946666666666665</v>
      </c>
      <c r="BC65" s="2">
        <v>0.18763333333333332</v>
      </c>
      <c r="BD65" s="2">
        <v>0.16946666666666665</v>
      </c>
      <c r="BE65" s="2">
        <v>0.26266666666666666</v>
      </c>
      <c r="BF65" s="2">
        <v>0.25419999999999998</v>
      </c>
      <c r="BG65" s="2">
        <v>0.35023333333333334</v>
      </c>
      <c r="BH65" s="2">
        <v>0.42366666666666664</v>
      </c>
      <c r="BI65" s="2">
        <v>0.33893333333333331</v>
      </c>
      <c r="BJ65" s="2">
        <v>0.35023333333333334</v>
      </c>
      <c r="BK65" s="2">
        <v>0.25419999999999998</v>
      </c>
      <c r="BL65" s="2">
        <v>0.26266666666666666</v>
      </c>
      <c r="BM65" s="2">
        <v>1.3817333333333333</v>
      </c>
      <c r="BN65" s="2">
        <v>0.36709166666666665</v>
      </c>
      <c r="BO65" s="2">
        <v>0.16946666666666665</v>
      </c>
      <c r="BP65" s="2">
        <v>0.18763333333333332</v>
      </c>
      <c r="BQ65" s="2">
        <v>0.32990000000000003</v>
      </c>
      <c r="BR65" s="2">
        <v>0.26266666666666666</v>
      </c>
      <c r="BS65" s="2">
        <v>0.33893333333333331</v>
      </c>
      <c r="BT65" s="2">
        <v>3.0730000000000004</v>
      </c>
      <c r="BU65" s="2">
        <v>0.42366666666666664</v>
      </c>
      <c r="BV65" s="2">
        <v>0.42366666666666664</v>
      </c>
      <c r="BW65" s="2">
        <v>0.43776666666666664</v>
      </c>
      <c r="BX65" s="2">
        <v>0.42366666666666664</v>
      </c>
      <c r="BY65" s="2">
        <v>0.26266666666666666</v>
      </c>
      <c r="BZ65" s="2">
        <v>0.25419999999999998</v>
      </c>
      <c r="CA65" s="2">
        <v>0.54893611111111118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0.31774999999999998</v>
      </c>
      <c r="CP65" s="2">
        <v>0.351775</v>
      </c>
      <c r="CQ65" s="2">
        <v>0.43807499999999999</v>
      </c>
      <c r="CR65" s="2">
        <v>0.64965000000000006</v>
      </c>
      <c r="CS65" s="2">
        <v>0.50837500000000002</v>
      </c>
      <c r="CT65" s="2">
        <v>0.83967499999999995</v>
      </c>
      <c r="CU65" s="2">
        <v>0.69562500000000005</v>
      </c>
      <c r="CV65" s="2">
        <v>0.63547500000000001</v>
      </c>
      <c r="CW65" s="2">
        <v>0.65667500000000001</v>
      </c>
      <c r="CX65" s="2">
        <v>0.56852500000000006</v>
      </c>
      <c r="CY65" s="2">
        <v>0.39400000000000002</v>
      </c>
      <c r="CZ65" s="2">
        <v>0.31774999999999998</v>
      </c>
      <c r="DA65" s="2">
        <v>0.53111249999999999</v>
      </c>
      <c r="DB65" s="2">
        <v>0.31774999999999998</v>
      </c>
      <c r="DC65" s="2">
        <v>0.75142500000000001</v>
      </c>
      <c r="DD65" s="2">
        <v>0.38129999999999997</v>
      </c>
      <c r="DE65" s="2">
        <v>0.52532500000000004</v>
      </c>
      <c r="DF65" s="2">
        <v>0.63207500000000005</v>
      </c>
      <c r="DG65" s="2">
        <v>0.65667500000000001</v>
      </c>
      <c r="DH65" s="2">
        <v>0.81935000000000002</v>
      </c>
      <c r="DI65" s="2">
        <v>0.81935000000000002</v>
      </c>
      <c r="DJ65" s="2">
        <v>0.78449999999999998</v>
      </c>
      <c r="DK65" s="2">
        <v>0.69562500000000005</v>
      </c>
      <c r="DL65" s="2">
        <v>0.52185000000000004</v>
      </c>
      <c r="DM65" s="2">
        <v>0.56517499999999998</v>
      </c>
      <c r="DN65" s="2">
        <v>0.62253333333333316</v>
      </c>
      <c r="DO65" s="2">
        <v>0.38129999999999997</v>
      </c>
      <c r="DP65" s="2">
        <v>0.55910000000000004</v>
      </c>
      <c r="DQ65" s="2">
        <v>0.63207500000000005</v>
      </c>
      <c r="DR65" s="2">
        <v>0</v>
      </c>
      <c r="DS65" s="2">
        <v>0.57192500000000002</v>
      </c>
      <c r="DT65" s="2">
        <v>0.65667500000000001</v>
      </c>
      <c r="DU65" s="2">
        <v>0.69902500000000001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0.29167499999999996</v>
      </c>
      <c r="EB65" s="2">
        <v>0.63207500000000005</v>
      </c>
      <c r="EC65" s="2">
        <v>0.33965000000000001</v>
      </c>
      <c r="ED65" s="2">
        <v>0.38129999999999997</v>
      </c>
      <c r="EE65" s="2">
        <v>1.52</v>
      </c>
      <c r="EF65" s="2">
        <v>0.63547500000000001</v>
      </c>
      <c r="EG65" s="2">
        <v>0.65667500000000001</v>
      </c>
      <c r="EH65" s="2">
        <v>0.69902500000000001</v>
      </c>
      <c r="EI65" s="2">
        <v>0.69902500000000001</v>
      </c>
      <c r="EJ65" s="2">
        <v>0.65667500000000001</v>
      </c>
      <c r="EK65" s="2">
        <v>0.63207500000000005</v>
      </c>
      <c r="EL65" s="2">
        <v>0.39400000000000002</v>
      </c>
      <c r="EM65" s="2">
        <v>0.38129999999999997</v>
      </c>
      <c r="EN65" s="2">
        <v>0.63560625000000004</v>
      </c>
      <c r="EO65" s="2">
        <v>0</v>
      </c>
      <c r="EP65" s="2">
        <v>0</v>
      </c>
      <c r="EQ65" s="2">
        <v>0</v>
      </c>
      <c r="ER65" s="2">
        <v>0</v>
      </c>
      <c r="ES65" s="2">
        <v>0.24065</v>
      </c>
      <c r="ET65" s="2">
        <v>0.43517499999999998</v>
      </c>
      <c r="EU65" s="2">
        <v>6.0150000000000002E-2</v>
      </c>
      <c r="EV65" s="2">
        <v>0.24065</v>
      </c>
      <c r="EW65" s="2">
        <v>6.2175000000000001E-2</v>
      </c>
      <c r="EX65" s="2">
        <v>0</v>
      </c>
      <c r="EY65" s="2">
        <v>0</v>
      </c>
      <c r="EZ65" s="2">
        <v>6.0150000000000002E-2</v>
      </c>
      <c r="FA65" s="2">
        <v>9.157916666666667E-2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0.180475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1.5039583333333334E-2</v>
      </c>
      <c r="GB65" s="2">
        <v>0</v>
      </c>
      <c r="GC65" s="2">
        <v>1.736375</v>
      </c>
      <c r="GD65" s="2">
        <v>1.1430750000000001</v>
      </c>
      <c r="GE65" s="2">
        <v>1.243325</v>
      </c>
      <c r="GF65" s="2">
        <v>0</v>
      </c>
      <c r="GG65" s="2">
        <v>0</v>
      </c>
      <c r="GH65" s="2">
        <v>1.203225</v>
      </c>
      <c r="GI65" s="2">
        <v>0</v>
      </c>
      <c r="GJ65" s="2">
        <v>0.5595</v>
      </c>
      <c r="GK65" s="2">
        <v>0</v>
      </c>
      <c r="GL65" s="2">
        <v>2.9218250000000001</v>
      </c>
      <c r="GM65" s="2">
        <v>1.5040249999999999</v>
      </c>
      <c r="GN65" s="2">
        <v>0.8592791666666667</v>
      </c>
      <c r="GO65" s="2">
        <v>1.32355</v>
      </c>
      <c r="GP65" s="2">
        <v>0</v>
      </c>
      <c r="GQ65" s="2">
        <v>0.60162499999999997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1.5040249999999999</v>
      </c>
      <c r="HA65" s="2">
        <v>0.28576666666666667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0.24065</v>
      </c>
      <c r="HN65" s="2">
        <v>2.0054166666666668E-2</v>
      </c>
      <c r="HO65" s="2">
        <v>1.8048500000000001</v>
      </c>
      <c r="HP65" s="2">
        <v>0</v>
      </c>
      <c r="HQ65" s="2">
        <v>0</v>
      </c>
      <c r="HR65" s="2">
        <v>0</v>
      </c>
      <c r="HS65" s="2">
        <v>0</v>
      </c>
      <c r="HT65" s="2">
        <v>0</v>
      </c>
      <c r="HU65" s="2">
        <v>0</v>
      </c>
      <c r="HV65" s="2">
        <v>0</v>
      </c>
      <c r="HW65" s="2">
        <v>0</v>
      </c>
      <c r="HX65" s="2">
        <v>0.90242500000000003</v>
      </c>
      <c r="HY65" s="2">
        <v>0</v>
      </c>
      <c r="HZ65" s="2">
        <v>0.36097499999999999</v>
      </c>
      <c r="IA65" s="2">
        <v>0.25568750000000001</v>
      </c>
      <c r="IB65" s="2">
        <v>0.30080000000000001</v>
      </c>
      <c r="IC65" s="2">
        <v>1.414825</v>
      </c>
      <c r="ID65" s="2">
        <v>1.32355</v>
      </c>
      <c r="IE65" s="2">
        <v>1.4298249999999999</v>
      </c>
      <c r="IF65" s="2">
        <v>0.120325</v>
      </c>
      <c r="IG65" s="2">
        <v>0.124325</v>
      </c>
      <c r="IH65" s="2">
        <v>6.0150000000000002E-2</v>
      </c>
      <c r="II65" s="2">
        <v>0.60162499999999997</v>
      </c>
      <c r="IJ65" s="2">
        <v>0.62167499999999998</v>
      </c>
      <c r="IK65" s="2">
        <v>0.60162499999999997</v>
      </c>
      <c r="IL65" s="2">
        <v>0</v>
      </c>
      <c r="IM65" s="2">
        <v>0</v>
      </c>
      <c r="IN65" s="2">
        <v>0.54989375000000007</v>
      </c>
      <c r="IO65" s="2">
        <v>0.48130000000000001</v>
      </c>
      <c r="IP65" s="2">
        <v>0.9325</v>
      </c>
      <c r="IQ65" s="2">
        <v>0.84225000000000005</v>
      </c>
      <c r="IR65" s="2">
        <v>0.43517499999999998</v>
      </c>
      <c r="IS65" s="2">
        <v>0.24065</v>
      </c>
      <c r="IT65" s="2">
        <v>0.24867500000000001</v>
      </c>
      <c r="IU65" s="2">
        <v>0.24065</v>
      </c>
      <c r="IV65" s="2">
        <v>0.120325</v>
      </c>
      <c r="IW65" s="2">
        <v>0.124325</v>
      </c>
      <c r="IX65" s="2">
        <v>0.120325</v>
      </c>
      <c r="IY65" s="2">
        <v>0.37861749999999994</v>
      </c>
      <c r="IZ65" s="2">
        <v>0.42386428571428564</v>
      </c>
    </row>
    <row r="66" spans="1:260" x14ac:dyDescent="0.25">
      <c r="A66" s="4" t="s">
        <v>59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0.22767499999999999</v>
      </c>
      <c r="DD66" s="2">
        <v>0.20565</v>
      </c>
      <c r="DE66" s="2">
        <v>0.21249999999999999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5.3818749999999999E-2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0.6371</v>
      </c>
      <c r="GC66" s="2">
        <v>0</v>
      </c>
      <c r="GD66" s="2">
        <v>0</v>
      </c>
      <c r="GE66" s="2">
        <v>0</v>
      </c>
      <c r="GF66" s="2">
        <v>0</v>
      </c>
      <c r="GG66" s="2">
        <v>0.39500000000000002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8.6008333333333339E-2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1.7137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1.9693499999999999</v>
      </c>
      <c r="IW66" s="2">
        <v>0</v>
      </c>
      <c r="IX66" s="2">
        <v>0</v>
      </c>
      <c r="IY66" s="2">
        <v>0.36830499999999999</v>
      </c>
      <c r="IZ66" s="2">
        <v>2.4704953917050691E-2</v>
      </c>
    </row>
    <row r="67" spans="1:260" x14ac:dyDescent="0.25">
      <c r="A67" s="4" t="s">
        <v>79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4.0576333333333334</v>
      </c>
      <c r="M67" s="2">
        <v>3.7945666666666664</v>
      </c>
      <c r="N67" s="2">
        <v>0.6543500000000001</v>
      </c>
      <c r="O67" s="2">
        <v>0.82310000000000005</v>
      </c>
      <c r="P67" s="2">
        <v>1.2929666666666668</v>
      </c>
      <c r="Q67" s="2">
        <v>1.1495333333333333</v>
      </c>
      <c r="R67" s="2">
        <v>1.8606666666666667</v>
      </c>
      <c r="S67" s="2">
        <v>1.3777666666666668</v>
      </c>
      <c r="T67" s="2">
        <v>1.4337</v>
      </c>
      <c r="U67" s="2">
        <v>2.4452666666666665</v>
      </c>
      <c r="V67" s="2">
        <v>1.2850333333333332</v>
      </c>
      <c r="W67" s="2">
        <v>2.9769333333333337</v>
      </c>
      <c r="X67" s="2">
        <v>1.4762000000000002</v>
      </c>
      <c r="Y67" s="2">
        <v>1.6310666666666667</v>
      </c>
      <c r="Z67" s="2">
        <v>4.5167000000000002</v>
      </c>
      <c r="AA67" s="2">
        <v>1.8557444444444446</v>
      </c>
      <c r="AB67" s="2">
        <v>1.3866666666666667</v>
      </c>
      <c r="AC67" s="2">
        <v>4.7364000000000006</v>
      </c>
      <c r="AD67" s="2">
        <v>1.0808</v>
      </c>
      <c r="AE67" s="2">
        <v>1.5938999999999999</v>
      </c>
      <c r="AF67" s="2">
        <v>1.319</v>
      </c>
      <c r="AG67" s="2">
        <v>2.1759333333333335</v>
      </c>
      <c r="AH67" s="2">
        <v>1.6951333333333334</v>
      </c>
      <c r="AI67" s="2">
        <v>1.5508</v>
      </c>
      <c r="AJ67" s="2">
        <v>2.163933333333333</v>
      </c>
      <c r="AK67" s="2">
        <v>3.1334999999999997</v>
      </c>
      <c r="AL67" s="2">
        <v>2.6636000000000002</v>
      </c>
      <c r="AM67" s="2">
        <v>2.7207000000000003</v>
      </c>
      <c r="AN67" s="2">
        <v>2.1850305555555556</v>
      </c>
      <c r="AO67" s="2">
        <v>1.5615666666666665</v>
      </c>
      <c r="AP67" s="2">
        <v>1.4912333333333334</v>
      </c>
      <c r="AQ67" s="2">
        <v>1.3121666666666665</v>
      </c>
      <c r="AR67" s="2">
        <v>1.3697333333333335</v>
      </c>
      <c r="AS67" s="2">
        <v>1.2587333333333333</v>
      </c>
      <c r="AT67" s="2">
        <v>1.2840666666666667</v>
      </c>
      <c r="AU67" s="2">
        <v>1.5269333333333333</v>
      </c>
      <c r="AV67" s="2">
        <v>1.6829999999999998</v>
      </c>
      <c r="AW67" s="2">
        <v>1.8003333333333333</v>
      </c>
      <c r="AX67" s="2">
        <v>1.9943</v>
      </c>
      <c r="AY67" s="2">
        <v>2.3393000000000002</v>
      </c>
      <c r="AZ67" s="2">
        <v>2.5760333333333332</v>
      </c>
      <c r="BA67" s="2">
        <v>1.6831166666666662</v>
      </c>
      <c r="BB67" s="2">
        <v>1.6524000000000001</v>
      </c>
      <c r="BC67" s="2">
        <v>2.0692666666666666</v>
      </c>
      <c r="BD67" s="2">
        <v>1.7823666666666667</v>
      </c>
      <c r="BE67" s="2">
        <v>4.0370333333333344</v>
      </c>
      <c r="BF67" s="2">
        <v>2.0998000000000001</v>
      </c>
      <c r="BG67" s="2">
        <v>2.0290333333333335</v>
      </c>
      <c r="BH67" s="2">
        <v>1.8861333333333334</v>
      </c>
      <c r="BI67" s="2">
        <v>2.5596333333333332</v>
      </c>
      <c r="BJ67" s="2">
        <v>3.3878000000000004</v>
      </c>
      <c r="BK67" s="2">
        <v>2.3582333333333332</v>
      </c>
      <c r="BL67" s="2">
        <v>2.5205000000000002</v>
      </c>
      <c r="BM67" s="2">
        <v>3.4003333333333328</v>
      </c>
      <c r="BN67" s="2">
        <v>2.4818777777777785</v>
      </c>
      <c r="BO67" s="2">
        <v>2.6143000000000001</v>
      </c>
      <c r="BP67" s="2">
        <v>1.9555</v>
      </c>
      <c r="BQ67" s="2">
        <v>1.3728666666666667</v>
      </c>
      <c r="BR67" s="2">
        <v>2.1507666666666667</v>
      </c>
      <c r="BS67" s="2">
        <v>1.4746333333333332</v>
      </c>
      <c r="BT67" s="2">
        <v>1.5383666666666667</v>
      </c>
      <c r="BU67" s="2">
        <v>1.9552666666666667</v>
      </c>
      <c r="BV67" s="2">
        <v>1.7685999999999999</v>
      </c>
      <c r="BW67" s="2">
        <v>2.2381666666666669</v>
      </c>
      <c r="BX67" s="2">
        <v>3.1574666666666666</v>
      </c>
      <c r="BY67" s="2">
        <v>2.8797999999999999</v>
      </c>
      <c r="BZ67" s="2">
        <v>2.6951000000000001</v>
      </c>
      <c r="CA67" s="2">
        <v>2.1500694444444446</v>
      </c>
      <c r="CB67" s="2">
        <v>1.9315666666666667</v>
      </c>
      <c r="CC67" s="2">
        <v>2.4877333333333334</v>
      </c>
      <c r="CD67" s="2">
        <v>2.2827333333333333</v>
      </c>
      <c r="CE67" s="2">
        <v>2.5602</v>
      </c>
      <c r="CF67" s="2">
        <v>4.0771666666666668</v>
      </c>
      <c r="CG67" s="2">
        <v>5.7591999999999999</v>
      </c>
      <c r="CH67" s="2">
        <v>2.2266666666666666</v>
      </c>
      <c r="CI67" s="2">
        <v>1.9308000000000003</v>
      </c>
      <c r="CJ67" s="2">
        <v>2.7071333333333332</v>
      </c>
      <c r="CK67" s="2">
        <v>2.0145666666666666</v>
      </c>
      <c r="CL67" s="2">
        <v>2.7835999999999999</v>
      </c>
      <c r="CM67" s="2">
        <v>1.8216000000000001</v>
      </c>
      <c r="CN67" s="2">
        <v>2.7152472222222226</v>
      </c>
      <c r="CO67" s="2">
        <v>1.7104499999999998</v>
      </c>
      <c r="CP67" s="2">
        <v>1.5798000000000001</v>
      </c>
      <c r="CQ67" s="2">
        <v>1.5967249999999999</v>
      </c>
      <c r="CR67" s="2">
        <v>1.5428999999999999</v>
      </c>
      <c r="CS67" s="2">
        <v>0.91212499999999996</v>
      </c>
      <c r="CT67" s="2">
        <v>1.8553999999999999</v>
      </c>
      <c r="CU67" s="2">
        <v>0.99587500000000007</v>
      </c>
      <c r="CV67" s="2">
        <v>1.3706749999999999</v>
      </c>
      <c r="CW67" s="2">
        <v>0.84397500000000003</v>
      </c>
      <c r="CX67" s="2">
        <v>1.0333000000000001</v>
      </c>
      <c r="CY67" s="2">
        <v>1.1933</v>
      </c>
      <c r="CZ67" s="2">
        <v>0.84630000000000005</v>
      </c>
      <c r="DA67" s="2">
        <v>1.2900687500000005</v>
      </c>
      <c r="DB67" s="2">
        <v>0.72682500000000005</v>
      </c>
      <c r="DC67" s="2">
        <v>0.35257499999999997</v>
      </c>
      <c r="DD67" s="2">
        <v>1.2020999999999999</v>
      </c>
      <c r="DE67" s="2">
        <v>1.653025</v>
      </c>
      <c r="DF67" s="2">
        <v>1.1416999999999999</v>
      </c>
      <c r="DG67" s="2">
        <v>1.0220749999999998</v>
      </c>
      <c r="DH67" s="2">
        <v>0.95697500000000002</v>
      </c>
      <c r="DI67" s="2">
        <v>1.1004</v>
      </c>
      <c r="DJ67" s="2">
        <v>1.19265</v>
      </c>
      <c r="DK67" s="2">
        <v>1.1919750000000002</v>
      </c>
      <c r="DL67" s="2">
        <v>1.7855000000000001</v>
      </c>
      <c r="DM67" s="2">
        <v>1.3826999999999998</v>
      </c>
      <c r="DN67" s="2">
        <v>1.1423749999999999</v>
      </c>
      <c r="DO67" s="2">
        <v>2.2464750000000002</v>
      </c>
      <c r="DP67" s="2">
        <v>1.983225</v>
      </c>
      <c r="DQ67" s="2">
        <v>0.94700000000000006</v>
      </c>
      <c r="DR67" s="2">
        <v>1.9311500000000001</v>
      </c>
      <c r="DS67" s="2">
        <v>1.8748250000000002</v>
      </c>
      <c r="DT67" s="2">
        <v>1.3624999999999998</v>
      </c>
      <c r="DU67" s="2">
        <v>1.9644000000000001</v>
      </c>
      <c r="DV67" s="2">
        <v>1.997425</v>
      </c>
      <c r="DW67" s="2">
        <v>0.97219999999999995</v>
      </c>
      <c r="DX67" s="2">
        <v>2.7283999999999997</v>
      </c>
      <c r="DY67" s="2">
        <v>1.6587750000000001</v>
      </c>
      <c r="DZ67" s="2">
        <v>1.189975</v>
      </c>
      <c r="EA67" s="2">
        <v>1.738029166666667</v>
      </c>
      <c r="EB67" s="2">
        <v>1.95105</v>
      </c>
      <c r="EC67" s="2">
        <v>1.791925</v>
      </c>
      <c r="ED67" s="2">
        <v>0.8567499999999999</v>
      </c>
      <c r="EE67" s="2">
        <v>1.9596499999999999</v>
      </c>
      <c r="EF67" s="2">
        <v>2.006275</v>
      </c>
      <c r="EG67" s="2">
        <v>1.8837999999999999</v>
      </c>
      <c r="EH67" s="2">
        <v>2.0862750000000001</v>
      </c>
      <c r="EI67" s="2">
        <v>2.9858750000000001</v>
      </c>
      <c r="EJ67" s="2">
        <v>1.3060999999999998</v>
      </c>
      <c r="EK67" s="2">
        <v>1.0943000000000001</v>
      </c>
      <c r="EL67" s="2">
        <v>1.0798999999999999</v>
      </c>
      <c r="EM67" s="2">
        <v>1.171675</v>
      </c>
      <c r="EN67" s="2">
        <v>1.6811312500000006</v>
      </c>
      <c r="EO67" s="2">
        <v>0.71172500000000005</v>
      </c>
      <c r="EP67" s="2">
        <v>0.40632499999999994</v>
      </c>
      <c r="EQ67" s="2">
        <v>2.4909750000000002</v>
      </c>
      <c r="ER67" s="2">
        <v>0.30934999999999996</v>
      </c>
      <c r="ES67" s="2">
        <v>1.8223749999999999</v>
      </c>
      <c r="ET67" s="2">
        <v>0.76117499999999993</v>
      </c>
      <c r="EU67" s="2">
        <v>0.30865000000000004</v>
      </c>
      <c r="EV67" s="2">
        <v>1.6803499999999998</v>
      </c>
      <c r="EW67" s="2">
        <v>0.82230000000000003</v>
      </c>
      <c r="EX67" s="2">
        <v>0.65329999999999999</v>
      </c>
      <c r="EY67" s="2">
        <v>1.2661249999999999</v>
      </c>
      <c r="EZ67" s="2">
        <v>1.8609249999999999</v>
      </c>
      <c r="FA67" s="2">
        <v>1.0911312499999999</v>
      </c>
      <c r="FB67" s="2">
        <v>0.57679999999999998</v>
      </c>
      <c r="FC67" s="2">
        <v>0.34510000000000002</v>
      </c>
      <c r="FD67" s="2">
        <v>0.37732499999999997</v>
      </c>
      <c r="FE67" s="2">
        <v>0.60885</v>
      </c>
      <c r="FF67" s="2">
        <v>0.41535</v>
      </c>
      <c r="FG67" s="2">
        <v>0.75647500000000001</v>
      </c>
      <c r="FH67" s="2">
        <v>0.42857499999999998</v>
      </c>
      <c r="FI67" s="2">
        <v>0.72985</v>
      </c>
      <c r="FJ67" s="2">
        <v>0.48925000000000002</v>
      </c>
      <c r="FK67" s="2">
        <v>0.52397500000000008</v>
      </c>
      <c r="FL67" s="2">
        <v>0.66057499999999991</v>
      </c>
      <c r="FM67" s="2">
        <v>0.59947499999999998</v>
      </c>
      <c r="FN67" s="2">
        <v>0.54263333333333341</v>
      </c>
      <c r="FO67" s="2">
        <v>0.49214999999999998</v>
      </c>
      <c r="FP67" s="2">
        <v>0.57467499999999994</v>
      </c>
      <c r="FQ67" s="2">
        <v>0.51905000000000001</v>
      </c>
      <c r="FR67" s="2">
        <v>0.47247499999999998</v>
      </c>
      <c r="FS67" s="2">
        <v>0.80567499999999992</v>
      </c>
      <c r="FT67" s="2">
        <v>0.51495000000000002</v>
      </c>
      <c r="FU67" s="2">
        <v>0.47367500000000001</v>
      </c>
      <c r="FV67" s="2">
        <v>0.58525000000000005</v>
      </c>
      <c r="FW67" s="2">
        <v>7.7975000000000003E-2</v>
      </c>
      <c r="FX67" s="2">
        <v>11.642824999999998</v>
      </c>
      <c r="FY67" s="2">
        <v>0.73165000000000002</v>
      </c>
      <c r="FZ67" s="2">
        <v>0.76954999999999996</v>
      </c>
      <c r="GA67" s="2">
        <v>1.4716583333333333</v>
      </c>
      <c r="GB67" s="2">
        <v>0.30495</v>
      </c>
      <c r="GC67" s="2">
        <v>0.98002499999999992</v>
      </c>
      <c r="GD67" s="2">
        <v>0.56207499999999999</v>
      </c>
      <c r="GE67" s="2">
        <v>0.57587500000000003</v>
      </c>
      <c r="GF67" s="2">
        <v>0.44900000000000001</v>
      </c>
      <c r="GG67" s="2">
        <v>0.51515</v>
      </c>
      <c r="GH67" s="2">
        <v>0.40715000000000001</v>
      </c>
      <c r="GI67" s="2">
        <v>0.62287499999999996</v>
      </c>
      <c r="GJ67" s="2">
        <v>0.52505000000000002</v>
      </c>
      <c r="GK67" s="2">
        <v>0.59787499999999993</v>
      </c>
      <c r="GL67" s="2">
        <v>0.36745</v>
      </c>
      <c r="GM67" s="2">
        <v>0.34965000000000002</v>
      </c>
      <c r="GN67" s="2">
        <v>0.52142708333333332</v>
      </c>
      <c r="GO67" s="2">
        <v>0.47407500000000002</v>
      </c>
      <c r="GP67" s="2">
        <v>0.53312499999999996</v>
      </c>
      <c r="GQ67" s="2">
        <v>0.55004999999999993</v>
      </c>
      <c r="GR67" s="2">
        <v>0.639625</v>
      </c>
      <c r="GS67" s="2">
        <v>0.52432500000000004</v>
      </c>
      <c r="GT67" s="2">
        <v>0.462175</v>
      </c>
      <c r="GU67" s="2">
        <v>1.160525</v>
      </c>
      <c r="GV67" s="2">
        <v>0.47927500000000001</v>
      </c>
      <c r="GW67" s="2">
        <v>0.71809999999999996</v>
      </c>
      <c r="GX67" s="2">
        <v>1.03925</v>
      </c>
      <c r="GY67" s="2">
        <v>0.27715000000000001</v>
      </c>
      <c r="GZ67" s="2">
        <v>0.42125000000000001</v>
      </c>
      <c r="HA67" s="2">
        <v>0.60657708333333338</v>
      </c>
      <c r="HB67" s="2">
        <v>0.59092499999999992</v>
      </c>
      <c r="HC67" s="2">
        <v>0.41010000000000002</v>
      </c>
      <c r="HD67" s="2">
        <v>0.44524999999999998</v>
      </c>
      <c r="HE67" s="2">
        <v>0.51777499999999999</v>
      </c>
      <c r="HF67" s="2">
        <v>0.48482499999999995</v>
      </c>
      <c r="HG67" s="2">
        <v>0.46397500000000003</v>
      </c>
      <c r="HH67" s="2">
        <v>0.43659999999999999</v>
      </c>
      <c r="HI67" s="2">
        <v>0.46545000000000003</v>
      </c>
      <c r="HJ67" s="2">
        <v>0.515625</v>
      </c>
      <c r="HK67" s="2">
        <v>0.430975</v>
      </c>
      <c r="HL67" s="2">
        <v>0.44532499999999997</v>
      </c>
      <c r="HM67" s="2">
        <v>2.4621</v>
      </c>
      <c r="HN67" s="2">
        <v>0.63907708333333335</v>
      </c>
      <c r="HO67" s="2">
        <v>0.459675</v>
      </c>
      <c r="HP67" s="2">
        <v>2.7258999999999998</v>
      </c>
      <c r="HQ67" s="2">
        <v>0.47209999999999996</v>
      </c>
      <c r="HR67" s="2">
        <v>0.61592500000000006</v>
      </c>
      <c r="HS67" s="2">
        <v>0.52185000000000004</v>
      </c>
      <c r="HT67" s="2">
        <v>0.44135000000000002</v>
      </c>
      <c r="HU67" s="2">
        <v>0.49319999999999997</v>
      </c>
      <c r="HV67" s="2">
        <v>0.54802499999999998</v>
      </c>
      <c r="HW67" s="2">
        <v>0.60777499999999995</v>
      </c>
      <c r="HX67" s="2">
        <v>0.54559999999999997</v>
      </c>
      <c r="HY67" s="2">
        <v>0.40570000000000001</v>
      </c>
      <c r="HZ67" s="2">
        <v>0.47357500000000002</v>
      </c>
      <c r="IA67" s="2">
        <v>0.69255624999999998</v>
      </c>
      <c r="IB67" s="2">
        <v>0.41117499999999996</v>
      </c>
      <c r="IC67" s="2">
        <v>0.205125</v>
      </c>
      <c r="ID67" s="2">
        <v>0.24584999999999999</v>
      </c>
      <c r="IE67" s="2">
        <v>0.2389</v>
      </c>
      <c r="IF67" s="2">
        <v>0.26152500000000001</v>
      </c>
      <c r="IG67" s="2">
        <v>0.1132</v>
      </c>
      <c r="IH67" s="2">
        <v>0.183</v>
      </c>
      <c r="II67" s="2">
        <v>0.32437500000000002</v>
      </c>
      <c r="IJ67" s="2">
        <v>0.32795000000000002</v>
      </c>
      <c r="IK67" s="2">
        <v>0.35635</v>
      </c>
      <c r="IL67" s="2">
        <v>0.37687500000000002</v>
      </c>
      <c r="IM67" s="2">
        <v>0.2072</v>
      </c>
      <c r="IN67" s="2">
        <v>0.27096041666666665</v>
      </c>
      <c r="IO67" s="2">
        <v>0.51474999999999993</v>
      </c>
      <c r="IP67" s="2">
        <v>0.40225</v>
      </c>
      <c r="IQ67" s="2">
        <v>7.1275000000000005E-2</v>
      </c>
      <c r="IR67" s="2">
        <v>0.58209999999999995</v>
      </c>
      <c r="IS67" s="2">
        <v>0.35300000000000004</v>
      </c>
      <c r="IT67" s="2">
        <v>0.179975</v>
      </c>
      <c r="IU67" s="2">
        <v>0.15492500000000001</v>
      </c>
      <c r="IV67" s="2">
        <v>0.25077499999999997</v>
      </c>
      <c r="IW67" s="2">
        <v>0.259075</v>
      </c>
      <c r="IX67" s="2">
        <v>0.18035000000000001</v>
      </c>
      <c r="IY67" s="2">
        <v>0.29484750000000004</v>
      </c>
      <c r="IZ67" s="2">
        <v>1.2291654377880181</v>
      </c>
    </row>
    <row r="68" spans="1:260" x14ac:dyDescent="0.25">
      <c r="A68" s="4" t="s">
        <v>126</v>
      </c>
      <c r="B68" s="2">
        <v>0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0.26643333333333336</v>
      </c>
      <c r="Q68" s="2">
        <v>0</v>
      </c>
      <c r="R68" s="2">
        <v>0.49733333333333335</v>
      </c>
      <c r="S68" s="2">
        <v>8.0200000000000007E-2</v>
      </c>
      <c r="T68" s="2">
        <v>8.2900000000000001E-2</v>
      </c>
      <c r="U68" s="2">
        <v>8.0200000000000007E-2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8.3922222222222231E-2</v>
      </c>
      <c r="AB68" s="2">
        <v>0</v>
      </c>
      <c r="AC68" s="2">
        <v>8.5733333333333328E-2</v>
      </c>
      <c r="AD68" s="2">
        <v>0</v>
      </c>
      <c r="AE68" s="2">
        <v>0</v>
      </c>
      <c r="AF68" s="2">
        <v>0</v>
      </c>
      <c r="AG68" s="2">
        <v>0</v>
      </c>
      <c r="AH68" s="2">
        <v>8.0200000000000007E-2</v>
      </c>
      <c r="AI68" s="2">
        <v>0</v>
      </c>
      <c r="AJ68" s="2">
        <v>0</v>
      </c>
      <c r="AK68" s="2">
        <v>0</v>
      </c>
      <c r="AL68" s="2">
        <v>8.2900000000000001E-2</v>
      </c>
      <c r="AM68" s="2">
        <v>8.0200000000000007E-2</v>
      </c>
      <c r="AN68" s="2">
        <v>2.7419444444444448E-2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0.41443333333333338</v>
      </c>
      <c r="BU68" s="2">
        <v>0.24063333333333334</v>
      </c>
      <c r="BV68" s="2">
        <v>0</v>
      </c>
      <c r="BW68" s="2">
        <v>0</v>
      </c>
      <c r="BX68" s="2">
        <v>0</v>
      </c>
      <c r="BY68" s="2">
        <v>8.2900000000000001E-2</v>
      </c>
      <c r="BZ68" s="2">
        <v>0</v>
      </c>
      <c r="CA68" s="2">
        <v>6.1497222222222231E-2</v>
      </c>
      <c r="CB68" s="2">
        <v>0</v>
      </c>
      <c r="CC68" s="2">
        <v>0</v>
      </c>
      <c r="CD68" s="2">
        <v>0</v>
      </c>
      <c r="CE68" s="2">
        <v>8.2900000000000001E-2</v>
      </c>
      <c r="CF68" s="2">
        <v>0</v>
      </c>
      <c r="CG68" s="2">
        <v>0</v>
      </c>
      <c r="CH68" s="2">
        <v>8.0200000000000007E-2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1.3591666666666667E-2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6.6600000000000006E-2</v>
      </c>
      <c r="DD68" s="2">
        <v>0.120325</v>
      </c>
      <c r="DE68" s="2">
        <v>6.2175000000000001E-2</v>
      </c>
      <c r="DF68" s="2">
        <v>6.0150000000000002E-2</v>
      </c>
      <c r="DG68" s="2">
        <v>6.2175000000000001E-2</v>
      </c>
      <c r="DH68" s="2">
        <v>6.0150000000000002E-2</v>
      </c>
      <c r="DI68" s="2">
        <v>0</v>
      </c>
      <c r="DJ68" s="2">
        <v>6.2175000000000001E-2</v>
      </c>
      <c r="DK68" s="2">
        <v>0.48130000000000001</v>
      </c>
      <c r="DL68" s="2">
        <v>0.124325</v>
      </c>
      <c r="DM68" s="2">
        <v>0.120325</v>
      </c>
      <c r="DN68" s="2">
        <v>0.10164166666666667</v>
      </c>
      <c r="DO68" s="2">
        <v>0</v>
      </c>
      <c r="DP68" s="2">
        <v>0.14205000000000001</v>
      </c>
      <c r="DQ68" s="2">
        <v>0.19645000000000001</v>
      </c>
      <c r="DR68" s="2">
        <v>6.2175000000000001E-2</v>
      </c>
      <c r="DS68" s="2">
        <v>0.120325</v>
      </c>
      <c r="DT68" s="2">
        <v>6.2175000000000001E-2</v>
      </c>
      <c r="DU68" s="2">
        <v>6.0150000000000002E-2</v>
      </c>
      <c r="DV68" s="2">
        <v>6.0150000000000002E-2</v>
      </c>
      <c r="DW68" s="2">
        <v>6.2175000000000001E-2</v>
      </c>
      <c r="DX68" s="2">
        <v>6.0150000000000002E-2</v>
      </c>
      <c r="DY68" s="2">
        <v>0.124325</v>
      </c>
      <c r="DZ68" s="2">
        <v>0.27547499999999997</v>
      </c>
      <c r="EA68" s="2">
        <v>0.10213333333333334</v>
      </c>
      <c r="EB68" s="2">
        <v>6.0150000000000002E-2</v>
      </c>
      <c r="EC68" s="2">
        <v>0.12862499999999999</v>
      </c>
      <c r="ED68" s="2">
        <v>6.0150000000000002E-2</v>
      </c>
      <c r="EE68" s="2">
        <v>6.2175000000000001E-2</v>
      </c>
      <c r="EF68" s="2">
        <v>0.120325</v>
      </c>
      <c r="EG68" s="2">
        <v>6.2175000000000001E-2</v>
      </c>
      <c r="EH68" s="2">
        <v>0.36097499999999999</v>
      </c>
      <c r="EI68" s="2">
        <v>0.50522500000000004</v>
      </c>
      <c r="EJ68" s="2">
        <v>0.31082500000000002</v>
      </c>
      <c r="EK68" s="2">
        <v>0.98225000000000007</v>
      </c>
      <c r="EL68" s="2">
        <v>0.60750000000000004</v>
      </c>
      <c r="EM68" s="2">
        <v>0.64152500000000001</v>
      </c>
      <c r="EN68" s="2">
        <v>0.32515833333333338</v>
      </c>
      <c r="EO68" s="2">
        <v>0.42912499999999998</v>
      </c>
      <c r="EP68" s="2">
        <v>0.70142499999999997</v>
      </c>
      <c r="EQ68" s="2">
        <v>0.77782499999999999</v>
      </c>
      <c r="ER68" s="2">
        <v>1.1146750000000001</v>
      </c>
      <c r="ES68" s="2">
        <v>0.38490000000000002</v>
      </c>
      <c r="ET68" s="2">
        <v>0.24867500000000001</v>
      </c>
      <c r="EU68" s="2">
        <v>0.43274999999999997</v>
      </c>
      <c r="EV68" s="2">
        <v>0.30080000000000001</v>
      </c>
      <c r="EW68" s="2">
        <v>0.373</v>
      </c>
      <c r="EX68" s="2">
        <v>0.36097499999999999</v>
      </c>
      <c r="EY68" s="2">
        <v>0.38500000000000001</v>
      </c>
      <c r="EZ68" s="2">
        <v>0.36097499999999999</v>
      </c>
      <c r="FA68" s="2">
        <v>0.48917708333333332</v>
      </c>
      <c r="FB68" s="2">
        <v>0.36097499999999999</v>
      </c>
      <c r="FC68" s="2">
        <v>0.46625</v>
      </c>
      <c r="FD68" s="2">
        <v>0.61760000000000004</v>
      </c>
      <c r="FE68" s="2">
        <v>0.52207500000000007</v>
      </c>
      <c r="FF68" s="2">
        <v>0.30880000000000002</v>
      </c>
      <c r="FG68" s="2">
        <v>0.38125000000000003</v>
      </c>
      <c r="FH68" s="2">
        <v>0.30080000000000001</v>
      </c>
      <c r="FI68" s="2">
        <v>0.30080000000000001</v>
      </c>
      <c r="FJ68" s="2">
        <v>0.373</v>
      </c>
      <c r="FK68" s="2">
        <v>0.36097499999999999</v>
      </c>
      <c r="FL68" s="2">
        <v>0.31909999999999999</v>
      </c>
      <c r="FM68" s="2">
        <v>0.445075</v>
      </c>
      <c r="FN68" s="2">
        <v>0.3963916666666667</v>
      </c>
      <c r="FO68" s="2">
        <v>0.38490000000000002</v>
      </c>
      <c r="FP68" s="2">
        <v>0.13322500000000001</v>
      </c>
      <c r="FQ68" s="2">
        <v>6.0150000000000002E-2</v>
      </c>
      <c r="FR68" s="2">
        <v>0.124325</v>
      </c>
      <c r="FS68" s="2">
        <v>6.0150000000000002E-2</v>
      </c>
      <c r="FT68" s="2">
        <v>0.124325</v>
      </c>
      <c r="FU68" s="2">
        <v>0.24862499999999998</v>
      </c>
      <c r="FV68" s="2">
        <v>0.24862499999999998</v>
      </c>
      <c r="FW68" s="2">
        <v>0.1865</v>
      </c>
      <c r="FX68" s="2">
        <v>0.120325</v>
      </c>
      <c r="FY68" s="2">
        <v>0.124325</v>
      </c>
      <c r="FZ68" s="2">
        <v>6.0150000000000002E-2</v>
      </c>
      <c r="GA68" s="2">
        <v>0.15630208333333331</v>
      </c>
      <c r="GB68" s="2">
        <v>0.33202500000000001</v>
      </c>
      <c r="GC68" s="2">
        <v>0.41144999999999998</v>
      </c>
      <c r="GD68" s="2">
        <v>0.25662499999999999</v>
      </c>
      <c r="GE68" s="2">
        <v>0.26515</v>
      </c>
      <c r="GF68" s="2">
        <v>0.70967500000000006</v>
      </c>
      <c r="GG68" s="2">
        <v>0.38950000000000001</v>
      </c>
      <c r="GH68" s="2">
        <v>0.1283</v>
      </c>
      <c r="GI68" s="2">
        <v>0.120325</v>
      </c>
      <c r="GJ68" s="2">
        <v>0.124325</v>
      </c>
      <c r="GK68" s="2">
        <v>0.180475</v>
      </c>
      <c r="GL68" s="2">
        <v>0.124325</v>
      </c>
      <c r="GM68" s="2">
        <v>0.120325</v>
      </c>
      <c r="GN68" s="2">
        <v>0.26354166666666662</v>
      </c>
      <c r="GO68" s="2">
        <v>0.180475</v>
      </c>
      <c r="GP68" s="2">
        <v>0.13322500000000001</v>
      </c>
      <c r="GQ68" s="2">
        <v>0.180475</v>
      </c>
      <c r="GR68" s="2">
        <v>0.26892500000000003</v>
      </c>
      <c r="GS68" s="2">
        <v>0.120325</v>
      </c>
      <c r="GT68" s="2">
        <v>0.124325</v>
      </c>
      <c r="GU68" s="2">
        <v>0.120325</v>
      </c>
      <c r="GV68" s="2">
        <v>0.120325</v>
      </c>
      <c r="GW68" s="2">
        <v>0.124325</v>
      </c>
      <c r="GX68" s="2">
        <v>0.24065</v>
      </c>
      <c r="GY68" s="2">
        <v>0.24867500000000001</v>
      </c>
      <c r="GZ68" s="2">
        <v>0.24065</v>
      </c>
      <c r="HA68" s="2">
        <v>0.17522499999999999</v>
      </c>
      <c r="HB68" s="2">
        <v>0.180475</v>
      </c>
      <c r="HC68" s="2">
        <v>0.199825</v>
      </c>
      <c r="HD68" s="2">
        <v>0.30880000000000002</v>
      </c>
      <c r="HE68" s="2">
        <v>0.1865</v>
      </c>
      <c r="HF68" s="2">
        <v>0.120325</v>
      </c>
      <c r="HG68" s="2">
        <v>0.124325</v>
      </c>
      <c r="HH68" s="2">
        <v>0.120325</v>
      </c>
      <c r="HI68" s="2">
        <v>0.120325</v>
      </c>
      <c r="HJ68" s="2">
        <v>0.124325</v>
      </c>
      <c r="HK68" s="2">
        <v>0.180475</v>
      </c>
      <c r="HL68" s="2">
        <v>0.24867500000000001</v>
      </c>
      <c r="HM68" s="2">
        <v>0.120325</v>
      </c>
      <c r="HN68" s="2">
        <v>0.16955833333333334</v>
      </c>
      <c r="HO68" s="2">
        <v>0.25224999999999997</v>
      </c>
      <c r="HP68" s="2">
        <v>0.37162499999999998</v>
      </c>
      <c r="HQ68" s="2">
        <v>0.20370000000000002</v>
      </c>
      <c r="HR68" s="2">
        <v>0.29667500000000002</v>
      </c>
      <c r="HS68" s="2">
        <v>0.27547499999999997</v>
      </c>
      <c r="HT68" s="2">
        <v>6.2175000000000001E-2</v>
      </c>
      <c r="HU68" s="2">
        <v>0.19209999999999999</v>
      </c>
      <c r="HV68" s="2">
        <v>0.20370000000000002</v>
      </c>
      <c r="HW68" s="2">
        <v>0.21050000000000002</v>
      </c>
      <c r="HX68" s="2">
        <v>6.0150000000000002E-2</v>
      </c>
      <c r="HY68" s="2">
        <v>6.2175000000000001E-2</v>
      </c>
      <c r="HZ68" s="2">
        <v>0.180475</v>
      </c>
      <c r="IA68" s="2">
        <v>0.19758333333333333</v>
      </c>
      <c r="IB68" s="2">
        <v>6.0150000000000002E-2</v>
      </c>
      <c r="IC68" s="2">
        <v>0.35880000000000001</v>
      </c>
      <c r="ID68" s="2">
        <v>0.180475</v>
      </c>
      <c r="IE68" s="2">
        <v>0.40900000000000003</v>
      </c>
      <c r="IF68" s="2">
        <v>0.24065</v>
      </c>
      <c r="IG68" s="2">
        <v>0.39700000000000002</v>
      </c>
      <c r="IH68" s="2">
        <v>0.13192500000000001</v>
      </c>
      <c r="II68" s="2">
        <v>0.14355000000000001</v>
      </c>
      <c r="IJ68" s="2">
        <v>0.28467500000000001</v>
      </c>
      <c r="IK68" s="2">
        <v>0.13192500000000001</v>
      </c>
      <c r="IL68" s="2">
        <v>6.2175000000000001E-2</v>
      </c>
      <c r="IM68" s="2">
        <v>6.0150000000000002E-2</v>
      </c>
      <c r="IN68" s="2">
        <v>0.2050395833333333</v>
      </c>
      <c r="IO68" s="2">
        <v>0.20370000000000002</v>
      </c>
      <c r="IP68" s="2">
        <v>6.6600000000000006E-2</v>
      </c>
      <c r="IQ68" s="2">
        <v>6.0150000000000002E-2</v>
      </c>
      <c r="IR68" s="2">
        <v>0</v>
      </c>
      <c r="IS68" s="2">
        <v>0</v>
      </c>
      <c r="IT68" s="2">
        <v>0</v>
      </c>
      <c r="IU68" s="2">
        <v>7.1775000000000005E-2</v>
      </c>
      <c r="IV68" s="2">
        <v>0.21532499999999999</v>
      </c>
      <c r="IW68" s="2">
        <v>0.2225</v>
      </c>
      <c r="IX68" s="2">
        <v>0.27547499999999997</v>
      </c>
      <c r="IY68" s="2">
        <v>0.11155250000000001</v>
      </c>
      <c r="IZ68" s="2">
        <v>0.15564251152073733</v>
      </c>
    </row>
    <row r="69" spans="1:260" x14ac:dyDescent="0.25">
      <c r="A69" s="4" t="s">
        <v>69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0.25</v>
      </c>
      <c r="GL69" s="2">
        <v>0</v>
      </c>
      <c r="GM69" s="2">
        <v>0</v>
      </c>
      <c r="GN69" s="2">
        <v>2.0833333333333332E-2</v>
      </c>
      <c r="GO69" s="2">
        <v>0.25</v>
      </c>
      <c r="GP69" s="2">
        <v>0.25</v>
      </c>
      <c r="GQ69" s="2">
        <v>0</v>
      </c>
      <c r="GR69" s="2">
        <v>0</v>
      </c>
      <c r="GS69" s="2">
        <v>0</v>
      </c>
      <c r="GT69" s="2">
        <v>0.25</v>
      </c>
      <c r="GU69" s="2">
        <v>0</v>
      </c>
      <c r="GV69" s="2">
        <v>0.25</v>
      </c>
      <c r="GW69" s="2">
        <v>0</v>
      </c>
      <c r="GX69" s="2">
        <v>0</v>
      </c>
      <c r="GY69" s="2">
        <v>0</v>
      </c>
      <c r="GZ69" s="2">
        <v>0</v>
      </c>
      <c r="HA69" s="2">
        <v>8.3333333333333329E-2</v>
      </c>
      <c r="HB69" s="2">
        <v>0.75</v>
      </c>
      <c r="HC69" s="2">
        <v>0</v>
      </c>
      <c r="HD69" s="2">
        <v>0.5</v>
      </c>
      <c r="HE69" s="2">
        <v>0</v>
      </c>
      <c r="HF69" s="2">
        <v>0</v>
      </c>
      <c r="HG69" s="2">
        <v>0.25</v>
      </c>
      <c r="HH69" s="2">
        <v>0.25</v>
      </c>
      <c r="HI69" s="2">
        <v>0.25</v>
      </c>
      <c r="HJ69" s="2">
        <v>0</v>
      </c>
      <c r="HK69" s="2">
        <v>0</v>
      </c>
      <c r="HL69" s="2">
        <v>0</v>
      </c>
      <c r="HM69" s="2">
        <v>0</v>
      </c>
      <c r="HN69" s="2">
        <v>0.16666666666666666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0.25</v>
      </c>
      <c r="HW69" s="2">
        <v>0</v>
      </c>
      <c r="HX69" s="2">
        <v>0</v>
      </c>
      <c r="HY69" s="2">
        <v>0</v>
      </c>
      <c r="HZ69" s="2">
        <v>0</v>
      </c>
      <c r="IA69" s="2">
        <v>2.0833333333333332E-2</v>
      </c>
      <c r="IB69" s="2">
        <v>0</v>
      </c>
      <c r="IC69" s="2">
        <v>0</v>
      </c>
      <c r="ID69" s="2">
        <v>0</v>
      </c>
      <c r="IE69" s="2">
        <v>0.5</v>
      </c>
      <c r="IF69" s="2">
        <v>0</v>
      </c>
      <c r="IG69" s="2">
        <v>0</v>
      </c>
      <c r="IH69" s="2">
        <v>0.25</v>
      </c>
      <c r="II69" s="2"/>
      <c r="IJ69" s="2">
        <v>0.5</v>
      </c>
      <c r="IK69" s="2"/>
      <c r="IL69" s="2">
        <v>0</v>
      </c>
      <c r="IM69" s="2">
        <v>0.25</v>
      </c>
      <c r="IN69" s="2">
        <v>0.15</v>
      </c>
      <c r="IO69" s="2"/>
      <c r="IP69" s="2"/>
      <c r="IQ69" s="2"/>
      <c r="IR69" s="2">
        <v>0</v>
      </c>
      <c r="IS69" s="2">
        <v>0.25</v>
      </c>
      <c r="IT69" s="2"/>
      <c r="IU69" s="2">
        <v>0</v>
      </c>
      <c r="IV69" s="2">
        <v>0</v>
      </c>
      <c r="IW69" s="2"/>
      <c r="IX69" s="2"/>
      <c r="IY69" s="2">
        <v>6.25E-2</v>
      </c>
      <c r="IZ69" s="2">
        <v>8.4677419354838704E-2</v>
      </c>
    </row>
    <row r="70" spans="1:260" x14ac:dyDescent="0.25">
      <c r="A70" s="4" t="s">
        <v>96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0.59175</v>
      </c>
      <c r="EZ70" s="2">
        <v>0.69992500000000002</v>
      </c>
      <c r="FA70" s="2">
        <v>0.10763958333333334</v>
      </c>
      <c r="FB70" s="2">
        <v>0.69992500000000002</v>
      </c>
      <c r="FC70" s="2">
        <v>0.63402499999999995</v>
      </c>
      <c r="FD70" s="2">
        <v>0.63629999999999998</v>
      </c>
      <c r="FE70" s="2">
        <v>0.65749999999999997</v>
      </c>
      <c r="FF70" s="2">
        <v>0.57264999999999999</v>
      </c>
      <c r="FG70" s="2">
        <v>0.52600000000000002</v>
      </c>
      <c r="FH70" s="2">
        <v>0.44540000000000002</v>
      </c>
      <c r="FI70" s="2">
        <v>0.63629999999999998</v>
      </c>
      <c r="FJ70" s="2">
        <v>0.52600000000000002</v>
      </c>
      <c r="FK70" s="2">
        <v>0.63629999999999998</v>
      </c>
      <c r="FL70" s="2">
        <v>0.65749999999999997</v>
      </c>
      <c r="FM70" s="2">
        <v>0.76354999999999995</v>
      </c>
      <c r="FN70" s="2">
        <v>0.61595416666666669</v>
      </c>
      <c r="FO70" s="2">
        <v>0.76354999999999995</v>
      </c>
      <c r="FP70" s="2">
        <v>0.70447499999999996</v>
      </c>
      <c r="FQ70" s="2">
        <v>0.69992500000000002</v>
      </c>
      <c r="FR70" s="2">
        <v>0.65749999999999997</v>
      </c>
      <c r="FS70" s="2">
        <v>0.63629999999999998</v>
      </c>
      <c r="FT70" s="2">
        <v>0.52600000000000002</v>
      </c>
      <c r="FU70" s="2">
        <v>0.57264999999999999</v>
      </c>
      <c r="FV70" s="2">
        <v>0.44540000000000002</v>
      </c>
      <c r="FW70" s="2">
        <v>0.65749999999999997</v>
      </c>
      <c r="FX70" s="2">
        <v>0.76354999999999995</v>
      </c>
      <c r="FY70" s="2">
        <v>0.92049999999999998</v>
      </c>
      <c r="FZ70" s="2">
        <v>0.89080000000000004</v>
      </c>
      <c r="GA70" s="2">
        <v>0.68651249999999997</v>
      </c>
      <c r="GB70" s="2">
        <v>0.69992500000000002</v>
      </c>
      <c r="GC70" s="2">
        <v>1.41</v>
      </c>
      <c r="GD70" s="2">
        <v>1.514575</v>
      </c>
      <c r="GE70" s="2">
        <v>0.85475000000000001</v>
      </c>
      <c r="GF70" s="2">
        <v>0.63629999999999998</v>
      </c>
      <c r="GG70" s="2">
        <v>0.59175</v>
      </c>
      <c r="GH70" s="2">
        <v>0.69992500000000002</v>
      </c>
      <c r="GI70" s="2">
        <v>0.69992500000000002</v>
      </c>
      <c r="GJ70" s="2">
        <v>0.78900000000000003</v>
      </c>
      <c r="GK70" s="2">
        <v>0.69992500000000002</v>
      </c>
      <c r="GL70" s="2">
        <v>0.78900000000000003</v>
      </c>
      <c r="GM70" s="2">
        <v>0.89080000000000004</v>
      </c>
      <c r="GN70" s="2">
        <v>0.85632291666666671</v>
      </c>
      <c r="GO70" s="2">
        <v>0.95442499999999997</v>
      </c>
      <c r="GP70" s="2">
        <v>0.91579999999999995</v>
      </c>
      <c r="GQ70" s="2">
        <v>1.0180750000000001</v>
      </c>
      <c r="GR70" s="2">
        <v>0.78900000000000003</v>
      </c>
      <c r="GS70" s="2">
        <v>0.76007500000000006</v>
      </c>
      <c r="GT70" s="2">
        <v>0.59175</v>
      </c>
      <c r="GU70" s="2">
        <v>0.63629999999999998</v>
      </c>
      <c r="GV70" s="2">
        <v>0.82717499999999999</v>
      </c>
      <c r="GW70" s="2">
        <v>0.72324999999999995</v>
      </c>
      <c r="GX70" s="2">
        <v>0.76354999999999995</v>
      </c>
      <c r="GY70" s="2">
        <v>0.92049999999999998</v>
      </c>
      <c r="GZ70" s="2">
        <v>0.89080000000000004</v>
      </c>
      <c r="HA70" s="2">
        <v>0.8158916666666669</v>
      </c>
      <c r="HB70" s="2">
        <v>0.89080000000000004</v>
      </c>
      <c r="HC70" s="2">
        <v>0.98624999999999996</v>
      </c>
      <c r="HD70" s="2">
        <v>0.89080000000000004</v>
      </c>
      <c r="HE70" s="2">
        <v>0.72324999999999995</v>
      </c>
      <c r="HF70" s="2">
        <v>0.69992500000000002</v>
      </c>
      <c r="HG70" s="2">
        <v>0.59175</v>
      </c>
      <c r="HH70" s="2">
        <v>0.69992500000000002</v>
      </c>
      <c r="HI70" s="2">
        <v>0.82717499999999999</v>
      </c>
      <c r="HJ70" s="2">
        <v>0.72324999999999995</v>
      </c>
      <c r="HK70" s="2">
        <v>0.76354999999999995</v>
      </c>
      <c r="HL70" s="2">
        <v>0.85475000000000001</v>
      </c>
      <c r="HM70" s="2">
        <v>0.95442499999999997</v>
      </c>
      <c r="HN70" s="2">
        <v>0.80048750000000013</v>
      </c>
      <c r="HO70" s="2">
        <v>0.89080000000000004</v>
      </c>
      <c r="HP70" s="2">
        <v>0.98624999999999996</v>
      </c>
      <c r="HQ70" s="2">
        <v>0.82717499999999999</v>
      </c>
      <c r="HR70" s="2">
        <v>0.98624999999999996</v>
      </c>
      <c r="HS70" s="2">
        <v>0.63629999999999998</v>
      </c>
      <c r="HT70" s="2">
        <v>0.52600000000000002</v>
      </c>
      <c r="HU70" s="2">
        <v>0.63629999999999998</v>
      </c>
      <c r="HV70" s="2">
        <v>0.69992500000000002</v>
      </c>
      <c r="HW70" s="2">
        <v>0.78900000000000003</v>
      </c>
      <c r="HX70" s="2">
        <v>0.76354999999999995</v>
      </c>
      <c r="HY70" s="2">
        <v>0.85475000000000001</v>
      </c>
      <c r="HZ70" s="2">
        <v>0.63629999999999998</v>
      </c>
      <c r="IA70" s="2">
        <v>0.76938333333333331</v>
      </c>
      <c r="IB70" s="2">
        <v>1.0180750000000001</v>
      </c>
      <c r="IC70" s="2">
        <v>0.88422500000000004</v>
      </c>
      <c r="ID70" s="2">
        <v>0.50902499999999995</v>
      </c>
      <c r="IE70" s="2">
        <v>0</v>
      </c>
      <c r="IF70" s="2">
        <v>0</v>
      </c>
      <c r="IG70" s="2">
        <v>6.5750000000000003E-2</v>
      </c>
      <c r="IH70" s="2">
        <v>0</v>
      </c>
      <c r="II70" s="2">
        <v>0</v>
      </c>
      <c r="IJ70" s="2">
        <v>0.72324999999999995</v>
      </c>
      <c r="IK70" s="2">
        <v>6.3625000000000001E-2</v>
      </c>
      <c r="IL70" s="2">
        <v>0</v>
      </c>
      <c r="IM70" s="2">
        <v>0</v>
      </c>
      <c r="IN70" s="2">
        <v>0.27199583333333338</v>
      </c>
      <c r="IO70" s="2">
        <v>0</v>
      </c>
      <c r="IP70" s="2">
        <v>0</v>
      </c>
      <c r="IQ70" s="2">
        <v>6.3625000000000001E-2</v>
      </c>
      <c r="IR70" s="2">
        <v>6.5750000000000003E-2</v>
      </c>
      <c r="IS70" s="2">
        <v>6.3625000000000001E-2</v>
      </c>
      <c r="IT70" s="2">
        <v>6.5750000000000003E-2</v>
      </c>
      <c r="IU70" s="2">
        <v>6.3625000000000001E-2</v>
      </c>
      <c r="IV70" s="2">
        <v>6.3625000000000001E-2</v>
      </c>
      <c r="IW70" s="2">
        <v>0</v>
      </c>
      <c r="IX70" s="2">
        <v>0</v>
      </c>
      <c r="IY70" s="2">
        <v>3.8600000000000002E-2</v>
      </c>
      <c r="IZ70" s="2">
        <v>0.27408410138248851</v>
      </c>
    </row>
    <row r="71" spans="1:260" x14ac:dyDescent="0.25">
      <c r="A71" s="4" t="s">
        <v>136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8.8899999999999993E-2</v>
      </c>
      <c r="H71" s="2">
        <v>1.0766666666666667E-2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8.3055555555555556E-3</v>
      </c>
      <c r="O71" s="2">
        <v>0</v>
      </c>
      <c r="P71" s="2">
        <v>0</v>
      </c>
      <c r="Q71" s="2">
        <v>0</v>
      </c>
      <c r="R71" s="2">
        <v>0</v>
      </c>
      <c r="S71" s="2">
        <v>0.23656666666666668</v>
      </c>
      <c r="T71" s="2">
        <v>0.82220000000000004</v>
      </c>
      <c r="U71" s="2">
        <v>0.83869999999999989</v>
      </c>
      <c r="V71" s="2">
        <v>0.83869999999999989</v>
      </c>
      <c r="W71" s="2">
        <v>0.72223333333333339</v>
      </c>
      <c r="X71" s="2">
        <v>1</v>
      </c>
      <c r="Y71" s="2">
        <v>1.2666666666666666</v>
      </c>
      <c r="Z71" s="2">
        <v>0.50536666666666663</v>
      </c>
      <c r="AA71" s="2">
        <v>0.51920277777777779</v>
      </c>
      <c r="AB71" s="2">
        <v>3.0537666666666667</v>
      </c>
      <c r="AC71" s="2">
        <v>3.3793000000000002</v>
      </c>
      <c r="AD71" s="2">
        <v>1.8279666666666667</v>
      </c>
      <c r="AE71" s="2">
        <v>2.5889000000000002</v>
      </c>
      <c r="AF71" s="2">
        <v>2.7419333333333333</v>
      </c>
      <c r="AG71" s="2">
        <v>1.5222333333333333</v>
      </c>
      <c r="AH71" s="2">
        <v>4.0752666666666668</v>
      </c>
      <c r="AI71" s="2">
        <v>0.96773333333333333</v>
      </c>
      <c r="AJ71" s="2">
        <v>3.2111000000000001</v>
      </c>
      <c r="AK71" s="2">
        <v>2.7419333333333333</v>
      </c>
      <c r="AL71" s="2">
        <v>0.38890000000000002</v>
      </c>
      <c r="AM71" s="2">
        <v>3.0752666666666664</v>
      </c>
      <c r="AN71" s="2">
        <v>2.4645250000000001</v>
      </c>
      <c r="AO71" s="2">
        <v>2.4516</v>
      </c>
      <c r="AP71" s="2">
        <v>2.7857000000000003</v>
      </c>
      <c r="AQ71" s="2">
        <v>0</v>
      </c>
      <c r="AR71" s="2">
        <v>2.5110999999999999</v>
      </c>
      <c r="AS71" s="2">
        <v>4.1828000000000003</v>
      </c>
      <c r="AT71" s="2">
        <v>2.3333333333333335</v>
      </c>
      <c r="AU71" s="2">
        <v>1.3548333333333333</v>
      </c>
      <c r="AV71" s="2">
        <v>1.3548333333333333</v>
      </c>
      <c r="AW71" s="2">
        <v>3.8666666666666667</v>
      </c>
      <c r="AX71" s="2">
        <v>1.0107666666666668</v>
      </c>
      <c r="AY71" s="2">
        <v>1.5444333333333333</v>
      </c>
      <c r="AZ71" s="2">
        <v>2.5053666666666667</v>
      </c>
      <c r="BA71" s="2">
        <v>2.1584527777777773</v>
      </c>
      <c r="BB71" s="2">
        <v>2.5161333333333333</v>
      </c>
      <c r="BC71" s="2">
        <v>0.53569999999999995</v>
      </c>
      <c r="BD71" s="2">
        <v>4.5591333333333335</v>
      </c>
      <c r="BE71" s="2">
        <v>1.2555666666666667</v>
      </c>
      <c r="BF71" s="2">
        <v>2.8494666666666668</v>
      </c>
      <c r="BG71" s="2">
        <v>2.0222333333333333</v>
      </c>
      <c r="BH71" s="2">
        <v>1.1613</v>
      </c>
      <c r="BI71" s="2">
        <v>2.5161333333333333</v>
      </c>
      <c r="BJ71" s="2">
        <v>2.5555666666666665</v>
      </c>
      <c r="BK71" s="2">
        <v>0</v>
      </c>
      <c r="BL71" s="2">
        <v>0</v>
      </c>
      <c r="BM71" s="2">
        <v>0</v>
      </c>
      <c r="BN71" s="2">
        <v>1.6642694444444446</v>
      </c>
      <c r="BO71" s="2">
        <v>2.5053666666666667</v>
      </c>
      <c r="BP71" s="2">
        <v>2.7380999999999998</v>
      </c>
      <c r="BQ71" s="2">
        <v>0.9892333333333333</v>
      </c>
      <c r="BR71" s="2">
        <v>0.24443333333333331</v>
      </c>
      <c r="BS71" s="2">
        <v>0</v>
      </c>
      <c r="BT71" s="2">
        <v>0</v>
      </c>
      <c r="BU71" s="2">
        <v>0</v>
      </c>
      <c r="BV71" s="2">
        <v>0</v>
      </c>
      <c r="BW71" s="2">
        <v>3.6333333333333333</v>
      </c>
      <c r="BX71" s="2">
        <v>0</v>
      </c>
      <c r="BY71" s="2">
        <v>5.666666666666667</v>
      </c>
      <c r="BZ71" s="2">
        <v>1.3010666666666666</v>
      </c>
      <c r="CA71" s="2">
        <v>1.4231833333333332</v>
      </c>
      <c r="CB71" s="2">
        <v>2.2258</v>
      </c>
      <c r="CC71" s="2">
        <v>1.7470999999999999</v>
      </c>
      <c r="CD71" s="2">
        <v>1.5161333333333333</v>
      </c>
      <c r="CE71" s="2">
        <v>1.2666666666666666</v>
      </c>
      <c r="CF71" s="2">
        <v>1.8171999999999999</v>
      </c>
      <c r="CG71" s="2">
        <v>1.9777666666666667</v>
      </c>
      <c r="CH71" s="2">
        <v>2.3763333333333332</v>
      </c>
      <c r="CI71" s="2">
        <v>2.4623666666666666</v>
      </c>
      <c r="CJ71" s="2">
        <v>1.1555666666666666</v>
      </c>
      <c r="CK71" s="2">
        <v>1.7204333333333333</v>
      </c>
      <c r="CL71" s="2">
        <v>2.0889000000000002</v>
      </c>
      <c r="CM71" s="2">
        <v>2.0860333333333334</v>
      </c>
      <c r="CN71" s="2">
        <v>1.8700249999999998</v>
      </c>
      <c r="CO71" s="2">
        <v>0.57257499999999995</v>
      </c>
      <c r="CP71" s="2">
        <v>1.9375</v>
      </c>
      <c r="CQ71" s="2">
        <v>0.60485</v>
      </c>
      <c r="CR71" s="2">
        <v>1.658325</v>
      </c>
      <c r="CS71" s="2">
        <v>0</v>
      </c>
      <c r="CT71" s="2">
        <v>2.7333250000000002</v>
      </c>
      <c r="CU71" s="2">
        <v>2.2016</v>
      </c>
      <c r="CV71" s="2">
        <v>0.6613</v>
      </c>
      <c r="CW71" s="2">
        <v>0.51664999999999994</v>
      </c>
      <c r="CX71" s="2">
        <v>0.185475</v>
      </c>
      <c r="CY71" s="2">
        <v>9.1675000000000006E-2</v>
      </c>
      <c r="CZ71" s="2">
        <v>0.66127500000000006</v>
      </c>
      <c r="DA71" s="2">
        <v>0.98537916666666658</v>
      </c>
      <c r="DB71" s="2">
        <v>0.79032499999999994</v>
      </c>
      <c r="DC71" s="2">
        <v>0.54464999999999997</v>
      </c>
      <c r="DD71" s="2">
        <v>0.14515</v>
      </c>
      <c r="DE71" s="2">
        <v>1.0416749999999999</v>
      </c>
      <c r="DF71" s="2">
        <v>0.8629</v>
      </c>
      <c r="DG71" s="2">
        <v>1.058325</v>
      </c>
      <c r="DH71" s="2">
        <v>0.9758</v>
      </c>
      <c r="DI71" s="2">
        <v>1.8548500000000001</v>
      </c>
      <c r="DJ71" s="2">
        <v>0.46667500000000001</v>
      </c>
      <c r="DK71" s="2">
        <v>1.7338750000000001</v>
      </c>
      <c r="DL71" s="2">
        <v>0.81667500000000004</v>
      </c>
      <c r="DM71" s="2">
        <v>0.6613</v>
      </c>
      <c r="DN71" s="2">
        <v>0.91268333333333329</v>
      </c>
      <c r="DO71" s="2">
        <v>0.3629</v>
      </c>
      <c r="DP71" s="2">
        <v>0.33034999999999998</v>
      </c>
      <c r="DQ71" s="2">
        <v>0.50807500000000005</v>
      </c>
      <c r="DR71" s="2">
        <v>0.33332499999999998</v>
      </c>
      <c r="DS71" s="2">
        <v>0.5887</v>
      </c>
      <c r="DT71" s="2">
        <v>0.50832500000000003</v>
      </c>
      <c r="DU71" s="2">
        <v>1.4677500000000001</v>
      </c>
      <c r="DV71" s="2">
        <v>8.0750000000000006E-3</v>
      </c>
      <c r="DW71" s="2">
        <v>1.6674999999999999E-2</v>
      </c>
      <c r="DX71" s="2">
        <v>7.2599999999999998E-2</v>
      </c>
      <c r="DY71" s="2">
        <v>6.6674999999999998E-2</v>
      </c>
      <c r="DZ71" s="2">
        <v>8.0625000000000002E-2</v>
      </c>
      <c r="EA71" s="2">
        <v>0.36200625000000003</v>
      </c>
      <c r="EB71" s="2">
        <v>8.8700000000000001E-2</v>
      </c>
      <c r="EC71" s="2">
        <v>0.18102499999999999</v>
      </c>
      <c r="ED71" s="2">
        <v>1.5242</v>
      </c>
      <c r="EE71" s="2">
        <v>2.5000000000000001E-2</v>
      </c>
      <c r="EF71" s="2">
        <v>0</v>
      </c>
      <c r="EG71" s="2">
        <v>0</v>
      </c>
      <c r="EH71" s="2">
        <v>0.28225</v>
      </c>
      <c r="EI71" s="2">
        <v>0</v>
      </c>
      <c r="EJ71" s="2">
        <v>0</v>
      </c>
      <c r="EK71" s="2">
        <v>0.16935</v>
      </c>
      <c r="EL71" s="2">
        <v>0</v>
      </c>
      <c r="EM71" s="2">
        <v>0</v>
      </c>
      <c r="EN71" s="2">
        <v>0.18921041666666669</v>
      </c>
      <c r="EO71" s="2">
        <v>0</v>
      </c>
      <c r="EP71" s="2">
        <v>0</v>
      </c>
      <c r="EQ71" s="2">
        <v>0</v>
      </c>
      <c r="ER71" s="2">
        <v>0</v>
      </c>
      <c r="ES71" s="2">
        <v>0.92742500000000005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0.58332499999999998</v>
      </c>
      <c r="EZ71" s="2">
        <v>0</v>
      </c>
      <c r="FA71" s="2">
        <v>0.12589583333333335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>
        <v>0</v>
      </c>
      <c r="FU71" s="2">
        <v>0</v>
      </c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1.6674999999999999E-2</v>
      </c>
      <c r="HM71" s="2">
        <v>3.2250000000000001E-2</v>
      </c>
      <c r="HN71" s="2">
        <v>4.0770833333333327E-3</v>
      </c>
      <c r="HO71" s="2">
        <v>8.0750000000000006E-3</v>
      </c>
      <c r="HP71" s="2">
        <v>1.7850000000000001E-2</v>
      </c>
      <c r="HQ71" s="2">
        <v>8.0750000000000006E-3</v>
      </c>
      <c r="HR71" s="2">
        <v>8.3250000000000008E-3</v>
      </c>
      <c r="HS71" s="2">
        <v>1.6125E-2</v>
      </c>
      <c r="HT71" s="2">
        <v>1.6674999999999999E-2</v>
      </c>
      <c r="HU71" s="2">
        <v>2.4199999999999999E-2</v>
      </c>
      <c r="HV71" s="2">
        <v>8.0750000000000006E-3</v>
      </c>
      <c r="HW71" s="2">
        <v>8.3250000000000008E-3</v>
      </c>
      <c r="HX71" s="2">
        <v>1.6125E-2</v>
      </c>
      <c r="HY71" s="2">
        <v>8.3250000000000008E-3</v>
      </c>
      <c r="HZ71" s="2">
        <v>0.403225</v>
      </c>
      <c r="IA71" s="2">
        <v>4.5283333333333335E-2</v>
      </c>
      <c r="IB71" s="2">
        <v>8.0750000000000006E-3</v>
      </c>
      <c r="IC71" s="2">
        <v>0.40517500000000001</v>
      </c>
      <c r="ID71" s="2">
        <v>8.0750000000000006E-3</v>
      </c>
      <c r="IE71" s="2">
        <v>8.3250000000000008E-3</v>
      </c>
      <c r="IF71" s="2">
        <v>8.0750000000000006E-3</v>
      </c>
      <c r="IG71" s="2">
        <v>8.3250000000000008E-3</v>
      </c>
      <c r="IH71" s="2">
        <v>8.0750000000000006E-3</v>
      </c>
      <c r="II71" s="2">
        <v>8.0750000000000006E-3</v>
      </c>
      <c r="IJ71" s="2">
        <v>8.3250000000000008E-3</v>
      </c>
      <c r="IK71" s="2">
        <v>1.6125E-2</v>
      </c>
      <c r="IL71" s="2">
        <v>8.3250000000000008E-3</v>
      </c>
      <c r="IM71" s="2">
        <v>1.6125E-2</v>
      </c>
      <c r="IN71" s="2">
        <v>4.2591666666666667E-2</v>
      </c>
      <c r="IO71" s="2">
        <v>1.6125E-2</v>
      </c>
      <c r="IP71" s="2">
        <v>8.9250000000000006E-3</v>
      </c>
      <c r="IQ71" s="2">
        <v>0</v>
      </c>
      <c r="IR71" s="2">
        <v>0</v>
      </c>
      <c r="IS71" s="2">
        <v>0.346775</v>
      </c>
      <c r="IT71" s="2">
        <v>0</v>
      </c>
      <c r="IU71" s="2">
        <v>0</v>
      </c>
      <c r="IV71" s="2">
        <v>0</v>
      </c>
      <c r="IW71" s="2">
        <v>0</v>
      </c>
      <c r="IX71" s="2">
        <v>0</v>
      </c>
      <c r="IY71" s="2">
        <v>3.71825E-2</v>
      </c>
      <c r="IZ71" s="2">
        <v>0.56842868663594504</v>
      </c>
    </row>
    <row r="72" spans="1:260" x14ac:dyDescent="0.25">
      <c r="A72" s="4" t="s">
        <v>71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</v>
      </c>
      <c r="DN72" s="2">
        <v>0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6.855E-2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5.7124999999999997E-3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5.9674999999999999E-2</v>
      </c>
      <c r="GT72" s="2">
        <v>0</v>
      </c>
      <c r="GU72" s="2">
        <v>5.9674999999999999E-2</v>
      </c>
      <c r="GV72" s="2">
        <v>5.9674999999999999E-2</v>
      </c>
      <c r="GW72" s="2">
        <v>0.123325</v>
      </c>
      <c r="GX72" s="2">
        <v>0.17902499999999999</v>
      </c>
      <c r="GY72" s="2">
        <v>0</v>
      </c>
      <c r="GZ72" s="2">
        <v>0</v>
      </c>
      <c r="HA72" s="2">
        <v>4.0114583333333335E-2</v>
      </c>
      <c r="HB72" s="2">
        <v>0</v>
      </c>
      <c r="HC72" s="2">
        <v>6.6074999999999995E-2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5.5062499999999999E-3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0</v>
      </c>
      <c r="IE72" s="2">
        <v>0</v>
      </c>
      <c r="IF72" s="2">
        <v>0</v>
      </c>
      <c r="IG72" s="2">
        <v>0</v>
      </c>
      <c r="IH72" s="2">
        <v>0</v>
      </c>
      <c r="II72" s="2">
        <v>0.2387</v>
      </c>
      <c r="IJ72" s="2">
        <v>0</v>
      </c>
      <c r="IK72" s="2">
        <v>0</v>
      </c>
      <c r="IL72" s="2">
        <v>0</v>
      </c>
      <c r="IM72" s="2">
        <v>0</v>
      </c>
      <c r="IN72" s="2">
        <v>1.9891666666666665E-2</v>
      </c>
      <c r="IO72" s="2">
        <v>0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0.2387</v>
      </c>
      <c r="IW72" s="2">
        <v>0</v>
      </c>
      <c r="IX72" s="2">
        <v>0</v>
      </c>
      <c r="IY72" s="2">
        <v>2.3869999999999999E-2</v>
      </c>
      <c r="IZ72" s="2">
        <v>5.0387096774193547E-3</v>
      </c>
    </row>
    <row r="73" spans="1:260" x14ac:dyDescent="0.25">
      <c r="A73" s="4" t="s">
        <v>122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0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0</v>
      </c>
      <c r="IQ73" s="2">
        <v>0</v>
      </c>
      <c r="IR73" s="2">
        <v>0</v>
      </c>
      <c r="IS73" s="2">
        <v>0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</row>
    <row r="74" spans="1:260" x14ac:dyDescent="0.25">
      <c r="A74" s="4" t="s">
        <v>148</v>
      </c>
      <c r="B74" s="2">
        <v>8.3333333333333339</v>
      </c>
      <c r="C74" s="2">
        <v>5.666666666666667</v>
      </c>
      <c r="D74" s="2">
        <v>4.333333333333333</v>
      </c>
      <c r="E74" s="2">
        <v>11.666666666666666</v>
      </c>
      <c r="F74" s="2">
        <v>5.666666666666667</v>
      </c>
      <c r="G74" s="2">
        <v>5.666666666666667</v>
      </c>
      <c r="H74" s="2">
        <v>8</v>
      </c>
      <c r="I74" s="2">
        <v>12</v>
      </c>
      <c r="J74" s="2">
        <v>19</v>
      </c>
      <c r="K74" s="2">
        <v>17.666666666666668</v>
      </c>
      <c r="L74" s="2">
        <v>9</v>
      </c>
      <c r="M74" s="2">
        <v>17.333333333333332</v>
      </c>
      <c r="N74" s="2">
        <v>10.361111111111111</v>
      </c>
      <c r="O74" s="2">
        <v>10.666666666666666</v>
      </c>
      <c r="P74" s="2">
        <v>14.666666666666666</v>
      </c>
      <c r="Q74" s="2">
        <v>10.666666666666666</v>
      </c>
      <c r="R74" s="2">
        <v>15.333333333333334</v>
      </c>
      <c r="S74" s="2">
        <v>17</v>
      </c>
      <c r="T74" s="2">
        <v>17.333333333333332</v>
      </c>
      <c r="U74" s="2">
        <v>15</v>
      </c>
      <c r="V74" s="2">
        <v>15.666666666666666</v>
      </c>
      <c r="W74" s="2">
        <v>12.333333333333334</v>
      </c>
      <c r="X74" s="2">
        <v>16</v>
      </c>
      <c r="Y74" s="2">
        <v>18</v>
      </c>
      <c r="Z74" s="2">
        <v>22.666666666666668</v>
      </c>
      <c r="AA74" s="2">
        <v>15.444444444444445</v>
      </c>
      <c r="AB74" s="2">
        <v>19</v>
      </c>
      <c r="AC74" s="2">
        <v>18.333333333333332</v>
      </c>
      <c r="AD74" s="2">
        <v>14</v>
      </c>
      <c r="AE74" s="2">
        <v>16.333333333333332</v>
      </c>
      <c r="AF74" s="2">
        <v>12.666666666666666</v>
      </c>
      <c r="AG74" s="2">
        <v>6</v>
      </c>
      <c r="AH74" s="2">
        <v>23.333333333333332</v>
      </c>
      <c r="AI74" s="2">
        <v>18</v>
      </c>
      <c r="AJ74" s="2">
        <v>16.666666666666668</v>
      </c>
      <c r="AK74" s="2">
        <v>17.666666666666668</v>
      </c>
      <c r="AL74" s="2">
        <v>18.333333333333332</v>
      </c>
      <c r="AM74" s="2">
        <v>16</v>
      </c>
      <c r="AN74" s="2">
        <v>16.361111111111111</v>
      </c>
      <c r="AO74" s="2">
        <v>21</v>
      </c>
      <c r="AP74" s="2">
        <v>15.333333333333334</v>
      </c>
      <c r="AQ74" s="2">
        <v>7.333333333333333</v>
      </c>
      <c r="AR74" s="2">
        <v>2.6666666666666665</v>
      </c>
      <c r="AS74" s="2">
        <v>2.3333333333333335</v>
      </c>
      <c r="AT74" s="2">
        <v>5.666666666666667</v>
      </c>
      <c r="AU74" s="2">
        <v>18.333333333333332</v>
      </c>
      <c r="AV74" s="2">
        <v>13.333333333333334</v>
      </c>
      <c r="AW74" s="2">
        <v>21</v>
      </c>
      <c r="AX74" s="2">
        <v>17</v>
      </c>
      <c r="AY74" s="2">
        <v>11.666666666666666</v>
      </c>
      <c r="AZ74" s="2">
        <v>13.666666666666666</v>
      </c>
      <c r="BA74" s="2">
        <v>12.444444444444445</v>
      </c>
      <c r="BB74" s="2">
        <v>13</v>
      </c>
      <c r="BC74" s="2">
        <v>11.333333333333334</v>
      </c>
      <c r="BD74" s="2">
        <v>14</v>
      </c>
      <c r="BE74" s="2">
        <v>10.333333333333334</v>
      </c>
      <c r="BF74" s="2">
        <v>10.666666666666666</v>
      </c>
      <c r="BG74" s="2">
        <v>12.666666666666666</v>
      </c>
      <c r="BH74" s="2">
        <v>11.333333333333334</v>
      </c>
      <c r="BI74" s="2">
        <v>11.666666666666666</v>
      </c>
      <c r="BJ74" s="2">
        <v>11</v>
      </c>
      <c r="BK74" s="2">
        <v>8.6666666666666661</v>
      </c>
      <c r="BL74" s="2">
        <v>2.6666666666666665</v>
      </c>
      <c r="BM74" s="2">
        <v>4.333333333333333</v>
      </c>
      <c r="BN74" s="2">
        <v>10.138888888888889</v>
      </c>
      <c r="BO74" s="2">
        <v>12.666666666666666</v>
      </c>
      <c r="BP74" s="2">
        <v>11.666666666666666</v>
      </c>
      <c r="BQ74" s="2">
        <v>10.333333333333334</v>
      </c>
      <c r="BR74" s="2">
        <v>13.666666666666666</v>
      </c>
      <c r="BS74" s="2">
        <v>13</v>
      </c>
      <c r="BT74" s="2">
        <v>13.333333333333334</v>
      </c>
      <c r="BU74" s="2">
        <v>8</v>
      </c>
      <c r="BV74" s="2">
        <v>7</v>
      </c>
      <c r="BW74" s="2">
        <v>9.3333333333333339</v>
      </c>
      <c r="BX74" s="2">
        <v>7.333333333333333</v>
      </c>
      <c r="BY74" s="2">
        <v>9.6666666666666661</v>
      </c>
      <c r="BZ74" s="2">
        <v>9.3333333333333339</v>
      </c>
      <c r="CA74" s="2">
        <v>10.444444444444445</v>
      </c>
      <c r="CB74" s="2">
        <v>8.6666666666666661</v>
      </c>
      <c r="CC74" s="2">
        <v>8.6666666666666661</v>
      </c>
      <c r="CD74" s="2">
        <v>9</v>
      </c>
      <c r="CE74" s="2">
        <v>10</v>
      </c>
      <c r="CF74" s="2">
        <v>8.6666666666666661</v>
      </c>
      <c r="CG74" s="2">
        <v>5</v>
      </c>
      <c r="CH74" s="2">
        <v>10</v>
      </c>
      <c r="CI74" s="2">
        <v>12.333333333333334</v>
      </c>
      <c r="CJ74" s="2">
        <v>8.3333333333333339</v>
      </c>
      <c r="CK74" s="2">
        <v>6</v>
      </c>
      <c r="CL74" s="2">
        <v>8.3333333333333339</v>
      </c>
      <c r="CM74" s="2">
        <v>5</v>
      </c>
      <c r="CN74" s="2">
        <v>8.3333333333333339</v>
      </c>
      <c r="CO74" s="2">
        <v>15.5</v>
      </c>
      <c r="CP74" s="2">
        <v>11.25</v>
      </c>
      <c r="CQ74" s="2">
        <v>11</v>
      </c>
      <c r="CR74" s="2">
        <v>6</v>
      </c>
      <c r="CS74" s="2">
        <v>10.5</v>
      </c>
      <c r="CT74" s="2">
        <v>9.25</v>
      </c>
      <c r="CU74" s="2">
        <v>14.75</v>
      </c>
      <c r="CV74" s="2">
        <v>11</v>
      </c>
      <c r="CW74" s="2">
        <v>14.75</v>
      </c>
      <c r="CX74" s="2">
        <v>25</v>
      </c>
      <c r="CY74" s="2">
        <v>27</v>
      </c>
      <c r="CZ74" s="2">
        <v>28.75</v>
      </c>
      <c r="DA74" s="2">
        <v>15.395833333333334</v>
      </c>
      <c r="DB74" s="2">
        <v>35.75</v>
      </c>
      <c r="DC74" s="2">
        <v>37</v>
      </c>
      <c r="DD74" s="2">
        <v>47.25</v>
      </c>
      <c r="DE74" s="2">
        <v>44.25</v>
      </c>
      <c r="DF74" s="2">
        <v>39</v>
      </c>
      <c r="DG74" s="2">
        <v>45.25</v>
      </c>
      <c r="DH74" s="2">
        <v>40.75</v>
      </c>
      <c r="DI74" s="2">
        <v>49.75</v>
      </c>
      <c r="DJ74" s="2">
        <v>54.75</v>
      </c>
      <c r="DK74" s="2">
        <v>41.5</v>
      </c>
      <c r="DL74" s="2">
        <v>49.75</v>
      </c>
      <c r="DM74" s="2">
        <v>45.25</v>
      </c>
      <c r="DN74" s="2">
        <v>44.1875</v>
      </c>
      <c r="DO74" s="2">
        <v>39</v>
      </c>
      <c r="DP74" s="2">
        <v>46</v>
      </c>
      <c r="DQ74" s="2">
        <v>48.75</v>
      </c>
      <c r="DR74" s="2">
        <v>43.5</v>
      </c>
      <c r="DS74" s="2">
        <v>53</v>
      </c>
      <c r="DT74" s="2">
        <v>50</v>
      </c>
      <c r="DU74" s="2">
        <v>36.5</v>
      </c>
      <c r="DV74" s="2">
        <v>41</v>
      </c>
      <c r="DW74" s="2">
        <v>45.75</v>
      </c>
      <c r="DX74" s="2">
        <v>38</v>
      </c>
      <c r="DY74" s="2">
        <v>34.5</v>
      </c>
      <c r="DZ74" s="2">
        <v>31.5</v>
      </c>
      <c r="EA74" s="2">
        <v>42.291666666666664</v>
      </c>
      <c r="EB74" s="2">
        <v>41.25</v>
      </c>
      <c r="EC74" s="2">
        <v>28.75</v>
      </c>
      <c r="ED74" s="2">
        <v>32.75</v>
      </c>
      <c r="EE74" s="2">
        <v>38.75</v>
      </c>
      <c r="EF74" s="2">
        <v>46.5</v>
      </c>
      <c r="EG74" s="2">
        <v>43</v>
      </c>
      <c r="EH74" s="2">
        <v>40.25</v>
      </c>
      <c r="EI74" s="2">
        <v>37.75</v>
      </c>
      <c r="EJ74" s="2">
        <v>39.5</v>
      </c>
      <c r="EK74" s="2">
        <v>43.25</v>
      </c>
      <c r="EL74" s="2">
        <v>31.25</v>
      </c>
      <c r="EM74" s="2">
        <v>37.75</v>
      </c>
      <c r="EN74" s="2">
        <v>38.395833333333336</v>
      </c>
      <c r="EO74" s="2">
        <v>37</v>
      </c>
      <c r="EP74" s="2">
        <v>23.75</v>
      </c>
      <c r="EQ74" s="2">
        <v>30.5</v>
      </c>
      <c r="ER74" s="2">
        <v>30</v>
      </c>
      <c r="ES74" s="2">
        <v>31.75</v>
      </c>
      <c r="ET74" s="2">
        <v>30.25</v>
      </c>
      <c r="EU74" s="2">
        <v>28.5</v>
      </c>
      <c r="EV74" s="2">
        <v>31.25</v>
      </c>
      <c r="EW74" s="2">
        <v>38</v>
      </c>
      <c r="EX74" s="2">
        <v>33</v>
      </c>
      <c r="EY74" s="2">
        <v>36.25</v>
      </c>
      <c r="EZ74" s="2">
        <v>36.75</v>
      </c>
      <c r="FA74" s="2">
        <v>32.25</v>
      </c>
      <c r="FB74" s="2">
        <v>14.25</v>
      </c>
      <c r="FC74" s="2">
        <v>15.75</v>
      </c>
      <c r="FD74" s="2">
        <v>28.5</v>
      </c>
      <c r="FE74" s="2">
        <v>31.25</v>
      </c>
      <c r="FF74" s="2">
        <v>27</v>
      </c>
      <c r="FG74" s="2">
        <v>33.75</v>
      </c>
      <c r="FH74" s="2">
        <v>27.75</v>
      </c>
      <c r="FI74" s="2">
        <v>27</v>
      </c>
      <c r="FJ74" s="2">
        <v>31.5</v>
      </c>
      <c r="FK74" s="2">
        <v>26.5</v>
      </c>
      <c r="FL74" s="2">
        <v>24.25</v>
      </c>
      <c r="FM74" s="2">
        <v>25.75</v>
      </c>
      <c r="FN74" s="2">
        <v>26.104166666666668</v>
      </c>
      <c r="FO74" s="2">
        <v>35.75</v>
      </c>
      <c r="FP74" s="2">
        <v>27</v>
      </c>
      <c r="FQ74" s="2">
        <v>22.25</v>
      </c>
      <c r="FR74" s="2">
        <v>15.75</v>
      </c>
      <c r="FS74" s="2">
        <v>24.75</v>
      </c>
      <c r="FT74" s="2">
        <v>31.75</v>
      </c>
      <c r="FU74" s="2">
        <v>50.25</v>
      </c>
      <c r="FV74" s="2">
        <v>26.25</v>
      </c>
      <c r="FW74" s="2">
        <v>21.75</v>
      </c>
      <c r="FX74" s="2">
        <v>22</v>
      </c>
      <c r="FY74" s="2">
        <v>27</v>
      </c>
      <c r="FZ74" s="2">
        <v>27.5</v>
      </c>
      <c r="GA74" s="2">
        <v>27.666666666666668</v>
      </c>
      <c r="GB74" s="2">
        <v>27.25</v>
      </c>
      <c r="GC74" s="2">
        <v>28.75</v>
      </c>
      <c r="GD74" s="2">
        <v>32</v>
      </c>
      <c r="GE74" s="2">
        <v>28.5</v>
      </c>
      <c r="GF74" s="2">
        <v>24</v>
      </c>
      <c r="GG74" s="2">
        <v>22.25</v>
      </c>
      <c r="GH74" s="2">
        <v>22</v>
      </c>
      <c r="GI74" s="2">
        <v>24.5</v>
      </c>
      <c r="GJ74" s="2">
        <v>25.25</v>
      </c>
      <c r="GK74" s="2">
        <v>20.25</v>
      </c>
      <c r="GL74" s="2">
        <v>24.75</v>
      </c>
      <c r="GM74" s="2">
        <v>25</v>
      </c>
      <c r="GN74" s="2">
        <v>25.375</v>
      </c>
      <c r="GO74" s="2">
        <v>32</v>
      </c>
      <c r="GP74" s="2">
        <v>43.5</v>
      </c>
      <c r="GQ74" s="2">
        <v>40.25</v>
      </c>
      <c r="GR74" s="2">
        <v>38.5</v>
      </c>
      <c r="GS74" s="2">
        <v>37.75</v>
      </c>
      <c r="GT74" s="2">
        <v>35.5</v>
      </c>
      <c r="GU74" s="2">
        <v>52.75</v>
      </c>
      <c r="GV74" s="2">
        <v>38.25</v>
      </c>
      <c r="GW74" s="2">
        <v>42</v>
      </c>
      <c r="GX74" s="2">
        <v>37.75</v>
      </c>
      <c r="GY74" s="2">
        <v>63</v>
      </c>
      <c r="GZ74" s="2">
        <v>35.25</v>
      </c>
      <c r="HA74" s="2">
        <v>41.375</v>
      </c>
      <c r="HB74" s="2">
        <v>39.75</v>
      </c>
      <c r="HC74" s="2">
        <v>50.75</v>
      </c>
      <c r="HD74" s="2">
        <v>44.25</v>
      </c>
      <c r="HE74" s="2">
        <v>50.75</v>
      </c>
      <c r="HF74" s="2">
        <v>51.75</v>
      </c>
      <c r="HG74" s="2">
        <v>59.25</v>
      </c>
      <c r="HH74" s="2">
        <v>56</v>
      </c>
      <c r="HI74" s="2">
        <v>0</v>
      </c>
      <c r="HJ74" s="2">
        <v>53.5</v>
      </c>
      <c r="HK74" s="2">
        <v>51.75</v>
      </c>
      <c r="HL74" s="2">
        <v>0</v>
      </c>
      <c r="HM74" s="2">
        <v>1.75</v>
      </c>
      <c r="HN74" s="2">
        <v>38.291666666666664</v>
      </c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>
        <v>25.834699453551913</v>
      </c>
    </row>
    <row r="75" spans="1:260" x14ac:dyDescent="0.25">
      <c r="A75" s="4" t="s">
        <v>77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0</v>
      </c>
      <c r="HX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0</v>
      </c>
      <c r="ID75" s="2">
        <v>0</v>
      </c>
      <c r="IE75" s="2">
        <v>0</v>
      </c>
      <c r="IF75" s="2">
        <v>0</v>
      </c>
      <c r="IG75" s="2">
        <v>0</v>
      </c>
      <c r="IH75" s="2">
        <v>0</v>
      </c>
      <c r="II75" s="2">
        <v>0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0</v>
      </c>
      <c r="IP75" s="2">
        <v>0</v>
      </c>
      <c r="IQ75" s="2">
        <v>0</v>
      </c>
      <c r="IR75" s="2">
        <v>0</v>
      </c>
      <c r="IS75" s="2">
        <v>0</v>
      </c>
      <c r="IT75" s="2">
        <v>0</v>
      </c>
      <c r="IU75" s="2">
        <v>0</v>
      </c>
      <c r="IV75" s="2">
        <v>0</v>
      </c>
      <c r="IW75" s="2">
        <v>0</v>
      </c>
      <c r="IX75" s="2">
        <v>0</v>
      </c>
      <c r="IY75" s="2">
        <v>0</v>
      </c>
      <c r="IZ75" s="2">
        <v>0</v>
      </c>
    </row>
    <row r="76" spans="1:260" x14ac:dyDescent="0.25">
      <c r="A76" s="4" t="s">
        <v>62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0</v>
      </c>
      <c r="HX76" s="2">
        <v>0</v>
      </c>
      <c r="HY76" s="2">
        <v>0</v>
      </c>
      <c r="HZ76" s="2">
        <v>0</v>
      </c>
      <c r="IA76" s="2">
        <v>0</v>
      </c>
      <c r="IB76" s="2">
        <v>0</v>
      </c>
      <c r="IC76" s="2">
        <v>0</v>
      </c>
      <c r="ID76" s="2">
        <v>0</v>
      </c>
      <c r="IE76" s="2">
        <v>0</v>
      </c>
      <c r="IF76" s="2">
        <v>0</v>
      </c>
      <c r="IG76" s="2">
        <v>0</v>
      </c>
      <c r="IH76" s="2">
        <v>0</v>
      </c>
      <c r="II76" s="2">
        <v>0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0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0</v>
      </c>
      <c r="IV76" s="2">
        <v>0</v>
      </c>
      <c r="IW76" s="2">
        <v>0</v>
      </c>
      <c r="IX76" s="2">
        <v>0</v>
      </c>
      <c r="IY76" s="2">
        <v>0</v>
      </c>
      <c r="IZ76" s="2">
        <v>0</v>
      </c>
    </row>
    <row r="77" spans="1:260" x14ac:dyDescent="0.25">
      <c r="A77" s="4" t="s">
        <v>43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1.221525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0.10179375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>
        <v>0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0</v>
      </c>
      <c r="FS77" s="2">
        <v>0</v>
      </c>
      <c r="FT77" s="2">
        <v>0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0</v>
      </c>
      <c r="HX77" s="2">
        <v>0</v>
      </c>
      <c r="HY77" s="2">
        <v>0</v>
      </c>
      <c r="HZ77" s="2">
        <v>0</v>
      </c>
      <c r="IA77" s="2">
        <v>0</v>
      </c>
      <c r="IB77" s="2">
        <v>0</v>
      </c>
      <c r="IC77" s="2">
        <v>0</v>
      </c>
      <c r="ID77" s="2">
        <v>0</v>
      </c>
      <c r="IE77" s="2">
        <v>0</v>
      </c>
      <c r="IF77" s="2">
        <v>0</v>
      </c>
      <c r="IG77" s="2">
        <v>0</v>
      </c>
      <c r="IH77" s="2">
        <v>0</v>
      </c>
      <c r="II77" s="2">
        <v>0</v>
      </c>
      <c r="IJ77" s="2">
        <v>0</v>
      </c>
      <c r="IK77" s="2">
        <v>0</v>
      </c>
      <c r="IL77" s="2">
        <v>0</v>
      </c>
      <c r="IM77" s="2">
        <v>0</v>
      </c>
      <c r="IN77" s="2">
        <v>0</v>
      </c>
      <c r="IO77" s="2">
        <v>0</v>
      </c>
      <c r="IP77" s="2">
        <v>0</v>
      </c>
      <c r="IQ77" s="2">
        <v>0</v>
      </c>
      <c r="IR77" s="2">
        <v>0</v>
      </c>
      <c r="IS77" s="2">
        <v>0</v>
      </c>
      <c r="IT77" s="2">
        <v>0</v>
      </c>
      <c r="IU77" s="2">
        <v>0</v>
      </c>
      <c r="IV77" s="2">
        <v>0</v>
      </c>
      <c r="IW77" s="2">
        <v>0</v>
      </c>
      <c r="IX77" s="2">
        <v>0</v>
      </c>
      <c r="IY77" s="2">
        <v>0</v>
      </c>
      <c r="IZ77" s="2">
        <v>5.6291474654377883E-3</v>
      </c>
    </row>
    <row r="78" spans="1:260" x14ac:dyDescent="0.25">
      <c r="A78" s="4" t="s">
        <v>34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0</v>
      </c>
      <c r="IC78" s="2">
        <v>0</v>
      </c>
      <c r="ID78" s="2">
        <v>0</v>
      </c>
      <c r="IE78" s="2">
        <v>0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</row>
    <row r="79" spans="1:260" x14ac:dyDescent="0.25">
      <c r="A79" s="4" t="s">
        <v>147</v>
      </c>
      <c r="B79" s="2">
        <v>17.333333333333332</v>
      </c>
      <c r="C79" s="2">
        <v>16</v>
      </c>
      <c r="D79" s="2">
        <v>16.666666666666668</v>
      </c>
      <c r="E79" s="2">
        <v>16.666666666666668</v>
      </c>
      <c r="F79" s="2">
        <v>20</v>
      </c>
      <c r="G79" s="2">
        <v>16</v>
      </c>
      <c r="H79" s="2">
        <v>15.333333333333334</v>
      </c>
      <c r="I79" s="2">
        <v>17.333333333333332</v>
      </c>
      <c r="J79" s="2">
        <v>17</v>
      </c>
      <c r="K79" s="2">
        <v>17</v>
      </c>
      <c r="L79" s="2">
        <v>16</v>
      </c>
      <c r="M79" s="2">
        <v>16</v>
      </c>
      <c r="N79" s="2">
        <v>16.777777777777779</v>
      </c>
      <c r="O79" s="2">
        <v>16.666666666666668</v>
      </c>
      <c r="P79" s="2">
        <v>17</v>
      </c>
      <c r="Q79" s="2">
        <v>13.666666666666666</v>
      </c>
      <c r="R79" s="2">
        <v>13.666666666666666</v>
      </c>
      <c r="S79" s="2">
        <v>14.666666666666666</v>
      </c>
      <c r="T79" s="2">
        <v>13.666666666666666</v>
      </c>
      <c r="U79" s="2">
        <v>14</v>
      </c>
      <c r="V79" s="2">
        <v>15</v>
      </c>
      <c r="W79" s="2">
        <v>6.666666666666667</v>
      </c>
      <c r="X79" s="2">
        <v>9.3333333333333339</v>
      </c>
      <c r="Y79" s="2">
        <v>9.3333333333333339</v>
      </c>
      <c r="Z79" s="2">
        <v>9.3333333333333339</v>
      </c>
      <c r="AA79" s="2">
        <v>12.75</v>
      </c>
      <c r="AB79" s="2">
        <v>9.3333333333333339</v>
      </c>
      <c r="AC79" s="2">
        <v>9.3333333333333339</v>
      </c>
      <c r="AD79" s="2">
        <v>9</v>
      </c>
      <c r="AE79" s="2">
        <v>4.333333333333333</v>
      </c>
      <c r="AF79" s="2">
        <v>9</v>
      </c>
      <c r="AG79" s="2">
        <v>10</v>
      </c>
      <c r="AH79" s="2">
        <v>9.3333333333333339</v>
      </c>
      <c r="AI79" s="2">
        <v>9.3333333333333339</v>
      </c>
      <c r="AJ79" s="2">
        <v>8.3333333333333339</v>
      </c>
      <c r="AK79" s="2">
        <v>7.666666666666667</v>
      </c>
      <c r="AL79" s="2">
        <v>7.666666666666667</v>
      </c>
      <c r="AM79" s="2">
        <v>5</v>
      </c>
      <c r="AN79" s="2">
        <v>8.1944444444444446</v>
      </c>
      <c r="AO79" s="2">
        <v>5.666666666666667</v>
      </c>
      <c r="AP79" s="2">
        <v>5.666666666666667</v>
      </c>
      <c r="AQ79" s="2">
        <v>7.333333333333333</v>
      </c>
      <c r="AR79" s="2">
        <v>6</v>
      </c>
      <c r="AS79" s="2">
        <v>6</v>
      </c>
      <c r="AT79" s="2">
        <v>6</v>
      </c>
      <c r="AU79" s="2">
        <v>23.666666666666668</v>
      </c>
      <c r="AV79" s="2">
        <v>17.666666666666668</v>
      </c>
      <c r="AW79" s="2">
        <v>7</v>
      </c>
      <c r="AX79" s="2">
        <v>1.6666666666666667</v>
      </c>
      <c r="AY79" s="2">
        <v>9</v>
      </c>
      <c r="AZ79" s="2">
        <v>16</v>
      </c>
      <c r="BA79" s="2">
        <v>9.3055555555555554</v>
      </c>
      <c r="BB79" s="2">
        <v>8.3333333333333339</v>
      </c>
      <c r="BC79" s="2">
        <v>8.6666666666666661</v>
      </c>
      <c r="BD79" s="2">
        <v>8.6666666666666661</v>
      </c>
      <c r="BE79" s="2">
        <v>6.666666666666667</v>
      </c>
      <c r="BF79" s="2">
        <v>13</v>
      </c>
      <c r="BG79" s="2">
        <v>9.3333333333333339</v>
      </c>
      <c r="BH79" s="2">
        <v>12.666666666666666</v>
      </c>
      <c r="BI79" s="2">
        <v>8.3333333333333339</v>
      </c>
      <c r="BJ79" s="2">
        <v>5</v>
      </c>
      <c r="BK79" s="2">
        <v>4.333333333333333</v>
      </c>
      <c r="BL79" s="2">
        <v>6.666666666666667</v>
      </c>
      <c r="BM79" s="2">
        <v>6.666666666666667</v>
      </c>
      <c r="BN79" s="2">
        <v>8.1944444444444446</v>
      </c>
      <c r="BO79" s="2">
        <v>0</v>
      </c>
      <c r="BP79" s="2">
        <v>5</v>
      </c>
      <c r="BQ79" s="2">
        <v>13.666666666666666</v>
      </c>
      <c r="BR79" s="2">
        <v>11.333333333333334</v>
      </c>
      <c r="BS79" s="2">
        <v>11</v>
      </c>
      <c r="BT79" s="2">
        <v>15.666666666666666</v>
      </c>
      <c r="BU79" s="2">
        <v>11</v>
      </c>
      <c r="BV79" s="2">
        <v>2.3333333333333335</v>
      </c>
      <c r="BW79" s="2">
        <v>4.666666666666667</v>
      </c>
      <c r="BX79" s="2">
        <v>6.666666666666667</v>
      </c>
      <c r="BY79" s="2">
        <v>4.333333333333333</v>
      </c>
      <c r="BZ79" s="2">
        <v>8.6666666666666661</v>
      </c>
      <c r="CA79" s="2">
        <v>7.8611111111111107</v>
      </c>
      <c r="CB79" s="2">
        <v>6.666666666666667</v>
      </c>
      <c r="CC79" s="2">
        <v>9</v>
      </c>
      <c r="CD79" s="2">
        <v>6</v>
      </c>
      <c r="CE79" s="2">
        <v>4.333333333333333</v>
      </c>
      <c r="CF79" s="2">
        <v>4</v>
      </c>
      <c r="CG79" s="2">
        <v>11.333333333333334</v>
      </c>
      <c r="CH79" s="2">
        <v>7.333333333333333</v>
      </c>
      <c r="CI79" s="2">
        <v>4.666666666666667</v>
      </c>
      <c r="CJ79" s="2">
        <v>8.6666666666666661</v>
      </c>
      <c r="CK79" s="2">
        <v>8.3333333333333339</v>
      </c>
      <c r="CL79" s="2">
        <v>6.333333333333333</v>
      </c>
      <c r="CM79" s="2">
        <v>6.333333333333333</v>
      </c>
      <c r="CN79" s="2">
        <v>6.916666666666667</v>
      </c>
      <c r="CO79" s="2">
        <v>14.75</v>
      </c>
      <c r="CP79" s="2">
        <v>12.5</v>
      </c>
      <c r="CQ79" s="2">
        <v>0</v>
      </c>
      <c r="CR79" s="2">
        <v>0</v>
      </c>
      <c r="CS79" s="2">
        <v>13.75</v>
      </c>
      <c r="CT79" s="2">
        <v>16.75</v>
      </c>
      <c r="CU79" s="2">
        <v>33.25</v>
      </c>
      <c r="CV79" s="2">
        <v>13</v>
      </c>
      <c r="CW79" s="2">
        <v>12.5</v>
      </c>
      <c r="CX79" s="2">
        <v>13</v>
      </c>
      <c r="CY79" s="2">
        <v>7.75</v>
      </c>
      <c r="CZ79" s="2">
        <v>7.75</v>
      </c>
      <c r="DA79" s="2">
        <v>12.083333333333334</v>
      </c>
      <c r="DB79" s="2">
        <v>8</v>
      </c>
      <c r="DC79" s="2">
        <v>8</v>
      </c>
      <c r="DD79" s="2">
        <v>5</v>
      </c>
      <c r="DE79" s="2">
        <v>8.25</v>
      </c>
      <c r="DF79" s="2">
        <v>8</v>
      </c>
      <c r="DG79" s="2">
        <v>10</v>
      </c>
      <c r="DH79" s="2">
        <v>7.75</v>
      </c>
      <c r="DI79" s="2">
        <v>6.25</v>
      </c>
      <c r="DJ79" s="2">
        <v>5.25</v>
      </c>
      <c r="DK79" s="2">
        <v>2.75</v>
      </c>
      <c r="DL79" s="2">
        <v>1.25</v>
      </c>
      <c r="DM79" s="2">
        <v>4.75</v>
      </c>
      <c r="DN79" s="2">
        <v>6.270833333333333</v>
      </c>
      <c r="DO79" s="2">
        <v>10.75</v>
      </c>
      <c r="DP79" s="2">
        <v>26</v>
      </c>
      <c r="DQ79" s="2">
        <v>3.5</v>
      </c>
      <c r="DR79" s="2"/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/>
      <c r="DY79" s="2"/>
      <c r="DZ79" s="2"/>
      <c r="EA79" s="2">
        <v>5.03125</v>
      </c>
      <c r="EB79" s="2">
        <v>9</v>
      </c>
      <c r="EC79" s="2">
        <v>9.75</v>
      </c>
      <c r="ED79" s="2">
        <v>10.5</v>
      </c>
      <c r="EE79" s="2">
        <v>13.75</v>
      </c>
      <c r="EF79" s="2">
        <v>13.75</v>
      </c>
      <c r="EG79" s="2">
        <v>6.5</v>
      </c>
      <c r="EH79" s="2">
        <v>13.75</v>
      </c>
      <c r="EI79" s="2">
        <v>9</v>
      </c>
      <c r="EJ79" s="2">
        <v>7.75</v>
      </c>
      <c r="EK79" s="2">
        <v>8.25</v>
      </c>
      <c r="EL79" s="2">
        <v>8.25</v>
      </c>
      <c r="EM79" s="2">
        <v>8.25</v>
      </c>
      <c r="EN79" s="2">
        <v>9.875</v>
      </c>
      <c r="EO79" s="2">
        <v>6.75</v>
      </c>
      <c r="EP79" s="2">
        <v>9.25</v>
      </c>
      <c r="EQ79" s="2">
        <v>6.5</v>
      </c>
      <c r="ER79" s="2">
        <v>5</v>
      </c>
      <c r="ES79" s="2">
        <v>6.75</v>
      </c>
      <c r="ET79" s="2">
        <v>5.5</v>
      </c>
      <c r="EU79" s="2">
        <v>9.75</v>
      </c>
      <c r="EV79" s="2">
        <v>6.5</v>
      </c>
      <c r="EW79" s="2">
        <v>6.5</v>
      </c>
      <c r="EX79" s="2">
        <v>3</v>
      </c>
      <c r="EY79" s="2">
        <v>1.75</v>
      </c>
      <c r="EZ79" s="2">
        <v>6.5</v>
      </c>
      <c r="FA79" s="2">
        <v>6.145833333333333</v>
      </c>
      <c r="FB79" s="2">
        <v>6.75</v>
      </c>
      <c r="FC79" s="2">
        <v>6.75</v>
      </c>
      <c r="FD79" s="2">
        <v>2.75</v>
      </c>
      <c r="FE79" s="2"/>
      <c r="FF79" s="2"/>
      <c r="FG79" s="2"/>
      <c r="FH79" s="2"/>
      <c r="FI79" s="2"/>
      <c r="FJ79" s="2"/>
      <c r="FK79" s="2"/>
      <c r="FL79" s="2"/>
      <c r="FM79" s="2"/>
      <c r="FN79" s="2">
        <v>5.416666666666667</v>
      </c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>
        <v>9.0081967213114762</v>
      </c>
    </row>
    <row r="80" spans="1:260" x14ac:dyDescent="0.25">
      <c r="A80" s="4" t="s">
        <v>47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0</v>
      </c>
      <c r="HX80" s="2">
        <v>0</v>
      </c>
      <c r="HY80" s="2">
        <v>0</v>
      </c>
      <c r="HZ80" s="2">
        <v>0</v>
      </c>
      <c r="IA80" s="2">
        <v>0</v>
      </c>
      <c r="IB80" s="2">
        <v>0</v>
      </c>
      <c r="IC80" s="2">
        <v>0</v>
      </c>
      <c r="ID80" s="2">
        <v>0</v>
      </c>
      <c r="IE80" s="2">
        <v>0</v>
      </c>
      <c r="IF80" s="2">
        <v>0</v>
      </c>
      <c r="IG80" s="2">
        <v>0</v>
      </c>
      <c r="IH80" s="2">
        <v>0</v>
      </c>
      <c r="II80" s="2">
        <v>0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0</v>
      </c>
      <c r="IP80" s="2">
        <v>0</v>
      </c>
      <c r="IQ80" s="2">
        <v>0</v>
      </c>
      <c r="IR80" s="2">
        <v>0</v>
      </c>
      <c r="IS80" s="2">
        <v>0</v>
      </c>
      <c r="IT80" s="2">
        <v>0</v>
      </c>
      <c r="IU80" s="2">
        <v>0</v>
      </c>
      <c r="IV80" s="2">
        <v>0</v>
      </c>
      <c r="IW80" s="2">
        <v>0</v>
      </c>
      <c r="IX80" s="2">
        <v>0</v>
      </c>
      <c r="IY80" s="2">
        <v>0</v>
      </c>
      <c r="IZ80" s="2">
        <v>0</v>
      </c>
    </row>
    <row r="81" spans="1:260" x14ac:dyDescent="0.25">
      <c r="A81" s="4" t="s">
        <v>134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8.1733999999999991</v>
      </c>
      <c r="DR81" s="2">
        <v>8.11</v>
      </c>
      <c r="DS81" s="2">
        <v>11.1008</v>
      </c>
      <c r="DT81" s="2">
        <v>11.989149999999999</v>
      </c>
      <c r="DU81" s="2">
        <v>11.573375</v>
      </c>
      <c r="DV81" s="2">
        <v>11.0984</v>
      </c>
      <c r="DW81" s="2">
        <v>10.52</v>
      </c>
      <c r="DX81" s="2">
        <v>12.648399999999999</v>
      </c>
      <c r="DY81" s="2">
        <v>11.995825</v>
      </c>
      <c r="DZ81" s="2">
        <v>12.115300000000001</v>
      </c>
      <c r="EA81" s="2">
        <v>9.1103875000000016</v>
      </c>
      <c r="EB81" s="2">
        <v>9.7540249999999986</v>
      </c>
      <c r="EC81" s="2">
        <v>11.038799999999998</v>
      </c>
      <c r="ED81" s="2">
        <v>4.6007999999999996</v>
      </c>
      <c r="EE81" s="2">
        <v>2.3691750000000003</v>
      </c>
      <c r="EF81" s="2">
        <v>1.034675</v>
      </c>
      <c r="EG81" s="2">
        <v>3.0841750000000001</v>
      </c>
      <c r="EH81" s="2">
        <v>0.2742</v>
      </c>
      <c r="EI81" s="2">
        <v>2.1620999999999997</v>
      </c>
      <c r="EJ81" s="2">
        <v>2.5449999999999999</v>
      </c>
      <c r="EK81" s="2">
        <v>4.4556500000000003</v>
      </c>
      <c r="EL81" s="2">
        <v>5.9266750000000004</v>
      </c>
      <c r="EM81" s="2">
        <v>5.27095</v>
      </c>
      <c r="EN81" s="2">
        <v>4.3763520833333329</v>
      </c>
      <c r="EO81" s="2">
        <v>2.0822750000000001</v>
      </c>
      <c r="EP81" s="2">
        <v>0.22767499999999999</v>
      </c>
      <c r="EQ81" s="2">
        <v>0.6677249999999999</v>
      </c>
      <c r="ER81" s="2">
        <v>3.2308249999999998</v>
      </c>
      <c r="ES81" s="2">
        <v>1.1120999999999999</v>
      </c>
      <c r="ET81" s="2">
        <v>2.0766749999999998</v>
      </c>
      <c r="EU81" s="2">
        <v>1.472575</v>
      </c>
      <c r="EV81" s="2">
        <v>2.4386999999999999</v>
      </c>
      <c r="EW81" s="2">
        <v>3.2691750000000002</v>
      </c>
      <c r="EX81" s="2">
        <v>2.6774</v>
      </c>
      <c r="EY81" s="2">
        <v>0.85</v>
      </c>
      <c r="EZ81" s="2">
        <v>2.6733750000000001</v>
      </c>
      <c r="FA81" s="2">
        <v>1.8982083333333335</v>
      </c>
      <c r="FB81" s="2">
        <v>4.2790499999999998</v>
      </c>
      <c r="FC81" s="2">
        <v>6.059825</v>
      </c>
      <c r="FD81" s="2">
        <v>0.89112499999999994</v>
      </c>
      <c r="FE81" s="2">
        <v>0.85</v>
      </c>
      <c r="FF81" s="2">
        <v>1.39595</v>
      </c>
      <c r="FG81" s="2">
        <v>1.345825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0</v>
      </c>
      <c r="FN81" s="2">
        <v>1.2351479166666668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0.34275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2.8562500000000001E-2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0</v>
      </c>
      <c r="HX81" s="2">
        <v>0</v>
      </c>
      <c r="HY81" s="2">
        <v>0</v>
      </c>
      <c r="HZ81" s="2">
        <v>0</v>
      </c>
      <c r="IA81" s="2">
        <v>0</v>
      </c>
      <c r="IB81" s="2">
        <v>0</v>
      </c>
      <c r="IC81" s="2">
        <v>0</v>
      </c>
      <c r="ID81" s="2">
        <v>0</v>
      </c>
      <c r="IE81" s="2">
        <v>0</v>
      </c>
      <c r="IF81" s="2">
        <v>0</v>
      </c>
      <c r="IG81" s="2">
        <v>0</v>
      </c>
      <c r="IH81" s="2">
        <v>0</v>
      </c>
      <c r="II81" s="2">
        <v>0</v>
      </c>
      <c r="IJ81" s="2">
        <v>0</v>
      </c>
      <c r="IK81" s="2">
        <v>0</v>
      </c>
      <c r="IL81" s="2">
        <v>0</v>
      </c>
      <c r="IM81" s="2">
        <v>0</v>
      </c>
      <c r="IN81" s="2">
        <v>0</v>
      </c>
      <c r="IO81" s="2">
        <v>0</v>
      </c>
      <c r="IP81" s="2">
        <v>0</v>
      </c>
      <c r="IQ81" s="2">
        <v>0</v>
      </c>
      <c r="IR81" s="2">
        <v>0</v>
      </c>
      <c r="IS81" s="2">
        <v>0</v>
      </c>
      <c r="IT81" s="2">
        <v>0</v>
      </c>
      <c r="IU81" s="2">
        <v>0</v>
      </c>
      <c r="IV81" s="2">
        <v>0</v>
      </c>
      <c r="IW81" s="2">
        <v>0</v>
      </c>
      <c r="IX81" s="2">
        <v>0</v>
      </c>
      <c r="IY81" s="2">
        <v>0</v>
      </c>
      <c r="IZ81" s="2">
        <v>0.92066313364055297</v>
      </c>
    </row>
    <row r="82" spans="1:260" x14ac:dyDescent="0.25">
      <c r="A82" s="4" t="s">
        <v>145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2</v>
      </c>
      <c r="CH82" s="2">
        <v>2</v>
      </c>
      <c r="CI82" s="2">
        <v>2</v>
      </c>
      <c r="CJ82" s="2">
        <v>2</v>
      </c>
      <c r="CK82" s="2">
        <v>4</v>
      </c>
      <c r="CL82" s="2">
        <v>2</v>
      </c>
      <c r="CM82" s="2">
        <v>2</v>
      </c>
      <c r="CN82" s="2">
        <v>1.3333333333333333</v>
      </c>
      <c r="CO82" s="2">
        <v>1.5</v>
      </c>
      <c r="CP82" s="2">
        <v>1.5</v>
      </c>
      <c r="CQ82" s="2">
        <v>0</v>
      </c>
      <c r="CR82" s="2">
        <v>1.5</v>
      </c>
      <c r="CS82" s="2">
        <v>1.5</v>
      </c>
      <c r="CT82" s="2">
        <v>0</v>
      </c>
      <c r="CU82" s="2">
        <v>1.5</v>
      </c>
      <c r="CV82" s="2">
        <v>0</v>
      </c>
      <c r="CW82" s="2">
        <v>1.5</v>
      </c>
      <c r="CX82" s="2">
        <v>1.5</v>
      </c>
      <c r="CY82" s="2">
        <v>1.5</v>
      </c>
      <c r="CZ82" s="2">
        <v>0</v>
      </c>
      <c r="DA82" s="2">
        <v>1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1.5</v>
      </c>
      <c r="DH82" s="2">
        <v>0</v>
      </c>
      <c r="DI82" s="2">
        <v>1.5</v>
      </c>
      <c r="DJ82" s="2">
        <v>0</v>
      </c>
      <c r="DK82" s="2">
        <v>0</v>
      </c>
      <c r="DL82" s="2">
        <v>1.5</v>
      </c>
      <c r="DM82" s="2">
        <v>0.75</v>
      </c>
      <c r="DN82" s="2">
        <v>0.4375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1.5</v>
      </c>
      <c r="EF82" s="2">
        <v>1.5</v>
      </c>
      <c r="EG82" s="2">
        <v>1.25</v>
      </c>
      <c r="EH82" s="2">
        <v>1.5</v>
      </c>
      <c r="EI82" s="2">
        <v>1.5</v>
      </c>
      <c r="EJ82" s="2">
        <v>1.5</v>
      </c>
      <c r="EK82" s="2">
        <v>0</v>
      </c>
      <c r="EL82" s="2">
        <v>1.25</v>
      </c>
      <c r="EM82" s="2">
        <v>1.5</v>
      </c>
      <c r="EN82" s="2">
        <v>0.95833333333333337</v>
      </c>
      <c r="EO82" s="2">
        <v>0</v>
      </c>
      <c r="EP82" s="2">
        <v>1.5</v>
      </c>
      <c r="EQ82" s="2">
        <v>0</v>
      </c>
      <c r="ER82" s="2">
        <v>1.25</v>
      </c>
      <c r="ES82" s="2">
        <v>0</v>
      </c>
      <c r="ET82" s="2">
        <v>1.5</v>
      </c>
      <c r="EU82" s="2">
        <v>0</v>
      </c>
      <c r="EV82" s="2">
        <v>1.5</v>
      </c>
      <c r="EW82" s="2">
        <v>2.75</v>
      </c>
      <c r="EX82" s="2">
        <v>1.5</v>
      </c>
      <c r="EY82" s="2">
        <v>1.5</v>
      </c>
      <c r="EZ82" s="2">
        <v>0</v>
      </c>
      <c r="FA82" s="2">
        <v>0.95833333333333337</v>
      </c>
      <c r="FB82" s="2">
        <v>0</v>
      </c>
      <c r="FC82" s="2">
        <v>1.5</v>
      </c>
      <c r="FD82" s="2">
        <v>1.25</v>
      </c>
      <c r="FE82" s="2">
        <v>1.5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0.35416666666666669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1.5</v>
      </c>
      <c r="FW82" s="2">
        <v>0</v>
      </c>
      <c r="FX82" s="2">
        <v>0</v>
      </c>
      <c r="FY82" s="2">
        <v>0</v>
      </c>
      <c r="FZ82" s="2">
        <v>0</v>
      </c>
      <c r="GA82" s="2">
        <v>0.125</v>
      </c>
      <c r="GB82" s="2">
        <v>0</v>
      </c>
      <c r="GC82" s="2">
        <v>0</v>
      </c>
      <c r="GD82" s="2">
        <v>0</v>
      </c>
      <c r="GE82" s="2">
        <v>1.5</v>
      </c>
      <c r="GF82" s="2">
        <v>1.25</v>
      </c>
      <c r="GG82" s="2">
        <v>1.5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0.35416666666666669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</v>
      </c>
      <c r="HT82" s="2">
        <v>0</v>
      </c>
      <c r="HU82" s="2">
        <v>0</v>
      </c>
      <c r="HV82" s="2">
        <v>0</v>
      </c>
      <c r="HW82" s="2">
        <v>0</v>
      </c>
      <c r="HX82" s="2">
        <v>0</v>
      </c>
      <c r="HY82" s="2">
        <v>0</v>
      </c>
      <c r="HZ82" s="2">
        <v>0</v>
      </c>
      <c r="IA82" s="2">
        <v>0</v>
      </c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>
        <v>0.44148936170212766</v>
      </c>
    </row>
    <row r="83" spans="1:260" x14ac:dyDescent="0.25">
      <c r="A83" s="4" t="s">
        <v>55</v>
      </c>
      <c r="B83" s="2">
        <v>2.688166666666667</v>
      </c>
      <c r="C83" s="2">
        <v>8.2619333333333334</v>
      </c>
      <c r="D83" s="2">
        <v>1.9785000000000001</v>
      </c>
      <c r="E83" s="2">
        <v>2.9888999999999997</v>
      </c>
      <c r="F83" s="2">
        <v>4.4193333333333333</v>
      </c>
      <c r="G83" s="2">
        <v>6.5111333333333334</v>
      </c>
      <c r="H83" s="2">
        <v>5.4730999999999996</v>
      </c>
      <c r="I83" s="2">
        <v>3.9677333333333333</v>
      </c>
      <c r="J83" s="2">
        <v>2.0889000000000002</v>
      </c>
      <c r="K83" s="2">
        <v>4.3118333333333334</v>
      </c>
      <c r="L83" s="2">
        <v>1.1222333333333332</v>
      </c>
      <c r="M83" s="2">
        <v>5.4946333333333328</v>
      </c>
      <c r="N83" s="2">
        <v>4.1088666666666667</v>
      </c>
      <c r="O83" s="2">
        <v>9.5053666666666672</v>
      </c>
      <c r="P83" s="2">
        <v>4.7143000000000006</v>
      </c>
      <c r="Q83" s="2">
        <v>7.3871000000000002</v>
      </c>
      <c r="R83" s="2">
        <v>0</v>
      </c>
      <c r="S83" s="2">
        <v>4.666666666666667</v>
      </c>
      <c r="T83" s="2">
        <v>2.8222</v>
      </c>
      <c r="U83" s="2">
        <v>3.8494666666666664</v>
      </c>
      <c r="V83" s="2">
        <v>8.870966666666666</v>
      </c>
      <c r="W83" s="2">
        <v>7.333333333333333</v>
      </c>
      <c r="X83" s="2">
        <v>6.2580666666666671</v>
      </c>
      <c r="Y83" s="2">
        <v>4.4444333333333335</v>
      </c>
      <c r="Z83" s="2">
        <v>3.1290333333333336</v>
      </c>
      <c r="AA83" s="2">
        <v>5.2484111111111122</v>
      </c>
      <c r="AB83" s="2">
        <v>4.8279666666666676</v>
      </c>
      <c r="AC83" s="2">
        <v>6.6207000000000003</v>
      </c>
      <c r="AD83" s="2">
        <v>4.010766666666667</v>
      </c>
      <c r="AE83" s="2">
        <v>3.1999999999999997</v>
      </c>
      <c r="AF83" s="2">
        <v>5.3441000000000001</v>
      </c>
      <c r="AG83" s="2">
        <v>7.4333333333333336</v>
      </c>
      <c r="AH83" s="2">
        <v>10.666633333333333</v>
      </c>
      <c r="AI83" s="2">
        <v>6.2257999999999996</v>
      </c>
      <c r="AJ83" s="2">
        <v>9.2999999999999989</v>
      </c>
      <c r="AK83" s="2">
        <v>5.9355000000000002</v>
      </c>
      <c r="AL83" s="2">
        <v>8.0666333333333338</v>
      </c>
      <c r="AM83" s="2">
        <v>7.9031999999999991</v>
      </c>
      <c r="AN83" s="2">
        <v>6.6278861111111116</v>
      </c>
      <c r="AO83" s="2">
        <v>3.0752666666666664</v>
      </c>
      <c r="AP83" s="2">
        <v>6.5952333333333328</v>
      </c>
      <c r="AQ83" s="2">
        <v>3.6343999999999999</v>
      </c>
      <c r="AR83" s="2">
        <v>8.6888999999999985</v>
      </c>
      <c r="AS83" s="2">
        <v>10.956966666666666</v>
      </c>
      <c r="AT83" s="2">
        <v>8.2222333333333335</v>
      </c>
      <c r="AU83" s="2">
        <v>6.3225666666666669</v>
      </c>
      <c r="AV83" s="2">
        <v>8.9247333333333341</v>
      </c>
      <c r="AW83" s="2">
        <v>6.3221999999999996</v>
      </c>
      <c r="AX83" s="2">
        <v>6.9247333333333332</v>
      </c>
      <c r="AY83" s="2">
        <v>7.5555333333333339</v>
      </c>
      <c r="AZ83" s="2">
        <v>3.9247333333333336</v>
      </c>
      <c r="BA83" s="2">
        <v>6.7622916666666661</v>
      </c>
      <c r="BB83" s="2">
        <v>3.8709666666666664</v>
      </c>
      <c r="BC83" s="2">
        <v>4.75</v>
      </c>
      <c r="BD83" s="2">
        <v>5.1612999999999998</v>
      </c>
      <c r="BE83" s="2">
        <v>4.3666666666666663</v>
      </c>
      <c r="BF83" s="2">
        <v>6.2795666666666667</v>
      </c>
      <c r="BG83" s="2">
        <v>5.4777999999999993</v>
      </c>
      <c r="BH83" s="2">
        <v>7.1505333333333327</v>
      </c>
      <c r="BI83" s="2">
        <v>6.4085999999999999</v>
      </c>
      <c r="BJ83" s="2">
        <v>1.7555666666666667</v>
      </c>
      <c r="BK83" s="2">
        <v>4.6881666666666666</v>
      </c>
      <c r="BL83" s="2">
        <v>4.0222333333333333</v>
      </c>
      <c r="BM83" s="2">
        <v>7.5376333333333347</v>
      </c>
      <c r="BN83" s="2">
        <v>5.1224194444444446</v>
      </c>
      <c r="BO83" s="2">
        <v>3.8816999999999999</v>
      </c>
      <c r="BP83" s="2">
        <v>3.9881000000000006</v>
      </c>
      <c r="BQ83" s="2">
        <v>4.2258333333333331</v>
      </c>
      <c r="BR83" s="2">
        <v>5.3666666666666671</v>
      </c>
      <c r="BS83" s="2">
        <v>1.5698999999999999</v>
      </c>
      <c r="BT83" s="2">
        <v>0.8555666666666667</v>
      </c>
      <c r="BU83" s="2">
        <v>0.44086666666666668</v>
      </c>
      <c r="BV83" s="2">
        <v>1.4408666666666665</v>
      </c>
      <c r="BW83" s="2">
        <v>0.35556666666666664</v>
      </c>
      <c r="BX83" s="2">
        <v>0.17203333333333334</v>
      </c>
      <c r="BY83" s="2">
        <v>1.4111</v>
      </c>
      <c r="BZ83" s="2">
        <v>0.48386666666666667</v>
      </c>
      <c r="CA83" s="2">
        <v>2.0160055555555556</v>
      </c>
      <c r="CB83" s="2">
        <v>0.95699999999999996</v>
      </c>
      <c r="CC83" s="2">
        <v>0.95403333333333329</v>
      </c>
      <c r="CD83" s="2">
        <v>1.1075333333333333</v>
      </c>
      <c r="CE83" s="2">
        <v>1.2</v>
      </c>
      <c r="CF83" s="2">
        <v>0.9247333333333333</v>
      </c>
      <c r="CG83" s="2">
        <v>2.7444666666666664</v>
      </c>
      <c r="CH83" s="2">
        <v>1.3978333333333335</v>
      </c>
      <c r="CI83" s="2">
        <v>2.1613000000000002</v>
      </c>
      <c r="CJ83" s="2">
        <v>3.4222000000000001</v>
      </c>
      <c r="CK83" s="2">
        <v>2.5483666666666664</v>
      </c>
      <c r="CL83" s="2">
        <v>2.8444666666666669</v>
      </c>
      <c r="CM83" s="2">
        <v>2.4085999999999999</v>
      </c>
      <c r="CN83" s="2">
        <v>1.8892111111111112</v>
      </c>
      <c r="CO83" s="2">
        <v>3.2742000000000004</v>
      </c>
      <c r="CP83" s="2">
        <v>2.8214250000000001</v>
      </c>
      <c r="CQ83" s="2">
        <v>2.4758250000000004</v>
      </c>
      <c r="CR83" s="2">
        <v>1.3083499999999999</v>
      </c>
      <c r="CS83" s="2">
        <v>5.2903250000000002</v>
      </c>
      <c r="CT83" s="2">
        <v>7.5833250000000003</v>
      </c>
      <c r="CU83" s="2">
        <v>2.7016249999999999</v>
      </c>
      <c r="CV83" s="2">
        <v>2.1371250000000002</v>
      </c>
      <c r="CW83" s="2">
        <v>2.2833249999999996</v>
      </c>
      <c r="CX83" s="2">
        <v>6.4677249999999997</v>
      </c>
      <c r="CY83" s="2">
        <v>5.5000249999999999</v>
      </c>
      <c r="CZ83" s="2">
        <v>5.5564499999999999</v>
      </c>
      <c r="DA83" s="2">
        <v>3.9499770833333336</v>
      </c>
      <c r="DB83" s="2">
        <v>6.1290500000000003</v>
      </c>
      <c r="DC83" s="2">
        <v>7.0892999999999997</v>
      </c>
      <c r="DD83" s="2">
        <v>8.2822749999999985</v>
      </c>
      <c r="DE83" s="2">
        <v>9.4916750000000008</v>
      </c>
      <c r="DF83" s="2">
        <v>8.241950000000001</v>
      </c>
      <c r="DG83" s="2">
        <v>12.008324999999999</v>
      </c>
      <c r="DH83" s="2">
        <v>11.98385</v>
      </c>
      <c r="DI83" s="2">
        <v>10.379025</v>
      </c>
      <c r="DJ83" s="2">
        <v>9.2333250000000007</v>
      </c>
      <c r="DK83" s="2">
        <v>4.0161249999999997</v>
      </c>
      <c r="DL83" s="2">
        <v>2</v>
      </c>
      <c r="DM83" s="2">
        <v>5.4193499999999997</v>
      </c>
      <c r="DN83" s="2">
        <v>7.8561875000000008</v>
      </c>
      <c r="DO83" s="2">
        <v>9.4838750000000012</v>
      </c>
      <c r="DP83" s="2">
        <v>9.4910499999999995</v>
      </c>
      <c r="DQ83" s="2">
        <v>10.145175000000002</v>
      </c>
      <c r="DR83" s="2">
        <v>8.5250000000000004</v>
      </c>
      <c r="DS83" s="2">
        <v>10.225825</v>
      </c>
      <c r="DT83" s="2">
        <v>8.2666749999999993</v>
      </c>
      <c r="DU83" s="2">
        <v>10.3629</v>
      </c>
      <c r="DV83" s="2">
        <v>10.491949999999999</v>
      </c>
      <c r="DW83" s="2">
        <v>8.1083500000000015</v>
      </c>
      <c r="DX83" s="2">
        <v>17.7742</v>
      </c>
      <c r="DY83" s="2">
        <v>18.033324999999998</v>
      </c>
      <c r="DZ83" s="2">
        <v>24.911275</v>
      </c>
      <c r="EA83" s="2">
        <v>12.151633333333331</v>
      </c>
      <c r="EB83" s="2">
        <v>7.5</v>
      </c>
      <c r="EC83" s="2">
        <v>4.6551749999999998</v>
      </c>
      <c r="ED83" s="2">
        <v>3.8548499999999999</v>
      </c>
      <c r="EE83" s="2">
        <v>3.0083250000000001</v>
      </c>
      <c r="EF83" s="2">
        <v>4.7096749999999998</v>
      </c>
      <c r="EG83" s="2">
        <v>5.9083249999999996</v>
      </c>
      <c r="EH83" s="2">
        <v>5.9838749999999994</v>
      </c>
      <c r="EI83" s="2">
        <v>9.7984000000000009</v>
      </c>
      <c r="EJ83" s="2">
        <v>6.8250000000000002</v>
      </c>
      <c r="EK83" s="2">
        <v>7.0161250000000006</v>
      </c>
      <c r="EL83" s="2">
        <v>7.1749999999999998</v>
      </c>
      <c r="EM83" s="2">
        <v>7.7661000000000007</v>
      </c>
      <c r="EN83" s="2">
        <v>6.1834041666666657</v>
      </c>
      <c r="EO83" s="2">
        <v>6.7983750000000001</v>
      </c>
      <c r="EP83" s="2">
        <v>8.1875250000000008</v>
      </c>
      <c r="EQ83" s="2">
        <v>7.9354999999999993</v>
      </c>
      <c r="ER83" s="2">
        <v>9.1416750000000011</v>
      </c>
      <c r="ES83" s="2">
        <v>8.7177249999999997</v>
      </c>
      <c r="ET83" s="2">
        <v>6.2583250000000001</v>
      </c>
      <c r="EU83" s="2">
        <v>6.1371000000000002</v>
      </c>
      <c r="EV83" s="2">
        <v>3.0645250000000002</v>
      </c>
      <c r="EW83" s="2">
        <v>3.2333250000000002</v>
      </c>
      <c r="EX83" s="2">
        <v>3.4435500000000001</v>
      </c>
      <c r="EY83" s="2">
        <v>3.408325</v>
      </c>
      <c r="EZ83" s="2">
        <v>5.2419499999999992</v>
      </c>
      <c r="FA83" s="2">
        <v>5.9639916666666677</v>
      </c>
      <c r="FB83" s="2">
        <v>8.6532249999999991</v>
      </c>
      <c r="FC83" s="2">
        <v>23.008949999999999</v>
      </c>
      <c r="FD83" s="2">
        <v>4.0484</v>
      </c>
      <c r="FE83" s="2">
        <v>2.658325</v>
      </c>
      <c r="FF83" s="2">
        <v>6.7580749999999998</v>
      </c>
      <c r="FG83" s="2">
        <v>9.35</v>
      </c>
      <c r="FH83" s="2">
        <v>4.8951500000000001</v>
      </c>
      <c r="FI83" s="2">
        <v>3.1532249999999999</v>
      </c>
      <c r="FJ83" s="2">
        <v>6.9833249999999998</v>
      </c>
      <c r="FK83" s="2">
        <v>9.0483750000000001</v>
      </c>
      <c r="FL83" s="2">
        <v>2.716675</v>
      </c>
      <c r="FM83" s="2">
        <v>9.2177500000000006</v>
      </c>
      <c r="FN83" s="2">
        <v>7.540956249999998</v>
      </c>
      <c r="FO83" s="2">
        <v>3.3386999999999998</v>
      </c>
      <c r="FP83" s="2">
        <v>3.1428500000000001</v>
      </c>
      <c r="FQ83" s="2">
        <v>3.9758</v>
      </c>
      <c r="FR83" s="2">
        <v>3.433325</v>
      </c>
      <c r="FS83" s="2">
        <v>0</v>
      </c>
      <c r="FT83" s="2">
        <v>0</v>
      </c>
      <c r="FU83" s="2">
        <v>3.0806499999999999</v>
      </c>
      <c r="FV83" s="2">
        <v>0</v>
      </c>
      <c r="FW83" s="2">
        <v>0</v>
      </c>
      <c r="FX83" s="2">
        <v>3.3871000000000002</v>
      </c>
      <c r="FY83" s="2">
        <v>0</v>
      </c>
      <c r="FZ83" s="2">
        <v>0</v>
      </c>
      <c r="GA83" s="2">
        <v>1.6965354166666666</v>
      </c>
      <c r="GB83" s="2">
        <v>13.024175</v>
      </c>
      <c r="GC83" s="2">
        <v>18.336224999999999</v>
      </c>
      <c r="GD83" s="2">
        <v>11.758050000000001</v>
      </c>
      <c r="GE83" s="2">
        <v>13.908325</v>
      </c>
      <c r="GF83" s="2">
        <v>24.798400000000001</v>
      </c>
      <c r="GG83" s="2">
        <v>18.858350000000002</v>
      </c>
      <c r="GH83" s="2">
        <v>18.508074999999998</v>
      </c>
      <c r="GI83" s="2">
        <v>19.322575000000001</v>
      </c>
      <c r="GJ83" s="2">
        <v>25.625</v>
      </c>
      <c r="GK83" s="2">
        <v>18.25</v>
      </c>
      <c r="GL83" s="2">
        <v>15.641674999999999</v>
      </c>
      <c r="GM83" s="2">
        <v>19.983875000000001</v>
      </c>
      <c r="GN83" s="2">
        <v>18.167893750000001</v>
      </c>
      <c r="GO83" s="2">
        <v>11.282249999999999</v>
      </c>
      <c r="GP83" s="2">
        <v>11.383925000000001</v>
      </c>
      <c r="GQ83" s="2">
        <v>23.919350000000001</v>
      </c>
      <c r="GR83" s="2">
        <v>6.816675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4.4501833333333343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0</v>
      </c>
      <c r="HX83" s="2">
        <v>0</v>
      </c>
      <c r="HY83" s="2">
        <v>0</v>
      </c>
      <c r="HZ83" s="2">
        <v>0</v>
      </c>
      <c r="IA83" s="2">
        <v>0</v>
      </c>
      <c r="IB83" s="2">
        <v>0</v>
      </c>
      <c r="IC83" s="2">
        <v>0</v>
      </c>
      <c r="ID83" s="2">
        <v>0</v>
      </c>
      <c r="IE83" s="2">
        <v>0</v>
      </c>
      <c r="IF83" s="2">
        <v>0</v>
      </c>
      <c r="IG83" s="2">
        <v>0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0</v>
      </c>
      <c r="IP83" s="2">
        <v>0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>
        <v>0</v>
      </c>
      <c r="IW83" s="2">
        <v>0</v>
      </c>
      <c r="IX83" s="2">
        <v>0</v>
      </c>
      <c r="IY83" s="2">
        <v>0</v>
      </c>
      <c r="IZ83" s="2">
        <v>5.0760597926267277</v>
      </c>
    </row>
    <row r="84" spans="1:260" x14ac:dyDescent="0.25">
      <c r="A84" s="4" t="s">
        <v>98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>
        <v>0</v>
      </c>
      <c r="FJ84" s="2">
        <v>0</v>
      </c>
      <c r="FK84" s="2">
        <v>0</v>
      </c>
      <c r="FL84" s="2">
        <v>0</v>
      </c>
      <c r="FM84" s="2">
        <v>0</v>
      </c>
      <c r="FN84" s="2">
        <v>0</v>
      </c>
      <c r="FO84" s="2">
        <v>5.9674999999999999E-2</v>
      </c>
      <c r="FP84" s="2">
        <v>6.6074999999999995E-2</v>
      </c>
      <c r="FQ84" s="2">
        <v>0</v>
      </c>
      <c r="FR84" s="2">
        <v>0</v>
      </c>
      <c r="FS84" s="2">
        <v>0.11935</v>
      </c>
      <c r="FT84" s="2">
        <v>0</v>
      </c>
      <c r="FU84" s="2">
        <v>0.11935</v>
      </c>
      <c r="FV84" s="2">
        <v>0.11935</v>
      </c>
      <c r="FW84" s="2">
        <v>6.1675000000000001E-2</v>
      </c>
      <c r="FX84" s="2">
        <v>0</v>
      </c>
      <c r="FY84" s="2">
        <v>0</v>
      </c>
      <c r="FZ84" s="2">
        <v>0</v>
      </c>
      <c r="GA84" s="2">
        <v>4.5456250000000004E-2</v>
      </c>
      <c r="GB84" s="2">
        <v>5.9674999999999999E-2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5.9674999999999999E-2</v>
      </c>
      <c r="GI84" s="2">
        <v>0</v>
      </c>
      <c r="GJ84" s="2">
        <v>6.1675000000000001E-2</v>
      </c>
      <c r="GK84" s="2">
        <v>0</v>
      </c>
      <c r="GL84" s="2">
        <v>6.1675000000000001E-2</v>
      </c>
      <c r="GM84" s="2">
        <v>0.11935</v>
      </c>
      <c r="GN84" s="2">
        <v>3.0170833333333331E-2</v>
      </c>
      <c r="GO84" s="2">
        <v>0</v>
      </c>
      <c r="GP84" s="2">
        <v>0</v>
      </c>
      <c r="GQ84" s="2">
        <v>0.17902499999999999</v>
      </c>
      <c r="GR84" s="2">
        <v>6.1675000000000001E-2</v>
      </c>
      <c r="GS84" s="2">
        <v>5.9674999999999999E-2</v>
      </c>
      <c r="GT84" s="2">
        <v>6.1675000000000001E-2</v>
      </c>
      <c r="GU84" s="2">
        <v>0.11935</v>
      </c>
      <c r="GV84" s="2">
        <v>0.11935</v>
      </c>
      <c r="GW84" s="2">
        <v>0.123325</v>
      </c>
      <c r="GX84" s="2">
        <v>0.11935</v>
      </c>
      <c r="GY84" s="2">
        <v>0.185</v>
      </c>
      <c r="GZ84" s="2">
        <v>0.11935</v>
      </c>
      <c r="HA84" s="2">
        <v>9.5647916666666666E-2</v>
      </c>
      <c r="HB84" s="2">
        <v>0</v>
      </c>
      <c r="HC84" s="2">
        <v>6.6074999999999995E-2</v>
      </c>
      <c r="HD84" s="2">
        <v>0</v>
      </c>
      <c r="HE84" s="2">
        <v>6.1675000000000001E-2</v>
      </c>
      <c r="HF84" s="2">
        <v>0</v>
      </c>
      <c r="HG84" s="2">
        <v>0</v>
      </c>
      <c r="HH84" s="2">
        <v>0</v>
      </c>
      <c r="HI84" s="2">
        <v>0</v>
      </c>
      <c r="HJ84" s="2">
        <v>6.1675000000000001E-2</v>
      </c>
      <c r="HK84" s="2">
        <v>5.9674999999999999E-2</v>
      </c>
      <c r="HL84" s="2">
        <v>0</v>
      </c>
      <c r="HM84" s="2">
        <v>0</v>
      </c>
      <c r="HN84" s="2">
        <v>2.0758333333333333E-2</v>
      </c>
      <c r="HO84" s="2">
        <v>5.9674999999999999E-2</v>
      </c>
      <c r="HP84" s="2">
        <v>6.6074999999999995E-2</v>
      </c>
      <c r="HQ84" s="2">
        <v>0.11935</v>
      </c>
      <c r="HR84" s="2">
        <v>0</v>
      </c>
      <c r="HS84" s="2">
        <v>5.9674999999999999E-2</v>
      </c>
      <c r="HT84" s="2">
        <v>6.1675000000000001E-2</v>
      </c>
      <c r="HU84" s="2">
        <v>5.9674999999999999E-2</v>
      </c>
      <c r="HV84" s="2">
        <v>0</v>
      </c>
      <c r="HW84" s="2">
        <v>0</v>
      </c>
      <c r="HX84" s="2">
        <v>0</v>
      </c>
      <c r="HY84" s="2">
        <v>0</v>
      </c>
      <c r="HZ84" s="2">
        <v>0</v>
      </c>
      <c r="IA84" s="2">
        <v>3.5510416666666662E-2</v>
      </c>
      <c r="IB84" s="2">
        <v>0</v>
      </c>
      <c r="IC84" s="2">
        <v>0</v>
      </c>
      <c r="ID84" s="2">
        <v>0</v>
      </c>
      <c r="IE84" s="2">
        <v>0</v>
      </c>
      <c r="IF84" s="2">
        <v>0</v>
      </c>
      <c r="IG84" s="2">
        <v>0</v>
      </c>
      <c r="IH84" s="2">
        <v>0</v>
      </c>
      <c r="II84" s="2">
        <v>0.26532499999999998</v>
      </c>
      <c r="IJ84" s="2">
        <v>0.63749999999999996</v>
      </c>
      <c r="IK84" s="2">
        <v>0</v>
      </c>
      <c r="IL84" s="2">
        <v>0</v>
      </c>
      <c r="IM84" s="2">
        <v>0</v>
      </c>
      <c r="IN84" s="2">
        <v>7.5235416666666666E-2</v>
      </c>
      <c r="IO84" s="2">
        <v>0</v>
      </c>
      <c r="IP84" s="2">
        <v>0</v>
      </c>
      <c r="IQ84" s="2">
        <v>0</v>
      </c>
      <c r="IR84" s="2">
        <v>0</v>
      </c>
      <c r="IS84" s="2">
        <v>0</v>
      </c>
      <c r="IT84" s="2">
        <v>0</v>
      </c>
      <c r="IU84" s="2">
        <v>0</v>
      </c>
      <c r="IV84" s="2">
        <v>0</v>
      </c>
      <c r="IW84" s="2">
        <v>0</v>
      </c>
      <c r="IX84" s="2">
        <v>0</v>
      </c>
      <c r="IY84" s="2">
        <v>0</v>
      </c>
      <c r="IZ84" s="2">
        <v>1.6743548387096775E-2</v>
      </c>
    </row>
    <row r="85" spans="1:260" x14ac:dyDescent="0.25">
      <c r="A85" s="4" t="s">
        <v>120</v>
      </c>
      <c r="B85" s="2">
        <v>0</v>
      </c>
      <c r="C85" s="2">
        <v>14.972299999999999</v>
      </c>
      <c r="D85" s="2">
        <v>16.633366666666664</v>
      </c>
      <c r="E85" s="2">
        <v>19.751466666666669</v>
      </c>
      <c r="F85" s="2">
        <v>15.088233333333333</v>
      </c>
      <c r="G85" s="2">
        <v>86.167199999999994</v>
      </c>
      <c r="H85" s="2">
        <v>37.781100000000002</v>
      </c>
      <c r="I85" s="2">
        <v>12.379866666666667</v>
      </c>
      <c r="J85" s="2">
        <v>206.84353333333334</v>
      </c>
      <c r="K85" s="2">
        <v>19.875566666666668</v>
      </c>
      <c r="L85" s="2">
        <v>14.847</v>
      </c>
      <c r="M85" s="2">
        <v>66.112533333333332</v>
      </c>
      <c r="N85" s="2">
        <v>42.537680555555568</v>
      </c>
      <c r="O85" s="2">
        <v>22.551033333333333</v>
      </c>
      <c r="P85" s="2">
        <v>26.5365</v>
      </c>
      <c r="Q85" s="2">
        <v>13.274766666666666</v>
      </c>
      <c r="R85" s="2">
        <v>21.508066666666668</v>
      </c>
      <c r="S85" s="2">
        <v>26.979333333333333</v>
      </c>
      <c r="T85" s="2">
        <v>18.329333333333334</v>
      </c>
      <c r="U85" s="2">
        <v>15.492066666666668</v>
      </c>
      <c r="V85" s="2">
        <v>17.869433333333333</v>
      </c>
      <c r="W85" s="2">
        <v>12.748466666666667</v>
      </c>
      <c r="X85" s="2">
        <v>16.136700000000001</v>
      </c>
      <c r="Y85" s="2">
        <v>8.6194666666666677</v>
      </c>
      <c r="Z85" s="2">
        <v>21.142766666666667</v>
      </c>
      <c r="AA85" s="2">
        <v>18.432327777777786</v>
      </c>
      <c r="AB85" s="2">
        <v>14.359433333333333</v>
      </c>
      <c r="AC85" s="2">
        <v>11.522233333333334</v>
      </c>
      <c r="AD85" s="2">
        <v>35.931933333333333</v>
      </c>
      <c r="AE85" s="2">
        <v>14.363266666666666</v>
      </c>
      <c r="AF85" s="2">
        <v>64.760066666666674</v>
      </c>
      <c r="AG85" s="2">
        <v>17.583533333333332</v>
      </c>
      <c r="AH85" s="2">
        <v>15.9887</v>
      </c>
      <c r="AI85" s="2">
        <v>109.5038</v>
      </c>
      <c r="AJ85" s="2">
        <v>14.811533333333335</v>
      </c>
      <c r="AK85" s="2">
        <v>19.849233333333334</v>
      </c>
      <c r="AL85" s="2">
        <v>11.614866666666666</v>
      </c>
      <c r="AM85" s="2">
        <v>174.51166666666666</v>
      </c>
      <c r="AN85" s="2">
        <v>42.066688888888898</v>
      </c>
      <c r="AO85" s="2">
        <v>12.357699999999999</v>
      </c>
      <c r="AP85" s="2">
        <v>26.026266666666668</v>
      </c>
      <c r="AQ85" s="2">
        <v>42.144133333333336</v>
      </c>
      <c r="AR85" s="2">
        <v>14.922533333333334</v>
      </c>
      <c r="AS85" s="2">
        <v>24.6281</v>
      </c>
      <c r="AT85" s="2">
        <v>14.476533333333331</v>
      </c>
      <c r="AU85" s="2">
        <v>70.706966666666659</v>
      </c>
      <c r="AV85" s="2">
        <v>23.263400000000001</v>
      </c>
      <c r="AW85" s="2">
        <v>13.689066666666667</v>
      </c>
      <c r="AX85" s="2">
        <v>33.442933333333336</v>
      </c>
      <c r="AY85" s="2">
        <v>11.904066666666665</v>
      </c>
      <c r="AZ85" s="2">
        <v>6.2938666666666672</v>
      </c>
      <c r="BA85" s="2">
        <v>24.487963888888888</v>
      </c>
      <c r="BB85" s="2">
        <v>4.7524999999999995</v>
      </c>
      <c r="BC85" s="2">
        <v>8.739866666666666</v>
      </c>
      <c r="BD85" s="2">
        <v>8.8303999999999991</v>
      </c>
      <c r="BE85" s="2">
        <v>5.7565999999999997</v>
      </c>
      <c r="BF85" s="2">
        <v>8.048233333333334</v>
      </c>
      <c r="BG85" s="2">
        <v>6.2614666666666663</v>
      </c>
      <c r="BH85" s="2">
        <v>4.5719666666666665</v>
      </c>
      <c r="BI85" s="2">
        <v>7.2010666666666667</v>
      </c>
      <c r="BJ85" s="2">
        <v>7.3502666666666663</v>
      </c>
      <c r="BK85" s="2">
        <v>9.8147000000000002</v>
      </c>
      <c r="BL85" s="2">
        <v>8.487066666666669</v>
      </c>
      <c r="BM85" s="2">
        <v>5.6535333333333329</v>
      </c>
      <c r="BN85" s="2">
        <v>7.1223055555555561</v>
      </c>
      <c r="BO85" s="2">
        <v>5.4039999999999999</v>
      </c>
      <c r="BP85" s="2">
        <v>5.0087333333333328</v>
      </c>
      <c r="BQ85" s="2">
        <v>2.7597</v>
      </c>
      <c r="BR85" s="2">
        <v>4.1795333333333327</v>
      </c>
      <c r="BS85" s="2">
        <v>6.0731000000000002</v>
      </c>
      <c r="BT85" s="2">
        <v>3.8237333333333332</v>
      </c>
      <c r="BU85" s="2">
        <v>5.5145000000000008</v>
      </c>
      <c r="BV85" s="2">
        <v>8.5383666666666667</v>
      </c>
      <c r="BW85" s="2">
        <v>6.8008666666666668</v>
      </c>
      <c r="BX85" s="2">
        <v>8.924199999999999</v>
      </c>
      <c r="BY85" s="2">
        <v>5.1435333333333331</v>
      </c>
      <c r="BZ85" s="2">
        <v>5.1203666666666665</v>
      </c>
      <c r="CA85" s="2">
        <v>5.6075527777777765</v>
      </c>
      <c r="CB85" s="2">
        <v>2.7488666666666668</v>
      </c>
      <c r="CC85" s="2">
        <v>2.0116999999999998</v>
      </c>
      <c r="CD85" s="2">
        <v>10.950733333333334</v>
      </c>
      <c r="CE85" s="2">
        <v>5.5655333333333337</v>
      </c>
      <c r="CF85" s="2">
        <v>3.561666666666667</v>
      </c>
      <c r="CG85" s="2">
        <v>14.953800000000001</v>
      </c>
      <c r="CH85" s="2">
        <v>7.303866666666667</v>
      </c>
      <c r="CI85" s="2">
        <v>7.7608999999999995</v>
      </c>
      <c r="CJ85" s="2">
        <v>5.1719999999999997</v>
      </c>
      <c r="CK85" s="2">
        <v>8.5975000000000019</v>
      </c>
      <c r="CL85" s="2">
        <v>173.52573333333331</v>
      </c>
      <c r="CM85" s="2">
        <v>5.076366666666666</v>
      </c>
      <c r="CN85" s="2">
        <v>20.602388888888886</v>
      </c>
      <c r="CO85" s="2">
        <v>4.1544749999999997</v>
      </c>
      <c r="CP85" s="2">
        <v>38.525600000000004</v>
      </c>
      <c r="CQ85" s="2">
        <v>3.2746750000000002</v>
      </c>
      <c r="CR85" s="2">
        <v>4.1528</v>
      </c>
      <c r="CS85" s="2">
        <v>8.3565500000000004</v>
      </c>
      <c r="CT85" s="2">
        <v>5.8159999999999998</v>
      </c>
      <c r="CU85" s="2">
        <v>4.7203749999999998</v>
      </c>
      <c r="CV85" s="2">
        <v>5.5705749999999998</v>
      </c>
      <c r="CW85" s="2">
        <v>6.8109000000000002</v>
      </c>
      <c r="CX85" s="2">
        <v>6.1331249999999997</v>
      </c>
      <c r="CY85" s="2">
        <v>9.1373499999999996</v>
      </c>
      <c r="CZ85" s="2">
        <v>5.4515750000000001</v>
      </c>
      <c r="DA85" s="2">
        <v>8.5086666666666684</v>
      </c>
      <c r="DB85" s="2">
        <v>5.0056500000000002</v>
      </c>
      <c r="DC85" s="2">
        <v>4.0424500000000005</v>
      </c>
      <c r="DD85" s="2">
        <v>5.5185499999999994</v>
      </c>
      <c r="DE85" s="2">
        <v>3.9741499999999998</v>
      </c>
      <c r="DF85" s="2">
        <v>3.2604250000000001</v>
      </c>
      <c r="DG85" s="2">
        <v>5.9373499999999995</v>
      </c>
      <c r="DH85" s="2">
        <v>5.8457249999999998</v>
      </c>
      <c r="DI85" s="2">
        <v>5.9272999999999989</v>
      </c>
      <c r="DJ85" s="2">
        <v>3.7919</v>
      </c>
      <c r="DK85" s="2">
        <v>8.0607749999999996</v>
      </c>
      <c r="DL85" s="2">
        <v>4.5586000000000002</v>
      </c>
      <c r="DM85" s="2">
        <v>3.1849250000000002</v>
      </c>
      <c r="DN85" s="2">
        <v>4.9256500000000001</v>
      </c>
      <c r="DO85" s="2">
        <v>3.4821749999999998</v>
      </c>
      <c r="DP85" s="2">
        <v>3.2775499999999997</v>
      </c>
      <c r="DQ85" s="2">
        <v>6.6954250000000002</v>
      </c>
      <c r="DR85" s="2">
        <v>3.8471000000000002</v>
      </c>
      <c r="DS85" s="2">
        <v>3.7671250000000001</v>
      </c>
      <c r="DT85" s="2">
        <v>3.5015499999999999</v>
      </c>
      <c r="DU85" s="2">
        <v>3.5977999999999999</v>
      </c>
      <c r="DV85" s="2">
        <v>3.4011000000000005</v>
      </c>
      <c r="DW85" s="2">
        <v>1.3222</v>
      </c>
      <c r="DX85" s="2">
        <v>4.5740750000000006</v>
      </c>
      <c r="DY85" s="2">
        <v>3.2443</v>
      </c>
      <c r="DZ85" s="2">
        <v>2.559075</v>
      </c>
      <c r="EA85" s="2">
        <v>3.6057895833333333</v>
      </c>
      <c r="EB85" s="2">
        <v>3.817475</v>
      </c>
      <c r="EC85" s="2">
        <v>2.6576249999999999</v>
      </c>
      <c r="ED85" s="2">
        <v>2.7267250000000001</v>
      </c>
      <c r="EE85" s="2">
        <v>3.9733000000000001</v>
      </c>
      <c r="EF85" s="2">
        <v>8.3565500000000004</v>
      </c>
      <c r="EG85" s="2">
        <v>1.91035</v>
      </c>
      <c r="EH85" s="2">
        <v>5.8557500000000005</v>
      </c>
      <c r="EI85" s="2">
        <v>2.7608499999999996</v>
      </c>
      <c r="EJ85" s="2">
        <v>2.4717500000000001</v>
      </c>
      <c r="EK85" s="2">
        <v>2.316675</v>
      </c>
      <c r="EL85" s="2">
        <v>2.879</v>
      </c>
      <c r="EM85" s="2">
        <v>2.0795750000000002</v>
      </c>
      <c r="EN85" s="2">
        <v>3.4838020833333334</v>
      </c>
      <c r="EO85" s="2">
        <v>2.7322500000000001</v>
      </c>
      <c r="EP85" s="2">
        <v>1.9802249999999999</v>
      </c>
      <c r="EQ85" s="2">
        <v>1.7994249999999998</v>
      </c>
      <c r="ER85" s="2">
        <v>5.246150000000001</v>
      </c>
      <c r="ES85" s="2">
        <v>1.6674250000000002</v>
      </c>
      <c r="ET85" s="2">
        <v>1.82145</v>
      </c>
      <c r="EU85" s="2">
        <v>0.98229999999999995</v>
      </c>
      <c r="EV85" s="2">
        <v>2.0096500000000002</v>
      </c>
      <c r="EW85" s="2">
        <v>1.4233500000000001</v>
      </c>
      <c r="EX85" s="2">
        <v>2.7727249999999999</v>
      </c>
      <c r="EY85" s="2">
        <v>2.7583000000000002</v>
      </c>
      <c r="EZ85" s="2">
        <v>2.9210000000000003</v>
      </c>
      <c r="FA85" s="2">
        <v>2.3428541666666667</v>
      </c>
      <c r="FB85" s="2">
        <v>2.2404999999999999</v>
      </c>
      <c r="FC85" s="2">
        <v>3.8774500000000001</v>
      </c>
      <c r="FD85" s="2">
        <v>2.5366</v>
      </c>
      <c r="FE85" s="2">
        <v>3.5330500000000002</v>
      </c>
      <c r="FF85" s="2">
        <v>2.4406750000000001</v>
      </c>
      <c r="FG85" s="2">
        <v>2.4245999999999999</v>
      </c>
      <c r="FH85" s="2">
        <v>2.2144750000000002</v>
      </c>
      <c r="FI85" s="2">
        <v>2.0813999999999999</v>
      </c>
      <c r="FJ85" s="2">
        <v>2.2751000000000001</v>
      </c>
      <c r="FK85" s="2">
        <v>2.566675</v>
      </c>
      <c r="FL85" s="2">
        <v>2.3579499999999998</v>
      </c>
      <c r="FM85" s="2">
        <v>2.7883249999999999</v>
      </c>
      <c r="FN85" s="2">
        <v>2.6113999999999997</v>
      </c>
      <c r="FO85" s="2">
        <v>2.385275</v>
      </c>
      <c r="FP85" s="2">
        <v>2.7215000000000003</v>
      </c>
      <c r="FQ85" s="2">
        <v>3.0078750000000003</v>
      </c>
      <c r="FR85" s="2">
        <v>3.0073499999999997</v>
      </c>
      <c r="FS85" s="2">
        <v>3.0987</v>
      </c>
      <c r="FT85" s="2">
        <v>2.9249499999999999</v>
      </c>
      <c r="FU85" s="2">
        <v>2.5494500000000002</v>
      </c>
      <c r="FV85" s="2">
        <v>1.74935</v>
      </c>
      <c r="FW85" s="2">
        <v>3.9866999999999999</v>
      </c>
      <c r="FX85" s="2">
        <v>4.2590500000000002</v>
      </c>
      <c r="FY85" s="2">
        <v>3.8960500000000002</v>
      </c>
      <c r="FZ85" s="2">
        <v>3.063275</v>
      </c>
      <c r="GA85" s="2">
        <v>3.0541270833333329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2.3392249999999999</v>
      </c>
      <c r="GP85" s="2">
        <v>4.1170499999999999</v>
      </c>
      <c r="GQ85" s="2">
        <v>5.6428000000000003</v>
      </c>
      <c r="GR85" s="2">
        <v>6.4043999999999999</v>
      </c>
      <c r="GS85" s="2">
        <v>5.3699999999999992</v>
      </c>
      <c r="GT85" s="2">
        <v>4.4675500000000001</v>
      </c>
      <c r="GU85" s="2">
        <v>4.1764749999999999</v>
      </c>
      <c r="GV85" s="2">
        <v>4.1088000000000005</v>
      </c>
      <c r="GW85" s="2">
        <v>1.9210000000000003</v>
      </c>
      <c r="GX85" s="2">
        <v>3.3441749999999999</v>
      </c>
      <c r="GY85" s="2">
        <v>3.0328499999999998</v>
      </c>
      <c r="GZ85" s="2">
        <v>2.3898999999999999</v>
      </c>
      <c r="HA85" s="2">
        <v>3.9428520833333334</v>
      </c>
      <c r="HB85" s="2">
        <v>3.5201000000000002</v>
      </c>
      <c r="HC85" s="2">
        <v>2.1003249999999998</v>
      </c>
      <c r="HD85" s="2">
        <v>0.71850000000000003</v>
      </c>
      <c r="HE85" s="2">
        <v>1.9999499999999999</v>
      </c>
      <c r="HF85" s="2">
        <v>3.2301250000000001</v>
      </c>
      <c r="HG85" s="2">
        <v>2.5686999999999998</v>
      </c>
      <c r="HH85" s="2">
        <v>4.4746249999999996</v>
      </c>
      <c r="HI85" s="2">
        <v>2.7638500000000001</v>
      </c>
      <c r="HJ85" s="2">
        <v>2.4031000000000002</v>
      </c>
      <c r="HK85" s="2">
        <v>4.6918000000000006</v>
      </c>
      <c r="HL85" s="2">
        <v>4.7328999999999999</v>
      </c>
      <c r="HM85" s="2">
        <v>4.5935750000000004</v>
      </c>
      <c r="HN85" s="2">
        <v>3.1497958333333327</v>
      </c>
      <c r="HO85" s="2">
        <v>4.778575</v>
      </c>
      <c r="HP85" s="2">
        <v>3.94075</v>
      </c>
      <c r="HQ85" s="2">
        <v>3.56555</v>
      </c>
      <c r="HR85" s="2">
        <v>1.9508999999999999</v>
      </c>
      <c r="HS85" s="2">
        <v>2.096425</v>
      </c>
      <c r="HT85" s="2">
        <v>2.2990000000000004</v>
      </c>
      <c r="HU85" s="2">
        <v>4.2232750000000001</v>
      </c>
      <c r="HV85" s="2">
        <v>3.3129500000000003</v>
      </c>
      <c r="HW85" s="2">
        <v>2.25325</v>
      </c>
      <c r="HX85" s="2">
        <v>2.3344</v>
      </c>
      <c r="HY85" s="2">
        <v>2.7727000000000004</v>
      </c>
      <c r="HZ85" s="2">
        <v>4.3878000000000004</v>
      </c>
      <c r="IA85" s="2">
        <v>3.1596312500000008</v>
      </c>
      <c r="IB85" s="2">
        <v>6.290025</v>
      </c>
      <c r="IC85" s="2">
        <v>3.4016749999999996</v>
      </c>
      <c r="ID85" s="2">
        <v>1.8089500000000001</v>
      </c>
      <c r="IE85" s="2">
        <v>1.0764</v>
      </c>
      <c r="IF85" s="2">
        <v>1.120025</v>
      </c>
      <c r="IG85" s="2">
        <v>2.46055</v>
      </c>
      <c r="IH85" s="2">
        <v>2.0118499999999999</v>
      </c>
      <c r="II85" s="2">
        <v>3.298975</v>
      </c>
      <c r="IJ85" s="2">
        <v>3.5842999999999998</v>
      </c>
      <c r="IK85" s="2">
        <v>4.2974250000000005</v>
      </c>
      <c r="IL85" s="2">
        <v>3.8748999999999998</v>
      </c>
      <c r="IM85" s="2">
        <v>5.7879749999999994</v>
      </c>
      <c r="IN85" s="2">
        <v>3.2510875000000001</v>
      </c>
      <c r="IO85" s="2">
        <v>0</v>
      </c>
      <c r="IP85" s="2">
        <v>0</v>
      </c>
      <c r="IQ85" s="2">
        <v>0</v>
      </c>
      <c r="IR85" s="2">
        <v>0</v>
      </c>
      <c r="IS85" s="2">
        <v>0</v>
      </c>
      <c r="IT85" s="2">
        <v>0</v>
      </c>
      <c r="IU85" s="2">
        <v>0</v>
      </c>
      <c r="IV85" s="2">
        <v>0</v>
      </c>
      <c r="IW85" s="2">
        <v>0</v>
      </c>
      <c r="IX85" s="2">
        <v>0</v>
      </c>
      <c r="IY85" s="2">
        <v>0</v>
      </c>
      <c r="IZ85" s="2">
        <v>8.9960370967741916</v>
      </c>
    </row>
    <row r="86" spans="1:260" x14ac:dyDescent="0.25">
      <c r="A86" s="4" t="s">
        <v>99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2.5149249999999999</v>
      </c>
      <c r="DP86" s="2">
        <v>5.9797500000000001</v>
      </c>
      <c r="DQ86" s="2">
        <v>3.5927500000000001</v>
      </c>
      <c r="DR86" s="2">
        <v>0</v>
      </c>
      <c r="DS86" s="2">
        <v>1.7201500000000001</v>
      </c>
      <c r="DT86" s="2">
        <v>4.0095000000000001</v>
      </c>
      <c r="DU86" s="2">
        <v>5.4091750000000003</v>
      </c>
      <c r="DV86" s="2">
        <v>3.73645</v>
      </c>
      <c r="DW86" s="2">
        <v>4.4757499999999997</v>
      </c>
      <c r="DX86" s="2">
        <v>4.9780499999999996</v>
      </c>
      <c r="DY86" s="2">
        <v>3.452175</v>
      </c>
      <c r="DZ86" s="2">
        <v>5.5648499999999999</v>
      </c>
      <c r="EA86" s="2">
        <v>3.7861270833333331</v>
      </c>
      <c r="EB86" s="2">
        <v>2.7304750000000002</v>
      </c>
      <c r="EC86" s="2">
        <v>4.5532750000000002</v>
      </c>
      <c r="ED86" s="2">
        <v>8.4926500000000011</v>
      </c>
      <c r="EE86" s="2">
        <v>1.58</v>
      </c>
      <c r="EF86" s="2">
        <v>4.0439499999999997</v>
      </c>
      <c r="EG86" s="2">
        <v>3.6382500000000002</v>
      </c>
      <c r="EH86" s="2">
        <v>4.3624999999999998</v>
      </c>
      <c r="EI86" s="2">
        <v>7.0627250000000004</v>
      </c>
      <c r="EJ86" s="2">
        <v>5.059825</v>
      </c>
      <c r="EK86" s="2">
        <v>5.23935</v>
      </c>
      <c r="EL86" s="2">
        <v>7.9916750000000008</v>
      </c>
      <c r="EM86" s="2">
        <v>4.0774249999999999</v>
      </c>
      <c r="EN86" s="2">
        <v>4.9026749999999995</v>
      </c>
      <c r="EO86" s="2">
        <v>9.5034749999999999</v>
      </c>
      <c r="EP86" s="2">
        <v>2.3276750000000002</v>
      </c>
      <c r="EQ86" s="2">
        <v>9.8895</v>
      </c>
      <c r="ER86" s="2">
        <v>6.5038499999999999</v>
      </c>
      <c r="ES86" s="2">
        <v>2.2822500000000003</v>
      </c>
      <c r="ET86" s="2">
        <v>6.2646750000000004</v>
      </c>
      <c r="EU86" s="2">
        <v>2.4430749999999999</v>
      </c>
      <c r="EV86" s="2">
        <v>14.414450000000002</v>
      </c>
      <c r="EW86" s="2">
        <v>8.2984249999999999</v>
      </c>
      <c r="EX86" s="2">
        <v>3.95</v>
      </c>
      <c r="EY86" s="2">
        <v>5.9186750000000004</v>
      </c>
      <c r="EZ86" s="2">
        <v>3.7491750000000001</v>
      </c>
      <c r="FA86" s="2">
        <v>6.2954354166666668</v>
      </c>
      <c r="FB86" s="2">
        <v>4.0238750000000003</v>
      </c>
      <c r="FC86" s="2">
        <v>2.704825</v>
      </c>
      <c r="FD86" s="2">
        <v>8.5219500000000004</v>
      </c>
      <c r="FE86" s="2">
        <v>10.764175</v>
      </c>
      <c r="FF86" s="2">
        <v>6.0625750000000007</v>
      </c>
      <c r="FG86" s="2">
        <v>6.577</v>
      </c>
      <c r="FH86" s="2">
        <v>6.1623999999999999</v>
      </c>
      <c r="FI86" s="2">
        <v>0</v>
      </c>
      <c r="FJ86" s="2">
        <v>5.7701750000000001</v>
      </c>
      <c r="FK86" s="2">
        <v>2.2822500000000003</v>
      </c>
      <c r="FL86" s="2">
        <v>4.705425</v>
      </c>
      <c r="FM86" s="2">
        <v>2.29935</v>
      </c>
      <c r="FN86" s="2">
        <v>4.9894999999999987</v>
      </c>
      <c r="FO86" s="2">
        <v>0</v>
      </c>
      <c r="FP86" s="2">
        <v>3.7390249999999998</v>
      </c>
      <c r="FQ86" s="2">
        <v>0</v>
      </c>
      <c r="FR86" s="2">
        <v>4.7138249999999999</v>
      </c>
      <c r="FS86" s="2">
        <v>4.2350750000000001</v>
      </c>
      <c r="FT86" s="2">
        <v>0</v>
      </c>
      <c r="FU86" s="2">
        <v>9.2405000000000008</v>
      </c>
      <c r="FV86" s="2">
        <v>3.3628999999999998</v>
      </c>
      <c r="FW86" s="2">
        <v>1.514175</v>
      </c>
      <c r="FX86" s="2">
        <v>1.520975</v>
      </c>
      <c r="FY86" s="2">
        <v>1.44</v>
      </c>
      <c r="FZ86" s="2">
        <v>1.429025</v>
      </c>
      <c r="GA86" s="2">
        <v>2.5996250000000001</v>
      </c>
      <c r="GB86" s="2">
        <v>1.2742</v>
      </c>
      <c r="GC86" s="2">
        <v>1.3534250000000001</v>
      </c>
      <c r="GD86" s="2">
        <v>21.19115</v>
      </c>
      <c r="GE86" s="2">
        <v>1.2508250000000001</v>
      </c>
      <c r="GF86" s="2">
        <v>1.8757999999999999</v>
      </c>
      <c r="GG86" s="2">
        <v>1.7974999999999999</v>
      </c>
      <c r="GH86" s="2">
        <v>1.9556500000000001</v>
      </c>
      <c r="GI86" s="2">
        <v>1.65645</v>
      </c>
      <c r="GJ86" s="2">
        <v>1.641675</v>
      </c>
      <c r="GK86" s="2">
        <v>1.198375</v>
      </c>
      <c r="GL86" s="2">
        <v>0.92167500000000002</v>
      </c>
      <c r="GM86" s="2">
        <v>1.3379000000000001</v>
      </c>
      <c r="GN86" s="2">
        <v>3.1212187500000002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0</v>
      </c>
      <c r="HX86" s="2">
        <v>0</v>
      </c>
      <c r="HY86" s="2">
        <v>0</v>
      </c>
      <c r="HZ86" s="2">
        <v>0</v>
      </c>
      <c r="IA86" s="2">
        <v>0</v>
      </c>
      <c r="IB86" s="2">
        <v>0</v>
      </c>
      <c r="IC86" s="2">
        <v>0</v>
      </c>
      <c r="ID86" s="2">
        <v>0</v>
      </c>
      <c r="IE86" s="2">
        <v>0</v>
      </c>
      <c r="IF86" s="2">
        <v>0</v>
      </c>
      <c r="IG86" s="2">
        <v>0</v>
      </c>
      <c r="IH86" s="2">
        <v>0</v>
      </c>
      <c r="II86" s="2">
        <v>0</v>
      </c>
      <c r="IJ86" s="2">
        <v>0</v>
      </c>
      <c r="IK86" s="2">
        <v>0</v>
      </c>
      <c r="IL86" s="2">
        <v>0</v>
      </c>
      <c r="IM86" s="2">
        <v>0</v>
      </c>
      <c r="IN86" s="2">
        <v>0</v>
      </c>
      <c r="IO86" s="2">
        <v>0</v>
      </c>
      <c r="IP86" s="2">
        <v>0</v>
      </c>
      <c r="IQ86" s="2">
        <v>0</v>
      </c>
      <c r="IR86" s="2">
        <v>0</v>
      </c>
      <c r="IS86" s="2">
        <v>0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>
        <v>0</v>
      </c>
      <c r="IZ86" s="2">
        <v>1.4208985023041476</v>
      </c>
    </row>
    <row r="87" spans="1:260" x14ac:dyDescent="0.25">
      <c r="A87" s="4" t="s">
        <v>124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0</v>
      </c>
      <c r="HX87" s="2">
        <v>0</v>
      </c>
      <c r="HY87" s="2">
        <v>0</v>
      </c>
      <c r="HZ87" s="2">
        <v>0</v>
      </c>
      <c r="IA87" s="2">
        <v>0</v>
      </c>
      <c r="IB87" s="2">
        <v>0</v>
      </c>
      <c r="IC87" s="2">
        <v>0</v>
      </c>
      <c r="ID87" s="2">
        <v>0</v>
      </c>
      <c r="IE87" s="2">
        <v>0</v>
      </c>
      <c r="IF87" s="2">
        <v>0</v>
      </c>
      <c r="IG87" s="2">
        <v>0</v>
      </c>
      <c r="IH87" s="2">
        <v>0</v>
      </c>
      <c r="II87" s="2">
        <v>0</v>
      </c>
      <c r="IJ87" s="2">
        <v>0</v>
      </c>
      <c r="IK87" s="2">
        <v>0</v>
      </c>
      <c r="IL87" s="2">
        <v>0</v>
      </c>
      <c r="IM87" s="2">
        <v>0</v>
      </c>
      <c r="IN87" s="2">
        <v>0</v>
      </c>
      <c r="IO87" s="2">
        <v>0</v>
      </c>
      <c r="IP87" s="2">
        <v>0</v>
      </c>
      <c r="IQ87" s="2">
        <v>0</v>
      </c>
      <c r="IR87" s="2">
        <v>0</v>
      </c>
      <c r="IS87" s="2">
        <v>0</v>
      </c>
      <c r="IT87" s="2">
        <v>0</v>
      </c>
      <c r="IU87" s="2">
        <v>0</v>
      </c>
      <c r="IV87" s="2">
        <v>0</v>
      </c>
      <c r="IW87" s="2">
        <v>0</v>
      </c>
      <c r="IX87" s="2">
        <v>0</v>
      </c>
      <c r="IY87" s="2">
        <v>0</v>
      </c>
      <c r="IZ87" s="2">
        <v>0</v>
      </c>
    </row>
    <row r="88" spans="1:260" x14ac:dyDescent="0.25">
      <c r="A88" s="4" t="s">
        <v>100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</v>
      </c>
      <c r="HT88" s="2">
        <v>0</v>
      </c>
      <c r="HU88" s="2">
        <v>0</v>
      </c>
      <c r="HV88" s="2">
        <v>0</v>
      </c>
      <c r="HW88" s="2">
        <v>0</v>
      </c>
      <c r="HX88" s="2">
        <v>0</v>
      </c>
      <c r="HY88" s="2">
        <v>0</v>
      </c>
      <c r="HZ88" s="2">
        <v>0</v>
      </c>
      <c r="IA88" s="2">
        <v>0</v>
      </c>
      <c r="IB88" s="2">
        <v>0</v>
      </c>
      <c r="IC88" s="2">
        <v>0</v>
      </c>
      <c r="ID88" s="2">
        <v>0</v>
      </c>
      <c r="IE88" s="2">
        <v>0</v>
      </c>
      <c r="IF88" s="2">
        <v>0</v>
      </c>
      <c r="IG88" s="2">
        <v>0</v>
      </c>
      <c r="IH88" s="2">
        <v>0</v>
      </c>
      <c r="II88" s="2">
        <v>0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0</v>
      </c>
      <c r="IP88" s="2">
        <v>0</v>
      </c>
      <c r="IQ88" s="2">
        <v>0</v>
      </c>
      <c r="IR88" s="2">
        <v>0</v>
      </c>
      <c r="IS88" s="2">
        <v>0</v>
      </c>
      <c r="IT88" s="2">
        <v>0</v>
      </c>
      <c r="IU88" s="2">
        <v>0</v>
      </c>
      <c r="IV88" s="2">
        <v>0</v>
      </c>
      <c r="IW88" s="2">
        <v>0</v>
      </c>
      <c r="IX88" s="2">
        <v>0</v>
      </c>
      <c r="IY88" s="2">
        <v>0</v>
      </c>
      <c r="IZ88" s="2">
        <v>0</v>
      </c>
    </row>
    <row r="89" spans="1:260" x14ac:dyDescent="0.25">
      <c r="A89" s="4" t="s">
        <v>76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0</v>
      </c>
      <c r="HX89" s="2">
        <v>0</v>
      </c>
      <c r="HY89" s="2">
        <v>0</v>
      </c>
      <c r="HZ89" s="2">
        <v>0</v>
      </c>
      <c r="IA89" s="2">
        <v>0</v>
      </c>
      <c r="IB89" s="2">
        <v>0</v>
      </c>
      <c r="IC89" s="2">
        <v>0</v>
      </c>
      <c r="ID89" s="2">
        <v>0</v>
      </c>
      <c r="IE89" s="2">
        <v>0</v>
      </c>
      <c r="IF89" s="2">
        <v>0</v>
      </c>
      <c r="IG89" s="2">
        <v>0</v>
      </c>
      <c r="IH89" s="2">
        <v>0</v>
      </c>
      <c r="II89" s="2">
        <v>0</v>
      </c>
      <c r="IJ89" s="2">
        <v>0</v>
      </c>
      <c r="IK89" s="2">
        <v>0</v>
      </c>
      <c r="IL89" s="2">
        <v>0</v>
      </c>
      <c r="IM89" s="2">
        <v>0</v>
      </c>
      <c r="IN89" s="2">
        <v>0</v>
      </c>
      <c r="IO89" s="2">
        <v>0</v>
      </c>
      <c r="IP89" s="2">
        <v>0</v>
      </c>
      <c r="IQ89" s="2">
        <v>0</v>
      </c>
      <c r="IR89" s="2">
        <v>0</v>
      </c>
      <c r="IS89" s="2">
        <v>0</v>
      </c>
      <c r="IT89" s="2">
        <v>0</v>
      </c>
      <c r="IU89" s="2">
        <v>0</v>
      </c>
      <c r="IV89" s="2">
        <v>0</v>
      </c>
      <c r="IW89" s="2">
        <v>0</v>
      </c>
      <c r="IX89" s="2">
        <v>0</v>
      </c>
      <c r="IY89" s="2">
        <v>0</v>
      </c>
      <c r="IZ89" s="2">
        <v>0</v>
      </c>
    </row>
    <row r="90" spans="1:260" x14ac:dyDescent="0.25">
      <c r="A90" s="4" t="s">
        <v>101</v>
      </c>
      <c r="B90" s="2">
        <v>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0</v>
      </c>
      <c r="IE90" s="2">
        <v>0</v>
      </c>
      <c r="IF90" s="2">
        <v>0</v>
      </c>
      <c r="IG90" s="2">
        <v>0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0</v>
      </c>
    </row>
    <row r="91" spans="1:260" x14ac:dyDescent="0.25">
      <c r="A91" s="4" t="s">
        <v>150</v>
      </c>
      <c r="B91" s="2">
        <v>0</v>
      </c>
      <c r="C91" s="2">
        <v>0</v>
      </c>
      <c r="D91" s="2">
        <v>0</v>
      </c>
      <c r="E91" s="2">
        <v>3</v>
      </c>
      <c r="F91" s="2">
        <v>11.666666666666666</v>
      </c>
      <c r="G91" s="2">
        <v>7.333333333333333</v>
      </c>
      <c r="H91" s="2">
        <v>4.666666666666667</v>
      </c>
      <c r="I91" s="2">
        <v>11.333333333333334</v>
      </c>
      <c r="J91" s="2">
        <v>12.333333333333334</v>
      </c>
      <c r="K91" s="2">
        <v>10.333333333333334</v>
      </c>
      <c r="L91" s="2">
        <v>11.333333333333334</v>
      </c>
      <c r="M91" s="2">
        <v>9</v>
      </c>
      <c r="N91" s="2">
        <v>6.75</v>
      </c>
      <c r="O91" s="2">
        <v>1.6666666666666667</v>
      </c>
      <c r="P91" s="2">
        <v>5</v>
      </c>
      <c r="Q91" s="2">
        <v>2.3333333333333335</v>
      </c>
      <c r="R91" s="2">
        <v>7.666666666666667</v>
      </c>
      <c r="S91" s="2">
        <v>2.3333333333333335</v>
      </c>
      <c r="T91" s="2">
        <v>5.666666666666667</v>
      </c>
      <c r="U91" s="2">
        <v>9</v>
      </c>
      <c r="V91" s="2">
        <v>9.6666666666666661</v>
      </c>
      <c r="W91" s="2">
        <v>10</v>
      </c>
      <c r="X91" s="2">
        <v>4.666666666666667</v>
      </c>
      <c r="Y91" s="2">
        <v>0</v>
      </c>
      <c r="Z91" s="2">
        <v>0</v>
      </c>
      <c r="AA91" s="2">
        <v>4.833333333333333</v>
      </c>
      <c r="AB91" s="2">
        <v>0.33333333333333331</v>
      </c>
      <c r="AC91" s="2">
        <v>0.66666666666666663</v>
      </c>
      <c r="AD91" s="2">
        <v>0</v>
      </c>
      <c r="AE91" s="2">
        <v>1.3333333333333333</v>
      </c>
      <c r="AF91" s="2">
        <v>2.3333333333333335</v>
      </c>
      <c r="AG91" s="2">
        <v>3.3333333333333335</v>
      </c>
      <c r="AH91" s="2">
        <v>7.666666666666667</v>
      </c>
      <c r="AI91" s="2">
        <v>5.333333333333333</v>
      </c>
      <c r="AJ91" s="2">
        <v>10</v>
      </c>
      <c r="AK91" s="2">
        <v>20</v>
      </c>
      <c r="AL91" s="2">
        <v>17</v>
      </c>
      <c r="AM91" s="2">
        <v>9</v>
      </c>
      <c r="AN91" s="2">
        <v>6.416666666666667</v>
      </c>
      <c r="AO91" s="2">
        <v>14.666666666666666</v>
      </c>
      <c r="AP91" s="2">
        <v>5</v>
      </c>
      <c r="AQ91" s="2">
        <v>2.3333333333333335</v>
      </c>
      <c r="AR91" s="2">
        <v>3</v>
      </c>
      <c r="AS91" s="2">
        <v>4.333333333333333</v>
      </c>
      <c r="AT91" s="2">
        <v>2.6666666666666665</v>
      </c>
      <c r="AU91" s="2">
        <v>2</v>
      </c>
      <c r="AV91" s="2">
        <v>8.6666666666666661</v>
      </c>
      <c r="AW91" s="2">
        <v>2.6666666666666665</v>
      </c>
      <c r="AX91" s="2">
        <v>2.6666666666666665</v>
      </c>
      <c r="AY91" s="2">
        <v>3.6666666666666665</v>
      </c>
      <c r="AZ91" s="2">
        <v>2</v>
      </c>
      <c r="BA91" s="2">
        <v>4.4722222222222223</v>
      </c>
      <c r="BB91" s="2">
        <v>0.33333333333333331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1.6666666666666667</v>
      </c>
      <c r="BN91" s="2">
        <v>0.16666666666666666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1</v>
      </c>
      <c r="CD91" s="2">
        <v>1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0.16666666666666666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1</v>
      </c>
      <c r="DE91" s="2">
        <v>1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0.16666666666666666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/>
      <c r="DW91" s="2">
        <v>0</v>
      </c>
      <c r="DX91" s="2">
        <v>0</v>
      </c>
      <c r="DY91" s="2">
        <v>0</v>
      </c>
      <c r="DZ91" s="2"/>
      <c r="EA91" s="2">
        <v>0</v>
      </c>
      <c r="EB91" s="2">
        <v>0</v>
      </c>
      <c r="EC91" s="2">
        <v>2.5</v>
      </c>
      <c r="ED91" s="2">
        <v>1.75</v>
      </c>
      <c r="EE91" s="2">
        <v>2</v>
      </c>
      <c r="EF91" s="2">
        <v>2.25</v>
      </c>
      <c r="EG91" s="2"/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0.77272727272727271</v>
      </c>
      <c r="EO91" s="2">
        <v>0</v>
      </c>
      <c r="EP91" s="2">
        <v>0</v>
      </c>
      <c r="EQ91" s="2">
        <v>0</v>
      </c>
      <c r="ER91" s="2">
        <v>3.75</v>
      </c>
      <c r="ES91" s="2">
        <v>0</v>
      </c>
      <c r="ET91" s="2">
        <v>0.5</v>
      </c>
      <c r="EU91" s="2">
        <v>1.5</v>
      </c>
      <c r="EV91" s="2">
        <v>1.25</v>
      </c>
      <c r="EW91" s="2">
        <v>4.25</v>
      </c>
      <c r="EX91" s="2">
        <v>2</v>
      </c>
      <c r="EY91" s="2">
        <v>0</v>
      </c>
      <c r="EZ91" s="2">
        <v>4</v>
      </c>
      <c r="FA91" s="2">
        <v>1.4375</v>
      </c>
      <c r="FB91" s="2">
        <v>0</v>
      </c>
      <c r="FC91" s="2">
        <v>0</v>
      </c>
      <c r="FD91" s="2">
        <v>0</v>
      </c>
      <c r="FE91" s="2">
        <v>2.25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0.1875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9.25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11.75</v>
      </c>
      <c r="GJ91" s="2">
        <v>10</v>
      </c>
      <c r="GK91" s="2">
        <v>8.75</v>
      </c>
      <c r="GL91" s="2">
        <v>9.75</v>
      </c>
      <c r="GM91" s="2">
        <v>8.75</v>
      </c>
      <c r="GN91" s="2">
        <v>4.854166666666667</v>
      </c>
      <c r="GO91" s="2">
        <v>8.25</v>
      </c>
      <c r="GP91" s="2">
        <v>0</v>
      </c>
      <c r="GQ91" s="2">
        <v>6.25</v>
      </c>
      <c r="GR91" s="2">
        <v>10.25</v>
      </c>
      <c r="GS91" s="2">
        <v>7.75</v>
      </c>
      <c r="GT91" s="2">
        <v>7.5</v>
      </c>
      <c r="GU91" s="2">
        <v>7.75</v>
      </c>
      <c r="GV91" s="2"/>
      <c r="GW91" s="2"/>
      <c r="GX91" s="2"/>
      <c r="GY91" s="2">
        <v>12.5</v>
      </c>
      <c r="GZ91" s="2">
        <v>2.5</v>
      </c>
      <c r="HA91" s="2">
        <v>6.9722222222222223</v>
      </c>
      <c r="HB91" s="2">
        <v>2.25</v>
      </c>
      <c r="HC91" s="2">
        <v>4.5</v>
      </c>
      <c r="HD91" s="2">
        <v>2.5</v>
      </c>
      <c r="HE91" s="2">
        <v>2.75</v>
      </c>
      <c r="HF91" s="2">
        <v>8</v>
      </c>
      <c r="HG91" s="2">
        <v>5.5</v>
      </c>
      <c r="HH91" s="2">
        <v>6</v>
      </c>
      <c r="HI91" s="2"/>
      <c r="HJ91" s="2"/>
      <c r="HK91" s="2"/>
      <c r="HL91" s="2"/>
      <c r="HM91" s="2"/>
      <c r="HN91" s="2">
        <v>4.5</v>
      </c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>
        <v>2.254360465116279</v>
      </c>
    </row>
    <row r="92" spans="1:260" x14ac:dyDescent="0.25">
      <c r="A92" s="4" t="s">
        <v>49</v>
      </c>
      <c r="B92" s="2">
        <v>0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5.3766666666666664E-2</v>
      </c>
      <c r="BP92" s="2">
        <v>5.9533333333333334E-2</v>
      </c>
      <c r="BQ92" s="2">
        <v>5.3766666666666664E-2</v>
      </c>
      <c r="BR92" s="2">
        <v>5.556666666666666E-2</v>
      </c>
      <c r="BS92" s="2">
        <v>5.3766666666666664E-2</v>
      </c>
      <c r="BT92" s="2">
        <v>5.556666666666666E-2</v>
      </c>
      <c r="BU92" s="2">
        <v>5.3766666666666664E-2</v>
      </c>
      <c r="BV92" s="2">
        <v>5.3766666666666664E-2</v>
      </c>
      <c r="BW92" s="2">
        <v>5.556666666666666E-2</v>
      </c>
      <c r="BX92" s="2">
        <v>5.3766666666666664E-2</v>
      </c>
      <c r="BY92" s="2">
        <v>5.556666666666666E-2</v>
      </c>
      <c r="BZ92" s="2">
        <v>5.3766666666666664E-2</v>
      </c>
      <c r="CA92" s="2">
        <v>5.4847222222222228E-2</v>
      </c>
      <c r="CB92" s="2">
        <v>0</v>
      </c>
      <c r="CC92" s="2">
        <v>0.79310000000000003</v>
      </c>
      <c r="CD92" s="2">
        <v>0.63439999999999996</v>
      </c>
      <c r="CE92" s="2">
        <v>0</v>
      </c>
      <c r="CF92" s="2">
        <v>0</v>
      </c>
      <c r="CG92" s="2">
        <v>0.73333333333333339</v>
      </c>
      <c r="CH92" s="2">
        <v>1.0766666666666667E-2</v>
      </c>
      <c r="CI92" s="2">
        <v>0</v>
      </c>
      <c r="CJ92" s="2">
        <v>0</v>
      </c>
      <c r="CK92" s="2">
        <v>0.50536666666666663</v>
      </c>
      <c r="CL92" s="2">
        <v>0</v>
      </c>
      <c r="CM92" s="2">
        <v>0</v>
      </c>
      <c r="CN92" s="2">
        <v>0.22308055555555559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0</v>
      </c>
      <c r="IB92" s="2">
        <v>0</v>
      </c>
      <c r="IC92" s="2">
        <v>0</v>
      </c>
      <c r="ID92" s="2">
        <v>0</v>
      </c>
      <c r="IE92" s="2">
        <v>0</v>
      </c>
      <c r="IF92" s="2">
        <v>0</v>
      </c>
      <c r="IG92" s="2">
        <v>0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0</v>
      </c>
      <c r="IP92" s="2">
        <v>0</v>
      </c>
      <c r="IQ92" s="2">
        <v>0</v>
      </c>
      <c r="IR92" s="2">
        <v>0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0</v>
      </c>
      <c r="IY92" s="2">
        <v>0</v>
      </c>
      <c r="IZ92" s="2">
        <v>1.1526958525345623E-2</v>
      </c>
    </row>
    <row r="93" spans="1:260" x14ac:dyDescent="0.25">
      <c r="A93" s="4" t="s">
        <v>48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0</v>
      </c>
      <c r="HX93" s="2">
        <v>0</v>
      </c>
      <c r="HY93" s="2">
        <v>0</v>
      </c>
      <c r="HZ93" s="2">
        <v>0</v>
      </c>
      <c r="IA93" s="2">
        <v>0</v>
      </c>
      <c r="IB93" s="2">
        <v>0</v>
      </c>
      <c r="IC93" s="2">
        <v>0</v>
      </c>
      <c r="ID93" s="2">
        <v>0</v>
      </c>
      <c r="IE93" s="2">
        <v>0</v>
      </c>
      <c r="IF93" s="2">
        <v>0</v>
      </c>
      <c r="IG93" s="2">
        <v>0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0</v>
      </c>
      <c r="IR93" s="2">
        <v>0</v>
      </c>
      <c r="IS93" s="2">
        <v>0</v>
      </c>
      <c r="IT93" s="2">
        <v>0</v>
      </c>
      <c r="IU93" s="2">
        <v>0</v>
      </c>
      <c r="IV93" s="2">
        <v>0</v>
      </c>
      <c r="IW93" s="2">
        <v>0</v>
      </c>
      <c r="IX93" s="2">
        <v>0</v>
      </c>
      <c r="IY93" s="2">
        <v>0</v>
      </c>
      <c r="IZ93" s="2">
        <v>0</v>
      </c>
    </row>
    <row r="94" spans="1:260" x14ac:dyDescent="0.25">
      <c r="A94" s="4" t="s">
        <v>102</v>
      </c>
      <c r="B94" s="2">
        <v>0</v>
      </c>
      <c r="C94" s="2">
        <v>0</v>
      </c>
      <c r="D94" s="2">
        <v>0</v>
      </c>
      <c r="E94" s="2">
        <v>0</v>
      </c>
      <c r="F94" s="2">
        <v>1.1923666666666668</v>
      </c>
      <c r="G94" s="2">
        <v>0</v>
      </c>
      <c r="H94" s="2">
        <v>0</v>
      </c>
      <c r="I94" s="2">
        <v>0</v>
      </c>
      <c r="J94" s="2">
        <v>0</v>
      </c>
      <c r="K94" s="2">
        <v>0.99430000000000007</v>
      </c>
      <c r="L94" s="2">
        <v>0</v>
      </c>
      <c r="M94" s="2">
        <v>0</v>
      </c>
      <c r="N94" s="2">
        <v>0.18222222222222223</v>
      </c>
      <c r="O94" s="2">
        <v>0</v>
      </c>
      <c r="P94" s="2">
        <v>0</v>
      </c>
      <c r="Q94" s="2">
        <v>0</v>
      </c>
      <c r="R94" s="2">
        <v>1.2321</v>
      </c>
      <c r="S94" s="2">
        <v>0</v>
      </c>
      <c r="T94" s="2">
        <v>0.58023333333333327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0.15102777777777776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0.24063333333333334</v>
      </c>
      <c r="AR94" s="2">
        <v>0</v>
      </c>
      <c r="AS94" s="2">
        <v>0</v>
      </c>
      <c r="AT94" s="2">
        <v>1.1373333333333333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0.11483055555555555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1.4216666666666666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0.11847222222222221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1.2841</v>
      </c>
      <c r="CL94" s="2">
        <v>0</v>
      </c>
      <c r="CM94" s="2">
        <v>0</v>
      </c>
      <c r="CN94" s="2">
        <v>0.10700833333333333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0.34394999999999998</v>
      </c>
      <c r="DA94" s="2">
        <v>2.8662499999999997E-2</v>
      </c>
      <c r="DB94" s="2">
        <v>0.96307500000000001</v>
      </c>
      <c r="DC94" s="2">
        <v>0</v>
      </c>
      <c r="DD94" s="2">
        <v>1.3757999999999999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0.19490624999999998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0.76742500000000002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6.395208333333334E-2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1.2633749999999999</v>
      </c>
      <c r="FW94" s="2">
        <v>0</v>
      </c>
      <c r="FX94" s="2">
        <v>0</v>
      </c>
      <c r="FY94" s="2">
        <v>0</v>
      </c>
      <c r="FZ94" s="2">
        <v>0</v>
      </c>
      <c r="GA94" s="2">
        <v>0.10528124999999999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3.1207250000000002</v>
      </c>
      <c r="GW94" s="2">
        <v>1.5014249999999998</v>
      </c>
      <c r="GX94" s="2">
        <v>0</v>
      </c>
      <c r="GY94" s="2">
        <v>0</v>
      </c>
      <c r="GZ94" s="2">
        <v>0.244425</v>
      </c>
      <c r="HA94" s="2">
        <v>0.40554791666666667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0.49757499999999999</v>
      </c>
      <c r="HM94" s="2">
        <v>1.0318499999999999</v>
      </c>
      <c r="HN94" s="2">
        <v>0.12745208333333333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1.2633749999999999</v>
      </c>
      <c r="HV94" s="2">
        <v>0</v>
      </c>
      <c r="HW94" s="2">
        <v>0</v>
      </c>
      <c r="HX94" s="2">
        <v>0.60162499999999997</v>
      </c>
      <c r="HY94" s="2">
        <v>0</v>
      </c>
      <c r="HZ94" s="2">
        <v>0</v>
      </c>
      <c r="IA94" s="2">
        <v>0.15541666666666665</v>
      </c>
      <c r="IB94" s="2">
        <v>0</v>
      </c>
      <c r="IC94" s="2">
        <v>0</v>
      </c>
      <c r="ID94" s="2">
        <v>0</v>
      </c>
      <c r="IE94" s="2">
        <v>0</v>
      </c>
      <c r="IF94" s="2">
        <v>0</v>
      </c>
      <c r="IG94" s="2">
        <v>0</v>
      </c>
      <c r="IH94" s="2">
        <v>0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0</v>
      </c>
      <c r="IO94" s="2">
        <v>0</v>
      </c>
      <c r="IP94" s="2">
        <v>0</v>
      </c>
      <c r="IQ94" s="2">
        <v>0</v>
      </c>
      <c r="IR94" s="2">
        <v>0</v>
      </c>
      <c r="IS94" s="2">
        <v>0</v>
      </c>
      <c r="IT94" s="2">
        <v>0</v>
      </c>
      <c r="IU94" s="2">
        <v>0</v>
      </c>
      <c r="IV94" s="2">
        <v>0</v>
      </c>
      <c r="IW94" s="2">
        <v>0</v>
      </c>
      <c r="IX94" s="2">
        <v>0</v>
      </c>
      <c r="IY94" s="2">
        <v>0</v>
      </c>
      <c r="IZ94" s="2">
        <v>8.7726612903225795E-2</v>
      </c>
    </row>
    <row r="95" spans="1:260" x14ac:dyDescent="0.25">
      <c r="A95" s="4" t="s">
        <v>38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0</v>
      </c>
      <c r="IB95" s="2">
        <v>0</v>
      </c>
      <c r="IC95" s="2">
        <v>0</v>
      </c>
      <c r="ID95" s="2">
        <v>0</v>
      </c>
      <c r="IE95" s="2">
        <v>0</v>
      </c>
      <c r="IF95" s="2">
        <v>0</v>
      </c>
      <c r="IG95" s="2">
        <v>0</v>
      </c>
      <c r="IH95" s="2">
        <v>0</v>
      </c>
      <c r="II95" s="2">
        <v>0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0</v>
      </c>
      <c r="IS95" s="2">
        <v>0</v>
      </c>
      <c r="IT95" s="2">
        <v>0</v>
      </c>
      <c r="IU95" s="2">
        <v>0</v>
      </c>
      <c r="IV95" s="2">
        <v>0</v>
      </c>
      <c r="IW95" s="2">
        <v>0</v>
      </c>
      <c r="IX95" s="2">
        <v>0</v>
      </c>
      <c r="IY95" s="2">
        <v>0</v>
      </c>
      <c r="IZ95" s="2">
        <v>0</v>
      </c>
    </row>
    <row r="96" spans="1:260" x14ac:dyDescent="0.25">
      <c r="A96" s="4" t="s">
        <v>103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6.333333333333333</v>
      </c>
      <c r="AC96" s="2">
        <v>4.2988666666666662</v>
      </c>
      <c r="AD96" s="2">
        <v>3.9677333333333333</v>
      </c>
      <c r="AE96" s="2">
        <v>3.5888666666666666</v>
      </c>
      <c r="AF96" s="2">
        <v>4.4730999999999996</v>
      </c>
      <c r="AG96" s="2">
        <v>5.0888999999999998</v>
      </c>
      <c r="AH96" s="2">
        <v>3.5376333333333334</v>
      </c>
      <c r="AI96" s="2">
        <v>5.4085999999999999</v>
      </c>
      <c r="AJ96" s="2">
        <v>7.5</v>
      </c>
      <c r="AK96" s="2">
        <v>9.3118333333333325</v>
      </c>
      <c r="AL96" s="2">
        <v>12.644466666666666</v>
      </c>
      <c r="AM96" s="2">
        <v>8.6667000000000005</v>
      </c>
      <c r="AN96" s="2">
        <v>6.2350027777777779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0.78496666666666659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6.5413888888888883E-2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2.4199999999999999E-2</v>
      </c>
      <c r="FN96" s="2">
        <v>2.0166666666666666E-3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4.1674999999999997E-2</v>
      </c>
      <c r="FX96" s="2">
        <v>0</v>
      </c>
      <c r="FY96" s="2">
        <v>0</v>
      </c>
      <c r="FZ96" s="2">
        <v>0</v>
      </c>
      <c r="GA96" s="2">
        <v>3.4729166666666663E-3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8.0750000000000006E-3</v>
      </c>
      <c r="HW96" s="2">
        <v>0</v>
      </c>
      <c r="HX96" s="2">
        <v>0</v>
      </c>
      <c r="HY96" s="2">
        <v>0</v>
      </c>
      <c r="HZ96" s="2">
        <v>0</v>
      </c>
      <c r="IA96" s="2">
        <v>6.7291666666666672E-4</v>
      </c>
      <c r="IB96" s="2">
        <v>0</v>
      </c>
      <c r="IC96" s="2">
        <v>0</v>
      </c>
      <c r="ID96" s="2">
        <v>0</v>
      </c>
      <c r="IE96" s="2">
        <v>0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2">
        <v>0</v>
      </c>
      <c r="IY96" s="2">
        <v>0</v>
      </c>
      <c r="IZ96" s="2">
        <v>0.26164838709677418</v>
      </c>
    </row>
    <row r="97" spans="1:260" x14ac:dyDescent="0.25">
      <c r="A97" s="4" t="s">
        <v>93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0.25160000000000005</v>
      </c>
      <c r="FC97" s="2">
        <v>0.1366</v>
      </c>
      <c r="FD97" s="2">
        <v>0.12337500000000001</v>
      </c>
      <c r="FE97" s="2">
        <v>0.255</v>
      </c>
      <c r="FF97" s="2">
        <v>0.60887500000000006</v>
      </c>
      <c r="FG97" s="2">
        <v>0.62917500000000004</v>
      </c>
      <c r="FH97" s="2">
        <v>0.60485</v>
      </c>
      <c r="FI97" s="2">
        <v>0.72420000000000007</v>
      </c>
      <c r="FJ97" s="2">
        <v>0.74414999999999998</v>
      </c>
      <c r="FK97" s="2">
        <v>0.72420000000000007</v>
      </c>
      <c r="FL97" s="2">
        <v>0.37414999999999998</v>
      </c>
      <c r="FM97" s="2">
        <v>0.42580000000000001</v>
      </c>
      <c r="FN97" s="2">
        <v>0.46683124999999981</v>
      </c>
      <c r="FO97" s="2">
        <v>0.12337500000000001</v>
      </c>
      <c r="FP97" s="2">
        <v>0.1366</v>
      </c>
      <c r="FQ97" s="2">
        <v>0.18304999999999999</v>
      </c>
      <c r="FR97" s="2">
        <v>0.25082499999999996</v>
      </c>
      <c r="FS97" s="2">
        <v>0.36207500000000004</v>
      </c>
      <c r="FT97" s="2">
        <v>0.62082500000000007</v>
      </c>
      <c r="FU97" s="2">
        <v>0.96692500000000003</v>
      </c>
      <c r="FV97" s="2">
        <v>0.18304999999999999</v>
      </c>
      <c r="FW97" s="2">
        <v>0.49749999999999994</v>
      </c>
      <c r="FX97" s="2">
        <v>0.72014999999999996</v>
      </c>
      <c r="FY97" s="2">
        <v>0.74414999999999998</v>
      </c>
      <c r="FZ97" s="2">
        <v>0.36207500000000004</v>
      </c>
      <c r="GA97" s="2">
        <v>0.42921666666666664</v>
      </c>
      <c r="GB97" s="2">
        <v>0.53710000000000002</v>
      </c>
      <c r="GC97" s="2">
        <v>6.8099999999999994E-2</v>
      </c>
      <c r="GD97" s="2">
        <v>0.54112499999999997</v>
      </c>
      <c r="GE97" s="2">
        <v>0.49749999999999994</v>
      </c>
      <c r="GF97" s="2">
        <v>0.6008</v>
      </c>
      <c r="GG97" s="2">
        <v>0.25082499999999996</v>
      </c>
      <c r="GH97" s="2">
        <v>0.24677500000000002</v>
      </c>
      <c r="GI97" s="2">
        <v>0.6734</v>
      </c>
      <c r="GJ97" s="2">
        <v>0.74834999999999996</v>
      </c>
      <c r="GK97" s="2">
        <v>0.36207500000000004</v>
      </c>
      <c r="GL97" s="2">
        <v>0.62082500000000007</v>
      </c>
      <c r="GM97" s="2">
        <v>0.54112499999999997</v>
      </c>
      <c r="GN97" s="2">
        <v>0.47399999999999992</v>
      </c>
      <c r="GO97" s="2">
        <v>0.49032500000000001</v>
      </c>
      <c r="GP97" s="2">
        <v>0.33479999999999999</v>
      </c>
      <c r="GQ97" s="2">
        <v>0.43062500000000004</v>
      </c>
      <c r="GR97" s="2">
        <v>0.37414999999999998</v>
      </c>
      <c r="GS97" s="2">
        <v>0.42177500000000001</v>
      </c>
      <c r="GT97" s="2">
        <v>0.43582500000000002</v>
      </c>
      <c r="GU97" s="2">
        <v>0.55404999999999993</v>
      </c>
      <c r="GV97" s="2">
        <v>0.31127499999999997</v>
      </c>
      <c r="GW97" s="2">
        <v>0.25082499999999996</v>
      </c>
      <c r="GX97" s="2">
        <v>0.48549999999999999</v>
      </c>
      <c r="GY97" s="2">
        <v>0.3125</v>
      </c>
      <c r="GZ97" s="2">
        <v>0.36207500000000004</v>
      </c>
      <c r="HA97" s="2">
        <v>0.39697708333333342</v>
      </c>
      <c r="HB97" s="2">
        <v>0.37095</v>
      </c>
      <c r="HC97" s="2">
        <v>0.40087499999999998</v>
      </c>
      <c r="HD97" s="2">
        <v>0.36207500000000004</v>
      </c>
      <c r="HE97" s="2">
        <v>0.56335000000000002</v>
      </c>
      <c r="HF97" s="2">
        <v>0.3024</v>
      </c>
      <c r="HG97" s="2">
        <v>0.3125</v>
      </c>
      <c r="HH97" s="2">
        <v>0.42580000000000001</v>
      </c>
      <c r="HI97" s="2">
        <v>0.60485</v>
      </c>
      <c r="HJ97" s="2">
        <v>0.3125</v>
      </c>
      <c r="HK97" s="2">
        <v>0.42177500000000001</v>
      </c>
      <c r="HL97" s="2">
        <v>0</v>
      </c>
      <c r="HM97" s="2">
        <v>0</v>
      </c>
      <c r="HN97" s="2">
        <v>0.33975624999999998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0.11650403225806452</v>
      </c>
    </row>
    <row r="98" spans="1:260" x14ac:dyDescent="0.25">
      <c r="A98" s="4" t="s">
        <v>70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0</v>
      </c>
      <c r="HX98" s="2">
        <v>0</v>
      </c>
      <c r="HY98" s="2">
        <v>0</v>
      </c>
      <c r="HZ98" s="2">
        <v>0</v>
      </c>
      <c r="IA98" s="2">
        <v>0</v>
      </c>
      <c r="IB98" s="2">
        <v>0</v>
      </c>
      <c r="IC98" s="2">
        <v>0</v>
      </c>
      <c r="ID98" s="2">
        <v>0</v>
      </c>
      <c r="IE98" s="2">
        <v>0</v>
      </c>
      <c r="IF98" s="2">
        <v>0</v>
      </c>
      <c r="IG98" s="2">
        <v>0</v>
      </c>
      <c r="IH98" s="2">
        <v>0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0</v>
      </c>
      <c r="IO98" s="2">
        <v>0</v>
      </c>
      <c r="IP98" s="2">
        <v>0</v>
      </c>
      <c r="IQ98" s="2">
        <v>0</v>
      </c>
      <c r="IR98" s="2">
        <v>0</v>
      </c>
      <c r="IS98" s="2">
        <v>0</v>
      </c>
      <c r="IT98" s="2">
        <v>0</v>
      </c>
      <c r="IU98" s="2">
        <v>0</v>
      </c>
      <c r="IV98" s="2">
        <v>0</v>
      </c>
      <c r="IW98" s="2">
        <v>0</v>
      </c>
      <c r="IX98" s="2">
        <v>0</v>
      </c>
      <c r="IY98" s="2">
        <v>0</v>
      </c>
      <c r="IZ98" s="2">
        <v>0</v>
      </c>
    </row>
    <row r="99" spans="1:260" x14ac:dyDescent="0.25">
      <c r="A99" s="4" t="s">
        <v>104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0.52180000000000004</v>
      </c>
      <c r="EE99" s="2">
        <v>0.26539999999999997</v>
      </c>
      <c r="EF99" s="2">
        <v>0.13655</v>
      </c>
      <c r="EG99" s="2">
        <v>0.46024999999999999</v>
      </c>
      <c r="EH99" s="2">
        <v>1.079375</v>
      </c>
      <c r="EI99" s="2">
        <v>1.7735000000000001</v>
      </c>
      <c r="EJ99" s="2">
        <v>1.4009</v>
      </c>
      <c r="EK99" s="2">
        <v>0.72175</v>
      </c>
      <c r="EL99" s="2">
        <v>0.93225000000000002</v>
      </c>
      <c r="EM99" s="2">
        <v>1.5085250000000001</v>
      </c>
      <c r="EN99" s="2">
        <v>0.73335833333333333</v>
      </c>
      <c r="EO99" s="2">
        <v>1.9539250000000001</v>
      </c>
      <c r="EP99" s="2">
        <v>1.830325</v>
      </c>
      <c r="EQ99" s="2">
        <v>1.0029749999999999</v>
      </c>
      <c r="ER99" s="2">
        <v>1.6915</v>
      </c>
      <c r="ES99" s="2">
        <v>1.8417750000000002</v>
      </c>
      <c r="ET99" s="2">
        <v>1.4681000000000002</v>
      </c>
      <c r="EU99" s="2">
        <v>2.0823499999999999</v>
      </c>
      <c r="EV99" s="2">
        <v>0.83879999999999999</v>
      </c>
      <c r="EW99" s="2">
        <v>2.3718000000000004</v>
      </c>
      <c r="EX99" s="2">
        <v>2.3554250000000003</v>
      </c>
      <c r="EY99" s="2">
        <v>2.4255499999999999</v>
      </c>
      <c r="EZ99" s="2">
        <v>1.68895</v>
      </c>
      <c r="FA99" s="2">
        <v>1.7959562499999995</v>
      </c>
      <c r="FB99" s="2">
        <v>2.6041249999999998</v>
      </c>
      <c r="FC99" s="2">
        <v>1.6395499999999998</v>
      </c>
      <c r="FD99" s="2">
        <v>2.0059499999999999</v>
      </c>
      <c r="FE99" s="2">
        <v>1.1691</v>
      </c>
      <c r="FF99" s="2">
        <v>1.31995</v>
      </c>
      <c r="FG99" s="2">
        <v>0.92049999999999998</v>
      </c>
      <c r="FH99" s="2">
        <v>1.0631249999999999</v>
      </c>
      <c r="FI99" s="2">
        <v>1.448375</v>
      </c>
      <c r="FJ99" s="2">
        <v>1.4513</v>
      </c>
      <c r="FK99" s="2">
        <v>1.448375</v>
      </c>
      <c r="FL99" s="2">
        <v>0.64670000000000005</v>
      </c>
      <c r="FM99" s="2">
        <v>0</v>
      </c>
      <c r="FN99" s="2">
        <v>1.309754166666667</v>
      </c>
      <c r="FO99" s="2">
        <v>0.48929999999999996</v>
      </c>
      <c r="FP99" s="2">
        <v>1.830325</v>
      </c>
      <c r="FQ99" s="2">
        <v>2.1343750000000004</v>
      </c>
      <c r="FR99" s="2">
        <v>1.9854500000000002</v>
      </c>
      <c r="FS99" s="2">
        <v>1.8011249999999999</v>
      </c>
      <c r="FT99" s="2">
        <v>0.18645</v>
      </c>
      <c r="FU99" s="2">
        <v>6.3625000000000001E-2</v>
      </c>
      <c r="FV99" s="2">
        <v>6.3625000000000001E-2</v>
      </c>
      <c r="FW99" s="2">
        <v>0</v>
      </c>
      <c r="FX99" s="2">
        <v>6.3625000000000001E-2</v>
      </c>
      <c r="FY99" s="2">
        <v>2.5702500000000001</v>
      </c>
      <c r="FZ99" s="2">
        <v>2.7358250000000002</v>
      </c>
      <c r="GA99" s="2">
        <v>1.16033125</v>
      </c>
      <c r="GB99" s="2">
        <v>2.1294749999999998</v>
      </c>
      <c r="GC99" s="2">
        <v>0.98177499999999995</v>
      </c>
      <c r="GD99" s="2">
        <v>2.0222000000000002</v>
      </c>
      <c r="GE99" s="2">
        <v>1.7620500000000001</v>
      </c>
      <c r="GF99" s="2">
        <v>0.180425</v>
      </c>
      <c r="GG99" s="2">
        <v>0.77605000000000002</v>
      </c>
      <c r="GH99" s="2">
        <v>0</v>
      </c>
      <c r="GI99" s="2">
        <v>0.95094999999999996</v>
      </c>
      <c r="GJ99" s="2">
        <v>2.2223000000000002</v>
      </c>
      <c r="GK99" s="2">
        <v>2.5797750000000002</v>
      </c>
      <c r="GL99" s="2">
        <v>2.76485</v>
      </c>
      <c r="GM99" s="2">
        <v>1.9539250000000001</v>
      </c>
      <c r="GN99" s="2">
        <v>1.5269812499999997</v>
      </c>
      <c r="GO99" s="2">
        <v>2.4513499999999997</v>
      </c>
      <c r="GP99" s="2">
        <v>2.3810250000000002</v>
      </c>
      <c r="GQ99" s="2">
        <v>1.492275</v>
      </c>
      <c r="GR99" s="2">
        <v>1.1691</v>
      </c>
      <c r="GS99" s="2">
        <v>0.65022500000000005</v>
      </c>
      <c r="GT99" s="2">
        <v>1.0985499999999999</v>
      </c>
      <c r="GU99" s="2">
        <v>1.0387249999999999</v>
      </c>
      <c r="GV99" s="2">
        <v>1.28745</v>
      </c>
      <c r="GW99" s="2">
        <v>3.1344000000000003</v>
      </c>
      <c r="GX99" s="2">
        <v>1.0387249999999999</v>
      </c>
      <c r="GY99" s="2">
        <v>2.78165</v>
      </c>
      <c r="GZ99" s="2">
        <v>2.7683249999999999</v>
      </c>
      <c r="HA99" s="2">
        <v>1.7743166666666665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</v>
      </c>
      <c r="HT99" s="2">
        <v>0</v>
      </c>
      <c r="HU99" s="2">
        <v>0</v>
      </c>
      <c r="HV99" s="2">
        <v>0</v>
      </c>
      <c r="HW99" s="2">
        <v>0</v>
      </c>
      <c r="HX99" s="2">
        <v>0</v>
      </c>
      <c r="HY99" s="2">
        <v>0</v>
      </c>
      <c r="HZ99" s="2">
        <v>0</v>
      </c>
      <c r="IA99" s="2">
        <v>0</v>
      </c>
      <c r="IB99" s="2">
        <v>0</v>
      </c>
      <c r="IC99" s="2">
        <v>0</v>
      </c>
      <c r="ID99" s="2">
        <v>0</v>
      </c>
      <c r="IE99" s="2">
        <v>0</v>
      </c>
      <c r="IF99" s="2">
        <v>0</v>
      </c>
      <c r="IG99" s="2">
        <v>0</v>
      </c>
      <c r="IH99" s="2">
        <v>0</v>
      </c>
      <c r="II99" s="2">
        <v>0</v>
      </c>
      <c r="IJ99" s="2">
        <v>0</v>
      </c>
      <c r="IK99" s="2">
        <v>0</v>
      </c>
      <c r="IL99" s="2">
        <v>0</v>
      </c>
      <c r="IM99" s="2">
        <v>0</v>
      </c>
      <c r="IN99" s="2">
        <v>0</v>
      </c>
      <c r="IO99" s="2">
        <v>0</v>
      </c>
      <c r="IP99" s="2">
        <v>0</v>
      </c>
      <c r="IQ99" s="2">
        <v>0</v>
      </c>
      <c r="IR99" s="2">
        <v>0</v>
      </c>
      <c r="IS99" s="2">
        <v>0</v>
      </c>
      <c r="IT99" s="2">
        <v>0</v>
      </c>
      <c r="IU99" s="2">
        <v>0</v>
      </c>
      <c r="IV99" s="2">
        <v>0</v>
      </c>
      <c r="IW99" s="2">
        <v>0</v>
      </c>
      <c r="IX99" s="2">
        <v>0</v>
      </c>
      <c r="IY99" s="2">
        <v>0</v>
      </c>
      <c r="IZ99" s="2">
        <v>0.45902476958525334</v>
      </c>
    </row>
    <row r="100" spans="1:260" x14ac:dyDescent="0.25">
      <c r="A100" s="4" t="s">
        <v>44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0</v>
      </c>
      <c r="IE100" s="2">
        <v>0</v>
      </c>
      <c r="IF100" s="2">
        <v>0</v>
      </c>
      <c r="IG100" s="2">
        <v>0</v>
      </c>
      <c r="IH100" s="2">
        <v>0</v>
      </c>
      <c r="II100" s="2">
        <v>0</v>
      </c>
      <c r="IJ100" s="2">
        <v>0</v>
      </c>
      <c r="IK100" s="2">
        <v>0</v>
      </c>
      <c r="IL100" s="2">
        <v>0</v>
      </c>
      <c r="IM100" s="2">
        <v>0</v>
      </c>
      <c r="IN100" s="2">
        <v>0</v>
      </c>
      <c r="IO100" s="2">
        <v>0</v>
      </c>
      <c r="IP100" s="2">
        <v>0</v>
      </c>
      <c r="IQ100" s="2">
        <v>0</v>
      </c>
      <c r="IR100" s="2">
        <v>0</v>
      </c>
      <c r="IS100" s="2">
        <v>0</v>
      </c>
      <c r="IT100" s="2">
        <v>0</v>
      </c>
      <c r="IU100" s="2">
        <v>0</v>
      </c>
      <c r="IV100" s="2">
        <v>0</v>
      </c>
      <c r="IW100" s="2">
        <v>0</v>
      </c>
      <c r="IX100" s="2">
        <v>0</v>
      </c>
      <c r="IY100" s="2">
        <v>0</v>
      </c>
      <c r="IZ100" s="2">
        <v>0</v>
      </c>
    </row>
    <row r="101" spans="1:260" x14ac:dyDescent="0.25">
      <c r="A101" s="4" t="s">
        <v>105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9.3333333333333339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0.77777777777777779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0.33333333333333331</v>
      </c>
      <c r="BM101" s="2">
        <v>0</v>
      </c>
      <c r="BN101" s="2">
        <v>2.7777777777777776E-2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2.25</v>
      </c>
      <c r="CP101" s="2">
        <v>2.25</v>
      </c>
      <c r="CQ101" s="2">
        <v>2.25</v>
      </c>
      <c r="CR101" s="2">
        <v>2.25</v>
      </c>
      <c r="CS101" s="2">
        <v>2.25</v>
      </c>
      <c r="CT101" s="2">
        <v>2.25</v>
      </c>
      <c r="CU101" s="2">
        <v>2.25</v>
      </c>
      <c r="CV101" s="2">
        <v>2.25</v>
      </c>
      <c r="CW101" s="2">
        <v>0</v>
      </c>
      <c r="CX101" s="2">
        <v>0</v>
      </c>
      <c r="CY101" s="2">
        <v>0</v>
      </c>
      <c r="CZ101" s="2">
        <v>0</v>
      </c>
      <c r="DA101" s="2">
        <v>1.5</v>
      </c>
      <c r="DB101" s="2">
        <v>0</v>
      </c>
      <c r="DC101" s="2">
        <v>1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8.3333333333333329E-2</v>
      </c>
      <c r="DO101" s="2">
        <v>0.5</v>
      </c>
      <c r="DP101" s="2">
        <v>3.75</v>
      </c>
      <c r="DQ101" s="2">
        <v>3</v>
      </c>
      <c r="DR101" s="2">
        <v>1</v>
      </c>
      <c r="DS101" s="2">
        <v>5</v>
      </c>
      <c r="DT101" s="2">
        <v>3.25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1.375</v>
      </c>
      <c r="EB101" s="2">
        <v>0</v>
      </c>
      <c r="EC101" s="2">
        <v>5.5</v>
      </c>
      <c r="ED101" s="2">
        <v>2</v>
      </c>
      <c r="EE101" s="2">
        <v>0</v>
      </c>
      <c r="EF101" s="2">
        <v>0</v>
      </c>
      <c r="EG101" s="2">
        <v>0</v>
      </c>
      <c r="EH101" s="2">
        <v>2</v>
      </c>
      <c r="EI101" s="2">
        <v>2</v>
      </c>
      <c r="EJ101" s="2">
        <v>2</v>
      </c>
      <c r="EK101" s="2">
        <v>2</v>
      </c>
      <c r="EL101" s="2">
        <v>2.5</v>
      </c>
      <c r="EM101" s="2">
        <v>5.5</v>
      </c>
      <c r="EN101" s="2">
        <v>1.9583333333333333</v>
      </c>
      <c r="EO101" s="2">
        <v>3.5</v>
      </c>
      <c r="EP101" s="2">
        <v>4.5</v>
      </c>
      <c r="EQ101" s="2">
        <v>4.5</v>
      </c>
      <c r="ER101" s="2">
        <v>3.25</v>
      </c>
      <c r="ES101" s="2">
        <v>0.75</v>
      </c>
      <c r="ET101" s="2">
        <v>1.75</v>
      </c>
      <c r="EU101" s="2">
        <v>1.75</v>
      </c>
      <c r="EV101" s="2">
        <v>1.25</v>
      </c>
      <c r="EW101" s="2">
        <v>2.25</v>
      </c>
      <c r="EX101" s="2">
        <v>0.5</v>
      </c>
      <c r="EY101" s="2">
        <v>0</v>
      </c>
      <c r="EZ101" s="2">
        <v>0</v>
      </c>
      <c r="FA101" s="2">
        <v>2</v>
      </c>
      <c r="FB101" s="2">
        <v>0</v>
      </c>
      <c r="FC101" s="2">
        <v>7</v>
      </c>
      <c r="FD101" s="2">
        <v>0</v>
      </c>
      <c r="FE101" s="2">
        <v>0</v>
      </c>
      <c r="FF101" s="2">
        <v>0</v>
      </c>
      <c r="FG101" s="2">
        <v>5.25</v>
      </c>
      <c r="FH101" s="2">
        <v>0</v>
      </c>
      <c r="FI101" s="2">
        <v>0</v>
      </c>
      <c r="FJ101" s="2">
        <v>0</v>
      </c>
      <c r="FK101" s="2">
        <v>2.5</v>
      </c>
      <c r="FL101" s="2">
        <v>0</v>
      </c>
      <c r="FM101" s="2">
        <v>0</v>
      </c>
      <c r="FN101" s="2">
        <v>1.2291666666666667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2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0.16666666666666666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2</v>
      </c>
      <c r="GW101" s="2">
        <v>2.25</v>
      </c>
      <c r="GX101" s="2">
        <v>3.75</v>
      </c>
      <c r="GY101" s="2">
        <v>0</v>
      </c>
      <c r="GZ101" s="2">
        <v>2</v>
      </c>
      <c r="HA101" s="2">
        <v>0.83333333333333337</v>
      </c>
      <c r="HB101" s="2">
        <v>3.75</v>
      </c>
      <c r="HC101" s="2">
        <v>2.25</v>
      </c>
      <c r="HD101" s="2">
        <v>0</v>
      </c>
      <c r="HE101" s="2">
        <v>0</v>
      </c>
      <c r="HF101" s="2">
        <v>0</v>
      </c>
      <c r="HG101" s="2">
        <v>2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0.66666666666666663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0</v>
      </c>
      <c r="HX101" s="2">
        <v>0</v>
      </c>
      <c r="HY101" s="2">
        <v>0</v>
      </c>
      <c r="HZ101" s="2">
        <v>0</v>
      </c>
      <c r="IA101" s="2">
        <v>0</v>
      </c>
      <c r="IB101" s="2">
        <v>0</v>
      </c>
      <c r="IC101" s="2">
        <v>0</v>
      </c>
      <c r="ID101" s="2">
        <v>0</v>
      </c>
      <c r="IE101" s="2">
        <v>0</v>
      </c>
      <c r="IF101" s="2">
        <v>0</v>
      </c>
      <c r="IG101" s="2">
        <v>0</v>
      </c>
      <c r="IH101" s="2">
        <v>0</v>
      </c>
      <c r="II101" s="2">
        <v>0</v>
      </c>
      <c r="IJ101" s="2">
        <v>0</v>
      </c>
      <c r="IK101" s="2">
        <v>0</v>
      </c>
      <c r="IL101" s="2">
        <v>0</v>
      </c>
      <c r="IM101" s="2">
        <v>0</v>
      </c>
      <c r="IN101" s="2">
        <v>0</v>
      </c>
      <c r="IO101" s="2">
        <v>0</v>
      </c>
      <c r="IP101" s="2">
        <v>0</v>
      </c>
      <c r="IQ101" s="2">
        <v>0</v>
      </c>
      <c r="IR101" s="2">
        <v>0</v>
      </c>
      <c r="IS101" s="2">
        <v>0</v>
      </c>
      <c r="IT101" s="2">
        <v>0</v>
      </c>
      <c r="IU101" s="2">
        <v>0</v>
      </c>
      <c r="IV101" s="2">
        <v>0</v>
      </c>
      <c r="IW101" s="2">
        <v>0</v>
      </c>
      <c r="IX101" s="2">
        <v>0</v>
      </c>
      <c r="IY101" s="2">
        <v>0</v>
      </c>
      <c r="IZ101" s="2">
        <v>0.57603686635944695</v>
      </c>
    </row>
    <row r="102" spans="1:260" x14ac:dyDescent="0.25">
      <c r="A102" s="4" t="s">
        <v>74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0</v>
      </c>
      <c r="HX102" s="2">
        <v>0</v>
      </c>
      <c r="HY102" s="2">
        <v>0</v>
      </c>
      <c r="HZ102" s="2">
        <v>0</v>
      </c>
      <c r="IA102" s="2">
        <v>0</v>
      </c>
      <c r="IB102" s="2">
        <v>0</v>
      </c>
      <c r="IC102" s="2">
        <v>0</v>
      </c>
      <c r="ID102" s="2">
        <v>0</v>
      </c>
      <c r="IE102" s="2">
        <v>0</v>
      </c>
      <c r="IF102" s="2">
        <v>0</v>
      </c>
      <c r="IG102" s="2">
        <v>0</v>
      </c>
      <c r="IH102" s="2">
        <v>0</v>
      </c>
      <c r="II102" s="2">
        <v>0</v>
      </c>
      <c r="IJ102" s="2">
        <v>0</v>
      </c>
      <c r="IK102" s="2">
        <v>0</v>
      </c>
      <c r="IL102" s="2">
        <v>0</v>
      </c>
      <c r="IM102" s="2">
        <v>0</v>
      </c>
      <c r="IN102" s="2">
        <v>0</v>
      </c>
      <c r="IO102" s="2">
        <v>0</v>
      </c>
      <c r="IP102" s="2">
        <v>0</v>
      </c>
      <c r="IQ102" s="2">
        <v>0</v>
      </c>
      <c r="IR102" s="2">
        <v>0</v>
      </c>
      <c r="IS102" s="2">
        <v>0</v>
      </c>
      <c r="IT102" s="2">
        <v>0</v>
      </c>
      <c r="IU102" s="2">
        <v>0</v>
      </c>
      <c r="IV102" s="2">
        <v>0</v>
      </c>
      <c r="IW102" s="2">
        <v>0</v>
      </c>
      <c r="IX102" s="2">
        <v>0</v>
      </c>
      <c r="IY102" s="2">
        <v>0</v>
      </c>
      <c r="IZ102" s="2">
        <v>0</v>
      </c>
    </row>
    <row r="103" spans="1:260" x14ac:dyDescent="0.25">
      <c r="A103" s="4" t="s">
        <v>64</v>
      </c>
      <c r="B103" s="2">
        <v>0.24733333333333332</v>
      </c>
      <c r="C103" s="2">
        <v>0.26189999999999997</v>
      </c>
      <c r="D103" s="2">
        <v>0.20430000000000001</v>
      </c>
      <c r="E103" s="2">
        <v>0.26666666666666666</v>
      </c>
      <c r="F103" s="2">
        <v>0.20430000000000001</v>
      </c>
      <c r="G103" s="2">
        <v>9.9999999999999992E-2</v>
      </c>
      <c r="H103" s="2">
        <v>7.5266666666666662E-2</v>
      </c>
      <c r="I103" s="2">
        <v>0.1613</v>
      </c>
      <c r="J103" s="2">
        <v>0.18886666666666665</v>
      </c>
      <c r="K103" s="2">
        <v>0.23656666666666668</v>
      </c>
      <c r="L103" s="2">
        <v>2.4555333333333333</v>
      </c>
      <c r="M103" s="2">
        <v>9.6766666666666667E-2</v>
      </c>
      <c r="N103" s="2">
        <v>0.37490000000000001</v>
      </c>
      <c r="O103" s="2">
        <v>0.12903333333333333</v>
      </c>
      <c r="P103" s="2">
        <v>5.9499999999999997E-2</v>
      </c>
      <c r="Q103" s="2">
        <v>0.29033333333333333</v>
      </c>
      <c r="R103" s="2">
        <v>0.39999999999999997</v>
      </c>
      <c r="S103" s="2">
        <v>0.15053333333333332</v>
      </c>
      <c r="T103" s="2">
        <v>7.7766666666666664E-2</v>
      </c>
      <c r="U103" s="2">
        <v>0.1613</v>
      </c>
      <c r="V103" s="2">
        <v>4.3000000000000003E-2</v>
      </c>
      <c r="W103" s="2">
        <v>6.6666666666666666E-2</v>
      </c>
      <c r="X103" s="2">
        <v>9.6766666666666667E-2</v>
      </c>
      <c r="Y103" s="2">
        <v>5.556666666666666E-2</v>
      </c>
      <c r="Z103" s="2">
        <v>0</v>
      </c>
      <c r="AA103" s="2">
        <v>0.12753888888888892</v>
      </c>
      <c r="AB103" s="2">
        <v>0.11826666666666667</v>
      </c>
      <c r="AC103" s="2">
        <v>3.4466666666666666E-2</v>
      </c>
      <c r="AD103" s="2">
        <v>0.18279999999999999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2.796111111111111E-2</v>
      </c>
      <c r="AO103" s="2">
        <v>3.2266666666666666E-2</v>
      </c>
      <c r="AP103" s="2">
        <v>0.30953333333333333</v>
      </c>
      <c r="AQ103" s="2">
        <v>0.18279999999999999</v>
      </c>
      <c r="AR103" s="2">
        <v>0.16666666666666666</v>
      </c>
      <c r="AS103" s="2">
        <v>0.12903333333333333</v>
      </c>
      <c r="AT103" s="2">
        <v>0.14443333333333333</v>
      </c>
      <c r="AU103" s="2">
        <v>1.0766666666666667E-2</v>
      </c>
      <c r="AV103" s="2">
        <v>6.4500000000000002E-2</v>
      </c>
      <c r="AW103" s="2">
        <v>3.3333333333333333E-2</v>
      </c>
      <c r="AX103" s="2">
        <v>0.13980000000000001</v>
      </c>
      <c r="AY103" s="2">
        <v>0.35556666666666664</v>
      </c>
      <c r="AZ103" s="2">
        <v>0.24733333333333332</v>
      </c>
      <c r="BA103" s="2">
        <v>0.15133611111111112</v>
      </c>
      <c r="BB103" s="2">
        <v>7.5266666666666662E-2</v>
      </c>
      <c r="BC103" s="2">
        <v>3.5700000000000003E-2</v>
      </c>
      <c r="BD103" s="2">
        <v>0.19353333333333333</v>
      </c>
      <c r="BE103" s="2">
        <v>7.7799999999999994E-2</v>
      </c>
      <c r="BF103" s="2">
        <v>0.15053333333333332</v>
      </c>
      <c r="BG103" s="2">
        <v>0.14443333333333333</v>
      </c>
      <c r="BH103" s="2">
        <v>6.4500000000000002E-2</v>
      </c>
      <c r="BI103" s="2">
        <v>6.4500000000000002E-2</v>
      </c>
      <c r="BJ103" s="2">
        <v>0.21109999999999998</v>
      </c>
      <c r="BK103" s="2">
        <v>8.6033333333333337E-2</v>
      </c>
      <c r="BL103" s="2">
        <v>0.26666666666666666</v>
      </c>
      <c r="BM103" s="2">
        <v>6.4500000000000002E-2</v>
      </c>
      <c r="BN103" s="2">
        <v>0.11954722222222222</v>
      </c>
      <c r="BO103" s="2">
        <v>0.1613</v>
      </c>
      <c r="BP103" s="2">
        <v>0.17856666666666665</v>
      </c>
      <c r="BQ103" s="2">
        <v>0.20430000000000001</v>
      </c>
      <c r="BR103" s="2">
        <v>0.14443333333333333</v>
      </c>
      <c r="BS103" s="2">
        <v>0.21506666666666666</v>
      </c>
      <c r="BT103" s="2">
        <v>8.8899999999999993E-2</v>
      </c>
      <c r="BU103" s="2">
        <v>9.6766666666666667E-2</v>
      </c>
      <c r="BV103" s="2">
        <v>0.19353333333333333</v>
      </c>
      <c r="BW103" s="2">
        <v>0.33333333333333331</v>
      </c>
      <c r="BX103" s="2">
        <v>5.3766666666666664E-2</v>
      </c>
      <c r="BY103" s="2">
        <v>0.24443333333333331</v>
      </c>
      <c r="BZ103" s="2">
        <v>0.29033333333333333</v>
      </c>
      <c r="CA103" s="2">
        <v>0.1837277777777778</v>
      </c>
      <c r="CB103" s="2">
        <v>0.3226</v>
      </c>
      <c r="CC103" s="2">
        <v>0.14943333333333333</v>
      </c>
      <c r="CD103" s="2">
        <v>8.6033333333333337E-2</v>
      </c>
      <c r="CE103" s="2">
        <v>0.13333333333333333</v>
      </c>
      <c r="CF103" s="2">
        <v>0.43009999999999998</v>
      </c>
      <c r="CG103" s="2">
        <v>2.2233333333333331E-2</v>
      </c>
      <c r="CH103" s="2">
        <v>6.4500000000000002E-2</v>
      </c>
      <c r="CI103" s="2">
        <v>0.6129</v>
      </c>
      <c r="CJ103" s="2">
        <v>3.3333333333333333E-2</v>
      </c>
      <c r="CK103" s="2">
        <v>8.6033333333333337E-2</v>
      </c>
      <c r="CL103" s="2">
        <v>4.4433333333333332E-2</v>
      </c>
      <c r="CM103" s="2">
        <v>7.5266666666666662E-2</v>
      </c>
      <c r="CN103" s="2">
        <v>0.17168333333333333</v>
      </c>
      <c r="CO103" s="2">
        <v>0.177425</v>
      </c>
      <c r="CP103" s="2">
        <v>4.4650000000000002E-2</v>
      </c>
      <c r="CQ103" s="2">
        <v>0.129025</v>
      </c>
      <c r="CR103" s="2">
        <v>0.125</v>
      </c>
      <c r="CS103" s="2">
        <v>0.10485</v>
      </c>
      <c r="CT103" s="2">
        <v>0.32500000000000001</v>
      </c>
      <c r="CU103" s="2">
        <v>2.4199999999999999E-2</v>
      </c>
      <c r="CV103" s="2">
        <v>0.1129</v>
      </c>
      <c r="CW103" s="2">
        <v>9.1675000000000006E-2</v>
      </c>
      <c r="CX103" s="2">
        <v>6.4524999999999999E-2</v>
      </c>
      <c r="CY103" s="2">
        <v>8.3250000000000008E-3</v>
      </c>
      <c r="CZ103" s="2">
        <v>6.4524999999999999E-2</v>
      </c>
      <c r="DA103" s="2">
        <v>0.10600833333333333</v>
      </c>
      <c r="DB103" s="2">
        <v>2.4199999999999999E-2</v>
      </c>
      <c r="DC103" s="2">
        <v>2.6775E-2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3.2250000000000001E-2</v>
      </c>
      <c r="DJ103" s="2">
        <v>0.42499999999999999</v>
      </c>
      <c r="DK103" s="2">
        <v>1.6125E-2</v>
      </c>
      <c r="DL103" s="2">
        <v>6.6674999999999998E-2</v>
      </c>
      <c r="DM103" s="2">
        <v>2.4199999999999999E-2</v>
      </c>
      <c r="DN103" s="2">
        <v>5.1268749999999995E-2</v>
      </c>
      <c r="DO103" s="2">
        <v>0.1855</v>
      </c>
      <c r="DP103" s="2">
        <v>0</v>
      </c>
      <c r="DQ103" s="2">
        <v>0</v>
      </c>
      <c r="DR103" s="2">
        <v>3.3325E-2</v>
      </c>
      <c r="DS103" s="2">
        <v>0</v>
      </c>
      <c r="DT103" s="2">
        <v>2.5000000000000001E-2</v>
      </c>
      <c r="DU103" s="2">
        <v>0</v>
      </c>
      <c r="DV103" s="2">
        <v>2.4199999999999999E-2</v>
      </c>
      <c r="DW103" s="2">
        <v>7.4999999999999997E-2</v>
      </c>
      <c r="DX103" s="2">
        <v>4.0325E-2</v>
      </c>
      <c r="DY103" s="2">
        <v>6.6674999999999998E-2</v>
      </c>
      <c r="DZ103" s="2">
        <v>7.2575000000000001E-2</v>
      </c>
      <c r="EA103" s="2">
        <v>4.3549999999999998E-2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2.4199999999999999E-2</v>
      </c>
      <c r="EP103" s="2">
        <v>4.4650000000000002E-2</v>
      </c>
      <c r="EQ103" s="2">
        <v>7.2575000000000001E-2</v>
      </c>
      <c r="ER103" s="2">
        <v>3.3325E-2</v>
      </c>
      <c r="ES103" s="2">
        <v>6.4524999999999999E-2</v>
      </c>
      <c r="ET103" s="2">
        <v>0.125</v>
      </c>
      <c r="EU103" s="2">
        <v>8.0649999999999999E-2</v>
      </c>
      <c r="EV103" s="2">
        <v>6.4524999999999999E-2</v>
      </c>
      <c r="EW103" s="2">
        <v>4.1674999999999997E-2</v>
      </c>
      <c r="EX103" s="2">
        <v>4.0325E-2</v>
      </c>
      <c r="EY103" s="2">
        <v>0</v>
      </c>
      <c r="EZ103" s="2">
        <v>2.4199999999999999E-2</v>
      </c>
      <c r="FA103" s="2">
        <v>5.1304166666666672E-2</v>
      </c>
      <c r="FB103" s="2">
        <v>5.645E-2</v>
      </c>
      <c r="FC103" s="2">
        <v>1.7850000000000001E-2</v>
      </c>
      <c r="FD103" s="2">
        <v>6.4524999999999999E-2</v>
      </c>
      <c r="FE103" s="2">
        <v>6.6674999999999998E-2</v>
      </c>
      <c r="FF103" s="2">
        <v>4.0325E-2</v>
      </c>
      <c r="FG103" s="2">
        <v>1.6674999999999999E-2</v>
      </c>
      <c r="FH103" s="2">
        <v>4.0325E-2</v>
      </c>
      <c r="FI103" s="2">
        <v>0.185475</v>
      </c>
      <c r="FJ103" s="2">
        <v>0.108325</v>
      </c>
      <c r="FK103" s="2">
        <v>8.0750000000000006E-3</v>
      </c>
      <c r="FL103" s="2">
        <v>6.6674999999999998E-2</v>
      </c>
      <c r="FM103" s="2">
        <v>4.0325E-2</v>
      </c>
      <c r="FN103" s="2">
        <v>5.9308333333333331E-2</v>
      </c>
      <c r="FO103" s="2">
        <v>0.10485</v>
      </c>
      <c r="FP103" s="2">
        <v>6.25E-2</v>
      </c>
      <c r="FQ103" s="2">
        <v>0.120975</v>
      </c>
      <c r="FR103" s="2">
        <v>3.3325E-2</v>
      </c>
      <c r="FS103" s="2">
        <v>0.1129</v>
      </c>
      <c r="FT103" s="2">
        <v>9.1675000000000006E-2</v>
      </c>
      <c r="FU103" s="2">
        <v>4.8375000000000001E-2</v>
      </c>
      <c r="FV103" s="2">
        <v>0.1129</v>
      </c>
      <c r="FW103" s="2">
        <v>9.1675000000000006E-2</v>
      </c>
      <c r="FX103" s="2">
        <v>8.0750000000000006E-3</v>
      </c>
      <c r="FY103" s="2">
        <v>0.108325</v>
      </c>
      <c r="FZ103" s="2">
        <v>2.4199999999999999E-2</v>
      </c>
      <c r="GA103" s="2">
        <v>7.6647916666666663E-2</v>
      </c>
      <c r="GB103" s="2">
        <v>0.177425</v>
      </c>
      <c r="GC103" s="2">
        <v>0.14655000000000001</v>
      </c>
      <c r="GD103" s="2">
        <v>0.28225</v>
      </c>
      <c r="GE103" s="2">
        <v>0.141675</v>
      </c>
      <c r="GF103" s="2">
        <v>0.120975</v>
      </c>
      <c r="GG103" s="2">
        <v>5.8325000000000002E-2</v>
      </c>
      <c r="GH103" s="2">
        <v>6.4524999999999999E-2</v>
      </c>
      <c r="GI103" s="2">
        <v>0.177425</v>
      </c>
      <c r="GJ103" s="2">
        <v>0.1</v>
      </c>
      <c r="GK103" s="2">
        <v>0.1371</v>
      </c>
      <c r="GL103" s="2">
        <v>0.108325</v>
      </c>
      <c r="GM103" s="2">
        <v>8.8724999999999998E-2</v>
      </c>
      <c r="GN103" s="2">
        <v>0.1336083333333333</v>
      </c>
      <c r="GO103" s="2">
        <v>7.2575000000000001E-2</v>
      </c>
      <c r="GP103" s="2">
        <v>0.14285</v>
      </c>
      <c r="GQ103" s="2">
        <v>0.153225</v>
      </c>
      <c r="GR103" s="2">
        <v>0.29167500000000002</v>
      </c>
      <c r="GS103" s="2">
        <v>0.104825</v>
      </c>
      <c r="GT103" s="2">
        <v>0.133325</v>
      </c>
      <c r="GU103" s="2">
        <v>5.645E-2</v>
      </c>
      <c r="GV103" s="2">
        <v>0.112925</v>
      </c>
      <c r="GW103" s="2">
        <v>0.125</v>
      </c>
      <c r="GX103" s="2">
        <v>2.4199999999999999E-2</v>
      </c>
      <c r="GY103" s="2">
        <v>5.8325000000000002E-2</v>
      </c>
      <c r="GZ103" s="2">
        <v>6.4524999999999999E-2</v>
      </c>
      <c r="HA103" s="2">
        <v>0.11165833333333335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4.1674999999999997E-2</v>
      </c>
      <c r="HM103" s="2">
        <v>8.0649999999999999E-2</v>
      </c>
      <c r="HN103" s="2">
        <v>1.019375E-2</v>
      </c>
      <c r="HO103" s="2">
        <v>0.21775</v>
      </c>
      <c r="HP103" s="2">
        <v>8.0350000000000005E-2</v>
      </c>
      <c r="HQ103" s="2">
        <v>4.0325E-2</v>
      </c>
      <c r="HR103" s="2">
        <v>0.05</v>
      </c>
      <c r="HS103" s="2">
        <v>3.2250000000000001E-2</v>
      </c>
      <c r="HT103" s="2">
        <v>0</v>
      </c>
      <c r="HU103" s="2">
        <v>0</v>
      </c>
      <c r="HV103" s="2">
        <v>1.6125E-2</v>
      </c>
      <c r="HW103" s="2">
        <v>0</v>
      </c>
      <c r="HX103" s="2">
        <v>0</v>
      </c>
      <c r="HY103" s="2">
        <v>0</v>
      </c>
      <c r="HZ103" s="2">
        <v>0</v>
      </c>
      <c r="IA103" s="2">
        <v>3.6399999999999995E-2</v>
      </c>
      <c r="IB103" s="2">
        <v>0</v>
      </c>
      <c r="IC103" s="2">
        <v>1.7250000000000001E-2</v>
      </c>
      <c r="ID103" s="2">
        <v>8.0649999999999999E-2</v>
      </c>
      <c r="IE103" s="2">
        <v>0</v>
      </c>
      <c r="IF103" s="2">
        <v>0</v>
      </c>
      <c r="IG103" s="2">
        <v>0</v>
      </c>
      <c r="IH103" s="2">
        <v>0</v>
      </c>
      <c r="II103" s="2">
        <v>0</v>
      </c>
      <c r="IJ103" s="2">
        <v>0</v>
      </c>
      <c r="IK103" s="2">
        <v>0</v>
      </c>
      <c r="IL103" s="2">
        <v>0</v>
      </c>
      <c r="IM103" s="2">
        <v>0</v>
      </c>
      <c r="IN103" s="2">
        <v>8.1583333333333334E-3</v>
      </c>
      <c r="IO103" s="2">
        <v>0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2">
        <v>0</v>
      </c>
      <c r="IW103" s="2">
        <v>0</v>
      </c>
      <c r="IX103" s="2">
        <v>0</v>
      </c>
      <c r="IY103" s="2">
        <v>0</v>
      </c>
      <c r="IZ103" s="2">
        <v>8.6025460829493083E-2</v>
      </c>
    </row>
    <row r="104" spans="1:260" x14ac:dyDescent="0.25">
      <c r="A104" s="4" t="s">
        <v>123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8.8700000000000001E-2</v>
      </c>
      <c r="EP104" s="2">
        <v>0.14285</v>
      </c>
      <c r="EQ104" s="2">
        <v>7.2575000000000001E-2</v>
      </c>
      <c r="ER104" s="2">
        <v>0.108325</v>
      </c>
      <c r="ES104" s="2">
        <v>5.645E-2</v>
      </c>
      <c r="ET104" s="2">
        <v>0.116675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4.879791666666667E-2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0</v>
      </c>
      <c r="HX104" s="2">
        <v>0</v>
      </c>
      <c r="HY104" s="2">
        <v>0</v>
      </c>
      <c r="HZ104" s="2">
        <v>0</v>
      </c>
      <c r="IA104" s="2">
        <v>0</v>
      </c>
      <c r="IB104" s="2">
        <v>0</v>
      </c>
      <c r="IC104" s="2">
        <v>0</v>
      </c>
      <c r="ID104" s="2">
        <v>0</v>
      </c>
      <c r="IE104" s="2">
        <v>0</v>
      </c>
      <c r="IF104" s="2">
        <v>0</v>
      </c>
      <c r="IG104" s="2">
        <v>0</v>
      </c>
      <c r="IH104" s="2">
        <v>0</v>
      </c>
      <c r="II104" s="2">
        <v>0</v>
      </c>
      <c r="IJ104" s="2">
        <v>0</v>
      </c>
      <c r="IK104" s="2">
        <v>0</v>
      </c>
      <c r="IL104" s="2">
        <v>0</v>
      </c>
      <c r="IM104" s="2">
        <v>0</v>
      </c>
      <c r="IN104" s="2">
        <v>0</v>
      </c>
      <c r="IO104" s="2">
        <v>0</v>
      </c>
      <c r="IP104" s="2">
        <v>0</v>
      </c>
      <c r="IQ104" s="2">
        <v>0</v>
      </c>
      <c r="IR104" s="2">
        <v>0</v>
      </c>
      <c r="IS104" s="2">
        <v>0</v>
      </c>
      <c r="IT104" s="2">
        <v>0</v>
      </c>
      <c r="IU104" s="2">
        <v>0</v>
      </c>
      <c r="IV104" s="2">
        <v>0</v>
      </c>
      <c r="IW104" s="2">
        <v>0</v>
      </c>
      <c r="IX104" s="2">
        <v>0</v>
      </c>
      <c r="IY104" s="2">
        <v>0</v>
      </c>
      <c r="IZ104" s="2">
        <v>2.6985023041474657E-3</v>
      </c>
    </row>
    <row r="105" spans="1:260" x14ac:dyDescent="0.25">
      <c r="A105" s="4" t="s">
        <v>107</v>
      </c>
      <c r="B105" s="2">
        <v>0.2387</v>
      </c>
      <c r="C105" s="2">
        <v>0.26430000000000003</v>
      </c>
      <c r="D105" s="2">
        <v>7.9566666666666661E-2</v>
      </c>
      <c r="E105" s="2">
        <v>8.2233333333333339E-2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0.15913333333333332</v>
      </c>
      <c r="N105" s="2">
        <v>6.8661111111111103E-2</v>
      </c>
      <c r="O105" s="2">
        <v>1.8301000000000001</v>
      </c>
      <c r="P105" s="2">
        <v>0.1762</v>
      </c>
      <c r="Q105" s="2">
        <v>7.9566666666666661E-2</v>
      </c>
      <c r="R105" s="2">
        <v>0.41110000000000002</v>
      </c>
      <c r="S105" s="2">
        <v>1.9892333333333332</v>
      </c>
      <c r="T105" s="2">
        <v>2.3022333333333331</v>
      </c>
      <c r="U105" s="2">
        <v>1.8301000000000001</v>
      </c>
      <c r="V105" s="2">
        <v>1.1677333333333333</v>
      </c>
      <c r="W105" s="2">
        <v>2.0555666666666665</v>
      </c>
      <c r="X105" s="2">
        <v>0.31826666666666664</v>
      </c>
      <c r="Y105" s="2">
        <v>1.8089000000000002</v>
      </c>
      <c r="Z105" s="2">
        <v>2.2279666666666667</v>
      </c>
      <c r="AA105" s="2">
        <v>1.3497472222222222</v>
      </c>
      <c r="AB105" s="2">
        <v>2.3870999999999998</v>
      </c>
      <c r="AC105" s="2">
        <v>1.9563333333333333</v>
      </c>
      <c r="AD105" s="2">
        <v>1.5118333333333334</v>
      </c>
      <c r="AE105" s="2">
        <v>1.8911</v>
      </c>
      <c r="AF105" s="2">
        <v>2.3193666666666668</v>
      </c>
      <c r="AG105" s="2">
        <v>8.2233333333333339E-2</v>
      </c>
      <c r="AH105" s="2">
        <v>7.9566666666666661E-2</v>
      </c>
      <c r="AI105" s="2">
        <v>7.9566666666666661E-2</v>
      </c>
      <c r="AJ105" s="2">
        <v>0.24666666666666667</v>
      </c>
      <c r="AK105" s="2">
        <v>0</v>
      </c>
      <c r="AL105" s="2">
        <v>0</v>
      </c>
      <c r="AM105" s="2">
        <v>0</v>
      </c>
      <c r="AN105" s="2">
        <v>0.8794805555555556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0.93440000000000001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7.7866666666666667E-2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4.5053666666666672</v>
      </c>
      <c r="CC105" s="2">
        <v>13.695399999999999</v>
      </c>
      <c r="CD105" s="2">
        <v>16.877433333333332</v>
      </c>
      <c r="CE105" s="2">
        <v>9.9977999999999998</v>
      </c>
      <c r="CF105" s="2">
        <v>7.0150666666666668</v>
      </c>
      <c r="CG105" s="2">
        <v>9.3466666666666658</v>
      </c>
      <c r="CH105" s="2">
        <v>16.726900000000001</v>
      </c>
      <c r="CI105" s="2">
        <v>21.253766666666667</v>
      </c>
      <c r="CJ105" s="2">
        <v>16.943333333333332</v>
      </c>
      <c r="CK105" s="2">
        <v>16.623633333333334</v>
      </c>
      <c r="CL105" s="2">
        <v>25.251099999999997</v>
      </c>
      <c r="CM105" s="2">
        <v>7.6290333333333331</v>
      </c>
      <c r="CN105" s="2">
        <v>13.822125</v>
      </c>
      <c r="CO105" s="2">
        <v>5.7234000000000007</v>
      </c>
      <c r="CP105" s="2">
        <v>9.5535750000000004</v>
      </c>
      <c r="CQ105" s="2">
        <v>10.303225000000001</v>
      </c>
      <c r="CR105" s="2">
        <v>9.25</v>
      </c>
      <c r="CS105" s="2">
        <v>15.79945</v>
      </c>
      <c r="CT105" s="2">
        <v>12.331325</v>
      </c>
      <c r="CU105" s="2">
        <v>11.86525</v>
      </c>
      <c r="CV105" s="2">
        <v>11.732275000000001</v>
      </c>
      <c r="CW105" s="2">
        <v>10.438275000000001</v>
      </c>
      <c r="CX105" s="2">
        <v>13.526050000000001</v>
      </c>
      <c r="CY105" s="2">
        <v>7.2140749999999993</v>
      </c>
      <c r="CZ105" s="2">
        <v>4.8338749999999999</v>
      </c>
      <c r="DA105" s="2">
        <v>10.214231249999999</v>
      </c>
      <c r="DB105" s="2">
        <v>7.2025750000000004</v>
      </c>
      <c r="DC105" s="2">
        <v>5.0482249999999995</v>
      </c>
      <c r="DD105" s="2">
        <v>1.5080750000000001</v>
      </c>
      <c r="DE105" s="2">
        <v>1.7230750000000001</v>
      </c>
      <c r="DF105" s="2">
        <v>18.378174999999999</v>
      </c>
      <c r="DG105" s="2">
        <v>5.7958249999999998</v>
      </c>
      <c r="DH105" s="2">
        <v>3.8838499999999998</v>
      </c>
      <c r="DI105" s="2">
        <v>8.8000000000000007</v>
      </c>
      <c r="DJ105" s="2">
        <v>4.3525</v>
      </c>
      <c r="DK105" s="2">
        <v>11.0783</v>
      </c>
      <c r="DL105" s="2">
        <v>0</v>
      </c>
      <c r="DM105" s="2">
        <v>0</v>
      </c>
      <c r="DN105" s="2">
        <v>5.6475500000000016</v>
      </c>
      <c r="DO105" s="2">
        <v>3.4379</v>
      </c>
      <c r="DP105" s="2">
        <v>3.0357249999999998</v>
      </c>
      <c r="DQ105" s="2">
        <v>5.8766249999999998</v>
      </c>
      <c r="DR105" s="2">
        <v>4.6449999999999996</v>
      </c>
      <c r="DS105" s="2">
        <v>2.2621000000000002</v>
      </c>
      <c r="DT105" s="2">
        <v>3.5925000000000002</v>
      </c>
      <c r="DU105" s="2">
        <v>7.8008249999999997</v>
      </c>
      <c r="DV105" s="2">
        <v>6.3564499999999997</v>
      </c>
      <c r="DW105" s="2">
        <v>8.7391749999999995</v>
      </c>
      <c r="DX105" s="2">
        <v>6.2443500000000007</v>
      </c>
      <c r="DY105" s="2">
        <v>3.5883250000000002</v>
      </c>
      <c r="DZ105" s="2">
        <v>6.4153249999999993</v>
      </c>
      <c r="EA105" s="2">
        <v>5.1661916666666663</v>
      </c>
      <c r="EB105" s="2">
        <v>5.3483250000000009</v>
      </c>
      <c r="EC105" s="2">
        <v>3.266375</v>
      </c>
      <c r="ED105" s="2">
        <v>0</v>
      </c>
      <c r="EE105" s="2">
        <v>4.24</v>
      </c>
      <c r="EF105" s="2">
        <v>9.1152999999999995</v>
      </c>
      <c r="EG105" s="2">
        <v>5.638325</v>
      </c>
      <c r="EH105" s="2">
        <v>5.2548249999999994</v>
      </c>
      <c r="EI105" s="2">
        <v>8.7233750000000008</v>
      </c>
      <c r="EJ105" s="2">
        <v>5.3375000000000004</v>
      </c>
      <c r="EK105" s="2">
        <v>0.71612500000000001</v>
      </c>
      <c r="EL105" s="2">
        <v>2.5716749999999999</v>
      </c>
      <c r="EM105" s="2">
        <v>5.99925</v>
      </c>
      <c r="EN105" s="2">
        <v>4.6842562500000007</v>
      </c>
      <c r="EO105" s="2">
        <v>4.4935500000000008</v>
      </c>
      <c r="EP105" s="2">
        <v>0</v>
      </c>
      <c r="EQ105" s="2">
        <v>0</v>
      </c>
      <c r="ER105" s="2">
        <v>0</v>
      </c>
      <c r="ES105" s="2">
        <v>0</v>
      </c>
      <c r="ET105" s="2">
        <v>2.691675</v>
      </c>
      <c r="EU105" s="2">
        <v>2.3266249999999999</v>
      </c>
      <c r="EV105" s="2">
        <v>3.5596999999999999</v>
      </c>
      <c r="EW105" s="2">
        <v>5.1416750000000002</v>
      </c>
      <c r="EX105" s="2">
        <v>3.6064750000000001</v>
      </c>
      <c r="EY105" s="2">
        <v>5.2916499999999997</v>
      </c>
      <c r="EZ105" s="2">
        <v>6.200825</v>
      </c>
      <c r="FA105" s="2">
        <v>2.7760145833333332</v>
      </c>
      <c r="FB105" s="2">
        <v>1.4298500000000001</v>
      </c>
      <c r="FC105" s="2">
        <v>2.3526750000000001</v>
      </c>
      <c r="FD105" s="2">
        <v>2.125</v>
      </c>
      <c r="FE105" s="2">
        <v>3.1483249999999998</v>
      </c>
      <c r="FF105" s="2">
        <v>0</v>
      </c>
      <c r="FG105" s="2">
        <v>2.21665</v>
      </c>
      <c r="FH105" s="2">
        <v>1.4395249999999999</v>
      </c>
      <c r="FI105" s="2">
        <v>3.924175</v>
      </c>
      <c r="FJ105" s="2">
        <v>3.3608500000000001</v>
      </c>
      <c r="FK105" s="2">
        <v>0.47985</v>
      </c>
      <c r="FL105" s="2">
        <v>4.3058250000000005</v>
      </c>
      <c r="FM105" s="2">
        <v>6.8976000000000006</v>
      </c>
      <c r="FN105" s="2">
        <v>2.6400270833333335</v>
      </c>
      <c r="FO105" s="2">
        <v>1.4298500000000001</v>
      </c>
      <c r="FP105" s="2">
        <v>0.92500000000000004</v>
      </c>
      <c r="FQ105" s="2">
        <v>6.3</v>
      </c>
      <c r="FR105" s="2">
        <v>2.6074999999999999</v>
      </c>
      <c r="FS105" s="2">
        <v>0.85162500000000008</v>
      </c>
      <c r="FT105" s="2">
        <v>2.1708249999999998</v>
      </c>
      <c r="FU105" s="2">
        <v>2.3927499999999999</v>
      </c>
      <c r="FV105" s="2">
        <v>4.4338750000000005</v>
      </c>
      <c r="FW105" s="2">
        <v>3.8849999999999998</v>
      </c>
      <c r="FX105" s="2">
        <v>3.0717749999999997</v>
      </c>
      <c r="FY105" s="2">
        <v>3.8608250000000002</v>
      </c>
      <c r="FZ105" s="2">
        <v>6.2750000000000004</v>
      </c>
      <c r="GA105" s="2">
        <v>3.1836687500000003</v>
      </c>
      <c r="GB105" s="2">
        <v>2.4121000000000001</v>
      </c>
      <c r="GC105" s="2">
        <v>5.8689749999999998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0.69008958333333326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</v>
      </c>
      <c r="HT105" s="2">
        <v>0</v>
      </c>
      <c r="HU105" s="2">
        <v>0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0</v>
      </c>
      <c r="IE105" s="2">
        <v>0</v>
      </c>
      <c r="IF105" s="2">
        <v>0</v>
      </c>
      <c r="IG105" s="2">
        <v>0</v>
      </c>
      <c r="IH105" s="2">
        <v>0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0</v>
      </c>
      <c r="IO105" s="2">
        <v>0</v>
      </c>
      <c r="IP105" s="2">
        <v>0</v>
      </c>
      <c r="IQ105" s="2">
        <v>0</v>
      </c>
      <c r="IR105" s="2">
        <v>0</v>
      </c>
      <c r="IS105" s="2">
        <v>0</v>
      </c>
      <c r="IT105" s="2">
        <v>0</v>
      </c>
      <c r="IU105" s="2">
        <v>0</v>
      </c>
      <c r="IV105" s="2">
        <v>0</v>
      </c>
      <c r="IW105" s="2">
        <v>0</v>
      </c>
      <c r="IX105" s="2">
        <v>0</v>
      </c>
      <c r="IY105" s="2">
        <v>0</v>
      </c>
      <c r="IZ105" s="2">
        <v>2.6073975806451615</v>
      </c>
    </row>
    <row r="106" spans="1:260" x14ac:dyDescent="0.25">
      <c r="A106" s="4" t="s">
        <v>75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9.6766666666666667E-2</v>
      </c>
      <c r="BC106" s="2">
        <v>7.1400000000000005E-2</v>
      </c>
      <c r="BD106" s="2">
        <v>3.6236666666666668</v>
      </c>
      <c r="BE106" s="2">
        <v>0</v>
      </c>
      <c r="BF106" s="2">
        <v>4.3000000000000003E-2</v>
      </c>
      <c r="BG106" s="2">
        <v>0.39999999999999997</v>
      </c>
      <c r="BH106" s="2">
        <v>0.47310000000000002</v>
      </c>
      <c r="BI106" s="2">
        <v>0.13980000000000001</v>
      </c>
      <c r="BJ106" s="2">
        <v>0</v>
      </c>
      <c r="BK106" s="2">
        <v>0</v>
      </c>
      <c r="BL106" s="2">
        <v>0</v>
      </c>
      <c r="BM106" s="2">
        <v>0.19353333333333333</v>
      </c>
      <c r="BN106" s="2">
        <v>0.42010555555555557</v>
      </c>
      <c r="BO106" s="2">
        <v>0.5484</v>
      </c>
      <c r="BP106" s="2">
        <v>1.1900000000000001E-2</v>
      </c>
      <c r="BQ106" s="2">
        <v>5.3766666666666664E-2</v>
      </c>
      <c r="BR106" s="2">
        <v>0.91113333333333335</v>
      </c>
      <c r="BS106" s="2">
        <v>0.5484</v>
      </c>
      <c r="BT106" s="2">
        <v>0.46666666666666662</v>
      </c>
      <c r="BU106" s="2">
        <v>4.3000000000000003E-2</v>
      </c>
      <c r="BV106" s="2">
        <v>2.1500000000000002E-2</v>
      </c>
      <c r="BW106" s="2">
        <v>3.3333333333333333E-2</v>
      </c>
      <c r="BX106" s="2">
        <v>0.97850000000000004</v>
      </c>
      <c r="BY106" s="2">
        <v>0.19999999999999998</v>
      </c>
      <c r="BZ106" s="2">
        <v>5.3766666666666664E-2</v>
      </c>
      <c r="CA106" s="2">
        <v>0.32253055555555565</v>
      </c>
      <c r="CB106" s="2">
        <v>6.4533333333333331E-2</v>
      </c>
      <c r="CC106" s="2">
        <v>5.7466666666666666E-2</v>
      </c>
      <c r="CD106" s="2">
        <v>0.5376333333333333</v>
      </c>
      <c r="CE106" s="2">
        <v>1.2333333333333332</v>
      </c>
      <c r="CF106" s="2">
        <v>0.96773333333333333</v>
      </c>
      <c r="CG106" s="2">
        <v>0.68889999999999996</v>
      </c>
      <c r="CH106" s="2">
        <v>0.12903333333333333</v>
      </c>
      <c r="CI106" s="2">
        <v>0.44086666666666668</v>
      </c>
      <c r="CJ106" s="2">
        <v>4.4466666666666661E-2</v>
      </c>
      <c r="CK106" s="2">
        <v>0.47310000000000002</v>
      </c>
      <c r="CL106" s="2">
        <v>0.31113333333333332</v>
      </c>
      <c r="CM106" s="2">
        <v>0.18279999999999999</v>
      </c>
      <c r="CN106" s="2">
        <v>0.42758333333333343</v>
      </c>
      <c r="CO106" s="2">
        <v>9.6775E-2</v>
      </c>
      <c r="CP106" s="2">
        <v>8.9250000000000006E-3</v>
      </c>
      <c r="CQ106" s="2">
        <v>1.6125E-2</v>
      </c>
      <c r="CR106" s="2">
        <v>0.516675</v>
      </c>
      <c r="CS106" s="2">
        <v>0.5</v>
      </c>
      <c r="CT106" s="2">
        <v>0.125</v>
      </c>
      <c r="CU106" s="2">
        <v>2.4199999999999999E-2</v>
      </c>
      <c r="CV106" s="2">
        <v>0.2742</v>
      </c>
      <c r="CW106" s="2">
        <v>0.83332499999999998</v>
      </c>
      <c r="CX106" s="2">
        <v>2.4199999999999999E-2</v>
      </c>
      <c r="CY106" s="2">
        <v>0.65832500000000005</v>
      </c>
      <c r="CZ106" s="2">
        <v>0</v>
      </c>
      <c r="DA106" s="2">
        <v>0.2564791666666667</v>
      </c>
      <c r="DB106" s="2">
        <v>0.81452500000000005</v>
      </c>
      <c r="DC106" s="2">
        <v>0.63392500000000007</v>
      </c>
      <c r="DD106" s="2">
        <v>8.0649999999999999E-2</v>
      </c>
      <c r="DE106" s="2">
        <v>1.6674999999999999E-2</v>
      </c>
      <c r="DF106" s="2">
        <v>0.59677499999999994</v>
      </c>
      <c r="DG106" s="2">
        <v>0.5</v>
      </c>
      <c r="DH106" s="2">
        <v>0.5484</v>
      </c>
      <c r="DI106" s="2">
        <v>2.4199999999999999E-2</v>
      </c>
      <c r="DJ106" s="2">
        <v>0.4</v>
      </c>
      <c r="DK106" s="2">
        <v>8.8700000000000001E-2</v>
      </c>
      <c r="DL106" s="2">
        <v>0.27500000000000002</v>
      </c>
      <c r="DM106" s="2">
        <v>1.6125E-2</v>
      </c>
      <c r="DN106" s="2">
        <v>0.33291458333333335</v>
      </c>
      <c r="DO106" s="2">
        <v>0.4274</v>
      </c>
      <c r="DP106" s="2">
        <v>4.4650000000000002E-2</v>
      </c>
      <c r="DQ106" s="2">
        <v>8.0750000000000006E-3</v>
      </c>
      <c r="DR106" s="2">
        <v>1.0083250000000001</v>
      </c>
      <c r="DS106" s="2">
        <v>4.8375000000000001E-2</v>
      </c>
      <c r="DT106" s="2">
        <v>2.5000000000000001E-2</v>
      </c>
      <c r="DU106" s="2">
        <v>0.50807500000000005</v>
      </c>
      <c r="DV106" s="2">
        <v>9.6775E-2</v>
      </c>
      <c r="DW106" s="2">
        <v>0.54167500000000002</v>
      </c>
      <c r="DX106" s="2">
        <v>4.8375000000000001E-2</v>
      </c>
      <c r="DY106" s="2">
        <v>3.3325E-2</v>
      </c>
      <c r="DZ106" s="2">
        <v>3.2250000000000001E-2</v>
      </c>
      <c r="EA106" s="2">
        <v>0.23519166666666669</v>
      </c>
      <c r="EB106" s="2">
        <v>4.0325E-2</v>
      </c>
      <c r="EC106" s="2">
        <v>8.6250000000000007E-3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1.6674999999999999E-2</v>
      </c>
      <c r="EK106" s="2">
        <v>2.4199999999999999E-2</v>
      </c>
      <c r="EL106" s="2">
        <v>8.3250000000000008E-3</v>
      </c>
      <c r="EM106" s="2">
        <v>8.0750000000000006E-3</v>
      </c>
      <c r="EN106" s="2">
        <v>8.8520833333333333E-3</v>
      </c>
      <c r="EO106" s="2">
        <v>1.6125E-2</v>
      </c>
      <c r="EP106" s="2">
        <v>0</v>
      </c>
      <c r="EQ106" s="2">
        <v>2.4199999999999999E-2</v>
      </c>
      <c r="ER106" s="2">
        <v>2.5000000000000001E-2</v>
      </c>
      <c r="ES106" s="2">
        <v>8.0750000000000006E-3</v>
      </c>
      <c r="ET106" s="2">
        <v>0.79167500000000002</v>
      </c>
      <c r="EU106" s="2">
        <v>0.225825</v>
      </c>
      <c r="EV106" s="2">
        <v>0.68547499999999995</v>
      </c>
      <c r="EW106" s="2">
        <v>0.69167500000000004</v>
      </c>
      <c r="EX106" s="2">
        <v>0.9355</v>
      </c>
      <c r="EY106" s="2">
        <v>0.92500000000000004</v>
      </c>
      <c r="EZ106" s="2">
        <v>1.3226000000000002</v>
      </c>
      <c r="FA106" s="2">
        <v>0.47092916666666662</v>
      </c>
      <c r="FB106" s="2">
        <v>1.1129</v>
      </c>
      <c r="FC106" s="2">
        <v>1.848225</v>
      </c>
      <c r="FD106" s="2">
        <v>1.5080499999999999</v>
      </c>
      <c r="FE106" s="2">
        <v>0.83332499999999998</v>
      </c>
      <c r="FF106" s="2">
        <v>0.99192499999999995</v>
      </c>
      <c r="FG106" s="2">
        <v>1.4583249999999999</v>
      </c>
      <c r="FH106" s="2">
        <v>1.2822499999999999</v>
      </c>
      <c r="FI106" s="2">
        <v>0.201625</v>
      </c>
      <c r="FJ106" s="2">
        <v>1.283325</v>
      </c>
      <c r="FK106" s="2">
        <v>1.2177249999999999</v>
      </c>
      <c r="FL106" s="2">
        <v>0.95832499999999998</v>
      </c>
      <c r="FM106" s="2">
        <v>8.0750000000000006E-3</v>
      </c>
      <c r="FN106" s="2">
        <v>1.0586729166666664</v>
      </c>
      <c r="FO106" s="2">
        <v>1.7661249999999999</v>
      </c>
      <c r="FP106" s="2">
        <v>2.5803750000000001</v>
      </c>
      <c r="FQ106" s="2">
        <v>1.4193750000000001</v>
      </c>
      <c r="FR106" s="2">
        <v>1.9583249999999999</v>
      </c>
      <c r="FS106" s="2">
        <v>1.9113</v>
      </c>
      <c r="FT106" s="2">
        <v>1.533325</v>
      </c>
      <c r="FU106" s="2">
        <v>2.0725750000000001</v>
      </c>
      <c r="FV106" s="2">
        <v>2.4193500000000001</v>
      </c>
      <c r="FW106" s="2">
        <v>2</v>
      </c>
      <c r="FX106" s="2">
        <v>1.5</v>
      </c>
      <c r="FY106" s="2">
        <v>2.2666750000000002</v>
      </c>
      <c r="FZ106" s="2">
        <v>1.8951500000000001</v>
      </c>
      <c r="GA106" s="2">
        <v>1.9435479166666669</v>
      </c>
      <c r="GB106" s="2">
        <v>1.8387249999999999</v>
      </c>
      <c r="GC106" s="2">
        <v>3.3793000000000002</v>
      </c>
      <c r="GD106" s="2">
        <v>1.2338750000000001</v>
      </c>
      <c r="GE106" s="2">
        <v>1.925</v>
      </c>
      <c r="GF106" s="2">
        <v>1.4596749999999998</v>
      </c>
      <c r="GG106" s="2">
        <v>0.30832500000000002</v>
      </c>
      <c r="GH106" s="2">
        <v>1.0726</v>
      </c>
      <c r="GI106" s="2">
        <v>0.81452500000000005</v>
      </c>
      <c r="GJ106" s="2">
        <v>1.45</v>
      </c>
      <c r="GK106" s="2">
        <v>0.10485</v>
      </c>
      <c r="GL106" s="2">
        <v>1.09165</v>
      </c>
      <c r="GM106" s="2">
        <v>0.395175</v>
      </c>
      <c r="GN106" s="2">
        <v>1.2561416666666665</v>
      </c>
      <c r="GO106" s="2">
        <v>0.54032499999999994</v>
      </c>
      <c r="GP106" s="2">
        <v>1</v>
      </c>
      <c r="GQ106" s="2">
        <v>0.90322499999999994</v>
      </c>
      <c r="GR106" s="2">
        <v>9.9999999999999992E-2</v>
      </c>
      <c r="GS106" s="2">
        <v>0.4758</v>
      </c>
      <c r="GT106" s="2">
        <v>0.125</v>
      </c>
      <c r="GU106" s="2">
        <v>0.69355000000000011</v>
      </c>
      <c r="GV106" s="2">
        <v>0.475825</v>
      </c>
      <c r="GW106" s="2">
        <v>0.14165</v>
      </c>
      <c r="GX106" s="2">
        <v>6.4524999999999999E-2</v>
      </c>
      <c r="GY106" s="2">
        <v>7.4999999999999997E-2</v>
      </c>
      <c r="GZ106" s="2">
        <v>4.8375000000000001E-2</v>
      </c>
      <c r="HA106" s="2">
        <v>0.38693958333333334</v>
      </c>
      <c r="HB106" s="2">
        <v>2.4199999999999999E-2</v>
      </c>
      <c r="HC106" s="2">
        <v>6.25E-2</v>
      </c>
      <c r="HD106" s="2">
        <v>0.16935</v>
      </c>
      <c r="HE106" s="2">
        <v>9.9999999999999992E-2</v>
      </c>
      <c r="HF106" s="2">
        <v>2.4199999999999999E-2</v>
      </c>
      <c r="HG106" s="2">
        <v>8.3250000000000008E-3</v>
      </c>
      <c r="HH106" s="2">
        <v>0.71775000000000011</v>
      </c>
      <c r="HI106" s="2">
        <v>0.46775</v>
      </c>
      <c r="HJ106" s="2">
        <v>1.6650000000000002E-2</v>
      </c>
      <c r="HK106" s="2">
        <v>0.322575</v>
      </c>
      <c r="HL106" s="2">
        <v>0.33332500000000004</v>
      </c>
      <c r="HM106" s="2">
        <v>0.354825</v>
      </c>
      <c r="HN106" s="2">
        <v>0.21678749999999999</v>
      </c>
      <c r="HO106" s="2">
        <v>0.427425</v>
      </c>
      <c r="HP106" s="2">
        <v>1.7850000000000001E-2</v>
      </c>
      <c r="HQ106" s="2">
        <v>0.185475</v>
      </c>
      <c r="HR106" s="2">
        <v>0.5</v>
      </c>
      <c r="HS106" s="2">
        <v>5.645E-2</v>
      </c>
      <c r="HT106" s="2">
        <v>0.53334999999999999</v>
      </c>
      <c r="HU106" s="2">
        <v>0.3226</v>
      </c>
      <c r="HV106" s="2">
        <v>0.2742</v>
      </c>
      <c r="HW106" s="2">
        <v>0.30835000000000001</v>
      </c>
      <c r="HX106" s="2">
        <v>6.4500000000000002E-2</v>
      </c>
      <c r="HY106" s="2">
        <v>0.47500000000000003</v>
      </c>
      <c r="HZ106" s="2">
        <v>8.0625000000000002E-2</v>
      </c>
      <c r="IA106" s="2">
        <v>0.2704854166666667</v>
      </c>
      <c r="IB106" s="2">
        <v>0</v>
      </c>
      <c r="IC106" s="2">
        <v>0</v>
      </c>
      <c r="ID106" s="2">
        <v>0</v>
      </c>
      <c r="IE106" s="2">
        <v>0</v>
      </c>
      <c r="IF106" s="2">
        <v>0</v>
      </c>
      <c r="IG106" s="2">
        <v>0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0</v>
      </c>
      <c r="IP106" s="2">
        <v>0</v>
      </c>
      <c r="IQ106" s="2">
        <v>0</v>
      </c>
      <c r="IR106" s="2">
        <v>0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0</v>
      </c>
      <c r="IY106" s="2">
        <v>0</v>
      </c>
      <c r="IZ106" s="2">
        <v>0.40449435483870966</v>
      </c>
    </row>
    <row r="107" spans="1:260" x14ac:dyDescent="0.25">
      <c r="A107" s="4" t="s">
        <v>108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0</v>
      </c>
      <c r="HX107" s="2">
        <v>0</v>
      </c>
      <c r="HY107" s="2">
        <v>0</v>
      </c>
      <c r="HZ107" s="2">
        <v>0</v>
      </c>
      <c r="IA107" s="2">
        <v>0</v>
      </c>
      <c r="IB107" s="2">
        <v>0</v>
      </c>
      <c r="IC107" s="2">
        <v>0</v>
      </c>
      <c r="ID107" s="2">
        <v>0</v>
      </c>
      <c r="IE107" s="2">
        <v>0</v>
      </c>
      <c r="IF107" s="2">
        <v>0</v>
      </c>
      <c r="IG107" s="2">
        <v>0</v>
      </c>
      <c r="IH107" s="2">
        <v>0</v>
      </c>
      <c r="II107" s="2">
        <v>0</v>
      </c>
      <c r="IJ107" s="2">
        <v>0</v>
      </c>
      <c r="IK107" s="2">
        <v>0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0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0</v>
      </c>
      <c r="IY107" s="2">
        <v>0</v>
      </c>
      <c r="IZ107" s="2">
        <v>0</v>
      </c>
    </row>
    <row r="108" spans="1:260" x14ac:dyDescent="0.25">
      <c r="A108" s="4" t="s">
        <v>127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0</v>
      </c>
      <c r="HX108" s="2">
        <v>0</v>
      </c>
      <c r="HY108" s="2">
        <v>0</v>
      </c>
      <c r="HZ108" s="2">
        <v>0</v>
      </c>
      <c r="IA108" s="2">
        <v>0</v>
      </c>
      <c r="IB108" s="2">
        <v>0</v>
      </c>
      <c r="IC108" s="2">
        <v>0</v>
      </c>
      <c r="ID108" s="2">
        <v>0</v>
      </c>
      <c r="IE108" s="2">
        <v>0</v>
      </c>
      <c r="IF108" s="2">
        <v>0</v>
      </c>
      <c r="IG108" s="2">
        <v>0</v>
      </c>
      <c r="IH108" s="2">
        <v>0</v>
      </c>
      <c r="II108" s="2">
        <v>0</v>
      </c>
      <c r="IJ108" s="2">
        <v>0</v>
      </c>
      <c r="IK108" s="2">
        <v>0</v>
      </c>
      <c r="IL108" s="2">
        <v>0</v>
      </c>
      <c r="IM108" s="2">
        <v>0</v>
      </c>
      <c r="IN108" s="2">
        <v>0</v>
      </c>
      <c r="IO108" s="2">
        <v>0</v>
      </c>
      <c r="IP108" s="2">
        <v>0</v>
      </c>
      <c r="IQ108" s="2">
        <v>0</v>
      </c>
      <c r="IR108" s="2">
        <v>0</v>
      </c>
      <c r="IS108" s="2">
        <v>0</v>
      </c>
      <c r="IT108" s="2">
        <v>0</v>
      </c>
      <c r="IU108" s="2">
        <v>0</v>
      </c>
      <c r="IV108" s="2">
        <v>0</v>
      </c>
      <c r="IW108" s="2">
        <v>0</v>
      </c>
      <c r="IX108" s="2">
        <v>0</v>
      </c>
      <c r="IY108" s="2">
        <v>0</v>
      </c>
      <c r="IZ108" s="2">
        <v>0</v>
      </c>
    </row>
    <row r="109" spans="1:260" x14ac:dyDescent="0.25">
      <c r="A109" s="4" t="s">
        <v>138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0</v>
      </c>
      <c r="HX109" s="2">
        <v>0</v>
      </c>
      <c r="HY109" s="2">
        <v>0</v>
      </c>
      <c r="HZ109" s="2">
        <v>0</v>
      </c>
      <c r="IA109" s="2">
        <v>0</v>
      </c>
      <c r="IB109" s="2">
        <v>0</v>
      </c>
      <c r="IC109" s="2">
        <v>0</v>
      </c>
      <c r="ID109" s="2">
        <v>0</v>
      </c>
      <c r="IE109" s="2">
        <v>0</v>
      </c>
      <c r="IF109" s="2">
        <v>0</v>
      </c>
      <c r="IG109" s="2">
        <v>0</v>
      </c>
      <c r="IH109" s="2">
        <v>0</v>
      </c>
      <c r="II109" s="2">
        <v>0</v>
      </c>
      <c r="IJ109" s="2">
        <v>0</v>
      </c>
      <c r="IK109" s="2">
        <v>0</v>
      </c>
      <c r="IL109" s="2">
        <v>0</v>
      </c>
      <c r="IM109" s="2">
        <v>0</v>
      </c>
      <c r="IN109" s="2">
        <v>0</v>
      </c>
      <c r="IO109" s="2">
        <v>0</v>
      </c>
      <c r="IP109" s="2">
        <v>0</v>
      </c>
      <c r="IQ109" s="2">
        <v>0</v>
      </c>
      <c r="IR109" s="2">
        <v>0</v>
      </c>
      <c r="IS109" s="2">
        <v>0</v>
      </c>
      <c r="IT109" s="2">
        <v>0</v>
      </c>
      <c r="IU109" s="2">
        <v>0</v>
      </c>
      <c r="IV109" s="2">
        <v>0</v>
      </c>
      <c r="IW109" s="2">
        <v>0</v>
      </c>
      <c r="IX109" s="2">
        <v>0</v>
      </c>
      <c r="IY109" s="2">
        <v>0</v>
      </c>
      <c r="IZ109" s="2">
        <v>0</v>
      </c>
    </row>
    <row r="110" spans="1:260" x14ac:dyDescent="0.25">
      <c r="A110" s="4" t="s">
        <v>129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0</v>
      </c>
      <c r="HX110" s="2">
        <v>0</v>
      </c>
      <c r="HY110" s="2">
        <v>0</v>
      </c>
      <c r="HZ110" s="2">
        <v>0</v>
      </c>
      <c r="IA110" s="2">
        <v>0</v>
      </c>
      <c r="IB110" s="2">
        <v>0</v>
      </c>
      <c r="IC110" s="2">
        <v>0</v>
      </c>
      <c r="ID110" s="2">
        <v>0</v>
      </c>
      <c r="IE110" s="2">
        <v>0</v>
      </c>
      <c r="IF110" s="2">
        <v>0</v>
      </c>
      <c r="IG110" s="2">
        <v>0</v>
      </c>
      <c r="IH110" s="2">
        <v>0</v>
      </c>
      <c r="II110" s="2">
        <v>0</v>
      </c>
      <c r="IJ110" s="2">
        <v>0</v>
      </c>
      <c r="IK110" s="2">
        <v>0</v>
      </c>
      <c r="IL110" s="2">
        <v>0</v>
      </c>
      <c r="IM110" s="2">
        <v>0</v>
      </c>
      <c r="IN110" s="2">
        <v>0</v>
      </c>
      <c r="IO110" s="2">
        <v>0</v>
      </c>
      <c r="IP110" s="2">
        <v>0</v>
      </c>
      <c r="IQ110" s="2">
        <v>0</v>
      </c>
      <c r="IR110" s="2">
        <v>0</v>
      </c>
      <c r="IS110" s="2">
        <v>0</v>
      </c>
      <c r="IT110" s="2">
        <v>0</v>
      </c>
      <c r="IU110" s="2">
        <v>0</v>
      </c>
      <c r="IV110" s="2">
        <v>0</v>
      </c>
      <c r="IW110" s="2">
        <v>0</v>
      </c>
      <c r="IX110" s="2">
        <v>0</v>
      </c>
      <c r="IY110" s="2">
        <v>0</v>
      </c>
      <c r="IZ110" s="2">
        <v>0</v>
      </c>
    </row>
    <row r="111" spans="1:260" x14ac:dyDescent="0.25">
      <c r="A111" s="4" t="s">
        <v>110</v>
      </c>
      <c r="B111" s="2">
        <v>0</v>
      </c>
      <c r="C111" s="2">
        <v>0</v>
      </c>
      <c r="D111" s="2">
        <v>0</v>
      </c>
      <c r="E111" s="2">
        <v>0.26666666666666666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2.2222222222222223E-2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1.0766666666666667E-2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1.11E-2</v>
      </c>
      <c r="AK111" s="2">
        <v>0</v>
      </c>
      <c r="AL111" s="2">
        <v>1.11E-2</v>
      </c>
      <c r="AM111" s="2">
        <v>1.0766666666666667E-2</v>
      </c>
      <c r="AN111" s="2">
        <v>3.6444444444444449E-3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0</v>
      </c>
      <c r="HX111" s="2">
        <v>0</v>
      </c>
      <c r="HY111" s="2">
        <v>0</v>
      </c>
      <c r="HZ111" s="2">
        <v>0</v>
      </c>
      <c r="IA111" s="2">
        <v>0</v>
      </c>
      <c r="IB111" s="2">
        <v>0</v>
      </c>
      <c r="IC111" s="2">
        <v>0</v>
      </c>
      <c r="ID111" s="2">
        <v>0</v>
      </c>
      <c r="IE111" s="2">
        <v>0</v>
      </c>
      <c r="IF111" s="2">
        <v>0</v>
      </c>
      <c r="IG111" s="2">
        <v>0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0</v>
      </c>
      <c r="IU111" s="2">
        <v>0</v>
      </c>
      <c r="IV111" s="2">
        <v>0</v>
      </c>
      <c r="IW111" s="2">
        <v>0</v>
      </c>
      <c r="IX111" s="2">
        <v>0</v>
      </c>
      <c r="IY111" s="2">
        <v>0</v>
      </c>
      <c r="IZ111" s="2">
        <v>1.0728110599078342E-3</v>
      </c>
    </row>
    <row r="112" spans="1:260" x14ac:dyDescent="0.25">
      <c r="A112" s="4" t="s">
        <v>131</v>
      </c>
      <c r="B112" s="2">
        <v>20.086033333333333</v>
      </c>
      <c r="C112" s="2">
        <v>26.607133333333334</v>
      </c>
      <c r="D112" s="2">
        <v>21.634399999999999</v>
      </c>
      <c r="E112" s="2">
        <v>22.577799999999996</v>
      </c>
      <c r="F112" s="2">
        <v>24.569866666666666</v>
      </c>
      <c r="G112" s="2">
        <v>22.255566666666667</v>
      </c>
      <c r="H112" s="2">
        <v>23.655900000000003</v>
      </c>
      <c r="I112" s="2">
        <v>16.860233333333333</v>
      </c>
      <c r="J112" s="2">
        <v>24.255566666666663</v>
      </c>
      <c r="K112" s="2">
        <v>18.236599999999999</v>
      </c>
      <c r="L112" s="2">
        <v>21.355566666666665</v>
      </c>
      <c r="M112" s="2">
        <v>23.053766666666665</v>
      </c>
      <c r="N112" s="2">
        <v>22.095702777777774</v>
      </c>
      <c r="O112" s="2">
        <v>26.322599999999998</v>
      </c>
      <c r="P112" s="2">
        <v>25.880933333333335</v>
      </c>
      <c r="Q112" s="2">
        <v>25.774166666666662</v>
      </c>
      <c r="R112" s="2">
        <v>24.2</v>
      </c>
      <c r="S112" s="2">
        <v>24.268833333333333</v>
      </c>
      <c r="T112" s="2">
        <v>14.944466666666665</v>
      </c>
      <c r="U112" s="2">
        <v>17.645166666666665</v>
      </c>
      <c r="V112" s="2">
        <v>24.053733333333337</v>
      </c>
      <c r="W112" s="2">
        <v>29.155533333333334</v>
      </c>
      <c r="X112" s="2">
        <v>19.129033333333332</v>
      </c>
      <c r="Y112" s="2">
        <v>19.711100000000002</v>
      </c>
      <c r="Z112" s="2">
        <v>18.075233333333333</v>
      </c>
      <c r="AA112" s="2">
        <v>22.430066666666665</v>
      </c>
      <c r="AB112" s="2">
        <v>19.7957</v>
      </c>
      <c r="AC112" s="2">
        <v>19.977</v>
      </c>
      <c r="AD112" s="2">
        <v>20.7742</v>
      </c>
      <c r="AE112" s="2">
        <v>20.877766666666666</v>
      </c>
      <c r="AF112" s="2">
        <v>20.086033333333333</v>
      </c>
      <c r="AG112" s="2">
        <v>23.022233333333332</v>
      </c>
      <c r="AH112" s="2">
        <v>27.526899999999998</v>
      </c>
      <c r="AI112" s="2">
        <v>20.698933333333333</v>
      </c>
      <c r="AJ112" s="2">
        <v>18.044433333333334</v>
      </c>
      <c r="AK112" s="2">
        <v>14.139766666666667</v>
      </c>
      <c r="AL112" s="2">
        <v>20.577766666666665</v>
      </c>
      <c r="AM112" s="2">
        <v>25.2043</v>
      </c>
      <c r="AN112" s="2">
        <v>20.893752777777774</v>
      </c>
      <c r="AO112" s="2">
        <v>21.559133333333335</v>
      </c>
      <c r="AP112" s="2">
        <v>24.773799999999998</v>
      </c>
      <c r="AQ112" s="2">
        <v>23.172033333333331</v>
      </c>
      <c r="AR112" s="2">
        <v>23.877766666666663</v>
      </c>
      <c r="AS112" s="2">
        <v>25.193566666666666</v>
      </c>
      <c r="AT112" s="2">
        <v>24.699966666666665</v>
      </c>
      <c r="AU112" s="2">
        <v>22.76346666666667</v>
      </c>
      <c r="AV112" s="2">
        <v>19.838699999999999</v>
      </c>
      <c r="AW112" s="2">
        <v>25.555533333333329</v>
      </c>
      <c r="AX112" s="2">
        <v>24.129033333333336</v>
      </c>
      <c r="AY112" s="2">
        <v>28.400000000000002</v>
      </c>
      <c r="AZ112" s="2">
        <v>20.537600000000001</v>
      </c>
      <c r="BA112" s="2">
        <v>23.708383333333327</v>
      </c>
      <c r="BB112" s="2">
        <v>22.698899999999998</v>
      </c>
      <c r="BC112" s="2">
        <v>22.464299999999998</v>
      </c>
      <c r="BD112" s="2">
        <v>29.634400000000003</v>
      </c>
      <c r="BE112" s="2">
        <v>20.055566666666667</v>
      </c>
      <c r="BF112" s="2">
        <v>22.408600000000003</v>
      </c>
      <c r="BG112" s="2">
        <v>27.066666666666663</v>
      </c>
      <c r="BH112" s="2">
        <v>18.9785</v>
      </c>
      <c r="BI112" s="2">
        <v>18.032266666666668</v>
      </c>
      <c r="BJ112" s="2">
        <v>10.977800000000002</v>
      </c>
      <c r="BK112" s="2">
        <v>18.8172</v>
      </c>
      <c r="BL112" s="2">
        <v>23.566633333333332</v>
      </c>
      <c r="BM112" s="2">
        <v>12.731166666666667</v>
      </c>
      <c r="BN112" s="2">
        <v>20.61933333333333</v>
      </c>
      <c r="BO112" s="2">
        <v>21.838733333333334</v>
      </c>
      <c r="BP112" s="2">
        <v>16.845233333333336</v>
      </c>
      <c r="BQ112" s="2">
        <v>18.903233333333333</v>
      </c>
      <c r="BR112" s="2">
        <v>16.855566666666665</v>
      </c>
      <c r="BS112" s="2">
        <v>18.505333333333336</v>
      </c>
      <c r="BT112" s="2">
        <v>23.499966666666666</v>
      </c>
      <c r="BU112" s="2">
        <v>22.591400000000004</v>
      </c>
      <c r="BV112" s="2">
        <v>25.279566666666668</v>
      </c>
      <c r="BW112" s="2">
        <v>20.733366666666669</v>
      </c>
      <c r="BX112" s="2">
        <v>17.602166666666665</v>
      </c>
      <c r="BY112" s="2">
        <v>22.200033333333334</v>
      </c>
      <c r="BZ112" s="2">
        <v>16.602133333333331</v>
      </c>
      <c r="CA112" s="2">
        <v>20.121394444444448</v>
      </c>
      <c r="CB112" s="2">
        <v>20.784933333333331</v>
      </c>
      <c r="CC112" s="2">
        <v>19.701133333333331</v>
      </c>
      <c r="CD112" s="2">
        <v>20.268833333333333</v>
      </c>
      <c r="CE112" s="2">
        <v>19.255566666666667</v>
      </c>
      <c r="CF112" s="2">
        <v>17.516133333333332</v>
      </c>
      <c r="CG112" s="2">
        <v>17.511133333333333</v>
      </c>
      <c r="CH112" s="2">
        <v>22.462366666666668</v>
      </c>
      <c r="CI112" s="2">
        <v>19.430099999999999</v>
      </c>
      <c r="CJ112" s="2">
        <v>25.633333333333336</v>
      </c>
      <c r="CK112" s="2">
        <v>19.720433333333332</v>
      </c>
      <c r="CL112" s="2">
        <v>18.3</v>
      </c>
      <c r="CM112" s="2">
        <v>24.806433333333331</v>
      </c>
      <c r="CN112" s="2">
        <v>20.449200000000001</v>
      </c>
      <c r="CO112" s="2">
        <v>17.322575000000001</v>
      </c>
      <c r="CP112" s="2">
        <v>12.982150000000001</v>
      </c>
      <c r="CQ112" s="2">
        <v>18.451599999999999</v>
      </c>
      <c r="CR112" s="2">
        <v>14.091675</v>
      </c>
      <c r="CS112" s="2">
        <v>13.120950000000001</v>
      </c>
      <c r="CT112" s="2">
        <v>16.641674999999999</v>
      </c>
      <c r="CU112" s="2">
        <v>15.725825</v>
      </c>
      <c r="CV112" s="2">
        <v>16.709675000000001</v>
      </c>
      <c r="CW112" s="2">
        <v>19.049999999999997</v>
      </c>
      <c r="CX112" s="2">
        <v>10.838700000000001</v>
      </c>
      <c r="CY112" s="2">
        <v>14.291675000000001</v>
      </c>
      <c r="CZ112" s="2">
        <v>16.354849999999999</v>
      </c>
      <c r="DA112" s="2">
        <v>15.465112500000004</v>
      </c>
      <c r="DB112" s="2">
        <v>12.096775000000001</v>
      </c>
      <c r="DC112" s="2">
        <v>14.991075</v>
      </c>
      <c r="DD112" s="2">
        <v>14.459675000000001</v>
      </c>
      <c r="DE112" s="2">
        <v>12.833325</v>
      </c>
      <c r="DF112" s="2">
        <v>9.9354750000000003</v>
      </c>
      <c r="DG112" s="2">
        <v>13.891675000000001</v>
      </c>
      <c r="DH112" s="2">
        <v>9.0886999999999993</v>
      </c>
      <c r="DI112" s="2">
        <v>7.0241999999999987</v>
      </c>
      <c r="DJ112" s="2">
        <v>15.808325</v>
      </c>
      <c r="DK112" s="2">
        <v>12.040325000000001</v>
      </c>
      <c r="DL112" s="2">
        <v>10.308350000000001</v>
      </c>
      <c r="DM112" s="2">
        <v>9.2419499999999992</v>
      </c>
      <c r="DN112" s="2">
        <v>11.8099875</v>
      </c>
      <c r="DO112" s="2">
        <v>15.475825</v>
      </c>
      <c r="DP112" s="2">
        <v>14.348224999999999</v>
      </c>
      <c r="DQ112" s="2">
        <v>14.798375</v>
      </c>
      <c r="DR112" s="2">
        <v>15.841675</v>
      </c>
      <c r="DS112" s="2">
        <v>10.838699999999999</v>
      </c>
      <c r="DT112" s="2">
        <v>14.591650000000001</v>
      </c>
      <c r="DU112" s="2">
        <v>8.6774000000000004</v>
      </c>
      <c r="DV112" s="2">
        <v>10.782250000000001</v>
      </c>
      <c r="DW112" s="2">
        <v>9.8833249999999992</v>
      </c>
      <c r="DX112" s="2">
        <v>7.604849999999999</v>
      </c>
      <c r="DY112" s="2">
        <v>8.1333249999999992</v>
      </c>
      <c r="DZ112" s="2">
        <v>8.5886999999999993</v>
      </c>
      <c r="EA112" s="2">
        <v>11.630358333333335</v>
      </c>
      <c r="EB112" s="2">
        <v>9.8951749999999983</v>
      </c>
      <c r="EC112" s="2">
        <v>6.7155250000000004</v>
      </c>
      <c r="ED112" s="2">
        <v>9.4112749999999998</v>
      </c>
      <c r="EE112" s="2">
        <v>8.3583250000000007</v>
      </c>
      <c r="EF112" s="2">
        <v>9.4435500000000001</v>
      </c>
      <c r="EG112" s="2">
        <v>7.8500250000000005</v>
      </c>
      <c r="EH112" s="2">
        <v>7.25</v>
      </c>
      <c r="EI112" s="2">
        <v>8</v>
      </c>
      <c r="EJ112" s="2">
        <v>5.691675</v>
      </c>
      <c r="EK112" s="2">
        <v>1.4677750000000001</v>
      </c>
      <c r="EL112" s="2">
        <v>1.233325</v>
      </c>
      <c r="EM112" s="2">
        <v>2.0322499999999999</v>
      </c>
      <c r="EN112" s="2">
        <v>6.4457416666666676</v>
      </c>
      <c r="EO112" s="2">
        <v>3.0241750000000001</v>
      </c>
      <c r="EP112" s="2">
        <v>4.0357000000000003</v>
      </c>
      <c r="EQ112" s="2">
        <v>10.540324999999999</v>
      </c>
      <c r="ER112" s="2">
        <v>7.9666500000000005</v>
      </c>
      <c r="ES112" s="2">
        <v>14.685475</v>
      </c>
      <c r="ET112" s="2">
        <v>13.791675</v>
      </c>
      <c r="EU112" s="2">
        <v>9.5</v>
      </c>
      <c r="EV112" s="2">
        <v>11.733874999999999</v>
      </c>
      <c r="EW112" s="2">
        <v>11.583325000000002</v>
      </c>
      <c r="EX112" s="2">
        <v>12.2742</v>
      </c>
      <c r="EY112" s="2">
        <v>8.125</v>
      </c>
      <c r="EZ112" s="2">
        <v>11.19355</v>
      </c>
      <c r="FA112" s="2">
        <v>9.8711624999999987</v>
      </c>
      <c r="FB112" s="2">
        <v>8.2742000000000004</v>
      </c>
      <c r="FC112" s="2">
        <v>5.4107249999999993</v>
      </c>
      <c r="FD112" s="2">
        <v>1</v>
      </c>
      <c r="FE112" s="2">
        <v>6.65</v>
      </c>
      <c r="FF112" s="2">
        <v>7.4274250000000004</v>
      </c>
      <c r="FG112" s="2">
        <v>7.6750000000000007</v>
      </c>
      <c r="FH112" s="2">
        <v>5.8467750000000009</v>
      </c>
      <c r="FI112" s="2">
        <v>5.8467750000000009</v>
      </c>
      <c r="FJ112" s="2">
        <v>6.0416499999999997</v>
      </c>
      <c r="FK112" s="2">
        <v>5.8467750000000009</v>
      </c>
      <c r="FL112" s="2">
        <v>5.5083500000000001</v>
      </c>
      <c r="FM112" s="2">
        <v>4.5161249999999997</v>
      </c>
      <c r="FN112" s="2">
        <v>5.8369833333333325</v>
      </c>
      <c r="FO112" s="2">
        <v>0</v>
      </c>
      <c r="FP112" s="2">
        <v>0</v>
      </c>
      <c r="FQ112" s="2">
        <v>0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20.298375</v>
      </c>
      <c r="GC112" s="2">
        <v>24.620699999999999</v>
      </c>
      <c r="GD112" s="2">
        <v>22.491924999999998</v>
      </c>
      <c r="GE112" s="2">
        <v>22.091674999999999</v>
      </c>
      <c r="GF112" s="2">
        <v>19.338699999999999</v>
      </c>
      <c r="GG112" s="2">
        <v>18.925000000000001</v>
      </c>
      <c r="GH112" s="2">
        <v>18.693550000000002</v>
      </c>
      <c r="GI112" s="2">
        <v>21.709675000000001</v>
      </c>
      <c r="GJ112" s="2">
        <v>15.074999999999999</v>
      </c>
      <c r="GK112" s="2">
        <v>18.870974999999998</v>
      </c>
      <c r="GL112" s="2">
        <v>21.200025</v>
      </c>
      <c r="GM112" s="2">
        <v>20.201599999999999</v>
      </c>
      <c r="GN112" s="2">
        <v>20.293100000000003</v>
      </c>
      <c r="GO112" s="2">
        <v>11.298375</v>
      </c>
      <c r="GP112" s="2">
        <v>10.794625</v>
      </c>
      <c r="GQ112" s="2">
        <v>13.459675000000001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2.9627229166666669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0</v>
      </c>
      <c r="HX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0</v>
      </c>
      <c r="ID112" s="2">
        <v>0</v>
      </c>
      <c r="IE112" s="2">
        <v>0</v>
      </c>
      <c r="IF112" s="2">
        <v>0</v>
      </c>
      <c r="IG112" s="2">
        <v>0</v>
      </c>
      <c r="IH112" s="2">
        <v>0</v>
      </c>
      <c r="II112" s="2">
        <v>0</v>
      </c>
      <c r="IJ112" s="2">
        <v>0</v>
      </c>
      <c r="IK112" s="2">
        <v>0</v>
      </c>
      <c r="IL112" s="2">
        <v>0</v>
      </c>
      <c r="IM112" s="2">
        <v>0</v>
      </c>
      <c r="IN112" s="2">
        <v>0</v>
      </c>
      <c r="IO112" s="2">
        <v>0</v>
      </c>
      <c r="IP112" s="2">
        <v>0</v>
      </c>
      <c r="IQ112" s="2">
        <v>0</v>
      </c>
      <c r="IR112" s="2">
        <v>0</v>
      </c>
      <c r="IS112" s="2">
        <v>0</v>
      </c>
      <c r="IT112" s="2">
        <v>0</v>
      </c>
      <c r="IU112" s="2">
        <v>0</v>
      </c>
      <c r="IV112" s="2">
        <v>0</v>
      </c>
      <c r="IW112" s="2">
        <v>0</v>
      </c>
      <c r="IX112" s="2">
        <v>0</v>
      </c>
      <c r="IY112" s="2">
        <v>0</v>
      </c>
      <c r="IZ112" s="2">
        <v>10.896970161290321</v>
      </c>
    </row>
    <row r="113" spans="1:260" x14ac:dyDescent="0.25">
      <c r="A113" s="4" t="s">
        <v>86</v>
      </c>
      <c r="B113" s="2">
        <v>8.6033333333333337E-2</v>
      </c>
      <c r="C113" s="2">
        <v>9.5233333333333337E-2</v>
      </c>
      <c r="D113" s="2">
        <v>0.13980000000000001</v>
      </c>
      <c r="E113" s="2">
        <v>0.65556666666666663</v>
      </c>
      <c r="F113" s="2">
        <v>0.15053333333333332</v>
      </c>
      <c r="G113" s="2">
        <v>0.6444333333333333</v>
      </c>
      <c r="H113" s="2">
        <v>0.17203333333333334</v>
      </c>
      <c r="I113" s="2">
        <v>0.63439999999999996</v>
      </c>
      <c r="J113" s="2">
        <v>7.7766666666666664E-2</v>
      </c>
      <c r="K113" s="2">
        <v>0</v>
      </c>
      <c r="L113" s="2">
        <v>0.11109999999999999</v>
      </c>
      <c r="M113" s="2">
        <v>0.21506666666666666</v>
      </c>
      <c r="N113" s="2">
        <v>0.24849722222222223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0.23656666666666668</v>
      </c>
      <c r="AC113" s="2">
        <v>0.34483333333333333</v>
      </c>
      <c r="AD113" s="2">
        <v>0.4516</v>
      </c>
      <c r="AE113" s="2">
        <v>1.2889000000000002</v>
      </c>
      <c r="AF113" s="2">
        <v>1.6236333333333333</v>
      </c>
      <c r="AG113" s="2">
        <v>0.19999999999999998</v>
      </c>
      <c r="AH113" s="2">
        <v>1.6344000000000001</v>
      </c>
      <c r="AI113" s="2">
        <v>1.8171999999999999</v>
      </c>
      <c r="AJ113" s="2">
        <v>1.1666666666666667</v>
      </c>
      <c r="AK113" s="2">
        <v>1.3763333333333332</v>
      </c>
      <c r="AL113" s="2">
        <v>1.9777666666666665</v>
      </c>
      <c r="AM113" s="2">
        <v>1.9570000000000001</v>
      </c>
      <c r="AN113" s="2">
        <v>1.1729083333333332</v>
      </c>
      <c r="AO113" s="2">
        <v>1.2258333333333333</v>
      </c>
      <c r="AP113" s="2">
        <v>1.7857000000000001</v>
      </c>
      <c r="AQ113" s="2">
        <v>1.6666666666666667</v>
      </c>
      <c r="AR113" s="2">
        <v>1.2110999999999998</v>
      </c>
      <c r="AS113" s="2">
        <v>1.8924666666666667</v>
      </c>
      <c r="AT113" s="2">
        <v>1.2333333333333334</v>
      </c>
      <c r="AU113" s="2">
        <v>1.1182999999999998</v>
      </c>
      <c r="AV113" s="2">
        <v>2.1827999999999999</v>
      </c>
      <c r="AW113" s="2">
        <v>1.4333333333333333</v>
      </c>
      <c r="AX113" s="2">
        <v>1.6236333333333333</v>
      </c>
      <c r="AY113" s="2">
        <v>1.8666666666666665</v>
      </c>
      <c r="AZ113" s="2">
        <v>1.3871000000000002</v>
      </c>
      <c r="BA113" s="2">
        <v>1.5522444444444448</v>
      </c>
      <c r="BB113" s="2">
        <v>2.4193333333333333</v>
      </c>
      <c r="BC113" s="2">
        <v>1.5119</v>
      </c>
      <c r="BD113" s="2">
        <v>1.6882000000000001</v>
      </c>
      <c r="BE113" s="2">
        <v>1.8888999999999998</v>
      </c>
      <c r="BF113" s="2">
        <v>1.3225666666666667</v>
      </c>
      <c r="BG113" s="2">
        <v>1.8444333333333336</v>
      </c>
      <c r="BH113" s="2">
        <v>1.7527000000000001</v>
      </c>
      <c r="BI113" s="2">
        <v>1.7634666666666667</v>
      </c>
      <c r="BJ113" s="2">
        <v>2.9333333333333336</v>
      </c>
      <c r="BK113" s="2">
        <v>1.8816999999999997</v>
      </c>
      <c r="BL113" s="2">
        <v>1.3110999999999999</v>
      </c>
      <c r="BM113" s="2">
        <v>1.3978333333333335</v>
      </c>
      <c r="BN113" s="2">
        <v>1.8096222222222222</v>
      </c>
      <c r="BO113" s="2">
        <v>2.2580666666666667</v>
      </c>
      <c r="BP113" s="2">
        <v>1.5</v>
      </c>
      <c r="BQ113" s="2">
        <v>2.1397999999999997</v>
      </c>
      <c r="BR113" s="2">
        <v>1.8110999999999999</v>
      </c>
      <c r="BS113" s="2">
        <v>1.4193333333333331</v>
      </c>
      <c r="BT113" s="2">
        <v>1.6889000000000001</v>
      </c>
      <c r="BU113" s="2">
        <v>1.9247333333333334</v>
      </c>
      <c r="BV113" s="2">
        <v>0</v>
      </c>
      <c r="BW113" s="2">
        <v>1.7666666666666666</v>
      </c>
      <c r="BX113" s="2">
        <v>1.0430000000000001</v>
      </c>
      <c r="BY113" s="2">
        <v>1.8110999999999999</v>
      </c>
      <c r="BZ113" s="2">
        <v>1.4408666666666665</v>
      </c>
      <c r="CA113" s="2">
        <v>1.5669638888888886</v>
      </c>
      <c r="CB113" s="2">
        <v>1.9892666666666667</v>
      </c>
      <c r="CC113" s="2">
        <v>1.7816333333333334</v>
      </c>
      <c r="CD113" s="2">
        <v>1.4946333333333335</v>
      </c>
      <c r="CE113" s="2">
        <v>1.7</v>
      </c>
      <c r="CF113" s="2">
        <v>1.9569666666666665</v>
      </c>
      <c r="CG113" s="2">
        <v>1.7555333333333334</v>
      </c>
      <c r="CH113" s="2">
        <v>1.7741666666666667</v>
      </c>
      <c r="CI113" s="2">
        <v>1.7634333333333334</v>
      </c>
      <c r="CJ113" s="2">
        <v>1.5333333333333332</v>
      </c>
      <c r="CK113" s="2">
        <v>1.5698999999999999</v>
      </c>
      <c r="CL113" s="2">
        <v>1.4778</v>
      </c>
      <c r="CM113" s="2">
        <v>1.9677333333333333</v>
      </c>
      <c r="CN113" s="2">
        <v>1.7303666666666666</v>
      </c>
      <c r="CO113" s="2">
        <v>1.3709499999999999</v>
      </c>
      <c r="CP113" s="2">
        <v>1.5446500000000001</v>
      </c>
      <c r="CQ113" s="2">
        <v>1.2096750000000001</v>
      </c>
      <c r="CR113" s="2">
        <v>1.075</v>
      </c>
      <c r="CS113" s="2">
        <v>0.9758</v>
      </c>
      <c r="CT113" s="2">
        <v>1.1666749999999999</v>
      </c>
      <c r="CU113" s="2">
        <v>1.0887250000000002</v>
      </c>
      <c r="CV113" s="2">
        <v>1.3306500000000001</v>
      </c>
      <c r="CW113" s="2">
        <v>0.88332499999999992</v>
      </c>
      <c r="CX113" s="2">
        <v>0.87097500000000005</v>
      </c>
      <c r="CY113" s="2">
        <v>1.3333250000000001</v>
      </c>
      <c r="CZ113" s="2">
        <v>1.2338749999999998</v>
      </c>
      <c r="DA113" s="2">
        <v>1.1736354166666667</v>
      </c>
      <c r="DB113" s="2">
        <v>1.3064499999999999</v>
      </c>
      <c r="DC113" s="2">
        <v>1.3928750000000001</v>
      </c>
      <c r="DD113" s="2">
        <v>1.7822499999999999</v>
      </c>
      <c r="DE113" s="2">
        <v>0</v>
      </c>
      <c r="DF113" s="2">
        <v>1.0967750000000001</v>
      </c>
      <c r="DG113" s="2">
        <v>1.25</v>
      </c>
      <c r="DH113" s="2">
        <v>1.3951500000000001</v>
      </c>
      <c r="DI113" s="2">
        <v>1.4193499999999999</v>
      </c>
      <c r="DJ113" s="2">
        <v>0.97500000000000009</v>
      </c>
      <c r="DK113" s="2">
        <v>0.91127499999999995</v>
      </c>
      <c r="DL113" s="2">
        <v>0</v>
      </c>
      <c r="DM113" s="2">
        <v>1.3145249999999999</v>
      </c>
      <c r="DN113" s="2">
        <v>1.0703041666666664</v>
      </c>
      <c r="DO113" s="2">
        <v>1.6209500000000001</v>
      </c>
      <c r="DP113" s="2">
        <v>1.4642999999999999</v>
      </c>
      <c r="DQ113" s="2">
        <v>1.7822750000000001</v>
      </c>
      <c r="DR113" s="2">
        <v>1.65835</v>
      </c>
      <c r="DS113" s="2">
        <v>1.0887</v>
      </c>
      <c r="DT113" s="2">
        <v>1.358325</v>
      </c>
      <c r="DU113" s="2">
        <v>1.1935500000000001</v>
      </c>
      <c r="DV113" s="2">
        <v>1.2741750000000001</v>
      </c>
      <c r="DW113" s="2">
        <v>1.2666499999999998</v>
      </c>
      <c r="DX113" s="2">
        <v>0.8871</v>
      </c>
      <c r="DY113" s="2">
        <v>1.341675</v>
      </c>
      <c r="DZ113" s="2">
        <v>1.5806499999999999</v>
      </c>
      <c r="EA113" s="2">
        <v>1.3763916666666667</v>
      </c>
      <c r="EB113" s="2">
        <v>1.4435499999999999</v>
      </c>
      <c r="EC113" s="2">
        <v>1.4482750000000002</v>
      </c>
      <c r="ED113" s="2">
        <v>1.5564500000000001</v>
      </c>
      <c r="EE113" s="2">
        <v>1.4583250000000001</v>
      </c>
      <c r="EF113" s="2">
        <v>1.1612749999999998</v>
      </c>
      <c r="EG113" s="2">
        <v>1.4166500000000002</v>
      </c>
      <c r="EH113" s="2">
        <v>1.1855</v>
      </c>
      <c r="EI113" s="2">
        <v>1.2016</v>
      </c>
      <c r="EJ113" s="2">
        <v>1.2416499999999999</v>
      </c>
      <c r="EK113" s="2">
        <v>0.8871</v>
      </c>
      <c r="EL113" s="2">
        <v>1.108325</v>
      </c>
      <c r="EM113" s="2">
        <v>1.1613</v>
      </c>
      <c r="EN113" s="2">
        <v>1.2724999999999997</v>
      </c>
      <c r="EO113" s="2">
        <v>1.3790249999999999</v>
      </c>
      <c r="EP113" s="2">
        <v>1.2410749999999999</v>
      </c>
      <c r="EQ113" s="2">
        <v>1.2822499999999999</v>
      </c>
      <c r="ER113" s="2">
        <v>1.425</v>
      </c>
      <c r="ES113" s="2">
        <v>1.0080750000000001</v>
      </c>
      <c r="ET113" s="2">
        <v>1.15835</v>
      </c>
      <c r="EU113" s="2">
        <v>1.2822500000000001</v>
      </c>
      <c r="EV113" s="2">
        <v>1.1371</v>
      </c>
      <c r="EW113" s="2">
        <v>1.0833250000000001</v>
      </c>
      <c r="EX113" s="2">
        <v>1.4838750000000001</v>
      </c>
      <c r="EY113" s="2">
        <v>1.1666750000000001</v>
      </c>
      <c r="EZ113" s="2">
        <v>1.3064500000000001</v>
      </c>
      <c r="FA113" s="2">
        <v>1.2461208333333336</v>
      </c>
      <c r="FB113" s="2">
        <v>1.2742</v>
      </c>
      <c r="FC113" s="2">
        <v>1.2946249999999999</v>
      </c>
      <c r="FD113" s="2">
        <v>1.4193750000000001</v>
      </c>
      <c r="FE113" s="2">
        <v>1.2416499999999999</v>
      </c>
      <c r="FF113" s="2">
        <v>1.1855</v>
      </c>
      <c r="FG113" s="2">
        <v>1.25</v>
      </c>
      <c r="FH113" s="2">
        <v>1.2097</v>
      </c>
      <c r="FI113" s="2">
        <v>1.1774249999999999</v>
      </c>
      <c r="FJ113" s="2">
        <v>1.0166500000000001</v>
      </c>
      <c r="FK113" s="2">
        <v>0.95162500000000005</v>
      </c>
      <c r="FL113" s="2">
        <v>1.108325</v>
      </c>
      <c r="FM113" s="2">
        <v>1.3951750000000001</v>
      </c>
      <c r="FN113" s="2">
        <v>1.2103541666666666</v>
      </c>
      <c r="FO113" s="2">
        <v>1.3387249999999999</v>
      </c>
      <c r="FP113" s="2">
        <v>1.3839249999999998</v>
      </c>
      <c r="FQ113" s="2">
        <v>1.3951500000000001</v>
      </c>
      <c r="FR113" s="2">
        <v>1.425</v>
      </c>
      <c r="FS113" s="2">
        <v>1.0241750000000001</v>
      </c>
      <c r="FT113" s="2">
        <v>1.2249999999999999</v>
      </c>
      <c r="FU113" s="2">
        <v>0.209675</v>
      </c>
      <c r="FV113" s="2">
        <v>0.16935</v>
      </c>
      <c r="FW113" s="2">
        <v>0.16667499999999999</v>
      </c>
      <c r="FX113" s="2">
        <v>0.153225</v>
      </c>
      <c r="FY113" s="2">
        <v>0.20832500000000001</v>
      </c>
      <c r="FZ113" s="2">
        <v>0.1613</v>
      </c>
      <c r="GA113" s="2">
        <v>0.7383770833333333</v>
      </c>
      <c r="GB113" s="2">
        <v>0.1613</v>
      </c>
      <c r="GC113" s="2">
        <v>0.18965000000000001</v>
      </c>
      <c r="GD113" s="2">
        <v>0.233875</v>
      </c>
      <c r="GE113" s="2">
        <v>0.141675</v>
      </c>
      <c r="GF113" s="2">
        <v>0.201625</v>
      </c>
      <c r="GG113" s="2">
        <v>0.15832499999999999</v>
      </c>
      <c r="GH113" s="2">
        <v>0.177425</v>
      </c>
      <c r="GI113" s="2">
        <v>0.129025</v>
      </c>
      <c r="GJ113" s="2">
        <v>0.20832500000000001</v>
      </c>
      <c r="GK113" s="2">
        <v>0.16935</v>
      </c>
      <c r="GL113" s="2">
        <v>0.141675</v>
      </c>
      <c r="GM113" s="2">
        <v>0.19355</v>
      </c>
      <c r="GN113" s="2">
        <v>0.17548333333333332</v>
      </c>
      <c r="GO113" s="2">
        <v>0.177425</v>
      </c>
      <c r="GP113" s="2">
        <v>0.26784999999999998</v>
      </c>
      <c r="GQ113" s="2">
        <v>0.19355</v>
      </c>
      <c r="GR113" s="2">
        <v>0.241675</v>
      </c>
      <c r="GS113" s="2">
        <v>0.379025</v>
      </c>
      <c r="GT113" s="2">
        <v>0.34167500000000001</v>
      </c>
      <c r="GU113" s="2">
        <v>0.241925</v>
      </c>
      <c r="GV113" s="2">
        <v>0.241925</v>
      </c>
      <c r="GW113" s="2">
        <v>0.17499999999999999</v>
      </c>
      <c r="GX113" s="2">
        <v>0.322575</v>
      </c>
      <c r="GY113" s="2">
        <v>0.31667499999999998</v>
      </c>
      <c r="GZ113" s="2">
        <v>0.209675</v>
      </c>
      <c r="HA113" s="2">
        <v>0.25908124999999999</v>
      </c>
      <c r="HB113" s="2">
        <v>0.233875</v>
      </c>
      <c r="HC113" s="2">
        <v>9.8225000000000007E-2</v>
      </c>
      <c r="HD113" s="2">
        <v>0.322575</v>
      </c>
      <c r="HE113" s="2">
        <v>0.20832500000000001</v>
      </c>
      <c r="HF113" s="2">
        <v>0.16935</v>
      </c>
      <c r="HG113" s="2">
        <v>0.18332499999999999</v>
      </c>
      <c r="HH113" s="2">
        <v>0.241925</v>
      </c>
      <c r="HI113" s="2">
        <v>0.10485</v>
      </c>
      <c r="HJ113" s="2">
        <v>1.09165</v>
      </c>
      <c r="HK113" s="2">
        <v>0.1129</v>
      </c>
      <c r="HL113" s="2">
        <v>0.25832500000000003</v>
      </c>
      <c r="HM113" s="2">
        <v>0.25</v>
      </c>
      <c r="HN113" s="2">
        <v>0.27294375000000004</v>
      </c>
      <c r="HO113" s="2">
        <v>0.233875</v>
      </c>
      <c r="HP113" s="2">
        <v>0.28572500000000001</v>
      </c>
      <c r="HQ113" s="2">
        <v>0.201625</v>
      </c>
      <c r="HR113" s="2">
        <v>1.4583249999999999</v>
      </c>
      <c r="HS113" s="2">
        <v>1.1451499999999999</v>
      </c>
      <c r="HT113" s="2">
        <v>1.3833250000000001</v>
      </c>
      <c r="HU113" s="2">
        <v>1.5241749999999998</v>
      </c>
      <c r="HV113" s="2">
        <v>0.25</v>
      </c>
      <c r="HW113" s="2">
        <v>0.20832500000000001</v>
      </c>
      <c r="HX113" s="2">
        <v>0.28225</v>
      </c>
      <c r="HY113" s="2">
        <v>0.358325</v>
      </c>
      <c r="HZ113" s="2">
        <v>0.4113</v>
      </c>
      <c r="IA113" s="2">
        <v>0.64519999999999988</v>
      </c>
      <c r="IB113" s="2">
        <v>0.451625</v>
      </c>
      <c r="IC113" s="2">
        <v>0.3362</v>
      </c>
      <c r="ID113" s="2">
        <v>0.33065</v>
      </c>
      <c r="IE113" s="2">
        <v>0.32500000000000001</v>
      </c>
      <c r="IF113" s="2">
        <v>0.5242</v>
      </c>
      <c r="IG113" s="2">
        <v>0.20832500000000001</v>
      </c>
      <c r="IH113" s="2">
        <v>0.298375</v>
      </c>
      <c r="II113" s="2">
        <v>0.346775</v>
      </c>
      <c r="IJ113" s="2">
        <v>0</v>
      </c>
      <c r="IK113" s="2">
        <v>0</v>
      </c>
      <c r="IL113" s="2">
        <v>0</v>
      </c>
      <c r="IM113" s="2">
        <v>0</v>
      </c>
      <c r="IN113" s="2">
        <v>0.23509583333333331</v>
      </c>
      <c r="IO113" s="2">
        <v>0</v>
      </c>
      <c r="IP113" s="2">
        <v>0</v>
      </c>
      <c r="IQ113" s="2">
        <v>0</v>
      </c>
      <c r="IR113" s="2">
        <v>0</v>
      </c>
      <c r="IS113" s="2">
        <v>0</v>
      </c>
      <c r="IT113" s="2">
        <v>0</v>
      </c>
      <c r="IU113" s="2">
        <v>0</v>
      </c>
      <c r="IV113" s="2">
        <v>0</v>
      </c>
      <c r="IW113" s="2">
        <v>0</v>
      </c>
      <c r="IX113" s="2">
        <v>0</v>
      </c>
      <c r="IY113" s="2">
        <v>0</v>
      </c>
      <c r="IZ113" s="2">
        <v>0.87019020737327191</v>
      </c>
    </row>
    <row r="114" spans="1:260" x14ac:dyDescent="0.25">
      <c r="A114" s="4" t="s">
        <v>78</v>
      </c>
      <c r="B114" s="2">
        <v>1.0766666666666667E-2</v>
      </c>
      <c r="C114" s="2">
        <v>2.3800000000000002E-2</v>
      </c>
      <c r="D114" s="2">
        <v>0</v>
      </c>
      <c r="E114" s="2">
        <v>0</v>
      </c>
      <c r="F114" s="2">
        <v>1.0766666666666667E-2</v>
      </c>
      <c r="G114" s="2">
        <v>0</v>
      </c>
      <c r="H114" s="2">
        <v>0</v>
      </c>
      <c r="I114" s="2">
        <v>9.6766666666666667E-2</v>
      </c>
      <c r="J114" s="2">
        <v>0</v>
      </c>
      <c r="K114" s="2">
        <v>0</v>
      </c>
      <c r="L114" s="2">
        <v>0</v>
      </c>
      <c r="M114" s="2">
        <v>0</v>
      </c>
      <c r="N114" s="2">
        <v>1.1841666666666667E-2</v>
      </c>
      <c r="O114" s="2">
        <v>0</v>
      </c>
      <c r="P114" s="2">
        <v>1.1900000000000001E-2</v>
      </c>
      <c r="Q114" s="2">
        <v>1.0766666666666667E-2</v>
      </c>
      <c r="R114" s="2">
        <v>2.2233333333333331E-2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6.4500000000000002E-2</v>
      </c>
      <c r="AA114" s="2">
        <v>9.116666666666667E-3</v>
      </c>
      <c r="AB114" s="2">
        <v>0</v>
      </c>
      <c r="AC114" s="2">
        <v>4.5966666666666663E-2</v>
      </c>
      <c r="AD114" s="2">
        <v>2.1500000000000002E-2</v>
      </c>
      <c r="AE114" s="2">
        <v>1.11E-2</v>
      </c>
      <c r="AF114" s="2">
        <v>1.0766666666666667E-2</v>
      </c>
      <c r="AG114" s="2">
        <v>1.11E-2</v>
      </c>
      <c r="AH114" s="2">
        <v>1.0766666666666667E-2</v>
      </c>
      <c r="AI114" s="2">
        <v>0</v>
      </c>
      <c r="AJ114" s="2">
        <v>1.11E-2</v>
      </c>
      <c r="AK114" s="2">
        <v>1.0766666666666667E-2</v>
      </c>
      <c r="AL114" s="2">
        <v>1.11E-2</v>
      </c>
      <c r="AM114" s="2">
        <v>3.2266666666666666E-2</v>
      </c>
      <c r="AN114" s="2">
        <v>1.4702777777777778E-2</v>
      </c>
      <c r="AO114" s="2">
        <v>1.0766666666666667E-2</v>
      </c>
      <c r="AP114" s="2">
        <v>4.7633333333333333E-2</v>
      </c>
      <c r="AQ114" s="2">
        <v>3.2266666666666666E-2</v>
      </c>
      <c r="AR114" s="2">
        <v>2.2233333333333331E-2</v>
      </c>
      <c r="AS114" s="2">
        <v>0</v>
      </c>
      <c r="AT114" s="2">
        <v>0</v>
      </c>
      <c r="AU114" s="2">
        <v>0</v>
      </c>
      <c r="AV114" s="2">
        <v>1.0766666666666667E-2</v>
      </c>
      <c r="AW114" s="2">
        <v>0</v>
      </c>
      <c r="AX114" s="2">
        <v>0</v>
      </c>
      <c r="AY114" s="2">
        <v>0</v>
      </c>
      <c r="AZ114" s="2">
        <v>0</v>
      </c>
      <c r="BA114" s="2">
        <v>1.0305555555555556E-2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1.11E-2</v>
      </c>
      <c r="BH114" s="2">
        <v>2.1500000000000002E-2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2.7166666666666667E-3</v>
      </c>
      <c r="BO114" s="2">
        <v>0</v>
      </c>
      <c r="BP114" s="2">
        <v>0</v>
      </c>
      <c r="BQ114" s="2">
        <v>0</v>
      </c>
      <c r="BR114" s="2">
        <v>0</v>
      </c>
      <c r="BS114" s="2">
        <v>1.0766666666666667E-2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8.9722222222222232E-4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2.2233333333333331E-2</v>
      </c>
      <c r="CM114" s="2">
        <v>0</v>
      </c>
      <c r="CN114" s="2">
        <v>1.8527777777777776E-3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8.0750000000000006E-3</v>
      </c>
      <c r="FT114" s="2">
        <v>0</v>
      </c>
      <c r="FU114" s="2">
        <v>4.0325E-2</v>
      </c>
      <c r="FV114" s="2">
        <v>0</v>
      </c>
      <c r="FW114" s="2">
        <v>8.3250000000000008E-3</v>
      </c>
      <c r="FX114" s="2">
        <v>1.6125E-2</v>
      </c>
      <c r="FY114" s="2">
        <v>0</v>
      </c>
      <c r="FZ114" s="2">
        <v>0</v>
      </c>
      <c r="GA114" s="2">
        <v>6.0708333333333335E-3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8.0750000000000006E-3</v>
      </c>
      <c r="GR114" s="2">
        <v>8.3250000000000008E-3</v>
      </c>
      <c r="GS114" s="2">
        <v>8.0750000000000006E-3</v>
      </c>
      <c r="GT114" s="2">
        <v>8.3250000000000008E-3</v>
      </c>
      <c r="GU114" s="2">
        <v>8.0750000000000006E-3</v>
      </c>
      <c r="GV114" s="2">
        <v>8.0750000000000006E-3</v>
      </c>
      <c r="GW114" s="2">
        <v>8.3250000000000008E-3</v>
      </c>
      <c r="GX114" s="2">
        <v>0</v>
      </c>
      <c r="GY114" s="2">
        <v>0</v>
      </c>
      <c r="GZ114" s="2">
        <v>8.0750000000000006E-3</v>
      </c>
      <c r="HA114" s="2">
        <v>5.4458333333333338E-3</v>
      </c>
      <c r="HB114" s="2">
        <v>0</v>
      </c>
      <c r="HC114" s="2">
        <v>0</v>
      </c>
      <c r="HD114" s="2">
        <v>1.6125E-2</v>
      </c>
      <c r="HE114" s="2">
        <v>8.3250000000000008E-3</v>
      </c>
      <c r="HF114" s="2">
        <v>8.0750000000000006E-3</v>
      </c>
      <c r="HG114" s="2">
        <v>0</v>
      </c>
      <c r="HH114" s="2">
        <v>0</v>
      </c>
      <c r="HI114" s="2">
        <v>8.0750000000000006E-3</v>
      </c>
      <c r="HJ114" s="2">
        <v>1.6674999999999999E-2</v>
      </c>
      <c r="HK114" s="2">
        <v>8.0750000000000006E-3</v>
      </c>
      <c r="HL114" s="2">
        <v>1.6674999999999999E-2</v>
      </c>
      <c r="HM114" s="2">
        <v>0</v>
      </c>
      <c r="HN114" s="2">
        <v>6.8354166666666659E-3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0</v>
      </c>
      <c r="HX114" s="2">
        <v>0</v>
      </c>
      <c r="HY114" s="2">
        <v>0</v>
      </c>
      <c r="HZ114" s="2">
        <v>0</v>
      </c>
      <c r="IA114" s="2">
        <v>0</v>
      </c>
      <c r="IB114" s="2">
        <v>9.6775E-2</v>
      </c>
      <c r="IC114" s="2">
        <v>0.3362</v>
      </c>
      <c r="ID114" s="2">
        <v>0.322575</v>
      </c>
      <c r="IE114" s="2">
        <v>0.38332500000000003</v>
      </c>
      <c r="IF114" s="2">
        <v>0.370975</v>
      </c>
      <c r="IG114" s="2">
        <v>0.28332499999999999</v>
      </c>
      <c r="IH114" s="2">
        <v>0.4113</v>
      </c>
      <c r="II114" s="2">
        <v>0.49195</v>
      </c>
      <c r="IJ114" s="2">
        <v>0.2</v>
      </c>
      <c r="IK114" s="2">
        <v>0.35485</v>
      </c>
      <c r="IL114" s="2">
        <v>9.1675000000000006E-2</v>
      </c>
      <c r="IM114" s="2">
        <v>8.8700000000000001E-2</v>
      </c>
      <c r="IN114" s="2">
        <v>0.28597083333333334</v>
      </c>
      <c r="IO114" s="2">
        <v>0</v>
      </c>
      <c r="IP114" s="2">
        <v>0</v>
      </c>
      <c r="IQ114" s="2">
        <v>0</v>
      </c>
      <c r="IR114" s="2">
        <v>0</v>
      </c>
      <c r="IS114" s="2">
        <v>0</v>
      </c>
      <c r="IT114" s="2">
        <v>0</v>
      </c>
      <c r="IU114" s="2">
        <v>0</v>
      </c>
      <c r="IV114" s="2">
        <v>0</v>
      </c>
      <c r="IW114" s="2">
        <v>0</v>
      </c>
      <c r="IX114" s="2">
        <v>0</v>
      </c>
      <c r="IY114" s="2">
        <v>0</v>
      </c>
      <c r="IZ114" s="2">
        <v>1.8962096774193551E-2</v>
      </c>
    </row>
    <row r="115" spans="1:260" x14ac:dyDescent="0.25">
      <c r="A115" s="4" t="s">
        <v>146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>
        <v>89.333333333333329</v>
      </c>
      <c r="AC115" s="2">
        <v>126.66666666666667</v>
      </c>
      <c r="AD115" s="2">
        <v>99</v>
      </c>
      <c r="AE115" s="2">
        <v>91.333333333333329</v>
      </c>
      <c r="AF115" s="2">
        <v>86</v>
      </c>
      <c r="AG115" s="2">
        <v>94.666666666666671</v>
      </c>
      <c r="AH115" s="2">
        <v>98</v>
      </c>
      <c r="AI115" s="2">
        <v>112.66666666666667</v>
      </c>
      <c r="AJ115" s="2">
        <v>99.333333333333329</v>
      </c>
      <c r="AK115" s="2">
        <v>88.333333333333329</v>
      </c>
      <c r="AL115" s="2">
        <v>94</v>
      </c>
      <c r="AM115" s="2">
        <v>69.666666666666671</v>
      </c>
      <c r="AN115" s="2">
        <v>95.75</v>
      </c>
      <c r="AO115" s="2">
        <v>118.66666666666667</v>
      </c>
      <c r="AP115" s="2">
        <v>99</v>
      </c>
      <c r="AQ115" s="2">
        <v>94</v>
      </c>
      <c r="AR115" s="2">
        <v>75.333333333333329</v>
      </c>
      <c r="AS115" s="2"/>
      <c r="AT115" s="2"/>
      <c r="AU115" s="2"/>
      <c r="AV115" s="2"/>
      <c r="AW115" s="2"/>
      <c r="AX115" s="2"/>
      <c r="AY115" s="2"/>
      <c r="AZ115" s="2"/>
      <c r="BA115" s="2">
        <v>96.75</v>
      </c>
      <c r="BB115" s="2">
        <v>92</v>
      </c>
      <c r="BC115" s="2">
        <v>96</v>
      </c>
      <c r="BD115" s="2">
        <v>85.333333333333329</v>
      </c>
      <c r="BE115" s="2">
        <v>63</v>
      </c>
      <c r="BF115" s="2">
        <v>75.333333333333329</v>
      </c>
      <c r="BG115" s="2">
        <v>76.666666666666671</v>
      </c>
      <c r="BH115" s="2">
        <v>88</v>
      </c>
      <c r="BI115" s="2">
        <v>65.333333333333329</v>
      </c>
      <c r="BJ115" s="2">
        <v>68.333333333333329</v>
      </c>
      <c r="BK115" s="2">
        <v>62</v>
      </c>
      <c r="BL115" s="2">
        <v>82.666666666666671</v>
      </c>
      <c r="BM115" s="2">
        <v>90</v>
      </c>
      <c r="BN115" s="2">
        <v>78.722222222222229</v>
      </c>
      <c r="BO115" s="2">
        <v>90</v>
      </c>
      <c r="BP115" s="2">
        <v>97</v>
      </c>
      <c r="BQ115" s="2">
        <v>89.666666666666671</v>
      </c>
      <c r="BR115" s="2">
        <v>69.666666666666671</v>
      </c>
      <c r="BS115" s="2">
        <v>86.666666666666671</v>
      </c>
      <c r="BT115" s="2">
        <v>80.333333333333329</v>
      </c>
      <c r="BU115" s="2">
        <v>73.666666666666671</v>
      </c>
      <c r="BV115" s="2">
        <v>81.666666666666671</v>
      </c>
      <c r="BW115" s="2">
        <v>80.666666666666671</v>
      </c>
      <c r="BX115" s="2">
        <v>65.666666666666671</v>
      </c>
      <c r="BY115" s="2">
        <v>41.333333333333336</v>
      </c>
      <c r="BZ115" s="2">
        <v>41.333333333333336</v>
      </c>
      <c r="CA115" s="2">
        <v>74.805555555555557</v>
      </c>
      <c r="CB115" s="2">
        <v>57.666666666666664</v>
      </c>
      <c r="CC115" s="2">
        <v>67.666666666666671</v>
      </c>
      <c r="CD115" s="2">
        <v>74.333333333333329</v>
      </c>
      <c r="CE115" s="2">
        <v>70.333333333333329</v>
      </c>
      <c r="CF115" s="2">
        <v>64</v>
      </c>
      <c r="CG115" s="2"/>
      <c r="CH115" s="2"/>
      <c r="CI115" s="2">
        <v>63</v>
      </c>
      <c r="CJ115" s="2">
        <v>87</v>
      </c>
      <c r="CK115" s="2">
        <v>65.666666666666671</v>
      </c>
      <c r="CL115" s="2"/>
      <c r="CM115" s="2"/>
      <c r="CN115" s="2">
        <v>68.708333333333329</v>
      </c>
      <c r="CO115" s="2">
        <v>55.5</v>
      </c>
      <c r="CP115" s="2">
        <v>61</v>
      </c>
      <c r="CQ115" s="2">
        <v>55.75</v>
      </c>
      <c r="CR115" s="2"/>
      <c r="CS115" s="2">
        <v>50</v>
      </c>
      <c r="CT115" s="2">
        <v>46.75</v>
      </c>
      <c r="CU115" s="2">
        <v>49.75</v>
      </c>
      <c r="CV115" s="2">
        <v>65.5</v>
      </c>
      <c r="CW115" s="2">
        <v>60.5</v>
      </c>
      <c r="CX115" s="2"/>
      <c r="CY115" s="2">
        <v>35</v>
      </c>
      <c r="CZ115" s="2"/>
      <c r="DA115" s="2">
        <v>53.305555555555557</v>
      </c>
      <c r="DB115" s="2">
        <v>34.5</v>
      </c>
      <c r="DC115" s="2">
        <v>27.75</v>
      </c>
      <c r="DD115" s="2">
        <v>44</v>
      </c>
      <c r="DE115" s="2">
        <v>36</v>
      </c>
      <c r="DF115" s="2">
        <v>36.75</v>
      </c>
      <c r="DG115" s="2">
        <v>29.75</v>
      </c>
      <c r="DH115" s="2">
        <v>33.5</v>
      </c>
      <c r="DI115" s="2">
        <v>29.5</v>
      </c>
      <c r="DJ115" s="2">
        <v>39.75</v>
      </c>
      <c r="DK115" s="2">
        <v>32.5</v>
      </c>
      <c r="DL115" s="2">
        <v>37</v>
      </c>
      <c r="DM115" s="2">
        <v>21.75</v>
      </c>
      <c r="DN115" s="2">
        <v>33.5625</v>
      </c>
      <c r="DO115" s="2">
        <v>38.25</v>
      </c>
      <c r="DP115" s="2">
        <v>31.25</v>
      </c>
      <c r="DQ115" s="2">
        <v>43.25</v>
      </c>
      <c r="DR115" s="2">
        <v>45.25</v>
      </c>
      <c r="DS115" s="2">
        <v>45.5</v>
      </c>
      <c r="DT115" s="2">
        <v>29.5</v>
      </c>
      <c r="DU115" s="2">
        <v>26.75</v>
      </c>
      <c r="DV115" s="2">
        <v>38.25</v>
      </c>
      <c r="DW115" s="2">
        <v>27.25</v>
      </c>
      <c r="DX115" s="2">
        <v>26.25</v>
      </c>
      <c r="DY115" s="2">
        <v>27.5</v>
      </c>
      <c r="DZ115" s="2">
        <v>33.5</v>
      </c>
      <c r="EA115" s="2">
        <v>34.375</v>
      </c>
      <c r="EB115" s="2">
        <v>43</v>
      </c>
      <c r="EC115" s="2">
        <v>57</v>
      </c>
      <c r="ED115" s="2">
        <v>46.25</v>
      </c>
      <c r="EE115" s="2">
        <v>39.5</v>
      </c>
      <c r="EF115" s="2">
        <v>30.5</v>
      </c>
      <c r="EG115" s="2">
        <v>36.75</v>
      </c>
      <c r="EH115" s="2">
        <v>28</v>
      </c>
      <c r="EI115" s="2">
        <v>28.5</v>
      </c>
      <c r="EJ115" s="2">
        <v>14.25</v>
      </c>
      <c r="EK115" s="2">
        <v>17.75</v>
      </c>
      <c r="EL115" s="2">
        <v>26.25</v>
      </c>
      <c r="EM115" s="2">
        <v>15.25</v>
      </c>
      <c r="EN115" s="2">
        <v>31.916666666666668</v>
      </c>
      <c r="EO115" s="2">
        <v>21.5</v>
      </c>
      <c r="EP115" s="2">
        <v>23.25</v>
      </c>
      <c r="EQ115" s="2">
        <v>26</v>
      </c>
      <c r="ER115" s="2"/>
      <c r="ES115" s="2">
        <v>36.75</v>
      </c>
      <c r="ET115" s="2">
        <v>35</v>
      </c>
      <c r="EU115" s="2">
        <v>29.75</v>
      </c>
      <c r="EV115" s="2">
        <v>29.5</v>
      </c>
      <c r="EW115" s="2">
        <v>27.25</v>
      </c>
      <c r="EX115" s="2"/>
      <c r="EY115" s="2"/>
      <c r="EZ115" s="2"/>
      <c r="FA115" s="2">
        <v>28.625</v>
      </c>
      <c r="FB115" s="2">
        <v>23</v>
      </c>
      <c r="FC115" s="2">
        <v>27.25</v>
      </c>
      <c r="FD115" s="2">
        <v>27.75</v>
      </c>
      <c r="FE115" s="2">
        <v>23.25</v>
      </c>
      <c r="FF115" s="2">
        <v>24.25</v>
      </c>
      <c r="FG115" s="2">
        <v>23.25</v>
      </c>
      <c r="FH115" s="2">
        <v>29.5</v>
      </c>
      <c r="FI115" s="2">
        <v>23.75</v>
      </c>
      <c r="FJ115" s="2">
        <v>33.75</v>
      </c>
      <c r="FK115" s="2">
        <v>31.75</v>
      </c>
      <c r="FL115" s="2">
        <v>20.25</v>
      </c>
      <c r="FM115" s="2">
        <v>21.5</v>
      </c>
      <c r="FN115" s="2">
        <v>25.770833333333332</v>
      </c>
      <c r="FO115" s="2">
        <v>21.75</v>
      </c>
      <c r="FP115" s="2">
        <v>23.25</v>
      </c>
      <c r="FQ115" s="2">
        <v>17.5</v>
      </c>
      <c r="FR115" s="2"/>
      <c r="FS115" s="2">
        <v>21.75</v>
      </c>
      <c r="FT115" s="2">
        <v>16</v>
      </c>
      <c r="FU115" s="2">
        <v>24.75</v>
      </c>
      <c r="FV115" s="2">
        <v>28.5</v>
      </c>
      <c r="FW115" s="2">
        <v>20</v>
      </c>
      <c r="FX115" s="2">
        <v>21.25</v>
      </c>
      <c r="FY115" s="2">
        <v>24</v>
      </c>
      <c r="FZ115" s="2">
        <v>17</v>
      </c>
      <c r="GA115" s="2">
        <v>21.431818181818183</v>
      </c>
      <c r="GB115" s="2">
        <v>15</v>
      </c>
      <c r="GC115" s="2">
        <v>16.25</v>
      </c>
      <c r="GD115" s="2">
        <v>13.75</v>
      </c>
      <c r="GE115" s="2">
        <v>19.25</v>
      </c>
      <c r="GF115" s="2">
        <v>13.25</v>
      </c>
      <c r="GG115" s="2">
        <v>16</v>
      </c>
      <c r="GH115" s="2">
        <v>14.75</v>
      </c>
      <c r="GI115" s="2">
        <v>19.5</v>
      </c>
      <c r="GJ115" s="2">
        <v>15.75</v>
      </c>
      <c r="GK115" s="2">
        <v>12</v>
      </c>
      <c r="GL115" s="2">
        <v>11.75</v>
      </c>
      <c r="GM115" s="2">
        <v>16.25</v>
      </c>
      <c r="GN115" s="2">
        <v>15.291666666666666</v>
      </c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>
        <v>45.012096774193552</v>
      </c>
    </row>
    <row r="116" spans="1:260" x14ac:dyDescent="0.25">
      <c r="A116" s="4" t="s">
        <v>149</v>
      </c>
      <c r="B116" s="2">
        <v>40.666666666666664</v>
      </c>
      <c r="C116" s="2">
        <v>77.666666666666671</v>
      </c>
      <c r="D116" s="2">
        <v>52</v>
      </c>
      <c r="E116" s="2">
        <v>52.666666666666664</v>
      </c>
      <c r="F116" s="2">
        <v>44</v>
      </c>
      <c r="G116" s="2">
        <v>54</v>
      </c>
      <c r="H116" s="2">
        <v>27.333333333333332</v>
      </c>
      <c r="I116" s="2">
        <v>54</v>
      </c>
      <c r="J116" s="2">
        <v>48.666666666666664</v>
      </c>
      <c r="K116" s="2">
        <v>48.333333333333336</v>
      </c>
      <c r="L116" s="2">
        <v>59.666666666666664</v>
      </c>
      <c r="M116" s="2">
        <v>45</v>
      </c>
      <c r="N116" s="2">
        <v>50.333333333333336</v>
      </c>
      <c r="O116" s="2">
        <v>57</v>
      </c>
      <c r="P116" s="2">
        <v>60.333333333333336</v>
      </c>
      <c r="Q116" s="2">
        <v>35.666666666666664</v>
      </c>
      <c r="R116" s="2">
        <v>29.666666666666668</v>
      </c>
      <c r="S116" s="2">
        <v>47.333333333333336</v>
      </c>
      <c r="T116" s="2">
        <v>66.333333333333329</v>
      </c>
      <c r="U116" s="2">
        <v>28.666666666666668</v>
      </c>
      <c r="V116" s="2">
        <v>54.333333333333336</v>
      </c>
      <c r="W116" s="2">
        <v>59</v>
      </c>
      <c r="X116" s="2">
        <v>37.666666666666664</v>
      </c>
      <c r="Y116" s="2">
        <v>43.666666666666664</v>
      </c>
      <c r="Z116" s="2">
        <v>43.666666666666664</v>
      </c>
      <c r="AA116" s="2">
        <v>46.944444444444443</v>
      </c>
      <c r="AB116" s="2">
        <v>9.3333333333333339</v>
      </c>
      <c r="AC116" s="2">
        <v>9</v>
      </c>
      <c r="AD116" s="2">
        <v>65.333333333333329</v>
      </c>
      <c r="AE116" s="2">
        <v>62</v>
      </c>
      <c r="AF116" s="2">
        <v>27.666666666666668</v>
      </c>
      <c r="AG116" s="2">
        <v>51.666666666666664</v>
      </c>
      <c r="AH116" s="2">
        <v>53.666666666666664</v>
      </c>
      <c r="AI116" s="2">
        <v>47.333333333333336</v>
      </c>
      <c r="AJ116" s="2">
        <v>44.333333333333336</v>
      </c>
      <c r="AK116" s="2">
        <v>51.333333333333336</v>
      </c>
      <c r="AL116" s="2">
        <v>49.666666666666664</v>
      </c>
      <c r="AM116" s="2">
        <v>47.666666666666664</v>
      </c>
      <c r="AN116" s="2">
        <v>43.25</v>
      </c>
      <c r="AO116" s="2">
        <v>44</v>
      </c>
      <c r="AP116" s="2">
        <v>41</v>
      </c>
      <c r="AQ116" s="2">
        <v>27</v>
      </c>
      <c r="AR116" s="2">
        <v>43</v>
      </c>
      <c r="AS116" s="2">
        <v>45.666666666666664</v>
      </c>
      <c r="AT116" s="2">
        <v>39</v>
      </c>
      <c r="AU116" s="2">
        <v>53.666666666666664</v>
      </c>
      <c r="AV116" s="2">
        <v>27</v>
      </c>
      <c r="AW116" s="2">
        <v>51</v>
      </c>
      <c r="AX116" s="2">
        <v>46.333333333333336</v>
      </c>
      <c r="AY116" s="2">
        <v>42.666666666666664</v>
      </c>
      <c r="AZ116" s="2">
        <v>35.666666666666664</v>
      </c>
      <c r="BA116" s="2">
        <v>41.333333333333336</v>
      </c>
      <c r="BB116" s="2">
        <v>46.666666666666664</v>
      </c>
      <c r="BC116" s="2">
        <v>39</v>
      </c>
      <c r="BD116" s="2">
        <v>49</v>
      </c>
      <c r="BE116" s="2">
        <v>43</v>
      </c>
      <c r="BF116" s="2">
        <v>38.333333333333336</v>
      </c>
      <c r="BG116" s="2">
        <v>47.666666666666664</v>
      </c>
      <c r="BH116" s="2">
        <v>34.666666666666664</v>
      </c>
      <c r="BI116" s="2">
        <v>41.333333333333336</v>
      </c>
      <c r="BJ116" s="2">
        <v>36.666666666666664</v>
      </c>
      <c r="BK116" s="2">
        <v>43.666666666666664</v>
      </c>
      <c r="BL116" s="2">
        <v>29.666666666666668</v>
      </c>
      <c r="BM116" s="2">
        <v>29</v>
      </c>
      <c r="BN116" s="2">
        <v>39.888888888888886</v>
      </c>
      <c r="BO116" s="2">
        <v>32.333333333333336</v>
      </c>
      <c r="BP116" s="2">
        <v>36.333333333333336</v>
      </c>
      <c r="BQ116" s="2">
        <v>27.333333333333332</v>
      </c>
      <c r="BR116" s="2">
        <v>36.666666666666664</v>
      </c>
      <c r="BS116" s="2">
        <v>32.333333333333336</v>
      </c>
      <c r="BT116" s="2">
        <v>21</v>
      </c>
      <c r="BU116" s="2">
        <v>22.333333333333332</v>
      </c>
      <c r="BV116" s="2">
        <v>32</v>
      </c>
      <c r="BW116" s="2">
        <v>15.666666666666666</v>
      </c>
      <c r="BX116" s="2">
        <v>29</v>
      </c>
      <c r="BY116" s="2">
        <v>2.6666666666666665</v>
      </c>
      <c r="BZ116" s="2">
        <v>1.3333333333333333</v>
      </c>
      <c r="CA116" s="2">
        <v>24.083333333333332</v>
      </c>
      <c r="CB116" s="2">
        <v>22.666666666666668</v>
      </c>
      <c r="CC116" s="2">
        <v>12.666666666666666</v>
      </c>
      <c r="CD116" s="2">
        <v>9.3333333333333339</v>
      </c>
      <c r="CE116" s="2">
        <v>9.3333333333333339</v>
      </c>
      <c r="CF116" s="2">
        <v>22</v>
      </c>
      <c r="CG116" s="2">
        <v>20.666666666666668</v>
      </c>
      <c r="CH116" s="2">
        <v>19.666666666666668</v>
      </c>
      <c r="CI116" s="2">
        <v>23</v>
      </c>
      <c r="CJ116" s="2">
        <v>31</v>
      </c>
      <c r="CK116" s="2">
        <v>22</v>
      </c>
      <c r="CL116" s="2">
        <v>27.333333333333332</v>
      </c>
      <c r="CM116" s="2">
        <v>25</v>
      </c>
      <c r="CN116" s="2">
        <v>20.388888888888889</v>
      </c>
      <c r="CO116" s="2">
        <v>18.25</v>
      </c>
      <c r="CP116" s="2">
        <v>15.75</v>
      </c>
      <c r="CQ116" s="2">
        <v>15.75</v>
      </c>
      <c r="CR116" s="2">
        <v>15.5</v>
      </c>
      <c r="CS116" s="2">
        <v>20.75</v>
      </c>
      <c r="CT116" s="2">
        <v>25.5</v>
      </c>
      <c r="CU116" s="2">
        <v>14.75</v>
      </c>
      <c r="CV116" s="2">
        <v>24</v>
      </c>
      <c r="CW116" s="2">
        <v>17.25</v>
      </c>
      <c r="CX116" s="2">
        <v>23.5</v>
      </c>
      <c r="CY116" s="2">
        <v>41.25</v>
      </c>
      <c r="CZ116" s="2">
        <v>47</v>
      </c>
      <c r="DA116" s="2">
        <v>23.270833333333332</v>
      </c>
      <c r="DB116" s="2">
        <v>42</v>
      </c>
      <c r="DC116" s="2">
        <v>34.25</v>
      </c>
      <c r="DD116" s="2">
        <v>43.25</v>
      </c>
      <c r="DE116" s="2">
        <v>43.25</v>
      </c>
      <c r="DF116" s="2">
        <v>49</v>
      </c>
      <c r="DG116" s="2">
        <v>42.25</v>
      </c>
      <c r="DH116" s="2">
        <v>57.5</v>
      </c>
      <c r="DI116" s="2">
        <v>54.25</v>
      </c>
      <c r="DJ116" s="2">
        <v>60</v>
      </c>
      <c r="DK116" s="2">
        <v>46</v>
      </c>
      <c r="DL116" s="2">
        <v>34.75</v>
      </c>
      <c r="DM116" s="2">
        <v>50.75</v>
      </c>
      <c r="DN116" s="2">
        <v>46.4375</v>
      </c>
      <c r="DO116" s="2">
        <v>65.25</v>
      </c>
      <c r="DP116" s="2">
        <v>44.75</v>
      </c>
      <c r="DQ116" s="2">
        <v>38.5</v>
      </c>
      <c r="DR116" s="2">
        <v>70.5</v>
      </c>
      <c r="DS116" s="2">
        <v>57.25</v>
      </c>
      <c r="DT116" s="2">
        <v>63.75</v>
      </c>
      <c r="DU116" s="2">
        <v>60</v>
      </c>
      <c r="DV116" s="2">
        <v>55.75</v>
      </c>
      <c r="DW116" s="2">
        <v>54.25</v>
      </c>
      <c r="DX116" s="2">
        <v>62.5</v>
      </c>
      <c r="DY116" s="2">
        <v>52.75</v>
      </c>
      <c r="DZ116" s="2">
        <v>55.25</v>
      </c>
      <c r="EA116" s="2">
        <v>56.708333333333336</v>
      </c>
      <c r="EB116" s="2">
        <v>65.25</v>
      </c>
      <c r="EC116" s="2">
        <v>56</v>
      </c>
      <c r="ED116" s="2">
        <v>45</v>
      </c>
      <c r="EE116" s="2">
        <v>44</v>
      </c>
      <c r="EF116" s="2">
        <v>59.5</v>
      </c>
      <c r="EG116" s="2">
        <v>52.5</v>
      </c>
      <c r="EH116" s="2">
        <v>63.75</v>
      </c>
      <c r="EI116" s="2">
        <v>52.75</v>
      </c>
      <c r="EJ116" s="2">
        <v>50</v>
      </c>
      <c r="EK116" s="2">
        <v>68.5</v>
      </c>
      <c r="EL116" s="2">
        <v>57.25</v>
      </c>
      <c r="EM116" s="2">
        <v>60</v>
      </c>
      <c r="EN116" s="2">
        <v>56.208333333333336</v>
      </c>
      <c r="EO116" s="2">
        <v>48.75</v>
      </c>
      <c r="EP116" s="2">
        <v>51.5</v>
      </c>
      <c r="EQ116" s="2">
        <v>44.5</v>
      </c>
      <c r="ER116" s="2">
        <v>59.25</v>
      </c>
      <c r="ES116" s="2">
        <v>61.75</v>
      </c>
      <c r="ET116" s="2">
        <v>44.5</v>
      </c>
      <c r="EU116" s="2">
        <v>66.5</v>
      </c>
      <c r="EV116" s="2">
        <v>60.25</v>
      </c>
      <c r="EW116" s="2">
        <v>71.5</v>
      </c>
      <c r="EX116" s="2">
        <v>62</v>
      </c>
      <c r="EY116" s="2">
        <v>47.25</v>
      </c>
      <c r="EZ116" s="2">
        <v>34</v>
      </c>
      <c r="FA116" s="2">
        <v>54.3125</v>
      </c>
      <c r="FB116" s="2">
        <v>53.25</v>
      </c>
      <c r="FC116" s="2">
        <v>46.25</v>
      </c>
      <c r="FD116" s="2">
        <v>57.5</v>
      </c>
      <c r="FE116" s="2">
        <v>52.25</v>
      </c>
      <c r="FF116" s="2">
        <v>56.25</v>
      </c>
      <c r="FG116" s="2">
        <v>60</v>
      </c>
      <c r="FH116" s="2">
        <v>34.75</v>
      </c>
      <c r="FI116" s="2">
        <v>47.75</v>
      </c>
      <c r="FJ116" s="2">
        <v>47.5</v>
      </c>
      <c r="FK116" s="2">
        <v>43</v>
      </c>
      <c r="FL116" s="2">
        <v>20.75</v>
      </c>
      <c r="FM116" s="2">
        <v>36.5</v>
      </c>
      <c r="FN116" s="2">
        <v>46.3125</v>
      </c>
      <c r="FO116" s="2">
        <v>59.5</v>
      </c>
      <c r="FP116" s="2">
        <v>40.5</v>
      </c>
      <c r="FQ116" s="2">
        <v>83</v>
      </c>
      <c r="FR116" s="2">
        <v>88</v>
      </c>
      <c r="FS116" s="2">
        <v>90.75</v>
      </c>
      <c r="FT116" s="2">
        <v>89</v>
      </c>
      <c r="FU116" s="2">
        <v>123</v>
      </c>
      <c r="FV116" s="2">
        <v>111.25</v>
      </c>
      <c r="FW116" s="2">
        <v>125.75</v>
      </c>
      <c r="FX116" s="2">
        <v>106.75</v>
      </c>
      <c r="FY116" s="2">
        <v>107.75</v>
      </c>
      <c r="FZ116" s="2">
        <v>113</v>
      </c>
      <c r="GA116" s="2">
        <v>94.854166666666671</v>
      </c>
      <c r="GB116" s="2">
        <v>121.25</v>
      </c>
      <c r="GC116" s="2">
        <v>94.25</v>
      </c>
      <c r="GD116" s="2">
        <v>109.5</v>
      </c>
      <c r="GE116" s="2">
        <v>102.25</v>
      </c>
      <c r="GF116" s="2">
        <v>110.75</v>
      </c>
      <c r="GG116" s="2">
        <v>106.25</v>
      </c>
      <c r="GH116" s="2">
        <v>105</v>
      </c>
      <c r="GI116" s="2">
        <v>146.25</v>
      </c>
      <c r="GJ116" s="2">
        <v>100</v>
      </c>
      <c r="GK116" s="2">
        <v>114.75</v>
      </c>
      <c r="GL116" s="2">
        <v>121.25</v>
      </c>
      <c r="GM116" s="2">
        <v>110.75</v>
      </c>
      <c r="GN116" s="2">
        <v>111.85416666666667</v>
      </c>
      <c r="GO116" s="2">
        <v>95.75</v>
      </c>
      <c r="GP116" s="2">
        <v>90.75</v>
      </c>
      <c r="GQ116" s="2">
        <v>105.75</v>
      </c>
      <c r="GR116" s="2">
        <v>107.5</v>
      </c>
      <c r="GS116" s="2">
        <v>119.75</v>
      </c>
      <c r="GT116" s="2">
        <v>123.75</v>
      </c>
      <c r="GU116" s="2">
        <v>112.5</v>
      </c>
      <c r="GV116" s="2">
        <v>106.5</v>
      </c>
      <c r="GW116" s="2">
        <v>140.25</v>
      </c>
      <c r="GX116" s="2">
        <v>108</v>
      </c>
      <c r="GY116" s="2">
        <v>101</v>
      </c>
      <c r="GZ116" s="2">
        <v>94</v>
      </c>
      <c r="HA116" s="2">
        <v>108.79166666666667</v>
      </c>
      <c r="HB116" s="2">
        <v>109.5</v>
      </c>
      <c r="HC116" s="2">
        <v>134.5</v>
      </c>
      <c r="HD116" s="2">
        <v>125.5</v>
      </c>
      <c r="HE116" s="2">
        <v>138.75</v>
      </c>
      <c r="HF116" s="2">
        <v>130.75</v>
      </c>
      <c r="HG116" s="2">
        <v>113.25</v>
      </c>
      <c r="HH116" s="2">
        <v>113.25</v>
      </c>
      <c r="HI116" s="2">
        <v>130</v>
      </c>
      <c r="HJ116" s="2">
        <v>127.5</v>
      </c>
      <c r="HK116" s="2">
        <v>123</v>
      </c>
      <c r="HL116" s="2">
        <v>120</v>
      </c>
      <c r="HM116" s="2">
        <v>136.25</v>
      </c>
      <c r="HN116" s="2">
        <v>125.1875</v>
      </c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>
        <v>60.564207650273225</v>
      </c>
    </row>
    <row r="117" spans="1:260" x14ac:dyDescent="0.25">
      <c r="A117" s="4" t="s">
        <v>58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>
        <v>0</v>
      </c>
      <c r="IC117" s="2">
        <v>0</v>
      </c>
      <c r="ID117" s="2">
        <v>0</v>
      </c>
      <c r="IE117" s="2">
        <v>0</v>
      </c>
      <c r="IF117" s="2">
        <v>0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0</v>
      </c>
      <c r="IO117" s="2">
        <v>0</v>
      </c>
      <c r="IP117" s="2">
        <v>0</v>
      </c>
      <c r="IQ117" s="2">
        <v>0</v>
      </c>
      <c r="IR117" s="2">
        <v>0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0</v>
      </c>
    </row>
    <row r="118" spans="1:260" x14ac:dyDescent="0.25">
      <c r="A118" s="4" t="s">
        <v>92</v>
      </c>
      <c r="B118" s="2">
        <v>8.0200000000000007E-2</v>
      </c>
      <c r="C118" s="2">
        <v>8.8800000000000004E-2</v>
      </c>
      <c r="D118" s="2">
        <v>8.0200000000000007E-2</v>
      </c>
      <c r="E118" s="2">
        <v>8.2900000000000001E-2</v>
      </c>
      <c r="F118" s="2">
        <v>0</v>
      </c>
      <c r="G118" s="2">
        <v>8.2900000000000001E-2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3.4583333333333334E-2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8.2900000000000001E-2</v>
      </c>
      <c r="X118" s="2">
        <v>0</v>
      </c>
      <c r="Y118" s="2">
        <v>0</v>
      </c>
      <c r="Z118" s="2">
        <v>0</v>
      </c>
      <c r="AA118" s="2">
        <v>6.9083333333333332E-3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8.2900000000000001E-2</v>
      </c>
      <c r="AK118" s="2">
        <v>8.0200000000000007E-2</v>
      </c>
      <c r="AL118" s="2">
        <v>0</v>
      </c>
      <c r="AM118" s="2">
        <v>8.0200000000000007E-2</v>
      </c>
      <c r="AN118" s="2">
        <v>2.0275000000000001E-2</v>
      </c>
      <c r="AO118" s="2">
        <v>8.0200000000000007E-2</v>
      </c>
      <c r="AP118" s="2">
        <v>8.8800000000000004E-2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8.0200000000000007E-2</v>
      </c>
      <c r="AW118" s="2">
        <v>8.2900000000000001E-2</v>
      </c>
      <c r="AX118" s="2">
        <v>0</v>
      </c>
      <c r="AY118" s="2">
        <v>8.2900000000000001E-2</v>
      </c>
      <c r="AZ118" s="2">
        <v>8.0200000000000007E-2</v>
      </c>
      <c r="BA118" s="2">
        <v>4.1266666666666667E-2</v>
      </c>
      <c r="BB118" s="2">
        <v>0</v>
      </c>
      <c r="BC118" s="2">
        <v>8.8800000000000004E-2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8.0200000000000007E-2</v>
      </c>
      <c r="BJ118" s="2">
        <v>0</v>
      </c>
      <c r="BK118" s="2">
        <v>0</v>
      </c>
      <c r="BL118" s="2">
        <v>0</v>
      </c>
      <c r="BM118" s="2">
        <v>0</v>
      </c>
      <c r="BN118" s="2">
        <v>1.4083333333333333E-2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0.25079999999999997</v>
      </c>
      <c r="CP118" s="2">
        <v>0.27767500000000001</v>
      </c>
      <c r="CQ118" s="2">
        <v>0.37789999999999996</v>
      </c>
      <c r="CR118" s="2">
        <v>0.26267499999999999</v>
      </c>
      <c r="CS118" s="2">
        <v>0.25419999999999998</v>
      </c>
      <c r="CT118" s="2">
        <v>0.26267499999999999</v>
      </c>
      <c r="CU118" s="2">
        <v>0.31774999999999998</v>
      </c>
      <c r="CV118" s="2">
        <v>0</v>
      </c>
      <c r="CW118" s="2">
        <v>0</v>
      </c>
      <c r="CX118" s="2">
        <v>6.0150000000000002E-2</v>
      </c>
      <c r="CY118" s="2">
        <v>0</v>
      </c>
      <c r="CZ118" s="2">
        <v>0</v>
      </c>
      <c r="DA118" s="2">
        <v>0.17198541666666667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6.0150000000000002E-2</v>
      </c>
      <c r="DN118" s="2">
        <v>5.0125000000000005E-3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6.0150000000000002E-2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5.0125000000000005E-3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0</v>
      </c>
      <c r="HX118" s="2">
        <v>0</v>
      </c>
      <c r="HY118" s="2">
        <v>0</v>
      </c>
      <c r="HZ118" s="2">
        <v>0</v>
      </c>
      <c r="IA118" s="2">
        <v>0</v>
      </c>
      <c r="IB118" s="2">
        <v>0</v>
      </c>
      <c r="IC118" s="2">
        <v>0</v>
      </c>
      <c r="ID118" s="2">
        <v>0</v>
      </c>
      <c r="IE118" s="2">
        <v>0</v>
      </c>
      <c r="IF118" s="2">
        <v>0</v>
      </c>
      <c r="IG118" s="2">
        <v>0</v>
      </c>
      <c r="IH118" s="2">
        <v>0</v>
      </c>
      <c r="II118" s="2">
        <v>0</v>
      </c>
      <c r="IJ118" s="2">
        <v>0</v>
      </c>
      <c r="IK118" s="2">
        <v>0</v>
      </c>
      <c r="IL118" s="2">
        <v>0</v>
      </c>
      <c r="IM118" s="2">
        <v>0</v>
      </c>
      <c r="IN118" s="2">
        <v>0</v>
      </c>
      <c r="IO118" s="2">
        <v>0</v>
      </c>
      <c r="IP118" s="2">
        <v>0</v>
      </c>
      <c r="IQ118" s="2">
        <v>0</v>
      </c>
      <c r="IR118" s="2">
        <v>0</v>
      </c>
      <c r="IS118" s="2">
        <v>0</v>
      </c>
      <c r="IT118" s="2">
        <v>0</v>
      </c>
      <c r="IU118" s="2">
        <v>0</v>
      </c>
      <c r="IV118" s="2">
        <v>0</v>
      </c>
      <c r="IW118" s="2">
        <v>0</v>
      </c>
      <c r="IX118" s="2">
        <v>0</v>
      </c>
      <c r="IY118" s="2">
        <v>0</v>
      </c>
      <c r="IZ118" s="2">
        <v>1.4922465437788015E-2</v>
      </c>
    </row>
    <row r="119" spans="1:260" x14ac:dyDescent="0.25">
      <c r="A119" s="4" t="s">
        <v>37</v>
      </c>
      <c r="B119" s="2">
        <v>24.849433333333334</v>
      </c>
      <c r="C119" s="2">
        <v>33.107166666666664</v>
      </c>
      <c r="D119" s="2">
        <v>23.924700000000001</v>
      </c>
      <c r="E119" s="2">
        <v>26.7</v>
      </c>
      <c r="F119" s="2">
        <v>18.623666666666669</v>
      </c>
      <c r="G119" s="2">
        <v>18.388866666666665</v>
      </c>
      <c r="H119" s="2">
        <v>19.172033333333335</v>
      </c>
      <c r="I119" s="2">
        <v>25.666666666666668</v>
      </c>
      <c r="J119" s="2">
        <v>26.166666666666668</v>
      </c>
      <c r="K119" s="2">
        <v>31.483866666666668</v>
      </c>
      <c r="L119" s="2">
        <v>43.9</v>
      </c>
      <c r="M119" s="2">
        <v>39.602166666666669</v>
      </c>
      <c r="N119" s="2">
        <v>27.632102777777781</v>
      </c>
      <c r="O119" s="2">
        <v>31.064499999999999</v>
      </c>
      <c r="P119" s="2">
        <v>24.357166666666661</v>
      </c>
      <c r="Q119" s="2">
        <v>29.720433333333332</v>
      </c>
      <c r="R119" s="2">
        <v>25.177766666666667</v>
      </c>
      <c r="S119" s="2">
        <v>27.193533333333335</v>
      </c>
      <c r="T119" s="2">
        <v>20.477766666666668</v>
      </c>
      <c r="U119" s="2">
        <v>27.086033333333333</v>
      </c>
      <c r="V119" s="2">
        <v>31.666666666666668</v>
      </c>
      <c r="W119" s="2">
        <v>31.511099999999999</v>
      </c>
      <c r="X119" s="2">
        <v>29.483866666666668</v>
      </c>
      <c r="Y119" s="2">
        <v>27.577766666666665</v>
      </c>
      <c r="Z119" s="2">
        <v>30.344066666666667</v>
      </c>
      <c r="AA119" s="2">
        <v>27.971722222222223</v>
      </c>
      <c r="AB119" s="2">
        <v>24.634399999999999</v>
      </c>
      <c r="AC119" s="2">
        <v>22.586200000000002</v>
      </c>
      <c r="AD119" s="2">
        <v>22.290333333333336</v>
      </c>
      <c r="AE119" s="2">
        <v>22.099999999999998</v>
      </c>
      <c r="AF119" s="2">
        <v>18.473133333333333</v>
      </c>
      <c r="AG119" s="2">
        <v>16.322233333333333</v>
      </c>
      <c r="AH119" s="2">
        <v>26.677433333333337</v>
      </c>
      <c r="AI119" s="2">
        <v>27.559133333333332</v>
      </c>
      <c r="AJ119" s="2">
        <v>19.844433333333335</v>
      </c>
      <c r="AK119" s="2">
        <v>26.548400000000001</v>
      </c>
      <c r="AL119" s="2">
        <v>17.911100000000001</v>
      </c>
      <c r="AM119" s="2">
        <v>19.720433333333332</v>
      </c>
      <c r="AN119" s="2">
        <v>22.055602777777768</v>
      </c>
      <c r="AO119" s="2">
        <v>25.311833333333336</v>
      </c>
      <c r="AP119" s="2">
        <v>23.845233333333336</v>
      </c>
      <c r="AQ119" s="2">
        <v>9.5161333333333342</v>
      </c>
      <c r="AR119" s="2">
        <v>15.77776666666667</v>
      </c>
      <c r="AS119" s="2">
        <v>18.698933333333333</v>
      </c>
      <c r="AT119" s="2">
        <v>11.577766666666667</v>
      </c>
      <c r="AU119" s="2">
        <v>19.849466666666668</v>
      </c>
      <c r="AV119" s="2">
        <v>14.946233333333334</v>
      </c>
      <c r="AW119" s="2">
        <v>16.233333333333331</v>
      </c>
      <c r="AX119" s="2">
        <v>20.645166666666665</v>
      </c>
      <c r="AY119" s="2">
        <v>38.66663333333333</v>
      </c>
      <c r="AZ119" s="2">
        <v>24.021500000000003</v>
      </c>
      <c r="BA119" s="2">
        <v>19.924166666666665</v>
      </c>
      <c r="BB119" s="2">
        <v>15.301066666666665</v>
      </c>
      <c r="BC119" s="2">
        <v>16.535700000000002</v>
      </c>
      <c r="BD119" s="2">
        <v>11.086033333333333</v>
      </c>
      <c r="BE119" s="2">
        <v>20.077766666666665</v>
      </c>
      <c r="BF119" s="2">
        <v>9.8279666666666667</v>
      </c>
      <c r="BG119" s="2">
        <v>18.799966666666666</v>
      </c>
      <c r="BH119" s="2">
        <v>15.505400000000002</v>
      </c>
      <c r="BI119" s="2">
        <v>12.677433333333335</v>
      </c>
      <c r="BJ119" s="2">
        <v>7.8222333333333331</v>
      </c>
      <c r="BK119" s="2">
        <v>9.7634333333333334</v>
      </c>
      <c r="BL119" s="2">
        <v>9.0888666666666662</v>
      </c>
      <c r="BM119" s="2">
        <v>8.1720333333333333</v>
      </c>
      <c r="BN119" s="2">
        <v>12.888158333333333</v>
      </c>
      <c r="BO119" s="2">
        <v>6.8924999999999992</v>
      </c>
      <c r="BP119" s="2">
        <v>2.1309666666666662</v>
      </c>
      <c r="BQ119" s="2">
        <v>8.6666666666666661</v>
      </c>
      <c r="BR119" s="2">
        <v>12.999999999999998</v>
      </c>
      <c r="BS119" s="2">
        <v>12.172066666666668</v>
      </c>
      <c r="BT119" s="2">
        <v>10.611099999999999</v>
      </c>
      <c r="BU119" s="2">
        <v>12.978499999999999</v>
      </c>
      <c r="BV119" s="2">
        <v>8.1827666666666676</v>
      </c>
      <c r="BW119" s="2">
        <v>10.666666666666666</v>
      </c>
      <c r="BX119" s="2">
        <v>6.3118333333333334</v>
      </c>
      <c r="BY119" s="2">
        <v>10.588899999999999</v>
      </c>
      <c r="BZ119" s="2">
        <v>3.3871000000000002</v>
      </c>
      <c r="CA119" s="2">
        <v>8.799088888888889</v>
      </c>
      <c r="CB119" s="2">
        <v>0.95699999999999996</v>
      </c>
      <c r="CC119" s="2">
        <v>0.7011666666666666</v>
      </c>
      <c r="CD119" s="2">
        <v>0.25806666666666667</v>
      </c>
      <c r="CE119" s="2">
        <v>0.47776666666666667</v>
      </c>
      <c r="CF119" s="2">
        <v>0.27956666666666669</v>
      </c>
      <c r="CG119" s="2">
        <v>0.73333333333333339</v>
      </c>
      <c r="CH119" s="2">
        <v>4.3000000000000003E-2</v>
      </c>
      <c r="CI119" s="2">
        <v>4.4085999999999999</v>
      </c>
      <c r="CJ119" s="2">
        <v>0</v>
      </c>
      <c r="CK119" s="2">
        <v>0</v>
      </c>
      <c r="CL119" s="2">
        <v>3.3333333333333333E-2</v>
      </c>
      <c r="CM119" s="2">
        <v>1.6344000000000001</v>
      </c>
      <c r="CN119" s="2">
        <v>0.79385277777777785</v>
      </c>
      <c r="CO119" s="2">
        <v>1.3790249999999999</v>
      </c>
      <c r="CP119" s="2">
        <v>1.5625</v>
      </c>
      <c r="CQ119" s="2">
        <v>-8.0750000000000006E-3</v>
      </c>
      <c r="CR119" s="2">
        <v>1.016675</v>
      </c>
      <c r="CS119" s="2">
        <v>0.10485</v>
      </c>
      <c r="CT119" s="2">
        <v>0</v>
      </c>
      <c r="CU119" s="2">
        <v>0</v>
      </c>
      <c r="CV119" s="2">
        <v>0</v>
      </c>
      <c r="CW119" s="2">
        <v>0</v>
      </c>
      <c r="CX119" s="2">
        <v>4.0325E-2</v>
      </c>
      <c r="CY119" s="2">
        <v>0.1</v>
      </c>
      <c r="CZ119" s="2">
        <v>6.4524999999999999E-2</v>
      </c>
      <c r="DA119" s="2">
        <v>0.35498541666666661</v>
      </c>
      <c r="DB119" s="2">
        <v>0.1613</v>
      </c>
      <c r="DC119" s="2">
        <v>6.25E-2</v>
      </c>
      <c r="DD119" s="2">
        <v>0</v>
      </c>
      <c r="DE119" s="2">
        <v>2.5000000000000001E-2</v>
      </c>
      <c r="DF119" s="2">
        <v>2.4199999999999999E-2</v>
      </c>
      <c r="DG119" s="2">
        <v>5.8325000000000002E-2</v>
      </c>
      <c r="DH119" s="2">
        <v>0.2742</v>
      </c>
      <c r="DI119" s="2">
        <v>0</v>
      </c>
      <c r="DJ119" s="2">
        <v>0.116675</v>
      </c>
      <c r="DK119" s="2">
        <v>4.8375000000000001E-2</v>
      </c>
      <c r="DL119" s="2">
        <v>0</v>
      </c>
      <c r="DM119" s="2">
        <v>0</v>
      </c>
      <c r="DN119" s="2">
        <v>6.4214583333333339E-2</v>
      </c>
      <c r="DO119" s="2">
        <v>2.4199999999999999E-2</v>
      </c>
      <c r="DP119" s="2">
        <v>0</v>
      </c>
      <c r="DQ119" s="2">
        <v>0</v>
      </c>
      <c r="DR119" s="2">
        <v>7.1999999999999993</v>
      </c>
      <c r="DS119" s="2">
        <v>0</v>
      </c>
      <c r="DT119" s="2">
        <v>0</v>
      </c>
      <c r="DU119" s="2">
        <v>0</v>
      </c>
      <c r="DV119" s="2">
        <v>0</v>
      </c>
      <c r="DW119" s="2">
        <v>7.6000000000000005</v>
      </c>
      <c r="DX119" s="2">
        <v>1.6125E-2</v>
      </c>
      <c r="DY119" s="2">
        <v>0</v>
      </c>
      <c r="DZ119" s="2">
        <v>0</v>
      </c>
      <c r="EA119" s="2">
        <v>1.2366937499999999</v>
      </c>
      <c r="EB119" s="2">
        <v>8.0750000000000006E-3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0.120975</v>
      </c>
      <c r="EI119" s="2">
        <v>0.7742</v>
      </c>
      <c r="EJ119" s="2">
        <v>0.8</v>
      </c>
      <c r="EK119" s="2">
        <v>0</v>
      </c>
      <c r="EL119" s="2">
        <v>0.86667499999999997</v>
      </c>
      <c r="EM119" s="2">
        <v>0.84677500000000006</v>
      </c>
      <c r="EN119" s="2">
        <v>0.28472500000000001</v>
      </c>
      <c r="EO119" s="2">
        <v>0</v>
      </c>
      <c r="EP119" s="2">
        <v>0.13392499999999999</v>
      </c>
      <c r="EQ119" s="2">
        <v>0.120975</v>
      </c>
      <c r="ER119" s="2">
        <v>0.891675</v>
      </c>
      <c r="ES119" s="2">
        <v>0.4758</v>
      </c>
      <c r="ET119" s="2">
        <v>0.5</v>
      </c>
      <c r="EU119" s="2">
        <v>0.51612499999999994</v>
      </c>
      <c r="EV119" s="2">
        <v>1.1612749999999998</v>
      </c>
      <c r="EW119" s="2">
        <v>0.96667499999999995</v>
      </c>
      <c r="EX119" s="2">
        <v>0.67742500000000005</v>
      </c>
      <c r="EY119" s="2">
        <v>0.7</v>
      </c>
      <c r="EZ119" s="2">
        <v>0.6129</v>
      </c>
      <c r="FA119" s="2">
        <v>0.56306458333333342</v>
      </c>
      <c r="FB119" s="2">
        <v>0.44355</v>
      </c>
      <c r="FC119" s="2">
        <v>0.61607500000000004</v>
      </c>
      <c r="FD119" s="2">
        <v>0.41935</v>
      </c>
      <c r="FE119" s="2">
        <v>0.70832499999999998</v>
      </c>
      <c r="FF119" s="2">
        <v>0.71775</v>
      </c>
      <c r="FG119" s="2">
        <v>0.80832499999999996</v>
      </c>
      <c r="FH119" s="2">
        <v>0.7742</v>
      </c>
      <c r="FI119" s="2">
        <v>0.7258</v>
      </c>
      <c r="FJ119" s="2">
        <v>0.5</v>
      </c>
      <c r="FK119" s="2">
        <v>0.266125</v>
      </c>
      <c r="FL119" s="2">
        <v>0.266675</v>
      </c>
      <c r="FM119" s="2">
        <v>0.153225</v>
      </c>
      <c r="FN119" s="2">
        <v>0.53328333333333333</v>
      </c>
      <c r="FO119" s="2">
        <v>3.2250000000000001E-2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2.5000000000000001E-2</v>
      </c>
      <c r="FX119" s="2">
        <v>0</v>
      </c>
      <c r="FY119" s="2">
        <v>1.6674999999999999E-2</v>
      </c>
      <c r="FZ119" s="2">
        <v>2.4199999999999999E-2</v>
      </c>
      <c r="GA119" s="2">
        <v>8.1770833333333331E-3</v>
      </c>
      <c r="GB119" s="2">
        <v>0</v>
      </c>
      <c r="GC119" s="2">
        <v>2.5850000000000001E-2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0.11665</v>
      </c>
      <c r="GM119" s="2">
        <v>0.266125</v>
      </c>
      <c r="GN119" s="2">
        <v>3.4052083333333337E-2</v>
      </c>
      <c r="GO119" s="2">
        <v>2.4199999999999999E-2</v>
      </c>
      <c r="GP119" s="2">
        <v>0</v>
      </c>
      <c r="GQ119" s="2">
        <v>0</v>
      </c>
      <c r="GR119" s="2">
        <v>1.6674999999999999E-2</v>
      </c>
      <c r="GS119" s="2">
        <v>0</v>
      </c>
      <c r="GT119" s="2">
        <v>0</v>
      </c>
      <c r="GU119" s="2">
        <v>0.25805</v>
      </c>
      <c r="GV119" s="2">
        <v>0.1129</v>
      </c>
      <c r="GW119" s="2">
        <v>0.15832499999999999</v>
      </c>
      <c r="GX119" s="2">
        <v>0</v>
      </c>
      <c r="GY119" s="2">
        <v>0</v>
      </c>
      <c r="GZ119" s="2">
        <v>0</v>
      </c>
      <c r="HA119" s="2">
        <v>4.7512499999999992E-2</v>
      </c>
      <c r="HB119" s="2">
        <v>7.2575000000000001E-2</v>
      </c>
      <c r="HC119" s="2">
        <v>1.3125</v>
      </c>
      <c r="HD119" s="2">
        <v>0.403225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3.3325E-2</v>
      </c>
      <c r="HM119" s="2">
        <v>0.161275</v>
      </c>
      <c r="HN119" s="2">
        <v>0.16524166666666665</v>
      </c>
      <c r="HO119" s="2">
        <v>1.6125E-2</v>
      </c>
      <c r="HP119" s="2">
        <v>8.9250000000000006E-3</v>
      </c>
      <c r="HQ119" s="2">
        <v>1.6125E-2</v>
      </c>
      <c r="HR119" s="2">
        <v>8.3250000000000008E-3</v>
      </c>
      <c r="HS119" s="2">
        <v>1.6125E-2</v>
      </c>
      <c r="HT119" s="2">
        <v>0.11665</v>
      </c>
      <c r="HU119" s="2">
        <v>0.33065</v>
      </c>
      <c r="HV119" s="2">
        <v>0.50002499999999994</v>
      </c>
      <c r="HW119" s="2">
        <v>0.36665000000000003</v>
      </c>
      <c r="HX119" s="2">
        <v>0.25</v>
      </c>
      <c r="HY119" s="2">
        <v>0.19999999999999998</v>
      </c>
      <c r="HZ119" s="2">
        <v>0.225825</v>
      </c>
      <c r="IA119" s="2">
        <v>0.17128541666666663</v>
      </c>
      <c r="IB119" s="2">
        <v>0.5645</v>
      </c>
      <c r="IC119" s="2">
        <v>0.43102499999999999</v>
      </c>
      <c r="ID119" s="2">
        <v>5.1532249999999999</v>
      </c>
      <c r="IE119" s="2">
        <v>7.6750000000000007</v>
      </c>
      <c r="IF119" s="2">
        <v>2.4032249999999999</v>
      </c>
      <c r="IG119" s="2">
        <v>0.108325</v>
      </c>
      <c r="IH119" s="2">
        <v>0.33065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1.3888291666666666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2">
        <v>0</v>
      </c>
      <c r="IW119" s="2">
        <v>0</v>
      </c>
      <c r="IX119" s="2">
        <v>0</v>
      </c>
      <c r="IY119" s="2">
        <v>0</v>
      </c>
      <c r="IZ119" s="2">
        <v>5.247958640552997</v>
      </c>
    </row>
    <row r="120" spans="1:260" x14ac:dyDescent="0.25">
      <c r="A120" s="4" t="s">
        <v>65</v>
      </c>
      <c r="B120" s="2">
        <v>0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0</v>
      </c>
      <c r="HX120" s="2">
        <v>0</v>
      </c>
      <c r="HY120" s="2">
        <v>0</v>
      </c>
      <c r="HZ120" s="2">
        <v>0</v>
      </c>
      <c r="IA120" s="2">
        <v>0</v>
      </c>
      <c r="IB120" s="2">
        <v>0</v>
      </c>
      <c r="IC120" s="2">
        <v>0</v>
      </c>
      <c r="ID120" s="2">
        <v>0</v>
      </c>
      <c r="IE120" s="2">
        <v>0</v>
      </c>
      <c r="IF120" s="2">
        <v>0</v>
      </c>
      <c r="IG120" s="2">
        <v>0</v>
      </c>
      <c r="IH120" s="2">
        <v>0</v>
      </c>
      <c r="II120" s="2">
        <v>0</v>
      </c>
      <c r="IJ120" s="2">
        <v>0</v>
      </c>
      <c r="IK120" s="2">
        <v>0</v>
      </c>
      <c r="IL120" s="2">
        <v>0</v>
      </c>
      <c r="IM120" s="2">
        <v>0</v>
      </c>
      <c r="IN120" s="2">
        <v>0</v>
      </c>
      <c r="IO120" s="2">
        <v>0</v>
      </c>
      <c r="IP120" s="2">
        <v>0</v>
      </c>
      <c r="IQ120" s="2">
        <v>0</v>
      </c>
      <c r="IR120" s="2">
        <v>0</v>
      </c>
      <c r="IS120" s="2">
        <v>0</v>
      </c>
      <c r="IT120" s="2">
        <v>0</v>
      </c>
      <c r="IU120" s="2"/>
      <c r="IV120" s="2"/>
      <c r="IW120" s="2"/>
      <c r="IX120" s="2"/>
      <c r="IY120" s="2">
        <v>0</v>
      </c>
      <c r="IZ120" s="2">
        <v>0</v>
      </c>
    </row>
    <row r="121" spans="1:260" x14ac:dyDescent="0.25">
      <c r="A121" s="4" t="s">
        <v>137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2.1187</v>
      </c>
      <c r="DE121" s="2">
        <v>2.2536999999999998</v>
      </c>
      <c r="DF121" s="2">
        <v>1.2463</v>
      </c>
      <c r="DG121" s="2">
        <v>4.8293749999999998</v>
      </c>
      <c r="DH121" s="2">
        <v>4.362025</v>
      </c>
      <c r="DI121" s="2">
        <v>1.8694249999999999</v>
      </c>
      <c r="DJ121" s="2">
        <v>4.5074249999999996</v>
      </c>
      <c r="DK121" s="2">
        <v>0</v>
      </c>
      <c r="DL121" s="2">
        <v>0</v>
      </c>
      <c r="DM121" s="2">
        <v>0</v>
      </c>
      <c r="DN121" s="2">
        <v>1.7655791666666663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0</v>
      </c>
      <c r="HX121" s="2">
        <v>0</v>
      </c>
      <c r="HY121" s="2">
        <v>0</v>
      </c>
      <c r="HZ121" s="2">
        <v>0</v>
      </c>
      <c r="IA121" s="2">
        <v>0</v>
      </c>
      <c r="IB121" s="2">
        <v>0</v>
      </c>
      <c r="IC121" s="2">
        <v>0</v>
      </c>
      <c r="ID121" s="2">
        <v>0</v>
      </c>
      <c r="IE121" s="2">
        <v>0</v>
      </c>
      <c r="IF121" s="2">
        <v>0</v>
      </c>
      <c r="IG121" s="2">
        <v>0</v>
      </c>
      <c r="IH121" s="2">
        <v>0</v>
      </c>
      <c r="II121" s="2">
        <v>0</v>
      </c>
      <c r="IJ121" s="2">
        <v>0</v>
      </c>
      <c r="IK121" s="2">
        <v>0</v>
      </c>
      <c r="IL121" s="2">
        <v>0</v>
      </c>
      <c r="IM121" s="2">
        <v>0</v>
      </c>
      <c r="IN121" s="2">
        <v>0</v>
      </c>
      <c r="IO121" s="2">
        <v>0</v>
      </c>
      <c r="IP121" s="2">
        <v>0</v>
      </c>
      <c r="IQ121" s="2">
        <v>0</v>
      </c>
      <c r="IR121" s="2">
        <v>0</v>
      </c>
      <c r="IS121" s="2">
        <v>0</v>
      </c>
      <c r="IT121" s="2">
        <v>0</v>
      </c>
      <c r="IU121" s="2">
        <v>0</v>
      </c>
      <c r="IV121" s="2">
        <v>0</v>
      </c>
      <c r="IW121" s="2">
        <v>0</v>
      </c>
      <c r="IX121" s="2">
        <v>0</v>
      </c>
      <c r="IY121" s="2">
        <v>0</v>
      </c>
      <c r="IZ121" s="2">
        <v>9.763571428571427E-2</v>
      </c>
    </row>
    <row r="122" spans="1:260" x14ac:dyDescent="0.25">
      <c r="A122" s="4" t="s">
        <v>112</v>
      </c>
      <c r="B122" s="2">
        <v>0</v>
      </c>
      <c r="C122" s="2">
        <v>2.2738</v>
      </c>
      <c r="D122" s="2">
        <v>0</v>
      </c>
      <c r="E122" s="2">
        <v>1.3333333333333333</v>
      </c>
      <c r="F122" s="2">
        <v>0</v>
      </c>
      <c r="G122" s="2">
        <v>0</v>
      </c>
      <c r="H122" s="2">
        <v>0</v>
      </c>
      <c r="I122" s="2">
        <v>3.6666666666666665</v>
      </c>
      <c r="J122" s="2">
        <v>0</v>
      </c>
      <c r="K122" s="2">
        <v>2.688166666666667</v>
      </c>
      <c r="L122" s="2">
        <v>0</v>
      </c>
      <c r="M122" s="2">
        <v>2.5699000000000001</v>
      </c>
      <c r="N122" s="2">
        <v>1.0443222222222224</v>
      </c>
      <c r="O122" s="2">
        <v>1.2770333333333335</v>
      </c>
      <c r="P122" s="2">
        <v>2.3824000000000001</v>
      </c>
      <c r="Q122" s="2">
        <v>0</v>
      </c>
      <c r="R122" s="2">
        <v>0</v>
      </c>
      <c r="S122" s="2">
        <v>0.65269999999999995</v>
      </c>
      <c r="T122" s="2">
        <v>0</v>
      </c>
      <c r="U122" s="2">
        <v>0</v>
      </c>
      <c r="V122" s="2">
        <v>1.6195000000000002</v>
      </c>
      <c r="W122" s="2">
        <v>2.1179000000000001</v>
      </c>
      <c r="X122" s="2">
        <v>1.9541000000000002</v>
      </c>
      <c r="Y122" s="2">
        <v>0</v>
      </c>
      <c r="Z122" s="2">
        <v>1.4742</v>
      </c>
      <c r="AA122" s="2">
        <v>0.95648611111111115</v>
      </c>
      <c r="AB122" s="2">
        <v>0</v>
      </c>
      <c r="AC122" s="2">
        <v>0</v>
      </c>
      <c r="AD122" s="2">
        <v>1.5461666666666665</v>
      </c>
      <c r="AE122" s="2">
        <v>1.7473666666666665</v>
      </c>
      <c r="AF122" s="2">
        <v>0</v>
      </c>
      <c r="AG122" s="2">
        <v>0</v>
      </c>
      <c r="AH122" s="2">
        <v>0</v>
      </c>
      <c r="AI122" s="2">
        <v>2.1892</v>
      </c>
      <c r="AJ122" s="2">
        <v>1.7945333333333335</v>
      </c>
      <c r="AK122" s="2">
        <v>0.48826666666666668</v>
      </c>
      <c r="AL122" s="2">
        <v>0.52729999999999999</v>
      </c>
      <c r="AM122" s="2">
        <v>0</v>
      </c>
      <c r="AN122" s="2">
        <v>0.69106944444444451</v>
      </c>
      <c r="AO122" s="2">
        <v>0</v>
      </c>
      <c r="AP122" s="2">
        <v>0</v>
      </c>
      <c r="AQ122" s="2">
        <v>1.0322666666666667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1.6687000000000001</v>
      </c>
      <c r="AX122" s="2">
        <v>5.0580666666666669</v>
      </c>
      <c r="AY122" s="2">
        <v>2.9166666666666665</v>
      </c>
      <c r="AZ122" s="2">
        <v>2.6452</v>
      </c>
      <c r="BA122" s="2">
        <v>1.1100750000000001</v>
      </c>
      <c r="BB122" s="2">
        <v>2.6553</v>
      </c>
      <c r="BC122" s="2">
        <v>0</v>
      </c>
      <c r="BD122" s="2">
        <v>3.3701333333333334</v>
      </c>
      <c r="BE122" s="2">
        <v>2.9110999999999998</v>
      </c>
      <c r="BF122" s="2">
        <v>0</v>
      </c>
      <c r="BG122" s="2">
        <v>3.055566666666667</v>
      </c>
      <c r="BH122" s="2">
        <v>2.8181666666666665</v>
      </c>
      <c r="BI122" s="2">
        <v>0</v>
      </c>
      <c r="BJ122" s="2">
        <v>7.232566666666667</v>
      </c>
      <c r="BK122" s="2">
        <v>3.1402333333333332</v>
      </c>
      <c r="BL122" s="2">
        <v>0</v>
      </c>
      <c r="BM122" s="2">
        <v>0</v>
      </c>
      <c r="BN122" s="2">
        <v>2.0985888888888891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6.0390000000000006</v>
      </c>
      <c r="BU122" s="2">
        <v>0.91183333333333338</v>
      </c>
      <c r="BV122" s="2">
        <v>0</v>
      </c>
      <c r="BW122" s="2">
        <v>0.92110000000000003</v>
      </c>
      <c r="BX122" s="2">
        <v>0</v>
      </c>
      <c r="BY122" s="2">
        <v>0</v>
      </c>
      <c r="BZ122" s="2">
        <v>2.3870666666666667</v>
      </c>
      <c r="CA122" s="2">
        <v>0.85491666666666666</v>
      </c>
      <c r="CB122" s="2">
        <v>0</v>
      </c>
      <c r="CC122" s="2">
        <v>4.3324333333333334</v>
      </c>
      <c r="CD122" s="2">
        <v>0</v>
      </c>
      <c r="CE122" s="2">
        <v>0</v>
      </c>
      <c r="CF122" s="2">
        <v>0</v>
      </c>
      <c r="CG122" s="2">
        <v>0.46726666666666666</v>
      </c>
      <c r="CH122" s="2">
        <v>0.90216666666666667</v>
      </c>
      <c r="CI122" s="2">
        <v>1.2903333333333333</v>
      </c>
      <c r="CJ122" s="2">
        <v>5.1555666666666662</v>
      </c>
      <c r="CK122" s="2">
        <v>0</v>
      </c>
      <c r="CL122" s="2">
        <v>0</v>
      </c>
      <c r="CM122" s="2">
        <v>0</v>
      </c>
      <c r="CN122" s="2">
        <v>1.012313888888889</v>
      </c>
      <c r="CO122" s="2">
        <v>0.37414999999999998</v>
      </c>
      <c r="CP122" s="2">
        <v>0</v>
      </c>
      <c r="CQ122" s="2">
        <v>0</v>
      </c>
      <c r="CR122" s="2">
        <v>2.8179999999999996</v>
      </c>
      <c r="CS122" s="2">
        <v>0.64354999999999996</v>
      </c>
      <c r="CT122" s="2">
        <v>1.3852</v>
      </c>
      <c r="CU122" s="2">
        <v>2.0444</v>
      </c>
      <c r="CV122" s="2">
        <v>0</v>
      </c>
      <c r="CW122" s="2">
        <v>1.6357250000000001</v>
      </c>
      <c r="CX122" s="2">
        <v>1.4708749999999999</v>
      </c>
      <c r="CY122" s="2">
        <v>0</v>
      </c>
      <c r="CZ122" s="2">
        <v>1.7446999999999999</v>
      </c>
      <c r="DA122" s="2">
        <v>1.0097166666666666</v>
      </c>
      <c r="DB122" s="2">
        <v>1.5857000000000001</v>
      </c>
      <c r="DC122" s="2">
        <v>1.9227749999999999</v>
      </c>
      <c r="DD122" s="2">
        <v>0.59207500000000002</v>
      </c>
      <c r="DE122" s="2">
        <v>2.673975</v>
      </c>
      <c r="DF122" s="2">
        <v>1.5171749999999999</v>
      </c>
      <c r="DG122" s="2">
        <v>0</v>
      </c>
      <c r="DH122" s="2">
        <v>0.93467500000000003</v>
      </c>
      <c r="DI122" s="2">
        <v>1.7625249999999999</v>
      </c>
      <c r="DJ122" s="2">
        <v>1.3108</v>
      </c>
      <c r="DK122" s="2">
        <v>1.458</v>
      </c>
      <c r="DL122" s="2">
        <v>3.5307500000000003</v>
      </c>
      <c r="DM122" s="2">
        <v>2.7960749999999996</v>
      </c>
      <c r="DN122" s="2">
        <v>1.673710416666667</v>
      </c>
      <c r="DO122" s="2">
        <v>1.601175</v>
      </c>
      <c r="DP122" s="2">
        <v>1.3361749999999999</v>
      </c>
      <c r="DQ122" s="2">
        <v>1.4136249999999999</v>
      </c>
      <c r="DR122" s="2">
        <v>1.246575</v>
      </c>
      <c r="DS122" s="2">
        <v>1.128325</v>
      </c>
      <c r="DT122" s="2">
        <v>3.04495</v>
      </c>
      <c r="DU122" s="2">
        <v>1.137025</v>
      </c>
      <c r="DV122" s="2">
        <v>1.157475</v>
      </c>
      <c r="DW122" s="2">
        <v>1.823925</v>
      </c>
      <c r="DX122" s="2">
        <v>0.80745</v>
      </c>
      <c r="DY122" s="2">
        <v>0.84997500000000004</v>
      </c>
      <c r="DZ122" s="2">
        <v>1.229325</v>
      </c>
      <c r="EA122" s="2">
        <v>1.3979999999999997</v>
      </c>
      <c r="EB122" s="2">
        <v>1.1613</v>
      </c>
      <c r="EC122" s="2">
        <v>0.58620000000000005</v>
      </c>
      <c r="ED122" s="2">
        <v>1.1265499999999999</v>
      </c>
      <c r="EE122" s="2">
        <v>1.05</v>
      </c>
      <c r="EF122" s="2">
        <v>1.3871</v>
      </c>
      <c r="EG122" s="2">
        <v>1.9</v>
      </c>
      <c r="EH122" s="2">
        <v>0</v>
      </c>
      <c r="EI122" s="2">
        <v>1.9922249999999999</v>
      </c>
      <c r="EJ122" s="2">
        <v>3.0865749999999998</v>
      </c>
      <c r="EK122" s="2">
        <v>0.405275</v>
      </c>
      <c r="EL122" s="2">
        <v>0.391675</v>
      </c>
      <c r="EM122" s="2">
        <v>1.596025</v>
      </c>
      <c r="EN122" s="2">
        <v>1.2235770833333335</v>
      </c>
      <c r="EO122" s="2">
        <v>0</v>
      </c>
      <c r="EP122" s="2">
        <v>0.57142499999999996</v>
      </c>
      <c r="EQ122" s="2">
        <v>0.391625</v>
      </c>
      <c r="ER122" s="2">
        <v>0.95832499999999998</v>
      </c>
      <c r="ES122" s="2">
        <v>2.4274249999999999</v>
      </c>
      <c r="ET122" s="2">
        <v>1.2916749999999999</v>
      </c>
      <c r="EU122" s="2">
        <v>2.5242</v>
      </c>
      <c r="EV122" s="2">
        <v>0</v>
      </c>
      <c r="EW122" s="2">
        <v>1.3163</v>
      </c>
      <c r="EX122" s="2">
        <v>1.9032249999999999</v>
      </c>
      <c r="EY122" s="2">
        <v>1.7</v>
      </c>
      <c r="EZ122" s="2">
        <v>1.8871</v>
      </c>
      <c r="FA122" s="2">
        <v>1.2476083333333332</v>
      </c>
      <c r="FB122" s="2">
        <v>2.2983750000000001</v>
      </c>
      <c r="FC122" s="2">
        <v>1.410725</v>
      </c>
      <c r="FD122" s="2">
        <v>0.7742</v>
      </c>
      <c r="FE122" s="2">
        <v>2.1658249999999999</v>
      </c>
      <c r="FF122" s="2">
        <v>1.316875</v>
      </c>
      <c r="FG122" s="2">
        <v>0.55417499999999997</v>
      </c>
      <c r="FH122" s="2">
        <v>1.1532249999999999</v>
      </c>
      <c r="FI122" s="2">
        <v>1.2258</v>
      </c>
      <c r="FJ122" s="2">
        <v>0</v>
      </c>
      <c r="FK122" s="2">
        <v>0.427425</v>
      </c>
      <c r="FL122" s="2">
        <v>1.308325</v>
      </c>
      <c r="FM122" s="2">
        <v>1.2661249999999999</v>
      </c>
      <c r="FN122" s="2">
        <v>1.1584229166666666</v>
      </c>
      <c r="FO122" s="2">
        <v>0</v>
      </c>
      <c r="FP122" s="2">
        <v>0.27587499999999998</v>
      </c>
      <c r="FQ122" s="2">
        <v>2.5080749999999998</v>
      </c>
      <c r="FR122" s="2">
        <v>3.3200000000000003</v>
      </c>
      <c r="FS122" s="2">
        <v>3.2661250000000002</v>
      </c>
      <c r="FT122" s="2">
        <v>3.2041750000000002</v>
      </c>
      <c r="FU122" s="2">
        <v>0.7742</v>
      </c>
      <c r="FV122" s="2">
        <v>6.5</v>
      </c>
      <c r="FW122" s="2">
        <v>2.1416500000000003</v>
      </c>
      <c r="FX122" s="2">
        <v>0.83065</v>
      </c>
      <c r="FY122" s="2">
        <v>0.86667499999999997</v>
      </c>
      <c r="FZ122" s="2">
        <v>3.9919250000000002</v>
      </c>
      <c r="GA122" s="2">
        <v>2.3066125</v>
      </c>
      <c r="GB122" s="2">
        <v>5.4838750000000003</v>
      </c>
      <c r="GC122" s="2">
        <v>5.6034499999999996</v>
      </c>
      <c r="GD122" s="2">
        <v>0</v>
      </c>
      <c r="GE122" s="2">
        <v>3.4055</v>
      </c>
      <c r="GF122" s="2">
        <v>2.3145250000000002</v>
      </c>
      <c r="GG122" s="2">
        <v>2.3916750000000002</v>
      </c>
      <c r="GH122" s="2">
        <v>1.7701499999999999</v>
      </c>
      <c r="GI122" s="2">
        <v>1.6129</v>
      </c>
      <c r="GJ122" s="2">
        <v>3.3250000000000002</v>
      </c>
      <c r="GK122" s="2">
        <v>0</v>
      </c>
      <c r="GL122" s="2">
        <v>3.2416749999999999</v>
      </c>
      <c r="GM122" s="2">
        <v>1.6048500000000001</v>
      </c>
      <c r="GN122" s="2">
        <v>2.5628000000000002</v>
      </c>
      <c r="GO122" s="2">
        <v>1.5806500000000001</v>
      </c>
      <c r="GP122" s="2">
        <v>3.5803500000000001</v>
      </c>
      <c r="GQ122" s="2">
        <v>2.4596749999999998</v>
      </c>
      <c r="GR122" s="2">
        <v>1.016675</v>
      </c>
      <c r="GS122" s="2">
        <v>1.9677500000000001</v>
      </c>
      <c r="GT122" s="2">
        <v>2.0833249999999999</v>
      </c>
      <c r="GU122" s="2">
        <v>1.0080750000000001</v>
      </c>
      <c r="GV122" s="2">
        <v>0</v>
      </c>
      <c r="GW122" s="2">
        <v>0</v>
      </c>
      <c r="GX122" s="2">
        <v>1.4758</v>
      </c>
      <c r="GY122" s="2">
        <v>0</v>
      </c>
      <c r="GZ122" s="2">
        <v>0.83065</v>
      </c>
      <c r="HA122" s="2">
        <v>1.3335791666666665</v>
      </c>
      <c r="HB122" s="2">
        <v>0.8629</v>
      </c>
      <c r="HC122" s="2">
        <v>0.26784999999999998</v>
      </c>
      <c r="HD122" s="2">
        <v>3.709225</v>
      </c>
      <c r="HE122" s="2">
        <v>3.34415</v>
      </c>
      <c r="HF122" s="2">
        <v>0.6129</v>
      </c>
      <c r="HG122" s="2">
        <v>1.8875</v>
      </c>
      <c r="HH122" s="2">
        <v>0</v>
      </c>
      <c r="HI122" s="2">
        <v>3.6209750000000001</v>
      </c>
      <c r="HJ122" s="2">
        <v>6.25</v>
      </c>
      <c r="HK122" s="2">
        <v>4.9984000000000002</v>
      </c>
      <c r="HL122" s="2">
        <v>5.1583249999999996</v>
      </c>
      <c r="HM122" s="2">
        <v>2.4032249999999999</v>
      </c>
      <c r="HN122" s="2">
        <v>2.759620833333333</v>
      </c>
      <c r="HO122" s="2">
        <v>5.1612999999999998</v>
      </c>
      <c r="HP122" s="2">
        <v>0.66964999999999997</v>
      </c>
      <c r="HQ122" s="2">
        <v>1.0080750000000001</v>
      </c>
      <c r="HR122" s="2">
        <v>0.41667500000000002</v>
      </c>
      <c r="HS122" s="2">
        <v>0.40725</v>
      </c>
      <c r="HT122" s="2">
        <v>0.66667500000000002</v>
      </c>
      <c r="HU122" s="2">
        <v>0.49112499999999998</v>
      </c>
      <c r="HV122" s="2">
        <v>0.96692500000000003</v>
      </c>
      <c r="HW122" s="2">
        <v>0</v>
      </c>
      <c r="HX122" s="2">
        <v>1.7016249999999999</v>
      </c>
      <c r="HY122" s="2">
        <v>0</v>
      </c>
      <c r="HZ122" s="2">
        <v>2.5153249999999998</v>
      </c>
      <c r="IA122" s="2">
        <v>1.1670520833333331</v>
      </c>
      <c r="IB122" s="2">
        <v>2.6451500000000001</v>
      </c>
      <c r="IC122" s="2">
        <v>1.6379250000000001</v>
      </c>
      <c r="ID122" s="2">
        <v>0</v>
      </c>
      <c r="IE122" s="2">
        <v>13.093674999999999</v>
      </c>
      <c r="IF122" s="2">
        <v>3.7096749999999998</v>
      </c>
      <c r="IG122" s="2">
        <v>0</v>
      </c>
      <c r="IH122" s="2">
        <v>0</v>
      </c>
      <c r="II122" s="2">
        <v>0</v>
      </c>
      <c r="IJ122" s="2">
        <v>0</v>
      </c>
      <c r="IK122" s="2">
        <v>0.60485</v>
      </c>
      <c r="IL122" s="2">
        <v>1.75</v>
      </c>
      <c r="IM122" s="2">
        <v>0</v>
      </c>
      <c r="IN122" s="2">
        <v>1.9534395833333333</v>
      </c>
      <c r="IO122" s="2">
        <v>0</v>
      </c>
      <c r="IP122" s="2">
        <v>0</v>
      </c>
      <c r="IQ122" s="2">
        <v>0</v>
      </c>
      <c r="IR122" s="2">
        <v>0</v>
      </c>
      <c r="IS122" s="2">
        <v>0</v>
      </c>
      <c r="IT122" s="2">
        <v>0</v>
      </c>
      <c r="IU122" s="2">
        <v>0</v>
      </c>
      <c r="IV122" s="2">
        <v>0</v>
      </c>
      <c r="IW122" s="2">
        <v>0</v>
      </c>
      <c r="IX122" s="2">
        <v>0</v>
      </c>
      <c r="IY122" s="2">
        <v>0</v>
      </c>
      <c r="IZ122" s="2">
        <v>1.416772465437788</v>
      </c>
    </row>
    <row r="123" spans="1:260" x14ac:dyDescent="0.25">
      <c r="A123" s="4" t="s">
        <v>56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1.4274249999999999</v>
      </c>
      <c r="CV123" s="2">
        <v>1.4274249999999999</v>
      </c>
      <c r="CW123" s="2">
        <v>0.75</v>
      </c>
      <c r="CX123" s="2">
        <v>0</v>
      </c>
      <c r="CY123" s="2">
        <v>0</v>
      </c>
      <c r="CZ123" s="2">
        <v>0</v>
      </c>
      <c r="DA123" s="2">
        <v>0.30040416666666664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1.6125E-2</v>
      </c>
      <c r="DP123" s="2">
        <v>1.089275</v>
      </c>
      <c r="DQ123" s="2">
        <v>1.6125E-2</v>
      </c>
      <c r="DR123" s="2">
        <v>1.6674999999999999E-2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1.6150000000000001E-2</v>
      </c>
      <c r="DY123" s="2">
        <v>0</v>
      </c>
      <c r="DZ123" s="2">
        <v>0</v>
      </c>
      <c r="EA123" s="2">
        <v>9.6195833333333328E-2</v>
      </c>
      <c r="EB123" s="2">
        <v>8.0750000000000006E-3</v>
      </c>
      <c r="EC123" s="2">
        <v>4.3099999999999999E-2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4.2645833333333338E-3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0</v>
      </c>
      <c r="FS123" s="2">
        <v>0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0</v>
      </c>
      <c r="HX123" s="2">
        <v>0</v>
      </c>
      <c r="HY123" s="2">
        <v>0</v>
      </c>
      <c r="HZ123" s="2">
        <v>0</v>
      </c>
      <c r="IA123" s="2">
        <v>0</v>
      </c>
      <c r="IB123" s="2">
        <v>0</v>
      </c>
      <c r="IC123" s="2">
        <v>0</v>
      </c>
      <c r="ID123" s="2">
        <v>0</v>
      </c>
      <c r="IE123" s="2">
        <v>0</v>
      </c>
      <c r="IF123" s="2">
        <v>0</v>
      </c>
      <c r="IG123" s="2">
        <v>0</v>
      </c>
      <c r="IH123" s="2">
        <v>0</v>
      </c>
      <c r="II123" s="2">
        <v>0</v>
      </c>
      <c r="IJ123" s="2">
        <v>0</v>
      </c>
      <c r="IK123" s="2">
        <v>0</v>
      </c>
      <c r="IL123" s="2">
        <v>0</v>
      </c>
      <c r="IM123" s="2">
        <v>0</v>
      </c>
      <c r="IN123" s="2">
        <v>0</v>
      </c>
      <c r="IO123" s="2">
        <v>0</v>
      </c>
      <c r="IP123" s="2">
        <v>0</v>
      </c>
      <c r="IQ123" s="2">
        <v>0</v>
      </c>
      <c r="IR123" s="2">
        <v>0</v>
      </c>
      <c r="IS123" s="2">
        <v>0</v>
      </c>
      <c r="IT123" s="2">
        <v>0</v>
      </c>
      <c r="IU123" s="2">
        <v>0</v>
      </c>
      <c r="IV123" s="2">
        <v>0</v>
      </c>
      <c r="IW123" s="2">
        <v>0</v>
      </c>
      <c r="IX123" s="2">
        <v>0</v>
      </c>
      <c r="IY123" s="2">
        <v>0</v>
      </c>
      <c r="IZ123" s="2">
        <v>2.2167626728110592E-2</v>
      </c>
    </row>
    <row r="124" spans="1:260" x14ac:dyDescent="0.25">
      <c r="A124" s="4" t="s">
        <v>109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1.2233333333333334E-2</v>
      </c>
      <c r="BR124" s="2">
        <v>1.4933333333333333E-2</v>
      </c>
      <c r="BS124" s="2">
        <v>0</v>
      </c>
      <c r="BT124" s="2">
        <v>1.0799999999999999E-2</v>
      </c>
      <c r="BU124" s="2">
        <v>1.7166666666666667E-2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4.5944444444444444E-3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0</v>
      </c>
      <c r="DL124" s="2">
        <v>0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0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0</v>
      </c>
      <c r="FS124" s="2">
        <v>0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0</v>
      </c>
      <c r="HX124" s="2">
        <v>0</v>
      </c>
      <c r="HY124" s="2">
        <v>0</v>
      </c>
      <c r="HZ124" s="2">
        <v>0</v>
      </c>
      <c r="IA124" s="2">
        <v>0</v>
      </c>
      <c r="IB124" s="2">
        <v>0</v>
      </c>
      <c r="IC124" s="2">
        <v>0</v>
      </c>
      <c r="ID124" s="2">
        <v>0</v>
      </c>
      <c r="IE124" s="2">
        <v>0</v>
      </c>
      <c r="IF124" s="2">
        <v>0</v>
      </c>
      <c r="IG124" s="2">
        <v>0</v>
      </c>
      <c r="IH124" s="2">
        <v>0</v>
      </c>
      <c r="II124" s="2">
        <v>0</v>
      </c>
      <c r="IJ124" s="2">
        <v>0</v>
      </c>
      <c r="IK124" s="2">
        <v>0</v>
      </c>
      <c r="IL124" s="2">
        <v>0</v>
      </c>
      <c r="IM124" s="2">
        <v>0</v>
      </c>
      <c r="IN124" s="2">
        <v>0</v>
      </c>
      <c r="IO124" s="2">
        <v>0</v>
      </c>
      <c r="IP124" s="2">
        <v>0</v>
      </c>
      <c r="IQ124" s="2">
        <v>0</v>
      </c>
      <c r="IR124" s="2">
        <v>0</v>
      </c>
      <c r="IS124" s="2">
        <v>0</v>
      </c>
      <c r="IT124" s="2">
        <v>0</v>
      </c>
      <c r="IU124" s="2">
        <v>0</v>
      </c>
      <c r="IV124" s="2">
        <v>0</v>
      </c>
      <c r="IW124" s="2">
        <v>0</v>
      </c>
      <c r="IX124" s="2">
        <v>0</v>
      </c>
      <c r="IY124" s="2">
        <v>0</v>
      </c>
      <c r="IZ124" s="2">
        <v>1.9055299539170507E-4</v>
      </c>
    </row>
    <row r="125" spans="1:260" x14ac:dyDescent="0.25">
      <c r="A125" s="4" t="s">
        <v>21</v>
      </c>
      <c r="B125" s="2">
        <v>18.840381981981981</v>
      </c>
      <c r="C125" s="2">
        <v>20.200636036036034</v>
      </c>
      <c r="D125" s="2">
        <v>18.939682882882881</v>
      </c>
      <c r="E125" s="2">
        <v>19.44361141141141</v>
      </c>
      <c r="F125" s="2">
        <v>17.900293993993994</v>
      </c>
      <c r="G125" s="2">
        <v>20.264425225225224</v>
      </c>
      <c r="H125" s="2">
        <v>19.954792792792791</v>
      </c>
      <c r="I125" s="2">
        <v>19.957435135135135</v>
      </c>
      <c r="J125" s="2">
        <v>21.995008408408413</v>
      </c>
      <c r="K125" s="2">
        <v>18.98276186186186</v>
      </c>
      <c r="L125" s="2">
        <v>20.135271428571428</v>
      </c>
      <c r="M125" s="2">
        <v>20.690321726190479</v>
      </c>
      <c r="N125" s="2">
        <v>19.776340879560223</v>
      </c>
      <c r="O125" s="2">
        <v>21.53375476190476</v>
      </c>
      <c r="P125" s="2">
        <v>21.380054464285717</v>
      </c>
      <c r="Q125" s="2">
        <v>21.494472023809525</v>
      </c>
      <c r="R125" s="2">
        <v>21.365026190476193</v>
      </c>
      <c r="S125" s="2">
        <v>21.983877678571428</v>
      </c>
      <c r="T125" s="2">
        <v>21.78110238095238</v>
      </c>
      <c r="U125" s="2">
        <v>20.754509309309309</v>
      </c>
      <c r="V125" s="2">
        <v>21.316671130952383</v>
      </c>
      <c r="W125" s="2">
        <v>20.597348214285713</v>
      </c>
      <c r="X125" s="2">
        <v>21.05579791666667</v>
      </c>
      <c r="Y125" s="2">
        <v>20.45602529761905</v>
      </c>
      <c r="Z125" s="2">
        <v>22.070003571428572</v>
      </c>
      <c r="AA125" s="2">
        <v>21.316138123603867</v>
      </c>
      <c r="AB125" s="2">
        <v>20.643755654761904</v>
      </c>
      <c r="AC125" s="2">
        <v>23.820872271386431</v>
      </c>
      <c r="AD125" s="2">
        <v>25.463505604719767</v>
      </c>
      <c r="AE125" s="2">
        <v>24.227332743362833</v>
      </c>
      <c r="AF125" s="2">
        <v>23.027699404761911</v>
      </c>
      <c r="AG125" s="2">
        <v>22.782514159292038</v>
      </c>
      <c r="AH125" s="2">
        <v>24.454125073746312</v>
      </c>
      <c r="AI125" s="2">
        <v>24.642128908554575</v>
      </c>
      <c r="AJ125" s="2">
        <v>23.87939851190476</v>
      </c>
      <c r="AK125" s="2">
        <v>23.374691150442477</v>
      </c>
      <c r="AL125" s="2">
        <v>24.156900884955757</v>
      </c>
      <c r="AM125" s="2">
        <v>27.062108928571426</v>
      </c>
      <c r="AN125" s="2">
        <v>23.96216405325444</v>
      </c>
      <c r="AO125" s="2">
        <v>23.599595280235988</v>
      </c>
      <c r="AP125" s="2">
        <v>25.091127138643067</v>
      </c>
      <c r="AQ125" s="2">
        <v>25.886082300884958</v>
      </c>
      <c r="AR125" s="2">
        <v>24.757546902654866</v>
      </c>
      <c r="AS125" s="2">
        <v>24.760670535714283</v>
      </c>
      <c r="AT125" s="2">
        <v>24.09686130952381</v>
      </c>
      <c r="AU125" s="2">
        <v>25.564999107142853</v>
      </c>
      <c r="AV125" s="2">
        <v>26.693598511904764</v>
      </c>
      <c r="AW125" s="2">
        <v>26.842741369047623</v>
      </c>
      <c r="AX125" s="2">
        <v>25.461334821428572</v>
      </c>
      <c r="AY125" s="2">
        <v>26.779590390390386</v>
      </c>
      <c r="AZ125" s="2">
        <v>26.854741964285715</v>
      </c>
      <c r="BA125" s="2">
        <v>25.529406384558285</v>
      </c>
      <c r="BB125" s="2">
        <v>24.255525958702069</v>
      </c>
      <c r="BC125" s="2">
        <v>27.444663126843651</v>
      </c>
      <c r="BD125" s="2">
        <v>27.115922713864315</v>
      </c>
      <c r="BE125" s="2">
        <v>25.982989675516219</v>
      </c>
      <c r="BF125" s="2">
        <v>26.472861946902654</v>
      </c>
      <c r="BG125" s="2">
        <v>27.597567846607667</v>
      </c>
      <c r="BH125" s="2">
        <v>27.361574336283187</v>
      </c>
      <c r="BI125" s="2">
        <v>28.597882595870203</v>
      </c>
      <c r="BJ125" s="2">
        <v>27.863700589970502</v>
      </c>
      <c r="BK125" s="2">
        <v>26.657483185840707</v>
      </c>
      <c r="BL125" s="2">
        <v>26.752083775811212</v>
      </c>
      <c r="BM125" s="2">
        <v>26.402876106194693</v>
      </c>
      <c r="BN125" s="2">
        <v>26.875427654867263</v>
      </c>
      <c r="BO125" s="2">
        <v>25.288265217391306</v>
      </c>
      <c r="BP125" s="2">
        <v>26.751675652173908</v>
      </c>
      <c r="BQ125" s="2">
        <v>26.57008173913043</v>
      </c>
      <c r="BR125" s="2">
        <v>26.842869275362318</v>
      </c>
      <c r="BS125" s="2">
        <v>26.672330144927532</v>
      </c>
      <c r="BT125" s="2">
        <v>27.030595362318838</v>
      </c>
      <c r="BU125" s="2">
        <v>27.406107246376806</v>
      </c>
      <c r="BV125" s="2">
        <v>27.459498550724639</v>
      </c>
      <c r="BW125" s="2">
        <v>27.357321739130441</v>
      </c>
      <c r="BX125" s="2">
        <v>27.641096811594199</v>
      </c>
      <c r="BY125" s="2">
        <v>27.303784057971015</v>
      </c>
      <c r="BZ125" s="2">
        <v>26.782612753623187</v>
      </c>
      <c r="CA125" s="2">
        <v>26.925519879227057</v>
      </c>
      <c r="CB125" s="2">
        <v>25.673472988505747</v>
      </c>
      <c r="CC125" s="2">
        <v>28.238420689655168</v>
      </c>
      <c r="CD125" s="2">
        <v>28.349525287356322</v>
      </c>
      <c r="CE125" s="2">
        <v>28.014537391304355</v>
      </c>
      <c r="CF125" s="2">
        <v>27.614224927536235</v>
      </c>
      <c r="CG125" s="2">
        <v>29.852669590643274</v>
      </c>
      <c r="CH125" s="2">
        <v>30.073812463768121</v>
      </c>
      <c r="CI125" s="2">
        <v>29.565095977011488</v>
      </c>
      <c r="CJ125" s="2">
        <v>28.713896264367811</v>
      </c>
      <c r="CK125" s="2">
        <v>28.248897413793099</v>
      </c>
      <c r="CL125" s="2">
        <v>30.433369855072471</v>
      </c>
      <c r="CM125" s="2">
        <v>29.442631304347827</v>
      </c>
      <c r="CN125" s="2">
        <v>28.681805318892902</v>
      </c>
      <c r="CO125" s="2">
        <v>25.11927847826087</v>
      </c>
      <c r="CP125" s="2">
        <v>26.94983630434783</v>
      </c>
      <c r="CQ125" s="2">
        <v>25.835179565217388</v>
      </c>
      <c r="CR125" s="2">
        <v>24.599403070175438</v>
      </c>
      <c r="CS125" s="2">
        <v>24.51525586956522</v>
      </c>
      <c r="CT125" s="2">
        <v>26.024393478260865</v>
      </c>
      <c r="CU125" s="2">
        <v>25.839670652173911</v>
      </c>
      <c r="CV125" s="2">
        <v>26.039964782608692</v>
      </c>
      <c r="CW125" s="2">
        <v>25.721014782608695</v>
      </c>
      <c r="CX125" s="2">
        <v>25.77162061403509</v>
      </c>
      <c r="CY125" s="2">
        <v>25.372983478260867</v>
      </c>
      <c r="CZ125" s="2">
        <v>25.060687719298247</v>
      </c>
      <c r="DA125" s="2">
        <v>25.571704066811904</v>
      </c>
      <c r="DB125" s="2">
        <v>24.622469347826087</v>
      </c>
      <c r="DC125" s="2">
        <v>25.818402608695653</v>
      </c>
      <c r="DD125" s="2">
        <v>27.131856304347821</v>
      </c>
      <c r="DE125" s="2">
        <v>26.922950652173913</v>
      </c>
      <c r="DF125" s="2">
        <v>26.023546739130435</v>
      </c>
      <c r="DG125" s="2">
        <v>27.453421739130437</v>
      </c>
      <c r="DH125" s="2">
        <v>28.294575869565218</v>
      </c>
      <c r="DI125" s="2">
        <v>27.145470869565212</v>
      </c>
      <c r="DJ125" s="2">
        <v>28.041945869565222</v>
      </c>
      <c r="DK125" s="2">
        <v>28.129928289473682</v>
      </c>
      <c r="DL125" s="2">
        <v>26.692996521739133</v>
      </c>
      <c r="DM125" s="2">
        <v>26.561114782608694</v>
      </c>
      <c r="DN125" s="2">
        <v>26.902333738216097</v>
      </c>
      <c r="DO125" s="2">
        <v>28.26397326086957</v>
      </c>
      <c r="DP125" s="2">
        <v>29.886455217391298</v>
      </c>
      <c r="DQ125" s="2">
        <v>29.895999130434781</v>
      </c>
      <c r="DR125" s="2">
        <v>29.645122807017547</v>
      </c>
      <c r="DS125" s="2">
        <v>28.319079347826086</v>
      </c>
      <c r="DT125" s="2">
        <v>29.638493478260873</v>
      </c>
      <c r="DU125" s="2">
        <v>29.489423043478254</v>
      </c>
      <c r="DV125" s="2">
        <v>29.78953442982456</v>
      </c>
      <c r="DW125" s="2">
        <v>30.681090652173921</v>
      </c>
      <c r="DX125" s="2">
        <v>29.18552171052632</v>
      </c>
      <c r="DY125" s="2">
        <v>29.525794078947367</v>
      </c>
      <c r="DZ125" s="2">
        <v>30.748493362831852</v>
      </c>
      <c r="EA125" s="2">
        <v>29.587547161572051</v>
      </c>
      <c r="EB125" s="2">
        <v>28.786267608695649</v>
      </c>
      <c r="EC125" s="2">
        <v>30.401333913043484</v>
      </c>
      <c r="ED125" s="2">
        <v>29.681439999999991</v>
      </c>
      <c r="EE125" s="2">
        <v>29.82800826086957</v>
      </c>
      <c r="EF125" s="2">
        <v>29.948943478260873</v>
      </c>
      <c r="EG125" s="2">
        <v>30.839992324561404</v>
      </c>
      <c r="EH125" s="2">
        <v>30.381435652173913</v>
      </c>
      <c r="EI125" s="2">
        <v>30.594649782608698</v>
      </c>
      <c r="EJ125" s="2">
        <v>30.806243201754384</v>
      </c>
      <c r="EK125" s="2">
        <v>31.799883043478264</v>
      </c>
      <c r="EL125" s="2">
        <v>32.429001086956525</v>
      </c>
      <c r="EM125" s="2">
        <v>33.099912608695647</v>
      </c>
      <c r="EN125" s="2">
        <v>30.716271063134982</v>
      </c>
      <c r="EO125" s="2">
        <v>30.770112173913041</v>
      </c>
      <c r="EP125" s="2">
        <v>32.796606359649118</v>
      </c>
      <c r="EQ125" s="2">
        <v>30.435621739130433</v>
      </c>
      <c r="ER125" s="2">
        <v>30.393179824561404</v>
      </c>
      <c r="ES125" s="2">
        <v>32.139411739130438</v>
      </c>
      <c r="ET125" s="2">
        <v>32.818254130434781</v>
      </c>
      <c r="EU125" s="2">
        <v>31.56514934782609</v>
      </c>
      <c r="EV125" s="2">
        <v>32.913010434782606</v>
      </c>
      <c r="EW125" s="2">
        <v>32.963004565217389</v>
      </c>
      <c r="EX125" s="2">
        <v>32.031355043859648</v>
      </c>
      <c r="EY125" s="2">
        <v>31.785945614035089</v>
      </c>
      <c r="EZ125" s="2">
        <v>32.265826973684213</v>
      </c>
      <c r="FA125" s="2">
        <v>31.906645127272725</v>
      </c>
      <c r="FB125" s="2">
        <v>31.739421304347825</v>
      </c>
      <c r="FC125" s="2">
        <v>32.245224782608695</v>
      </c>
      <c r="FD125" s="2">
        <v>33.618911086956523</v>
      </c>
      <c r="FE125" s="2">
        <v>31.702808114035086</v>
      </c>
      <c r="FF125" s="2">
        <v>40.889941228070185</v>
      </c>
      <c r="FG125" s="2">
        <v>31.941682894736843</v>
      </c>
      <c r="FH125" s="2">
        <v>33.029741228070172</v>
      </c>
      <c r="FI125" s="2">
        <v>33.748329605263159</v>
      </c>
      <c r="FJ125" s="2">
        <v>33.687855701754387</v>
      </c>
      <c r="FK125" s="2">
        <v>33.928322368421057</v>
      </c>
      <c r="FL125" s="2">
        <v>34.458813596491233</v>
      </c>
      <c r="FM125" s="2">
        <v>35.034677412280701</v>
      </c>
      <c r="FN125" s="2">
        <v>33.83263070751277</v>
      </c>
      <c r="FO125" s="2">
        <v>33.896264035087718</v>
      </c>
      <c r="FP125" s="2">
        <v>33.665096017699113</v>
      </c>
      <c r="FQ125" s="2">
        <v>33.141439473684215</v>
      </c>
      <c r="FR125" s="2">
        <v>34.889409513274337</v>
      </c>
      <c r="FS125" s="2">
        <v>34.560564473684209</v>
      </c>
      <c r="FT125" s="2">
        <v>35.96089671052632</v>
      </c>
      <c r="FU125" s="2">
        <v>36.43152083333333</v>
      </c>
      <c r="FV125" s="2">
        <v>36.596993805309729</v>
      </c>
      <c r="FW125" s="2">
        <v>37.041534649122809</v>
      </c>
      <c r="FX125" s="2">
        <v>35.612891228070183</v>
      </c>
      <c r="FY125" s="2">
        <v>36.911991447368422</v>
      </c>
      <c r="FZ125" s="2">
        <v>37.687787280701748</v>
      </c>
      <c r="GA125" s="2">
        <v>35.534092967032961</v>
      </c>
      <c r="GB125" s="2">
        <v>35.489604565217391</v>
      </c>
      <c r="GC125" s="2">
        <v>38.595371956521731</v>
      </c>
      <c r="GD125" s="2">
        <v>38.353949347826088</v>
      </c>
      <c r="GE125" s="2">
        <v>38.222513260869562</v>
      </c>
      <c r="GF125" s="2">
        <v>37.71745416666667</v>
      </c>
      <c r="GG125" s="2">
        <v>39.47921543478261</v>
      </c>
      <c r="GH125" s="2">
        <v>38.117943478260869</v>
      </c>
      <c r="GI125" s="2">
        <v>38.672702608695658</v>
      </c>
      <c r="GJ125" s="2">
        <v>38.233438695652175</v>
      </c>
      <c r="GK125" s="2">
        <v>37.13055804347826</v>
      </c>
      <c r="GL125" s="2">
        <v>37.636209130434786</v>
      </c>
      <c r="GM125" s="2">
        <v>39.725499782608701</v>
      </c>
      <c r="GN125" s="2">
        <v>38.114826323422776</v>
      </c>
      <c r="GO125" s="2">
        <v>37.651114692982453</v>
      </c>
      <c r="GP125" s="2">
        <v>39.072861403508774</v>
      </c>
      <c r="GQ125" s="2">
        <v>40.403630921052624</v>
      </c>
      <c r="GR125" s="2">
        <v>36.717891447368416</v>
      </c>
      <c r="GS125" s="2">
        <v>38.851809429824563</v>
      </c>
      <c r="GT125" s="2">
        <v>39.518630701754383</v>
      </c>
      <c r="GU125" s="2">
        <v>40.601767982456145</v>
      </c>
      <c r="GV125" s="2">
        <v>39.04828783185841</v>
      </c>
      <c r="GW125" s="2">
        <v>40.428642699115045</v>
      </c>
      <c r="GX125" s="2">
        <v>39.223090265486718</v>
      </c>
      <c r="GY125" s="2">
        <v>41.185877192982453</v>
      </c>
      <c r="GZ125" s="2">
        <v>40.844348245614036</v>
      </c>
      <c r="HA125" s="2">
        <v>39.462100073260068</v>
      </c>
      <c r="HB125" s="2">
        <v>40.518817763157898</v>
      </c>
      <c r="HC125" s="2">
        <v>41.379528070175439</v>
      </c>
      <c r="HD125" s="2">
        <v>40.670626096491226</v>
      </c>
      <c r="HE125" s="2">
        <v>40.736526315789462</v>
      </c>
      <c r="HF125" s="2">
        <v>40.673165131578941</v>
      </c>
      <c r="HG125" s="2">
        <v>38.642469078947364</v>
      </c>
      <c r="HH125" s="2">
        <v>39.426653070175441</v>
      </c>
      <c r="HI125" s="2">
        <v>40.608465929203533</v>
      </c>
      <c r="HJ125" s="2">
        <v>39.584536283185834</v>
      </c>
      <c r="HK125" s="2">
        <v>41.213339159292033</v>
      </c>
      <c r="HL125" s="2">
        <v>40.620353318584073</v>
      </c>
      <c r="HM125" s="2">
        <v>40.24640774336283</v>
      </c>
      <c r="HN125" s="2">
        <v>40.359727164343361</v>
      </c>
      <c r="HO125" s="2">
        <v>37.690560714285709</v>
      </c>
      <c r="HP125" s="2">
        <v>38.175859598214288</v>
      </c>
      <c r="HQ125" s="2">
        <v>39.824835267857146</v>
      </c>
      <c r="HR125" s="2">
        <v>39.235714414414417</v>
      </c>
      <c r="HS125" s="2">
        <v>37.575229910714292</v>
      </c>
      <c r="HT125" s="2">
        <v>37.958051339285717</v>
      </c>
      <c r="HU125" s="2">
        <v>37.238818918918916</v>
      </c>
      <c r="HV125" s="2">
        <v>36.533607207207204</v>
      </c>
      <c r="HW125" s="2">
        <v>39.544244196428572</v>
      </c>
      <c r="HX125" s="2">
        <v>38.012583258928565</v>
      </c>
      <c r="HY125" s="2">
        <v>38.680821428571427</v>
      </c>
      <c r="HZ125" s="2">
        <v>40.656274553571428</v>
      </c>
      <c r="IA125" s="2">
        <v>38.42891211782252</v>
      </c>
      <c r="IB125" s="2">
        <v>36.818669144144138</v>
      </c>
      <c r="IC125" s="2">
        <v>36.12357795454546</v>
      </c>
      <c r="ID125" s="2">
        <v>40.268395227272727</v>
      </c>
      <c r="IE125" s="2">
        <v>37.39974954545454</v>
      </c>
      <c r="IF125" s="2">
        <v>32.208116136363635</v>
      </c>
      <c r="IG125" s="2">
        <v>33.030527727272727</v>
      </c>
      <c r="IH125" s="2">
        <v>31.153739545454549</v>
      </c>
      <c r="II125" s="2">
        <v>31.054669495412845</v>
      </c>
      <c r="IJ125" s="2">
        <v>32.681206136363635</v>
      </c>
      <c r="IK125" s="2">
        <v>32.643987844036694</v>
      </c>
      <c r="IL125" s="2">
        <v>32.893001351351344</v>
      </c>
      <c r="IM125" s="2">
        <v>36.858869772727274</v>
      </c>
      <c r="IN125" s="2">
        <v>34.43243113636364</v>
      </c>
      <c r="IO125" s="2">
        <v>32.115614318181812</v>
      </c>
      <c r="IP125" s="2">
        <v>35.475178636363637</v>
      </c>
      <c r="IQ125" s="2">
        <v>32.431390825688069</v>
      </c>
      <c r="IR125" s="2">
        <v>32.631309545454549</v>
      </c>
      <c r="IS125" s="2">
        <v>34.720993409090916</v>
      </c>
      <c r="IT125" s="2">
        <v>37.815899999999999</v>
      </c>
      <c r="IU125" s="2">
        <v>33.534588181818187</v>
      </c>
      <c r="IV125" s="2">
        <v>35.235504545454546</v>
      </c>
      <c r="IW125" s="2">
        <v>34.820091898148149</v>
      </c>
      <c r="IX125" s="2">
        <v>30.378763084112144</v>
      </c>
      <c r="IY125" s="2">
        <v>33.925337225776957</v>
      </c>
      <c r="IZ125" s="2">
        <v>31.130411855916272</v>
      </c>
    </row>
    <row r="136" spans="1:84" x14ac:dyDescent="0.25">
      <c r="B136" s="9">
        <v>42005</v>
      </c>
      <c r="C136" s="9">
        <v>42036</v>
      </c>
      <c r="D136" s="9">
        <v>42064</v>
      </c>
      <c r="E136" s="9">
        <v>42095</v>
      </c>
      <c r="F136" s="9">
        <v>42125</v>
      </c>
      <c r="G136" s="9">
        <v>42156</v>
      </c>
      <c r="H136" s="9">
        <v>42186</v>
      </c>
      <c r="I136" s="9">
        <v>42217</v>
      </c>
      <c r="J136" s="9">
        <v>42248</v>
      </c>
      <c r="K136" s="9">
        <v>42278</v>
      </c>
      <c r="L136" s="9">
        <v>42309</v>
      </c>
      <c r="M136" s="9">
        <v>42339</v>
      </c>
      <c r="N136" s="9">
        <v>42370</v>
      </c>
      <c r="O136" s="9">
        <v>42401</v>
      </c>
      <c r="P136" s="9">
        <v>42430</v>
      </c>
      <c r="Q136" s="9">
        <v>42461</v>
      </c>
      <c r="R136" s="9">
        <v>42491</v>
      </c>
      <c r="S136" s="9">
        <v>42522</v>
      </c>
      <c r="T136" s="9">
        <v>42552</v>
      </c>
      <c r="U136" s="9">
        <v>42583</v>
      </c>
      <c r="V136" s="9">
        <v>42614</v>
      </c>
      <c r="W136" s="9">
        <v>42644</v>
      </c>
      <c r="X136" s="9">
        <v>42675</v>
      </c>
      <c r="Y136" s="9">
        <v>42705</v>
      </c>
      <c r="Z136" s="9">
        <v>42736</v>
      </c>
      <c r="AA136" s="9">
        <v>42767</v>
      </c>
      <c r="AB136" s="9">
        <v>42795</v>
      </c>
      <c r="AC136" s="9">
        <v>42826</v>
      </c>
      <c r="AD136" s="9">
        <v>42856</v>
      </c>
      <c r="AE136" s="9">
        <v>42887</v>
      </c>
      <c r="AF136" s="9">
        <v>42917</v>
      </c>
      <c r="AG136" s="9">
        <v>42948</v>
      </c>
      <c r="AH136" s="9">
        <v>42979</v>
      </c>
      <c r="AI136" s="9">
        <v>43009</v>
      </c>
      <c r="AJ136" s="9">
        <v>43040</v>
      </c>
      <c r="AK136" s="9">
        <v>43070</v>
      </c>
      <c r="AL136" s="9">
        <v>43101</v>
      </c>
      <c r="AM136" s="9">
        <v>43132</v>
      </c>
      <c r="AN136" s="9">
        <v>43160</v>
      </c>
      <c r="AO136" s="9">
        <v>43191</v>
      </c>
      <c r="AP136" s="9">
        <v>43221</v>
      </c>
      <c r="AQ136" s="9">
        <v>43252</v>
      </c>
      <c r="AR136" s="9">
        <v>43282</v>
      </c>
      <c r="AS136" s="9">
        <v>43313</v>
      </c>
      <c r="AT136" s="9">
        <v>43344</v>
      </c>
      <c r="AU136" s="9">
        <v>43374</v>
      </c>
      <c r="AV136" s="9">
        <v>43405</v>
      </c>
      <c r="AW136" s="9">
        <v>43435</v>
      </c>
      <c r="AX136" s="9">
        <v>43466</v>
      </c>
      <c r="AY136" s="9">
        <v>43497</v>
      </c>
      <c r="AZ136" s="9">
        <v>43525</v>
      </c>
      <c r="BA136" s="9">
        <v>43556</v>
      </c>
      <c r="BB136" s="9">
        <v>43586</v>
      </c>
      <c r="BC136" s="9">
        <v>43617</v>
      </c>
      <c r="BD136" s="9">
        <v>43647</v>
      </c>
      <c r="BE136" s="9">
        <v>43678</v>
      </c>
      <c r="BF136" s="9">
        <v>43709</v>
      </c>
      <c r="BG136" s="9">
        <v>43739</v>
      </c>
      <c r="BH136" s="9">
        <v>43770</v>
      </c>
      <c r="BI136" s="9">
        <v>43800</v>
      </c>
      <c r="BJ136" s="9">
        <v>43831</v>
      </c>
      <c r="BK136" s="9">
        <v>43862</v>
      </c>
      <c r="BL136" s="9">
        <v>43891</v>
      </c>
      <c r="BM136" s="9">
        <v>43922</v>
      </c>
      <c r="BN136" s="9">
        <v>43952</v>
      </c>
      <c r="BO136" s="9">
        <v>43983</v>
      </c>
      <c r="BP136" s="9">
        <v>44013</v>
      </c>
      <c r="BQ136" s="9">
        <v>44044</v>
      </c>
      <c r="BR136" s="9">
        <v>44075</v>
      </c>
      <c r="BS136" s="9">
        <v>44105</v>
      </c>
      <c r="BT136" s="9">
        <v>44136</v>
      </c>
      <c r="BU136" s="9">
        <v>44166</v>
      </c>
      <c r="BV136" s="9">
        <v>44197</v>
      </c>
      <c r="BW136" s="9">
        <v>44228</v>
      </c>
      <c r="BX136" s="9">
        <v>44256</v>
      </c>
      <c r="BY136" s="9">
        <v>44287</v>
      </c>
      <c r="BZ136" s="9">
        <v>44317</v>
      </c>
      <c r="CA136" s="9">
        <v>44348</v>
      </c>
      <c r="CB136" s="9">
        <v>44378</v>
      </c>
      <c r="CC136" s="9">
        <v>44409</v>
      </c>
      <c r="CD136" s="9">
        <v>44440</v>
      </c>
      <c r="CE136" s="9">
        <v>44470</v>
      </c>
      <c r="CF136" s="9">
        <v>44501</v>
      </c>
    </row>
    <row r="137" spans="1:84" x14ac:dyDescent="0.25">
      <c r="A137" s="4" t="s">
        <v>28</v>
      </c>
      <c r="B137" vm="826">
        <f t="shared" ref="B137:B149" si="0">CUBEVALUE("ThisWorkbookDataModel","[Measures].[Avg Kbpd]",$B$1,$B$2,$B$3,"[JODI_Secondary].[TIME_PERIOD].&amp;["&amp;TEXT(B$136,"YYYY-MM-DDTHH:MM:SS")&amp;"]","[CountryDimension].[Country Name].["&amp;$A137&amp;"]")</f>
        <v>522.86289999999997</v>
      </c>
      <c r="C137" vm="807">
        <f t="shared" ref="C137:BN138" si="1">CUBEVALUE("ThisWorkbookDataModel","[Measures].[Avg Kbpd]",$B$1,$B$2,$B$3,"[JODI_Secondary].[TIME_PERIOD].&amp;["&amp;TEXT(C$136,"YYYY-MM-DDTHH:MM:SS")&amp;"]","[CountryDimension].[Country Name].["&amp;$A137&amp;"]")</f>
        <v>467.5</v>
      </c>
      <c r="D137" vm="432">
        <f t="shared" si="1"/>
        <v>427.564525</v>
      </c>
      <c r="E137" vm="539">
        <f t="shared" si="1"/>
        <v>480.92497499999996</v>
      </c>
      <c r="F137" vm="736">
        <f t="shared" si="1"/>
        <v>498.69355000000002</v>
      </c>
      <c r="G137" vm="673">
        <f t="shared" si="1"/>
        <v>467.43332500000002</v>
      </c>
      <c r="H137" vm="409">
        <f t="shared" si="1"/>
        <v>537.58872500000007</v>
      </c>
      <c r="I137" vm="349">
        <f t="shared" si="1"/>
        <v>453.50804999999997</v>
      </c>
      <c r="J137" vm="707">
        <f t="shared" si="1"/>
        <v>504.875</v>
      </c>
      <c r="K137" vm="337">
        <f t="shared" si="1"/>
        <v>482.66937499999995</v>
      </c>
      <c r="L137" vm="526">
        <f t="shared" si="1"/>
        <v>549.14167500000008</v>
      </c>
      <c r="M137" vm="659">
        <f t="shared" si="1"/>
        <v>575.52417500000001</v>
      </c>
      <c r="N137" vm="757">
        <f t="shared" si="1"/>
        <v>487.33870000000002</v>
      </c>
      <c r="O137" vm="497">
        <f t="shared" si="1"/>
        <v>497.20690000000002</v>
      </c>
      <c r="P137" vm="529">
        <f t="shared" si="1"/>
        <v>518.41934999999989</v>
      </c>
      <c r="Q137" vm="391">
        <f t="shared" si="1"/>
        <v>526.71664999999996</v>
      </c>
      <c r="R137" vm="426">
        <f t="shared" si="1"/>
        <v>535.82257499999992</v>
      </c>
      <c r="S137" vm="446">
        <f t="shared" si="1"/>
        <v>590.125</v>
      </c>
      <c r="T137" vm="264">
        <f t="shared" si="1"/>
        <v>549.63710000000003</v>
      </c>
      <c r="U137" vm="822">
        <f t="shared" si="1"/>
        <v>546.37905000000001</v>
      </c>
      <c r="V137" vm="732">
        <f t="shared" si="1"/>
        <v>511.09167500000001</v>
      </c>
      <c r="W137" vm="555">
        <f t="shared" si="1"/>
        <v>484.814525</v>
      </c>
      <c r="X137" vm="680">
        <f t="shared" si="1"/>
        <v>571.48332500000004</v>
      </c>
      <c r="Y137" vm="352">
        <f t="shared" si="1"/>
        <v>604.5161250000001</v>
      </c>
      <c r="Z137" vm="314">
        <f t="shared" si="1"/>
        <v>564.26612499999999</v>
      </c>
      <c r="AA137" vm="431">
        <f t="shared" si="1"/>
        <v>556.33927499999993</v>
      </c>
      <c r="AB137" vm="731">
        <f t="shared" si="1"/>
        <v>508.02420000000001</v>
      </c>
      <c r="AC137" vm="796">
        <f t="shared" si="1"/>
        <v>566.20832500000006</v>
      </c>
      <c r="AD137" vm="385">
        <f t="shared" si="1"/>
        <v>592.60484999999994</v>
      </c>
      <c r="AE137" vm="242">
        <f t="shared" si="1"/>
        <v>655.25832500000001</v>
      </c>
      <c r="AF137" vm="239">
        <f t="shared" si="1"/>
        <v>684.935475</v>
      </c>
      <c r="AG137" vm="628">
        <f t="shared" si="1"/>
        <v>564.20159999999998</v>
      </c>
      <c r="AH137" vm="422">
        <f t="shared" si="1"/>
        <v>508.73332500000004</v>
      </c>
      <c r="AI137" vm="667">
        <f t="shared" si="1"/>
        <v>611.20965000000001</v>
      </c>
      <c r="AJ137" vm="820">
        <f t="shared" si="1"/>
        <v>697.05</v>
      </c>
      <c r="AK137" vm="364">
        <f t="shared" si="1"/>
        <v>664.50804999999991</v>
      </c>
      <c r="AL137" vm="478">
        <f t="shared" si="1"/>
        <v>616.33872500000007</v>
      </c>
      <c r="AM137" vm="359">
        <f t="shared" si="1"/>
        <v>551.26784999999995</v>
      </c>
      <c r="AN137" vm="652">
        <f t="shared" si="1"/>
        <v>600.14517499999999</v>
      </c>
      <c r="AO137" vm="504">
        <f t="shared" si="1"/>
        <v>668.20832499999995</v>
      </c>
      <c r="AP137" vm="448">
        <f t="shared" si="1"/>
        <v>568.81449999999995</v>
      </c>
      <c r="AQ137" vm="686">
        <f t="shared" si="1"/>
        <v>604.30832499999997</v>
      </c>
      <c r="AR137" vm="325">
        <f t="shared" si="1"/>
        <v>619.32259999999997</v>
      </c>
      <c r="AS137" vm="536">
        <f t="shared" si="1"/>
        <v>570.16129999999998</v>
      </c>
      <c r="AT137" vm="251">
        <f t="shared" si="1"/>
        <v>607.625</v>
      </c>
      <c r="AU137" vm="319">
        <f t="shared" si="1"/>
        <v>688.64515000000006</v>
      </c>
      <c r="AV137" vm="277">
        <f t="shared" si="1"/>
        <v>713.11664999999994</v>
      </c>
      <c r="AW137" vm="322">
        <f t="shared" si="1"/>
        <v>663.98389999999995</v>
      </c>
      <c r="AX137" vm="650">
        <f t="shared" si="1"/>
        <v>625.02420000000006</v>
      </c>
      <c r="AY137" vm="433">
        <f t="shared" si="1"/>
        <v>611.29465000000005</v>
      </c>
      <c r="AZ137" vm="236">
        <f t="shared" si="1"/>
        <v>593.08064999999999</v>
      </c>
      <c r="BA137" vm="280">
        <f t="shared" si="1"/>
        <v>595.19167500000003</v>
      </c>
      <c r="BB137" vm="383">
        <f t="shared" si="1"/>
        <v>585.25805000000003</v>
      </c>
      <c r="BC137" vm="344">
        <f t="shared" si="1"/>
        <v>627.89167499999996</v>
      </c>
      <c r="BD137" vm="609">
        <f t="shared" si="1"/>
        <v>590.06450000000007</v>
      </c>
      <c r="BE137" vm="576">
        <f t="shared" si="1"/>
        <v>649.51612499999999</v>
      </c>
      <c r="BF137" vm="676">
        <f t="shared" si="1"/>
        <v>631.55832499999997</v>
      </c>
      <c r="BG137" vm="633">
        <f t="shared" si="1"/>
        <v>600.79840000000002</v>
      </c>
      <c r="BH137" vm="454">
        <f t="shared" si="1"/>
        <v>630.35832499999992</v>
      </c>
      <c r="BI137" vm="725">
        <f t="shared" si="1"/>
        <v>698.41937499999995</v>
      </c>
      <c r="BJ137" vm="245">
        <f t="shared" si="1"/>
        <v>602.26615000000004</v>
      </c>
      <c r="BK137" vm="570">
        <f t="shared" si="1"/>
        <v>651.5</v>
      </c>
      <c r="BL137" vm="809">
        <f t="shared" si="1"/>
        <v>640.70159999999998</v>
      </c>
      <c r="BM137" vm="669">
        <f t="shared" si="1"/>
        <v>485.65002500000003</v>
      </c>
      <c r="BN137" vm="716">
        <f t="shared" si="1"/>
        <v>276.98390000000001</v>
      </c>
      <c r="BO137" vm="438">
        <f t="shared" ref="BO137:CD141" si="2">CUBEVALUE("ThisWorkbookDataModel","[Measures].[Avg Kbpd]",$B$1,$B$2,$B$3,"[JODI_Secondary].[TIME_PERIOD].&amp;["&amp;TEXT(BO$136,"YYYY-MM-DDTHH:MM:SS")&amp;"]","[CountryDimension].[Country Name].["&amp;$A137&amp;"]")</f>
        <v>488.38335000000001</v>
      </c>
      <c r="BP137" vm="583">
        <f t="shared" si="2"/>
        <v>525.46775000000002</v>
      </c>
      <c r="BQ137" vm="781">
        <f t="shared" si="2"/>
        <v>560.62902499999996</v>
      </c>
      <c r="BR137" vm="255">
        <f t="shared" si="2"/>
        <v>520.49165000000005</v>
      </c>
      <c r="BS137" vm="231">
        <f t="shared" si="2"/>
        <v>516.84677499999998</v>
      </c>
      <c r="BT137" vm="375">
        <f t="shared" si="2"/>
        <v>509.84167500000001</v>
      </c>
      <c r="BU137" vm="238">
        <f t="shared" si="2"/>
        <v>594.80645000000004</v>
      </c>
      <c r="BV137" vm="374">
        <f t="shared" si="2"/>
        <v>489.34677499999998</v>
      </c>
      <c r="BW137" vm="402">
        <f t="shared" si="2"/>
        <v>434.69645000000003</v>
      </c>
      <c r="BX137" vm="327">
        <f t="shared" si="2"/>
        <v>0</v>
      </c>
      <c r="BY137" vm="785">
        <f t="shared" si="2"/>
        <v>517.10832500000004</v>
      </c>
      <c r="BZ137" vm="393">
        <f t="shared" si="2"/>
        <v>530.76612499999999</v>
      </c>
      <c r="CA137" vm="205">
        <f t="shared" si="2"/>
        <v>577.64165000000003</v>
      </c>
      <c r="CB137" vm="814">
        <f t="shared" si="2"/>
        <v>596.59675000000004</v>
      </c>
      <c r="CC137" vm="552">
        <f t="shared" si="2"/>
        <v>604.04840000000002</v>
      </c>
      <c r="CD137" vm="1228">
        <f t="shared" si="2"/>
        <v>465.47499999999997</v>
      </c>
      <c r="CE137" vm="1232">
        <f t="shared" ref="CD137:CF141" si="3">CUBEVALUE("ThisWorkbookDataModel","[Measures].[Avg Kbpd]",$B$1,$B$2,$B$3,"[JODI_Secondary].[TIME_PERIOD].&amp;["&amp;TEXT(CE$136,"YYYY-MM-DDTHH:MM:SS")&amp;"]","[CountryDimension].[Country Name].["&amp;$A137&amp;"]")</f>
        <v>481.87097499999999</v>
      </c>
      <c r="CF137" t="e">
        <f t="shared" si="3"/>
        <v>#N/A</v>
      </c>
    </row>
    <row r="138" spans="1:84" x14ac:dyDescent="0.25">
      <c r="A138" s="4" t="s">
        <v>29</v>
      </c>
      <c r="B138" vm="815">
        <f t="shared" si="0"/>
        <v>342.06692499999997</v>
      </c>
      <c r="C138" vm="320">
        <f t="shared" ref="C138:Q138" si="4">CUBEVALUE("ThisWorkbookDataModel","[Measures].[Avg Kbpd]",$B$1,$B$2,$B$3,"[JODI_Secondary].[TIME_PERIOD].&amp;["&amp;TEXT(C$136,"YYYY-MM-DDTHH:MM:SS")&amp;"]","[CountryDimension].[Country Name].["&amp;$A138&amp;"]")</f>
        <v>389.30527499999999</v>
      </c>
      <c r="D138" vm="453">
        <f t="shared" si="4"/>
        <v>401.795975</v>
      </c>
      <c r="E138" vm="261">
        <f t="shared" si="4"/>
        <v>415.42307500000004</v>
      </c>
      <c r="F138" vm="305">
        <f t="shared" si="4"/>
        <v>372.22242499999999</v>
      </c>
      <c r="G138" vm="671">
        <f t="shared" si="4"/>
        <v>387.74549999999999</v>
      </c>
      <c r="H138" vm="744">
        <f t="shared" si="4"/>
        <v>337.81257499999998</v>
      </c>
      <c r="I138" vm="637">
        <f t="shared" si="4"/>
        <v>357.53024999999997</v>
      </c>
      <c r="J138" vm="452">
        <f t="shared" si="4"/>
        <v>336.05582499999997</v>
      </c>
      <c r="K138" vm="614">
        <f t="shared" si="4"/>
        <v>393.84902499999998</v>
      </c>
      <c r="L138" vm="648">
        <f t="shared" si="4"/>
        <v>355.01967500000001</v>
      </c>
      <c r="M138" vm="265">
        <f t="shared" si="4"/>
        <v>321.22270000000003</v>
      </c>
      <c r="N138" vm="295">
        <f t="shared" si="4"/>
        <v>361.12964999999997</v>
      </c>
      <c r="O138" vm="624">
        <f t="shared" si="4"/>
        <v>401.767</v>
      </c>
      <c r="P138" vm="638">
        <f t="shared" si="4"/>
        <v>418.73934999999994</v>
      </c>
      <c r="Q138" vm="408">
        <f t="shared" si="4"/>
        <v>366.09052500000001</v>
      </c>
      <c r="R138" vm="207">
        <f t="shared" si="1"/>
        <v>401.60177500000003</v>
      </c>
      <c r="S138" vm="813">
        <f t="shared" si="1"/>
        <v>387.66925000000003</v>
      </c>
      <c r="T138" vm="568">
        <f t="shared" si="1"/>
        <v>342.97434999999996</v>
      </c>
      <c r="U138" vm="746">
        <f t="shared" si="1"/>
        <v>416.00945000000002</v>
      </c>
      <c r="V138" vm="535">
        <f t="shared" si="1"/>
        <v>410.9427</v>
      </c>
      <c r="W138" vm="369">
        <f t="shared" si="1"/>
        <v>428.12909999999999</v>
      </c>
      <c r="X138" vm="503">
        <f t="shared" si="1"/>
        <v>381.07510000000002</v>
      </c>
      <c r="Y138" vm="204">
        <f t="shared" si="1"/>
        <v>387.65297499999997</v>
      </c>
      <c r="Z138" vm="657">
        <f t="shared" si="1"/>
        <v>378.94959999999998</v>
      </c>
      <c r="AA138" vm="368">
        <f t="shared" si="1"/>
        <v>432.27357499999999</v>
      </c>
      <c r="AB138" vm="218">
        <f t="shared" si="1"/>
        <v>413.16854999999998</v>
      </c>
      <c r="AC138" vm="399">
        <f t="shared" si="1"/>
        <v>362.26274999999998</v>
      </c>
      <c r="AD138" vm="684">
        <f t="shared" si="1"/>
        <v>413.33917500000001</v>
      </c>
      <c r="AE138" vm="709">
        <f t="shared" si="1"/>
        <v>389.13250000000005</v>
      </c>
      <c r="AF138" vm="442">
        <f t="shared" si="1"/>
        <v>408.22617499999996</v>
      </c>
      <c r="AG138" vm="363">
        <f t="shared" si="1"/>
        <v>366.47539999999998</v>
      </c>
      <c r="AH138" vm="577">
        <f t="shared" si="1"/>
        <v>415.69842499999999</v>
      </c>
      <c r="AI138" vm="726">
        <f t="shared" si="1"/>
        <v>352.23562500000003</v>
      </c>
      <c r="AJ138" vm="558">
        <f t="shared" si="1"/>
        <v>405.26502499999998</v>
      </c>
      <c r="AK138" vm="495">
        <f t="shared" si="1"/>
        <v>355.39137499999998</v>
      </c>
      <c r="AL138" vm="455">
        <f t="shared" si="1"/>
        <v>363.15750000000003</v>
      </c>
      <c r="AM138" vm="382">
        <f t="shared" si="1"/>
        <v>428.44652499999995</v>
      </c>
      <c r="AN138" vm="753">
        <f t="shared" si="1"/>
        <v>423.755</v>
      </c>
      <c r="AO138" vm="790">
        <f t="shared" si="1"/>
        <v>407.37990000000002</v>
      </c>
      <c r="AP138" vm="799">
        <f t="shared" si="1"/>
        <v>415.78572500000001</v>
      </c>
      <c r="AQ138" vm="389">
        <f t="shared" si="1"/>
        <v>343.57717500000001</v>
      </c>
      <c r="AR138" vm="559">
        <f t="shared" si="1"/>
        <v>377.218975</v>
      </c>
      <c r="AS138" vm="791">
        <f t="shared" si="1"/>
        <v>360.96057499999995</v>
      </c>
      <c r="AT138" vm="367">
        <f t="shared" si="1"/>
        <v>340.64585</v>
      </c>
      <c r="AU138" vm="336">
        <f t="shared" si="1"/>
        <v>389.86160000000001</v>
      </c>
      <c r="AV138" vm="243">
        <f t="shared" si="1"/>
        <v>404.70050000000003</v>
      </c>
      <c r="AW138" vm="301">
        <f t="shared" si="1"/>
        <v>339.995225</v>
      </c>
      <c r="AX138" vm="782">
        <f t="shared" si="1"/>
        <v>341.271275</v>
      </c>
      <c r="AY138" vm="664">
        <f t="shared" si="1"/>
        <v>387.52347500000002</v>
      </c>
      <c r="AZ138" vm="356">
        <f t="shared" si="1"/>
        <v>407.60732500000006</v>
      </c>
      <c r="BA138" vm="631">
        <f t="shared" si="1"/>
        <v>418.08932500000003</v>
      </c>
      <c r="BB138" vm="436">
        <f t="shared" si="1"/>
        <v>402.24275</v>
      </c>
      <c r="BC138" vm="602">
        <f t="shared" si="1"/>
        <v>394.80067500000001</v>
      </c>
      <c r="BD138" vm="406">
        <f t="shared" si="1"/>
        <v>362.85992499999998</v>
      </c>
      <c r="BE138" vm="622">
        <f t="shared" si="1"/>
        <v>387.31510000000003</v>
      </c>
      <c r="BF138" vm="754">
        <f t="shared" si="1"/>
        <v>398.71660000000003</v>
      </c>
      <c r="BG138" vm="561">
        <f t="shared" si="1"/>
        <v>445.50647500000002</v>
      </c>
      <c r="BH138" vm="499">
        <f t="shared" si="1"/>
        <v>361.81082500000002</v>
      </c>
      <c r="BI138" vm="511">
        <f t="shared" si="1"/>
        <v>368.40620000000001</v>
      </c>
      <c r="BJ138" vm="592">
        <f t="shared" si="1"/>
        <v>351.57862499999999</v>
      </c>
      <c r="BK138" vm="457">
        <f t="shared" si="1"/>
        <v>356.17619999999999</v>
      </c>
      <c r="BL138" vm="213">
        <f t="shared" si="1"/>
        <v>411.38885000000005</v>
      </c>
      <c r="BM138" vm="537">
        <f t="shared" si="1"/>
        <v>303.03070000000002</v>
      </c>
      <c r="BN138" vm="508">
        <f t="shared" si="1"/>
        <v>314.71814999999998</v>
      </c>
      <c r="BO138" vm="819">
        <f t="shared" si="2"/>
        <v>362.2921</v>
      </c>
      <c r="BP138" vm="476">
        <f t="shared" si="2"/>
        <v>340.02690000000001</v>
      </c>
      <c r="BQ138" vm="795">
        <f t="shared" si="2"/>
        <v>289.17332499999998</v>
      </c>
      <c r="BR138" vm="300">
        <f t="shared" si="2"/>
        <v>322.94965000000002</v>
      </c>
      <c r="BS138" vm="617">
        <f t="shared" si="2"/>
        <v>359.38475</v>
      </c>
      <c r="BT138" vm="600">
        <f t="shared" si="2"/>
        <v>349.41977500000002</v>
      </c>
      <c r="BU138" vm="373">
        <f t="shared" si="2"/>
        <v>404.42960000000005</v>
      </c>
      <c r="BV138" vm="257">
        <f t="shared" si="2"/>
        <v>351.12347499999998</v>
      </c>
      <c r="BW138" vm="444">
        <f t="shared" si="2"/>
        <v>410.43187499999999</v>
      </c>
      <c r="BX138" vm="625">
        <f t="shared" si="2"/>
        <v>396.32112499999999</v>
      </c>
      <c r="BY138" vm="387">
        <f t="shared" si="2"/>
        <v>384.49210000000005</v>
      </c>
      <c r="BZ138" vm="196">
        <f t="shared" si="2"/>
        <v>392.73840000000001</v>
      </c>
      <c r="CA138" vm="294">
        <f t="shared" si="2"/>
        <v>428.51600000000002</v>
      </c>
      <c r="CB138" vm="326">
        <f t="shared" si="2"/>
        <v>409.38329999999996</v>
      </c>
      <c r="CC138" vm="292">
        <f t="shared" si="2"/>
        <v>397.7808</v>
      </c>
      <c r="CD138" vm="1235">
        <f t="shared" si="3"/>
        <v>389.608925</v>
      </c>
      <c r="CE138" vm="1238">
        <f t="shared" si="3"/>
        <v>416.84119999999996</v>
      </c>
      <c r="CF138" t="e">
        <f t="shared" si="3"/>
        <v>#N/A</v>
      </c>
    </row>
    <row r="139" spans="1:84" x14ac:dyDescent="0.25">
      <c r="A139" s="4" t="s">
        <v>31</v>
      </c>
      <c r="B139" vm="1064">
        <f t="shared" si="0"/>
        <v>287.20945</v>
      </c>
      <c r="C139" vm="940">
        <f t="shared" ref="C139:M149" si="5">CUBEVALUE("ThisWorkbookDataModel","[Measures].[Avg Kbpd]",$B$1,$B$2,$B$3,"[JODI_Secondary].[TIME_PERIOD].&amp;["&amp;TEXT(C$136,"YYYY-MM-DDTHH:MM:SS")&amp;"]","[CountryDimension].[Country Name].["&amp;$A139&amp;"]")</f>
        <v>296.30067500000007</v>
      </c>
      <c r="D139" vm="979">
        <f t="shared" si="5"/>
        <v>81.581250000000011</v>
      </c>
      <c r="E139" vm="923">
        <f t="shared" si="5"/>
        <v>201.15590000000003</v>
      </c>
      <c r="F139" vm="936">
        <f t="shared" si="5"/>
        <v>233.43247499999998</v>
      </c>
      <c r="G139" vm="1035">
        <f t="shared" si="5"/>
        <v>230.87145000000001</v>
      </c>
      <c r="H139" vm="1047">
        <f t="shared" si="5"/>
        <v>304.8433</v>
      </c>
      <c r="I139" vm="1026">
        <f t="shared" si="5"/>
        <v>335.96019999999999</v>
      </c>
      <c r="J139" vm="976">
        <f t="shared" si="5"/>
        <v>311.19214999999997</v>
      </c>
      <c r="K139" vm="1020">
        <f t="shared" si="5"/>
        <v>254.836725</v>
      </c>
      <c r="L139" vm="1028">
        <f t="shared" si="5"/>
        <v>313.08030000000002</v>
      </c>
      <c r="M139" vm="924">
        <f t="shared" si="5"/>
        <v>283.94782499999997</v>
      </c>
      <c r="N139" vm="933">
        <f t="shared" ref="N139:BY142" si="6">CUBEVALUE("ThisWorkbookDataModel","[Measures].[Avg Kbpd]",$B$1,$B$2,$B$3,"[JODI_Secondary].[TIME_PERIOD].&amp;["&amp;TEXT(N$136,"YYYY-MM-DDTHH:MM:SS")&amp;"]","[CountryDimension].[Country Name].["&amp;$A139&amp;"]")</f>
        <v>331.16224999999997</v>
      </c>
      <c r="O139" vm="1023">
        <f t="shared" si="6"/>
        <v>360.06889999999999</v>
      </c>
      <c r="P139" vm="1027">
        <f t="shared" si="6"/>
        <v>323.0138</v>
      </c>
      <c r="Q139" vm="967">
        <f t="shared" si="6"/>
        <v>309.26049999999998</v>
      </c>
      <c r="R139" vm="914">
        <f t="shared" si="6"/>
        <v>273.72835000000003</v>
      </c>
      <c r="S139" vm="1063">
        <f t="shared" si="6"/>
        <v>331.94475</v>
      </c>
      <c r="T139" vm="1008">
        <f t="shared" si="6"/>
        <v>315.16882499999997</v>
      </c>
      <c r="U139" vm="1049">
        <f t="shared" si="6"/>
        <v>358.80650000000003</v>
      </c>
      <c r="V139" vm="1001">
        <f t="shared" si="6"/>
        <v>329.51570000000004</v>
      </c>
      <c r="W139" vm="953">
        <f t="shared" si="6"/>
        <v>341.93475000000001</v>
      </c>
      <c r="X139" vm="988">
        <f t="shared" si="6"/>
        <v>307.89565000000005</v>
      </c>
      <c r="Y139" vm="913">
        <f t="shared" si="6"/>
        <v>306.20749999999998</v>
      </c>
      <c r="Z139" vm="1030">
        <f t="shared" si="6"/>
        <v>274.63437499999998</v>
      </c>
      <c r="AA139" vm="952">
        <f t="shared" si="6"/>
        <v>284.50085000000001</v>
      </c>
      <c r="AB139" vm="917">
        <f t="shared" si="6"/>
        <v>386.96995000000004</v>
      </c>
      <c r="AC139" vm="962">
        <f t="shared" si="6"/>
        <v>309.28519999999997</v>
      </c>
      <c r="AD139" vm="1038">
        <f t="shared" si="6"/>
        <v>293.52945</v>
      </c>
      <c r="AE139" vm="1044">
        <f t="shared" si="6"/>
        <v>309.64845000000003</v>
      </c>
      <c r="AF139" vm="974">
        <f t="shared" si="6"/>
        <v>315.65522499999997</v>
      </c>
      <c r="AG139" vm="950">
        <f t="shared" si="6"/>
        <v>321.94387499999999</v>
      </c>
      <c r="AH139" vm="1014">
        <f t="shared" si="6"/>
        <v>355.94735000000003</v>
      </c>
      <c r="AI139" vm="1045">
        <f t="shared" si="6"/>
        <v>348.085825</v>
      </c>
      <c r="AJ139" vm="1005">
        <f t="shared" si="6"/>
        <v>329.57735000000002</v>
      </c>
      <c r="AK139" vm="986">
        <f t="shared" si="6"/>
        <v>344.66607499999998</v>
      </c>
      <c r="AL139" vm="981">
        <f t="shared" si="6"/>
        <v>339.08645000000001</v>
      </c>
      <c r="AM139" vm="956">
        <f t="shared" si="6"/>
        <v>343.67565000000002</v>
      </c>
      <c r="AN139" vm="1050">
        <f t="shared" si="6"/>
        <v>310.25239999999997</v>
      </c>
      <c r="AO139" vm="1056">
        <f t="shared" si="6"/>
        <v>234.09320000000002</v>
      </c>
      <c r="AP139" vm="1061">
        <f t="shared" si="6"/>
        <v>271.82502499999998</v>
      </c>
      <c r="AQ139" vm="958">
        <f t="shared" si="6"/>
        <v>332.31779999999998</v>
      </c>
      <c r="AR139" vm="1006">
        <f t="shared" si="6"/>
        <v>307.06225000000001</v>
      </c>
      <c r="AS139" vm="1057">
        <f t="shared" si="6"/>
        <v>316.48462500000005</v>
      </c>
      <c r="AT139" vm="951">
        <f t="shared" si="6"/>
        <v>356.67784999999998</v>
      </c>
      <c r="AU139" vm="944">
        <f t="shared" si="6"/>
        <v>325.76482499999997</v>
      </c>
      <c r="AV139" vm="919">
        <f t="shared" si="6"/>
        <v>315.35930000000002</v>
      </c>
      <c r="AW139" vm="935">
        <f t="shared" si="6"/>
        <v>293.85277500000001</v>
      </c>
      <c r="AX139" vm="1055">
        <f t="shared" si="6"/>
        <v>253.21715</v>
      </c>
      <c r="AY139" vm="1033">
        <f t="shared" si="6"/>
        <v>269.39544999999998</v>
      </c>
      <c r="AZ139" vm="949">
        <f t="shared" si="6"/>
        <v>321.85034999999999</v>
      </c>
      <c r="BA139" vm="1025">
        <f t="shared" si="6"/>
        <v>278.26840000000004</v>
      </c>
      <c r="BB139" vm="972">
        <f t="shared" si="6"/>
        <v>320.38484999999997</v>
      </c>
      <c r="BC139" vm="1018">
        <f t="shared" si="6"/>
        <v>279.51679999999999</v>
      </c>
      <c r="BD139" vm="964">
        <f t="shared" si="6"/>
        <v>295.88192500000002</v>
      </c>
      <c r="BE139" vm="1022">
        <f t="shared" si="6"/>
        <v>288.86347499999999</v>
      </c>
      <c r="BF139" vm="1051">
        <f t="shared" si="6"/>
        <v>391.78194999999999</v>
      </c>
      <c r="BG139" vm="1007">
        <f t="shared" si="6"/>
        <v>358.07592499999998</v>
      </c>
      <c r="BH139" vm="987">
        <f t="shared" si="6"/>
        <v>372.97725000000003</v>
      </c>
      <c r="BI139" vm="991">
        <f t="shared" si="6"/>
        <v>391.55529999999999</v>
      </c>
      <c r="BJ139" vm="1016">
        <f t="shared" si="6"/>
        <v>276.13695000000001</v>
      </c>
      <c r="BK139" vm="982">
        <f t="shared" si="6"/>
        <v>319.12899999999996</v>
      </c>
      <c r="BL139" vm="915">
        <f t="shared" si="6"/>
        <v>349.66354999999999</v>
      </c>
      <c r="BM139" vm="1002">
        <f t="shared" si="6"/>
        <v>356.88819999999998</v>
      </c>
      <c r="BN139" vm="990">
        <f t="shared" si="6"/>
        <v>308.68624999999997</v>
      </c>
      <c r="BO139" vm="1066">
        <f t="shared" si="6"/>
        <v>249.13585</v>
      </c>
      <c r="BP139" vm="984">
        <f t="shared" si="6"/>
        <v>228.800625</v>
      </c>
      <c r="BQ139" vm="1058">
        <f t="shared" si="6"/>
        <v>275.816575</v>
      </c>
      <c r="BR139" vm="934">
        <f t="shared" si="6"/>
        <v>298.38739999999996</v>
      </c>
      <c r="BS139" vm="1021">
        <f t="shared" si="6"/>
        <v>228.87175000000002</v>
      </c>
      <c r="BT139" vm="1017">
        <f t="shared" si="6"/>
        <v>253.50659999999999</v>
      </c>
      <c r="BU139" vm="954">
        <f t="shared" si="6"/>
        <v>288.70877499999995</v>
      </c>
      <c r="BV139" vm="921">
        <f t="shared" si="6"/>
        <v>263.05290000000002</v>
      </c>
      <c r="BW139" vm="975">
        <f t="shared" si="6"/>
        <v>281.82460000000003</v>
      </c>
      <c r="BX139" vm="1024">
        <f t="shared" si="6"/>
        <v>356.62097500000004</v>
      </c>
      <c r="BY139" vm="957">
        <f t="shared" si="6"/>
        <v>233.37959999999998</v>
      </c>
      <c r="BZ139" vm="909">
        <f t="shared" si="2"/>
        <v>330.72142500000001</v>
      </c>
      <c r="CA139" vm="932">
        <f t="shared" si="2"/>
        <v>334.67365000000001</v>
      </c>
      <c r="CB139" vm="941">
        <f t="shared" si="2"/>
        <v>259.99639999999999</v>
      </c>
      <c r="CC139" vm="931">
        <f t="shared" si="2"/>
        <v>284.51670000000001</v>
      </c>
      <c r="CD139" vm="1241">
        <f t="shared" si="3"/>
        <v>301.72005000000001</v>
      </c>
      <c r="CE139" vm="1245">
        <f t="shared" si="3"/>
        <v>311.15527500000002</v>
      </c>
      <c r="CF139" t="e">
        <f t="shared" si="3"/>
        <v>#N/A</v>
      </c>
    </row>
    <row r="140" spans="1:84" x14ac:dyDescent="0.25">
      <c r="A140" s="4" t="s">
        <v>117</v>
      </c>
      <c r="B140" vm="272">
        <f t="shared" si="0"/>
        <v>156.25</v>
      </c>
      <c r="C140" vm="410">
        <f t="shared" si="5"/>
        <v>159.25</v>
      </c>
      <c r="D140" vm="298">
        <f t="shared" si="5"/>
        <v>170</v>
      </c>
      <c r="E140" vm="256">
        <f t="shared" si="5"/>
        <v>195.75</v>
      </c>
      <c r="F140" vm="571">
        <f t="shared" si="5"/>
        <v>265.25</v>
      </c>
      <c r="G140" vm="615">
        <f t="shared" si="5"/>
        <v>193</v>
      </c>
      <c r="H140" vm="551">
        <f t="shared" si="5"/>
        <v>226</v>
      </c>
      <c r="I140" vm="462">
        <f t="shared" si="5"/>
        <v>273.5</v>
      </c>
      <c r="J140" vm="459">
        <f t="shared" si="5"/>
        <v>255.5</v>
      </c>
      <c r="K140" vm="284">
        <f t="shared" si="5"/>
        <v>231</v>
      </c>
      <c r="L140" vm="396">
        <f t="shared" si="5"/>
        <v>247.75</v>
      </c>
      <c r="M140" vm="423">
        <f t="shared" si="5"/>
        <v>279</v>
      </c>
      <c r="N140" vm="502">
        <f t="shared" si="6"/>
        <v>256.25</v>
      </c>
      <c r="O140" vm="538">
        <f t="shared" si="6"/>
        <v>309</v>
      </c>
      <c r="P140" vm="219">
        <f t="shared" si="6"/>
        <v>273.75</v>
      </c>
      <c r="Q140" vm="701">
        <f t="shared" si="6"/>
        <v>310.25</v>
      </c>
      <c r="R140" vm="584">
        <f t="shared" si="6"/>
        <v>294.5</v>
      </c>
      <c r="S140" vm="249">
        <f t="shared" si="6"/>
        <v>294.75</v>
      </c>
      <c r="T140" vm="627">
        <f t="shared" si="6"/>
        <v>292.5</v>
      </c>
      <c r="U140" vm="643">
        <f t="shared" si="6"/>
        <v>289.5</v>
      </c>
      <c r="V140" vm="590">
        <f t="shared" si="6"/>
        <v>286.75</v>
      </c>
      <c r="W140" vm="788">
        <f t="shared" si="6"/>
        <v>306.5</v>
      </c>
      <c r="X140" vm="195">
        <f t="shared" si="6"/>
        <v>243</v>
      </c>
      <c r="Y140" vm="653">
        <f t="shared" si="6"/>
        <v>219</v>
      </c>
      <c r="Z140" vm="472">
        <f t="shared" si="6"/>
        <v>246.75</v>
      </c>
      <c r="AA140" vm="729">
        <f t="shared" si="6"/>
        <v>300.75</v>
      </c>
      <c r="AB140" vm="827">
        <f t="shared" si="6"/>
        <v>279.5</v>
      </c>
      <c r="AC140" vm="309">
        <f t="shared" si="6"/>
        <v>297.5</v>
      </c>
      <c r="AD140" vm="741">
        <f t="shared" si="6"/>
        <v>269.75</v>
      </c>
      <c r="AE140" vm="354">
        <f t="shared" si="6"/>
        <v>290</v>
      </c>
      <c r="AF140" vm="227">
        <f t="shared" si="6"/>
        <v>315</v>
      </c>
      <c r="AG140" vm="678">
        <f t="shared" si="6"/>
        <v>296.25</v>
      </c>
      <c r="AH140" vm="655">
        <f t="shared" si="6"/>
        <v>318.25</v>
      </c>
      <c r="AI140" vm="586">
        <f t="shared" si="6"/>
        <v>323.25</v>
      </c>
      <c r="AJ140" vm="250">
        <f t="shared" si="6"/>
        <v>310</v>
      </c>
      <c r="AK140" vm="308">
        <f t="shared" si="6"/>
        <v>306.75</v>
      </c>
      <c r="AL140" vm="450">
        <f t="shared" si="6"/>
        <v>393.5</v>
      </c>
      <c r="AM140" vm="540">
        <f t="shared" si="6"/>
        <v>389.75</v>
      </c>
      <c r="AN140" vm="274">
        <f t="shared" si="6"/>
        <v>360.5</v>
      </c>
      <c r="AO140" vm="505">
        <f t="shared" si="6"/>
        <v>364</v>
      </c>
      <c r="AP140" vm="769">
        <f t="shared" si="6"/>
        <v>384.5</v>
      </c>
      <c r="AQ140" vm="334">
        <f t="shared" si="6"/>
        <v>405.75</v>
      </c>
      <c r="AR140" vm="317">
        <f t="shared" si="6"/>
        <v>446.75</v>
      </c>
      <c r="AS140" vm="534">
        <f t="shared" si="6"/>
        <v>458.75</v>
      </c>
      <c r="AT140" vm="711">
        <f t="shared" si="6"/>
        <v>414.5</v>
      </c>
      <c r="AU140" vm="241">
        <f t="shared" si="6"/>
        <v>447</v>
      </c>
      <c r="AV140" vm="806">
        <f t="shared" si="6"/>
        <v>402.75</v>
      </c>
      <c r="AW140" vm="191">
        <f t="shared" si="6"/>
        <v>422.75</v>
      </c>
      <c r="AX140" vm="273">
        <f t="shared" si="6"/>
        <v>339.5</v>
      </c>
      <c r="AY140" vm="697">
        <f t="shared" si="6"/>
        <v>305</v>
      </c>
      <c r="AZ140" vm="296">
        <f t="shared" si="6"/>
        <v>314</v>
      </c>
      <c r="BA140" vm="381">
        <f t="shared" si="6"/>
        <v>287.25</v>
      </c>
      <c r="BB140" vm="286">
        <f t="shared" si="6"/>
        <v>256.5</v>
      </c>
      <c r="BC140" vm="764">
        <f t="shared" si="6"/>
        <v>276.25</v>
      </c>
      <c r="BD140" vm="427">
        <f t="shared" si="6"/>
        <v>255.75</v>
      </c>
      <c r="BE140" vm="313">
        <f t="shared" si="6"/>
        <v>269.75</v>
      </c>
      <c r="BF140" vm="437">
        <f t="shared" si="6"/>
        <v>274</v>
      </c>
      <c r="BG140" vm="509">
        <f t="shared" si="6"/>
        <v>206.75</v>
      </c>
      <c r="BH140" vm="395">
        <f t="shared" si="6"/>
        <v>242.5</v>
      </c>
      <c r="BI140" vm="194">
        <f t="shared" si="6"/>
        <v>231.5</v>
      </c>
      <c r="BJ140" vm="469">
        <f t="shared" si="6"/>
        <v>158.5</v>
      </c>
      <c r="BK140" vm="800">
        <f t="shared" si="6"/>
        <v>116.25</v>
      </c>
      <c r="BL140" vm="228">
        <f t="shared" si="6"/>
        <v>166.5</v>
      </c>
      <c r="BM140" vm="244">
        <f t="shared" si="6"/>
        <v>239.5</v>
      </c>
      <c r="BN140" vm="208">
        <f t="shared" si="6"/>
        <v>313.5</v>
      </c>
      <c r="BO140" vm="644">
        <f t="shared" si="6"/>
        <v>240.25</v>
      </c>
      <c r="BP140" vm="491">
        <f t="shared" si="6"/>
        <v>176.5</v>
      </c>
      <c r="BQ140" vm="750">
        <f t="shared" si="6"/>
        <v>222.25</v>
      </c>
      <c r="BR140" vm="338">
        <f t="shared" si="6"/>
        <v>221.25</v>
      </c>
      <c r="BS140" vm="594">
        <f t="shared" si="6"/>
        <v>277.75</v>
      </c>
      <c r="BT140" vm="411">
        <f t="shared" si="6"/>
        <v>244.5</v>
      </c>
      <c r="BU140" vm="507">
        <f t="shared" si="6"/>
        <v>254.75</v>
      </c>
      <c r="BV140" vm="696">
        <f t="shared" si="6"/>
        <v>251.25</v>
      </c>
      <c r="BW140" vm="760">
        <f t="shared" si="6"/>
        <v>250.25</v>
      </c>
      <c r="BX140" vm="691">
        <f t="shared" si="6"/>
        <v>235</v>
      </c>
      <c r="BY140" vm="634">
        <f t="shared" si="6"/>
        <v>262.25</v>
      </c>
      <c r="BZ140" vm="416">
        <f t="shared" si="2"/>
        <v>261.25</v>
      </c>
      <c r="CA140" vm="419">
        <f t="shared" si="2"/>
        <v>275</v>
      </c>
      <c r="CB140" vm="825">
        <f t="shared" si="2"/>
        <v>270.25</v>
      </c>
      <c r="CC140" vm="201">
        <f t="shared" si="2"/>
        <v>309.25</v>
      </c>
      <c r="CD140" vm="1248">
        <f t="shared" si="3"/>
        <v>258.75</v>
      </c>
      <c r="CE140" vm="1251">
        <f t="shared" si="3"/>
        <v>287</v>
      </c>
      <c r="CF140" t="e">
        <f t="shared" si="3"/>
        <v>#N/A</v>
      </c>
    </row>
    <row r="141" spans="1:84" x14ac:dyDescent="0.25">
      <c r="A141" s="4" t="s">
        <v>32</v>
      </c>
      <c r="B141" vm="699">
        <f t="shared" si="0"/>
        <v>270.853475</v>
      </c>
      <c r="C141" vm="197">
        <f t="shared" si="5"/>
        <v>275.30497500000001</v>
      </c>
      <c r="D141" vm="574">
        <f t="shared" si="5"/>
        <v>272.65022499999998</v>
      </c>
      <c r="E141" vm="418">
        <f t="shared" si="5"/>
        <v>238.02109999999999</v>
      </c>
      <c r="F141" vm="221">
        <f t="shared" si="5"/>
        <v>250.022525</v>
      </c>
      <c r="G141" vm="420">
        <f t="shared" si="5"/>
        <v>297.77892500000002</v>
      </c>
      <c r="H141" vm="267">
        <f t="shared" si="5"/>
        <v>306.959925</v>
      </c>
      <c r="I141" vm="268">
        <f t="shared" si="5"/>
        <v>306.43604999999997</v>
      </c>
      <c r="J141" vm="747">
        <f t="shared" si="5"/>
        <v>298.91814999999997</v>
      </c>
      <c r="K141" vm="303">
        <f t="shared" si="5"/>
        <v>277.111625</v>
      </c>
      <c r="L141" vm="713">
        <f t="shared" si="5"/>
        <v>266.47474999999997</v>
      </c>
      <c r="M141" vm="658">
        <f t="shared" si="5"/>
        <v>290.30090000000001</v>
      </c>
      <c r="N141" vm="347">
        <f t="shared" si="6"/>
        <v>263.21564999999998</v>
      </c>
      <c r="O141" vm="772">
        <f t="shared" si="6"/>
        <v>280.92309999999998</v>
      </c>
      <c r="P141" vm="321">
        <f t="shared" si="6"/>
        <v>273.42354999999998</v>
      </c>
      <c r="Q141" vm="323">
        <f t="shared" si="6"/>
        <v>295.12490000000003</v>
      </c>
      <c r="R141" vm="214">
        <f t="shared" si="6"/>
        <v>293.94895000000002</v>
      </c>
      <c r="S141" vm="759">
        <f t="shared" si="6"/>
        <v>270.68817500000006</v>
      </c>
      <c r="T141" vm="762">
        <f t="shared" si="6"/>
        <v>322.69370000000004</v>
      </c>
      <c r="U141" vm="695">
        <f t="shared" si="6"/>
        <v>270.113</v>
      </c>
      <c r="V141" vm="315">
        <f t="shared" si="6"/>
        <v>292.84139999999996</v>
      </c>
      <c r="W141" vm="562">
        <f t="shared" si="6"/>
        <v>273.88457499999998</v>
      </c>
      <c r="X141" vm="348">
        <f t="shared" si="6"/>
        <v>273.141075</v>
      </c>
      <c r="Y141" vm="611">
        <f t="shared" si="6"/>
        <v>294.72882500000003</v>
      </c>
      <c r="Z141" vm="415">
        <f t="shared" si="6"/>
        <v>286.64557500000001</v>
      </c>
      <c r="AA141" vm="467">
        <f t="shared" si="6"/>
        <v>300.93402500000002</v>
      </c>
      <c r="AB141" vm="253">
        <f t="shared" si="6"/>
        <v>311.02170000000007</v>
      </c>
      <c r="AC141" vm="262">
        <f t="shared" si="6"/>
        <v>272.70082499999995</v>
      </c>
      <c r="AD141" vm="466">
        <f t="shared" si="6"/>
        <v>291.94822500000004</v>
      </c>
      <c r="AE141" vm="223">
        <f t="shared" si="6"/>
        <v>269.91632500000003</v>
      </c>
      <c r="AF141" vm="546">
        <f t="shared" si="6"/>
        <v>308.96932500000003</v>
      </c>
      <c r="AG141" vm="377">
        <f t="shared" si="6"/>
        <v>285.00515000000001</v>
      </c>
      <c r="AH141" vm="779">
        <f t="shared" si="6"/>
        <v>310.92602499999998</v>
      </c>
      <c r="AI141" vm="674">
        <f t="shared" si="6"/>
        <v>273.75402500000001</v>
      </c>
      <c r="AJ141" vm="513">
        <f t="shared" si="6"/>
        <v>306.94932499999999</v>
      </c>
      <c r="AK141" vm="620">
        <f t="shared" si="6"/>
        <v>295.68864999999994</v>
      </c>
      <c r="AL141" vm="766">
        <f t="shared" si="6"/>
        <v>291.64985000000001</v>
      </c>
      <c r="AM141" vm="332">
        <f t="shared" si="6"/>
        <v>295.72857499999998</v>
      </c>
      <c r="AN141" vm="565">
        <f t="shared" si="6"/>
        <v>240.35717499999998</v>
      </c>
      <c r="AO141" vm="417">
        <f t="shared" si="6"/>
        <v>287.60565000000003</v>
      </c>
      <c r="AP141" vm="290">
        <f t="shared" si="6"/>
        <v>313.44602500000002</v>
      </c>
      <c r="AQ141" vm="217">
        <f t="shared" si="6"/>
        <v>303.84625</v>
      </c>
      <c r="AR141" vm="722">
        <f t="shared" si="6"/>
        <v>295.81257499999998</v>
      </c>
      <c r="AS141" vm="581">
        <f t="shared" si="6"/>
        <v>324.852575</v>
      </c>
      <c r="AT141" vm="212">
        <f t="shared" si="6"/>
        <v>315.40727499999997</v>
      </c>
      <c r="AU141" vm="293">
        <f t="shared" si="6"/>
        <v>343.24292499999996</v>
      </c>
      <c r="AV141" vm="297">
        <f t="shared" si="6"/>
        <v>319.73094999999995</v>
      </c>
      <c r="AW141" vm="618">
        <f t="shared" si="6"/>
        <v>309.15170000000001</v>
      </c>
      <c r="AX141" vm="494">
        <f t="shared" si="6"/>
        <v>341.99289999999996</v>
      </c>
      <c r="AY141" vm="203">
        <f t="shared" si="6"/>
        <v>297.26884999999999</v>
      </c>
      <c r="AZ141" vm="531">
        <f t="shared" si="6"/>
        <v>278.31094999999999</v>
      </c>
      <c r="BA141" vm="694">
        <f t="shared" si="6"/>
        <v>331.91424999999998</v>
      </c>
      <c r="BB141" vm="677">
        <f t="shared" si="6"/>
        <v>287.20304999999996</v>
      </c>
      <c r="BC141" vm="690">
        <f t="shared" si="6"/>
        <v>303.13</v>
      </c>
      <c r="BD141" vm="278">
        <f t="shared" si="6"/>
        <v>327.20784999999995</v>
      </c>
      <c r="BE141" vm="328">
        <f t="shared" si="6"/>
        <v>315.75284999999997</v>
      </c>
      <c r="BF141" vm="723">
        <f t="shared" si="6"/>
        <v>316.40442499999995</v>
      </c>
      <c r="BG141" vm="222">
        <f t="shared" si="6"/>
        <v>296.7509</v>
      </c>
      <c r="BH141" vm="485">
        <f t="shared" si="6"/>
        <v>282.52382500000004</v>
      </c>
      <c r="BI141" vm="745">
        <f t="shared" si="6"/>
        <v>301.75515000000001</v>
      </c>
      <c r="BJ141" vm="557">
        <f t="shared" si="6"/>
        <v>293.50944999999996</v>
      </c>
      <c r="BK141" vm="567">
        <f t="shared" si="6"/>
        <v>320.84447499999999</v>
      </c>
      <c r="BL141" vm="712">
        <f t="shared" si="6"/>
        <v>323.3159</v>
      </c>
      <c r="BM141" vm="358">
        <f t="shared" si="6"/>
        <v>294.19559999999996</v>
      </c>
      <c r="BN141" vm="470">
        <f t="shared" si="6"/>
        <v>227.69250000000002</v>
      </c>
      <c r="BO141" vm="216">
        <f t="shared" si="6"/>
        <v>242.31675000000001</v>
      </c>
      <c r="BP141" vm="603">
        <f t="shared" si="6"/>
        <v>270.07015000000001</v>
      </c>
      <c r="BQ141" vm="734">
        <f t="shared" si="6"/>
        <v>270.97392500000001</v>
      </c>
      <c r="BR141" vm="548">
        <f t="shared" si="6"/>
        <v>285.50000000000006</v>
      </c>
      <c r="BS141" vm="299">
        <f t="shared" si="6"/>
        <v>230.44412500000001</v>
      </c>
      <c r="BT141" vm="311">
        <f t="shared" si="6"/>
        <v>243.10689999999997</v>
      </c>
      <c r="BU141" vm="692">
        <f t="shared" si="6"/>
        <v>250.50637499999999</v>
      </c>
      <c r="BV141" vm="715">
        <f t="shared" si="6"/>
        <v>199.57409999999999</v>
      </c>
      <c r="BW141" vm="651">
        <f t="shared" si="6"/>
        <v>225.77822499999999</v>
      </c>
      <c r="BX141" vm="720">
        <f t="shared" si="6"/>
        <v>268.857575</v>
      </c>
      <c r="BY141" vm="639">
        <f t="shared" si="6"/>
        <v>250.98349999999999</v>
      </c>
      <c r="BZ141" vm="379">
        <f t="shared" si="2"/>
        <v>284.18789999999996</v>
      </c>
      <c r="CA141" vm="640">
        <f t="shared" si="2"/>
        <v>244.32400000000001</v>
      </c>
      <c r="CB141" vm="310">
        <f t="shared" si="2"/>
        <v>282.21187499999996</v>
      </c>
      <c r="CC141" vm="566">
        <f t="shared" si="2"/>
        <v>248.734375</v>
      </c>
      <c r="CD141" vm="1229">
        <f t="shared" si="3"/>
        <v>293.07982500000003</v>
      </c>
      <c r="CE141" vm="1233">
        <f t="shared" si="3"/>
        <v>280.08805000000001</v>
      </c>
      <c r="CF141" t="e">
        <f t="shared" si="3"/>
        <v>#N/A</v>
      </c>
    </row>
    <row r="142" spans="1:84" x14ac:dyDescent="0.25">
      <c r="A142" s="4" t="s">
        <v>116</v>
      </c>
      <c r="B142" vm="663">
        <f t="shared" si="0"/>
        <v>316.55644999999998</v>
      </c>
      <c r="C142" vm="481">
        <f t="shared" si="5"/>
        <v>364.08587499999999</v>
      </c>
      <c r="D142" vm="743">
        <f t="shared" si="5"/>
        <v>311.61935</v>
      </c>
      <c r="E142" vm="761">
        <f t="shared" si="5"/>
        <v>332.30815000000001</v>
      </c>
      <c r="F142" vm="192">
        <f t="shared" si="5"/>
        <v>322.78789999999998</v>
      </c>
      <c r="G142" vm="371">
        <f t="shared" si="5"/>
        <v>322.45000000000005</v>
      </c>
      <c r="H142" vm="392">
        <f t="shared" si="5"/>
        <v>261.53870000000001</v>
      </c>
      <c r="I142" vm="521">
        <f t="shared" si="5"/>
        <v>255.73629999999997</v>
      </c>
      <c r="J142" vm="569">
        <f t="shared" si="5"/>
        <v>258.26500000000004</v>
      </c>
      <c r="K142" vm="636">
        <f t="shared" si="5"/>
        <v>244.35322499999998</v>
      </c>
      <c r="L142" vm="287">
        <f t="shared" si="5"/>
        <v>315.11667499999999</v>
      </c>
      <c r="M142" vm="306">
        <f t="shared" si="5"/>
        <v>268.84999999999997</v>
      </c>
      <c r="N142" vm="703">
        <f t="shared" si="6"/>
        <v>248.010175</v>
      </c>
      <c r="O142" vm="440">
        <f t="shared" si="6"/>
        <v>325.43637500000006</v>
      </c>
      <c r="P142" vm="240">
        <f t="shared" si="6"/>
        <v>316.55644999999998</v>
      </c>
      <c r="Q142" vm="285">
        <f t="shared" si="6"/>
        <v>307.61135000000002</v>
      </c>
      <c r="R142" vm="331">
        <f t="shared" si="6"/>
        <v>299.58549999999997</v>
      </c>
      <c r="S142" vm="801">
        <f t="shared" si="6"/>
        <v>340.53149999999999</v>
      </c>
      <c r="T142" vm="233">
        <f t="shared" si="6"/>
        <v>267.25902500000001</v>
      </c>
      <c r="U142" vm="206">
        <f t="shared" si="6"/>
        <v>267.04449999999997</v>
      </c>
      <c r="V142" vm="575">
        <f t="shared" si="6"/>
        <v>283.8075</v>
      </c>
      <c r="W142" vm="802">
        <f t="shared" si="6"/>
        <v>244.78224999999998</v>
      </c>
      <c r="X142" vm="269">
        <f t="shared" si="6"/>
        <v>258.9375</v>
      </c>
      <c r="Y142" vm="738">
        <f t="shared" si="6"/>
        <v>304.03087500000004</v>
      </c>
      <c r="Z142" vm="704">
        <f t="shared" si="6"/>
        <v>296.43692499999997</v>
      </c>
      <c r="AA142" vm="604">
        <f t="shared" si="6"/>
        <v>304.079475</v>
      </c>
      <c r="AB142" vm="748">
        <f t="shared" si="6"/>
        <v>353.73789999999997</v>
      </c>
      <c r="AC142" vm="607">
        <f t="shared" si="6"/>
        <v>308.67750000000001</v>
      </c>
      <c r="AD142" vm="324">
        <f t="shared" si="6"/>
        <v>279.80402499999997</v>
      </c>
      <c r="AE142" vm="386">
        <f t="shared" si="6"/>
        <v>347.09832500000005</v>
      </c>
      <c r="AF142" vm="403">
        <f t="shared" si="6"/>
        <v>280.01855</v>
      </c>
      <c r="AG142" vm="606">
        <f t="shared" si="6"/>
        <v>261.75322499999999</v>
      </c>
      <c r="AH142" vm="670">
        <f t="shared" si="6"/>
        <v>295.34832499999999</v>
      </c>
      <c r="AI142" vm="357">
        <f t="shared" si="6"/>
        <v>250.58467499999998</v>
      </c>
      <c r="AJ142" vm="230">
        <f t="shared" si="6"/>
        <v>276.47417499999995</v>
      </c>
      <c r="AK142" vm="343">
        <f t="shared" si="6"/>
        <v>274.6524</v>
      </c>
      <c r="AL142" vm="717">
        <f t="shared" si="6"/>
        <v>298.93467499999997</v>
      </c>
      <c r="AM142" vm="270">
        <f t="shared" si="6"/>
        <v>364.99197500000002</v>
      </c>
      <c r="AN142" vm="656">
        <f t="shared" si="6"/>
        <v>372.439525</v>
      </c>
      <c r="AO142" vm="773">
        <f t="shared" si="6"/>
        <v>345.98250000000007</v>
      </c>
      <c r="AP142" vm="668">
        <f t="shared" si="6"/>
        <v>304.086275</v>
      </c>
      <c r="AQ142" vm="739">
        <f t="shared" si="6"/>
        <v>307.78332499999999</v>
      </c>
      <c r="AR142" vm="810">
        <f t="shared" si="6"/>
        <v>327.288725</v>
      </c>
      <c r="AS142" vm="564">
        <f t="shared" si="6"/>
        <v>322.13709999999998</v>
      </c>
      <c r="AT142" vm="365">
        <f t="shared" si="6"/>
        <v>313.10665</v>
      </c>
      <c r="AU142" vm="468">
        <f t="shared" si="6"/>
        <v>280.01855</v>
      </c>
      <c r="AV142" vm="797">
        <f t="shared" si="6"/>
        <v>314.00082500000002</v>
      </c>
      <c r="AW142" vm="312">
        <f t="shared" si="6"/>
        <v>268.63547499999999</v>
      </c>
      <c r="AX142" vm="333">
        <f t="shared" si="6"/>
        <v>279.80402499999997</v>
      </c>
      <c r="AY142" vm="553">
        <f t="shared" si="6"/>
        <v>350.71072499999997</v>
      </c>
      <c r="AZ142" vm="647">
        <f t="shared" si="6"/>
        <v>370.92337499999996</v>
      </c>
      <c r="BA142" vm="778">
        <f t="shared" si="6"/>
        <v>291.14082500000001</v>
      </c>
      <c r="BB142" vm="479">
        <f t="shared" si="6"/>
        <v>298.93467499999997</v>
      </c>
      <c r="BC142" vm="702">
        <f t="shared" si="6"/>
        <v>304.46999999999997</v>
      </c>
      <c r="BD142" vm="610">
        <f t="shared" si="6"/>
        <v>243.70242499999998</v>
      </c>
      <c r="BE142" vm="724">
        <f t="shared" si="6"/>
        <v>286.03547499999996</v>
      </c>
      <c r="BF142" vm="641">
        <f t="shared" si="6"/>
        <v>320.21832499999999</v>
      </c>
      <c r="BG142" vm="304">
        <f t="shared" si="6"/>
        <v>292.91772499999996</v>
      </c>
      <c r="BH142" vm="492">
        <f t="shared" si="6"/>
        <v>290.02499999999998</v>
      </c>
      <c r="BI142" vm="522">
        <f t="shared" si="6"/>
        <v>369.23307499999999</v>
      </c>
      <c r="BJ142" vm="335">
        <f t="shared" si="6"/>
        <v>299.58549999999997</v>
      </c>
      <c r="BK142" vm="414">
        <f t="shared" si="6"/>
        <v>299.79652499999997</v>
      </c>
      <c r="BL142" vm="339">
        <f t="shared" si="6"/>
        <v>417.58304999999996</v>
      </c>
      <c r="BM142" vm="434">
        <f t="shared" si="6"/>
        <v>303.35415</v>
      </c>
      <c r="BN142" vm="475">
        <f t="shared" si="6"/>
        <v>349.45159999999998</v>
      </c>
      <c r="BO142" vm="510">
        <f t="shared" si="6"/>
        <v>361.32167500000003</v>
      </c>
      <c r="BP142" vm="456">
        <f t="shared" si="6"/>
        <v>285.82097499999998</v>
      </c>
      <c r="BQ142" vm="407">
        <f t="shared" si="6"/>
        <v>207.38629999999998</v>
      </c>
      <c r="BR142" vm="666">
        <f t="shared" si="6"/>
        <v>296.24250000000001</v>
      </c>
      <c r="BS142" vm="730">
        <f t="shared" si="6"/>
        <v>261.53870000000001</v>
      </c>
      <c r="BT142" vm="451">
        <f t="shared" si="6"/>
        <v>258.04332500000004</v>
      </c>
      <c r="BU142" vm="721">
        <f t="shared" si="6"/>
        <v>322.573375</v>
      </c>
      <c r="BV142" vm="550">
        <f t="shared" si="6"/>
        <v>292.70322499999997</v>
      </c>
      <c r="BW142" vm="693">
        <f t="shared" si="6"/>
        <v>351.43124999999998</v>
      </c>
      <c r="BX142" vm="556">
        <f t="shared" si="6"/>
        <v>312.48467499999998</v>
      </c>
      <c r="BY142" vm="378">
        <f t="shared" ref="BY142:CF145" si="7">CUBEVALUE("ThisWorkbookDataModel","[Measures].[Avg Kbpd]",$B$1,$B$2,$B$3,"[JODI_Secondary].[TIME_PERIOD].&amp;["&amp;TEXT(BY$136,"YYYY-MM-DDTHH:MM:SS")&amp;"]","[CountryDimension].[Country Name].["&amp;$A142&amp;"]")</f>
        <v>0</v>
      </c>
      <c r="BZ142" vm="728">
        <f t="shared" si="7"/>
        <v>286.68627499999997</v>
      </c>
      <c r="CA142" vm="291">
        <f t="shared" si="7"/>
        <v>289.13082500000002</v>
      </c>
      <c r="CB142" vm="767">
        <f t="shared" si="7"/>
        <v>249.71934999999999</v>
      </c>
      <c r="CC142" vm="283">
        <f t="shared" si="7"/>
        <v>249.71934999999999</v>
      </c>
      <c r="CD142" vm="1236">
        <f t="shared" si="7"/>
        <v>300.67165</v>
      </c>
      <c r="CE142" vm="1239">
        <f t="shared" si="7"/>
        <v>0</v>
      </c>
      <c r="CF142" t="e">
        <f t="shared" si="7"/>
        <v>#N/A</v>
      </c>
    </row>
    <row r="143" spans="1:84" x14ac:dyDescent="0.25">
      <c r="A143" s="4" t="s">
        <v>26</v>
      </c>
      <c r="B143" vm="645">
        <f t="shared" si="0"/>
        <v>73.659925000000001</v>
      </c>
      <c r="C143" vm="329">
        <f t="shared" si="5"/>
        <v>73.657825000000003</v>
      </c>
      <c r="D143" vm="412">
        <f t="shared" si="5"/>
        <v>128.86047500000001</v>
      </c>
      <c r="E143" vm="316">
        <f t="shared" si="5"/>
        <v>120.88082500000002</v>
      </c>
      <c r="F143" vm="672">
        <f t="shared" si="5"/>
        <v>107.149975</v>
      </c>
      <c r="G143" vm="742">
        <f t="shared" si="5"/>
        <v>148.30417499999999</v>
      </c>
      <c r="H143" vm="528">
        <f t="shared" si="5"/>
        <v>105.21532500000001</v>
      </c>
      <c r="I143" vm="517">
        <f t="shared" si="5"/>
        <v>134.35325</v>
      </c>
      <c r="J143" vm="811">
        <f t="shared" si="5"/>
        <v>191.731675</v>
      </c>
      <c r="K143" vm="793">
        <f t="shared" si="5"/>
        <v>153.92497500000002</v>
      </c>
      <c r="L143" vm="252">
        <f t="shared" si="5"/>
        <v>183.90999999999997</v>
      </c>
      <c r="M143" vm="798">
        <f t="shared" si="5"/>
        <v>202.68224999999998</v>
      </c>
      <c r="N143" vm="774">
        <f t="shared" ref="N143:BY146" si="8">CUBEVALUE("ThisWorkbookDataModel","[Measures].[Avg Kbpd]",$B$1,$B$2,$B$3,"[JODI_Secondary].[TIME_PERIOD].&amp;["&amp;TEXT(N$136,"YYYY-MM-DDTHH:MM:SS")&amp;"]","[CountryDimension].[Country Name].["&amp;$A143&amp;"]")</f>
        <v>151.18889999999999</v>
      </c>
      <c r="O143" vm="435">
        <f t="shared" si="8"/>
        <v>151.18732499999999</v>
      </c>
      <c r="P143" vm="425">
        <f t="shared" si="8"/>
        <v>183.35162500000001</v>
      </c>
      <c r="Q143" vm="621">
        <f t="shared" si="8"/>
        <v>182.62917499999998</v>
      </c>
      <c r="R143" vm="523">
        <f t="shared" si="8"/>
        <v>199.289525</v>
      </c>
      <c r="S143" vm="619">
        <f t="shared" si="8"/>
        <v>206.99917500000001</v>
      </c>
      <c r="T143" vm="447">
        <f t="shared" si="8"/>
        <v>224.0016</v>
      </c>
      <c r="U143" vm="493">
        <f t="shared" si="8"/>
        <v>179.12257499999998</v>
      </c>
      <c r="V143" vm="599">
        <f t="shared" si="8"/>
        <v>225.83</v>
      </c>
      <c r="W143" vm="808">
        <f t="shared" si="8"/>
        <v>214.90982499999998</v>
      </c>
      <c r="X143" vm="430">
        <f t="shared" si="8"/>
        <v>238.03082499999999</v>
      </c>
      <c r="Y143" vm="380">
        <f t="shared" si="8"/>
        <v>270.08370000000002</v>
      </c>
      <c r="Z143" vm="489">
        <f t="shared" si="8"/>
        <v>191.25877500000001</v>
      </c>
      <c r="AA143" vm="506">
        <f t="shared" si="8"/>
        <v>191.269825</v>
      </c>
      <c r="AB143" vm="209">
        <f t="shared" si="8"/>
        <v>247.27260000000001</v>
      </c>
      <c r="AC143" vm="397">
        <f t="shared" si="8"/>
        <v>183.89082500000001</v>
      </c>
      <c r="AD143" vm="518">
        <f t="shared" si="8"/>
        <v>177.62257500000001</v>
      </c>
      <c r="AE143" vm="755">
        <f t="shared" si="8"/>
        <v>211.169175</v>
      </c>
      <c r="AF143" vm="500">
        <f t="shared" si="8"/>
        <v>217.96935000000002</v>
      </c>
      <c r="AG143" vm="589">
        <f t="shared" si="8"/>
        <v>213.25725</v>
      </c>
      <c r="AH143" vm="792">
        <f t="shared" si="8"/>
        <v>176.86750000000001</v>
      </c>
      <c r="AI143" vm="488">
        <f t="shared" si="8"/>
        <v>197.82417499999997</v>
      </c>
      <c r="AJ143" vm="524">
        <f t="shared" si="8"/>
        <v>289.86167499999999</v>
      </c>
      <c r="AK143" vm="818">
        <f t="shared" si="8"/>
        <v>306.24195000000003</v>
      </c>
      <c r="AL143" vm="803">
        <f t="shared" si="8"/>
        <v>204.74182500000001</v>
      </c>
      <c r="AM143" vm="547">
        <f t="shared" si="8"/>
        <v>204.73285000000001</v>
      </c>
      <c r="AN143" vm="598">
        <f t="shared" si="8"/>
        <v>339.26772500000004</v>
      </c>
      <c r="AO143" vm="784">
        <f t="shared" si="8"/>
        <v>273.06332499999996</v>
      </c>
      <c r="AP143" vm="654">
        <f t="shared" si="8"/>
        <v>306.35804999999999</v>
      </c>
      <c r="AQ143" vm="487">
        <f t="shared" si="8"/>
        <v>245.98332499999998</v>
      </c>
      <c r="AR143" vm="276">
        <f t="shared" si="8"/>
        <v>223.4871</v>
      </c>
      <c r="AS143" vm="225">
        <f t="shared" si="8"/>
        <v>261.8347</v>
      </c>
      <c r="AT143" vm="705">
        <f t="shared" si="8"/>
        <v>177.868325</v>
      </c>
      <c r="AU143" vm="258">
        <f t="shared" si="8"/>
        <v>203.084675</v>
      </c>
      <c r="AV143" vm="751">
        <f t="shared" si="8"/>
        <v>219.1755</v>
      </c>
      <c r="AW143" vm="211">
        <f t="shared" si="8"/>
        <v>275.78142500000001</v>
      </c>
      <c r="AX143" vm="514">
        <f t="shared" si="8"/>
        <v>258.80667500000004</v>
      </c>
      <c r="AY143" vm="346">
        <f t="shared" si="8"/>
        <v>254.700875</v>
      </c>
      <c r="AZ143" vm="496">
        <f t="shared" si="8"/>
        <v>382.8879</v>
      </c>
      <c r="BA143" vm="794">
        <f t="shared" si="8"/>
        <v>339.24</v>
      </c>
      <c r="BB143" vm="482">
        <f t="shared" si="8"/>
        <v>223.93144999999998</v>
      </c>
      <c r="BC143" vm="202">
        <f t="shared" si="8"/>
        <v>275.840825</v>
      </c>
      <c r="BD143" vm="289">
        <f t="shared" si="8"/>
        <v>285.53224999999998</v>
      </c>
      <c r="BE143" vm="232">
        <f t="shared" si="8"/>
        <v>223.56614999999999</v>
      </c>
      <c r="BF143" vm="688">
        <f t="shared" si="8"/>
        <v>304.58667500000001</v>
      </c>
      <c r="BG143" vm="527">
        <f t="shared" si="8"/>
        <v>286.97822500000001</v>
      </c>
      <c r="BH143" vm="458">
        <f t="shared" si="8"/>
        <v>368.38082499999996</v>
      </c>
      <c r="BI143" vm="714">
        <f t="shared" si="8"/>
        <v>333.31129999999996</v>
      </c>
      <c r="BJ143" vm="464">
        <f t="shared" si="8"/>
        <v>293.40899999999999</v>
      </c>
      <c r="BK143" vm="235">
        <f t="shared" si="8"/>
        <v>298.20282500000002</v>
      </c>
      <c r="BL143" vm="560">
        <f t="shared" si="8"/>
        <v>382.50402500000001</v>
      </c>
      <c r="BM143" vm="601">
        <f t="shared" si="8"/>
        <v>421.36597499999993</v>
      </c>
      <c r="BN143" vm="516">
        <f t="shared" si="8"/>
        <v>166.24757499999998</v>
      </c>
      <c r="BO143" vm="486">
        <f t="shared" si="8"/>
        <v>166.10954999999998</v>
      </c>
      <c r="BP143" vm="727">
        <f t="shared" si="8"/>
        <v>128.81200000000001</v>
      </c>
      <c r="BQ143" vm="805">
        <f t="shared" si="8"/>
        <v>165.41319999999999</v>
      </c>
      <c r="BR143" vm="237">
        <f t="shared" si="8"/>
        <v>171.29949999999999</v>
      </c>
      <c r="BS143" vm="821">
        <f t="shared" si="8"/>
        <v>284.69757499999997</v>
      </c>
      <c r="BT143" vm="689">
        <f t="shared" si="8"/>
        <v>234.63650000000001</v>
      </c>
      <c r="BU143" vm="579">
        <f t="shared" si="8"/>
        <v>213.243075</v>
      </c>
      <c r="BV143" vm="816">
        <f t="shared" si="8"/>
        <v>252.61827500000001</v>
      </c>
      <c r="BW143" vm="612">
        <f t="shared" si="8"/>
        <v>271.52817500000003</v>
      </c>
      <c r="BX143" vm="193">
        <f t="shared" si="8"/>
        <v>315.20282499999996</v>
      </c>
      <c r="BY143" vm="248">
        <f t="shared" si="8"/>
        <v>310.66579999999999</v>
      </c>
      <c r="BZ143" vm="484">
        <f t="shared" si="7"/>
        <v>239.8304</v>
      </c>
      <c r="CA143" vm="199">
        <f t="shared" si="7"/>
        <v>304.150825</v>
      </c>
      <c r="CB143" vm="789">
        <f t="shared" si="7"/>
        <v>173.271525</v>
      </c>
      <c r="CC143" vm="388">
        <f t="shared" si="7"/>
        <v>128.206425</v>
      </c>
      <c r="CD143" vm="1242">
        <f t="shared" si="7"/>
        <v>169.789175</v>
      </c>
      <c r="CE143" vm="1246">
        <f t="shared" si="7"/>
        <v>153.894375</v>
      </c>
      <c r="CF143" t="e">
        <f t="shared" si="7"/>
        <v>#N/A</v>
      </c>
    </row>
    <row r="144" spans="1:84" x14ac:dyDescent="0.25">
      <c r="A144" s="4" t="s">
        <v>30</v>
      </c>
      <c r="B144" vm="188">
        <f t="shared" si="0"/>
        <v>249.54930000000002</v>
      </c>
      <c r="C144" vm="681">
        <f t="shared" si="5"/>
        <v>266.30062499999997</v>
      </c>
      <c r="D144" vm="330">
        <f t="shared" si="5"/>
        <v>315.07735000000002</v>
      </c>
      <c r="E144" vm="372">
        <f t="shared" si="5"/>
        <v>287.00877500000001</v>
      </c>
      <c r="F144" vm="642">
        <f t="shared" si="5"/>
        <v>266.61697500000002</v>
      </c>
      <c r="G144" vm="234">
        <f t="shared" si="5"/>
        <v>243.19857500000001</v>
      </c>
      <c r="H144" vm="733">
        <f t="shared" si="5"/>
        <v>282.68669999999997</v>
      </c>
      <c r="I144" vm="424">
        <f t="shared" si="5"/>
        <v>239.45545000000001</v>
      </c>
      <c r="J144" vm="498">
        <f t="shared" si="5"/>
        <v>246.03337500000001</v>
      </c>
      <c r="K144" vm="679">
        <f t="shared" si="5"/>
        <v>253.42027499999998</v>
      </c>
      <c r="L144" vm="376">
        <f t="shared" si="5"/>
        <v>226.0521</v>
      </c>
      <c r="M144" vm="341">
        <f t="shared" si="5"/>
        <v>247.51307500000001</v>
      </c>
      <c r="N144" vm="281">
        <f t="shared" si="8"/>
        <v>221.36705000000001</v>
      </c>
      <c r="O144" vm="737">
        <f t="shared" si="8"/>
        <v>285.40162499999997</v>
      </c>
      <c r="P144" vm="532">
        <f t="shared" si="8"/>
        <v>269.22135000000003</v>
      </c>
      <c r="Q144" vm="572">
        <f t="shared" si="8"/>
        <v>300.441125</v>
      </c>
      <c r="R144" vm="279">
        <f t="shared" si="8"/>
        <v>277.04087500000003</v>
      </c>
      <c r="S144" vm="578">
        <f t="shared" si="8"/>
        <v>281.32810000000001</v>
      </c>
      <c r="T144" vm="588">
        <f t="shared" si="8"/>
        <v>246.11667499999999</v>
      </c>
      <c r="U144" vm="394">
        <f t="shared" si="8"/>
        <v>275.25900000000001</v>
      </c>
      <c r="V144" vm="768">
        <f t="shared" si="8"/>
        <v>275.44759999999997</v>
      </c>
      <c r="W144" vm="474">
        <f t="shared" si="8"/>
        <v>291.284875</v>
      </c>
      <c r="X144" vm="220">
        <f t="shared" si="8"/>
        <v>270.92672500000003</v>
      </c>
      <c r="Y144" vm="362">
        <f t="shared" si="8"/>
        <v>255.88257499999997</v>
      </c>
      <c r="Z144" vm="542">
        <f t="shared" si="8"/>
        <v>253.25342499999999</v>
      </c>
      <c r="AA144" vm="685">
        <f t="shared" si="8"/>
        <v>280.38774999999998</v>
      </c>
      <c r="AB144" vm="263">
        <f t="shared" si="8"/>
        <v>269.60387500000002</v>
      </c>
      <c r="AC144" vm="254">
        <f t="shared" si="8"/>
        <v>253.48525000000001</v>
      </c>
      <c r="AD144" vm="259">
        <f t="shared" si="8"/>
        <v>288.27297499999997</v>
      </c>
      <c r="AE144" vm="340">
        <f t="shared" si="8"/>
        <v>240.85447500000001</v>
      </c>
      <c r="AF144" vm="512">
        <f t="shared" si="8"/>
        <v>228.618775</v>
      </c>
      <c r="AG144" vm="687">
        <f t="shared" si="8"/>
        <v>272.27802500000001</v>
      </c>
      <c r="AH144" vm="812">
        <f t="shared" si="8"/>
        <v>296.357775</v>
      </c>
      <c r="AI144" vm="210">
        <f t="shared" si="8"/>
        <v>284.48202500000002</v>
      </c>
      <c r="AJ144" vm="463">
        <f t="shared" si="8"/>
        <v>285.85154999999997</v>
      </c>
      <c r="AK144" vm="480">
        <f t="shared" si="8"/>
        <v>311.69560000000001</v>
      </c>
      <c r="AL144" vm="665">
        <f t="shared" si="8"/>
        <v>284.10610000000003</v>
      </c>
      <c r="AM144" vm="401">
        <f t="shared" si="8"/>
        <v>265.65152499999999</v>
      </c>
      <c r="AN144" vm="710">
        <f t="shared" si="8"/>
        <v>261.50312500000001</v>
      </c>
      <c r="AO144" vm="198">
        <f t="shared" si="8"/>
        <v>302.839</v>
      </c>
      <c r="AP144" vm="353">
        <f t="shared" si="8"/>
        <v>291.52597500000002</v>
      </c>
      <c r="AQ144" vm="271">
        <f t="shared" si="8"/>
        <v>216.81392499999998</v>
      </c>
      <c r="AR144" vm="350">
        <f t="shared" si="8"/>
        <v>195.15097500000002</v>
      </c>
      <c r="AS144" vm="247">
        <f t="shared" si="8"/>
        <v>249.01322500000001</v>
      </c>
      <c r="AT144" vm="200">
        <f t="shared" si="8"/>
        <v>196.65867500000002</v>
      </c>
      <c r="AU144" vm="783">
        <f t="shared" si="8"/>
        <v>273.70375000000001</v>
      </c>
      <c r="AV144" vm="530">
        <f t="shared" si="8"/>
        <v>224.68745000000001</v>
      </c>
      <c r="AW144" vm="449">
        <f t="shared" si="8"/>
        <v>218.37864999999999</v>
      </c>
      <c r="AX144" vm="413">
        <f t="shared" si="8"/>
        <v>241.61520000000002</v>
      </c>
      <c r="AY144" vm="229">
        <f t="shared" si="8"/>
        <v>218.50920000000002</v>
      </c>
      <c r="AZ144" vm="266">
        <f t="shared" si="8"/>
        <v>213.74440000000001</v>
      </c>
      <c r="BA144" vm="525">
        <f t="shared" si="8"/>
        <v>231.933875</v>
      </c>
      <c r="BB144" vm="804">
        <f t="shared" si="8"/>
        <v>224.64347500000002</v>
      </c>
      <c r="BC144" vm="582">
        <f t="shared" si="8"/>
        <v>223.80202499999999</v>
      </c>
      <c r="BD144" vm="777">
        <f t="shared" si="8"/>
        <v>215.409175</v>
      </c>
      <c r="BE144" vm="595">
        <f t="shared" si="8"/>
        <v>183.32740000000001</v>
      </c>
      <c r="BF144" vm="597">
        <f t="shared" si="8"/>
        <v>189.24144999999999</v>
      </c>
      <c r="BG144" vm="460">
        <f t="shared" si="8"/>
        <v>260.94847499999997</v>
      </c>
      <c r="BH144" vm="260">
        <f t="shared" si="8"/>
        <v>239.26979999999998</v>
      </c>
      <c r="BI144" vm="541">
        <f t="shared" si="8"/>
        <v>229.5899</v>
      </c>
      <c r="BJ144" vm="616">
        <f t="shared" si="8"/>
        <v>222.49315000000001</v>
      </c>
      <c r="BK144" vm="661">
        <f t="shared" si="8"/>
        <v>193.34625</v>
      </c>
      <c r="BL144" vm="765">
        <f t="shared" si="8"/>
        <v>245.50805</v>
      </c>
      <c r="BM144" vm="544">
        <f t="shared" si="8"/>
        <v>201.42355000000001</v>
      </c>
      <c r="BN144" vm="355">
        <f t="shared" si="8"/>
        <v>171.08952500000001</v>
      </c>
      <c r="BO144" vm="554">
        <f t="shared" si="8"/>
        <v>221.86587500000002</v>
      </c>
      <c r="BP144" vm="190">
        <f t="shared" si="8"/>
        <v>236.080175</v>
      </c>
      <c r="BQ144" vm="775">
        <f t="shared" si="8"/>
        <v>207.334475</v>
      </c>
      <c r="BR144" vm="473">
        <f t="shared" si="8"/>
        <v>202.31129999999999</v>
      </c>
      <c r="BS144" vm="351">
        <f t="shared" si="8"/>
        <v>185.44075000000001</v>
      </c>
      <c r="BT144" vm="398">
        <f t="shared" si="8"/>
        <v>195.725875</v>
      </c>
      <c r="BU144" vm="629">
        <f t="shared" si="8"/>
        <v>216.21927499999998</v>
      </c>
      <c r="BV144" vm="400">
        <f t="shared" si="8"/>
        <v>189.55417499999999</v>
      </c>
      <c r="BW144" vm="756">
        <f t="shared" si="8"/>
        <v>181.751125</v>
      </c>
      <c r="BX144" vm="605">
        <f t="shared" si="8"/>
        <v>246.244675</v>
      </c>
      <c r="BY144" vm="824">
        <f t="shared" si="8"/>
        <v>210.445775</v>
      </c>
      <c r="BZ144" vm="515">
        <f t="shared" si="7"/>
        <v>175.4513</v>
      </c>
      <c r="CA144" vm="345">
        <f t="shared" si="7"/>
        <v>201.36464999999998</v>
      </c>
      <c r="CB144" vm="439">
        <f t="shared" si="7"/>
        <v>153.68414999999999</v>
      </c>
      <c r="CC144" vm="776">
        <f t="shared" si="7"/>
        <v>175.09337499999998</v>
      </c>
      <c r="CD144" vm="1249">
        <f t="shared" si="7"/>
        <v>198.70207500000001</v>
      </c>
      <c r="CE144" vm="1252">
        <f t="shared" si="7"/>
        <v>189.25235000000001</v>
      </c>
      <c r="CF144" t="e">
        <f t="shared" si="7"/>
        <v>#N/A</v>
      </c>
    </row>
    <row r="145" spans="1:84" x14ac:dyDescent="0.25">
      <c r="A145" s="4" t="s">
        <v>46</v>
      </c>
      <c r="B145" vm="898">
        <f t="shared" si="0"/>
        <v>98.880724999999998</v>
      </c>
      <c r="C145" vm="896">
        <f t="shared" si="5"/>
        <v>106.437675</v>
      </c>
      <c r="D145" vm="852">
        <f t="shared" si="5"/>
        <v>91.019049999999993</v>
      </c>
      <c r="E145" vm="877">
        <f t="shared" si="5"/>
        <v>93.478999999999985</v>
      </c>
      <c r="F145" vm="845">
        <f t="shared" si="5"/>
        <v>100.907825</v>
      </c>
      <c r="G145" vm="895">
        <f t="shared" si="5"/>
        <v>106.32407500000001</v>
      </c>
      <c r="H145" vm="892">
        <f t="shared" si="5"/>
        <v>88.046774999999997</v>
      </c>
      <c r="I145" vm="875">
        <f t="shared" si="5"/>
        <v>93.5762</v>
      </c>
      <c r="J145" vm="872">
        <f t="shared" si="5"/>
        <v>98.091000000000008</v>
      </c>
      <c r="K145" vm="907">
        <f t="shared" si="5"/>
        <v>89.185949999999991</v>
      </c>
      <c r="L145" vm="897">
        <f t="shared" si="5"/>
        <v>81.189250000000001</v>
      </c>
      <c r="M145" vm="901">
        <f t="shared" si="5"/>
        <v>90.634999999999991</v>
      </c>
      <c r="N145" vm="887">
        <f t="shared" si="8"/>
        <v>94.308075000000002</v>
      </c>
      <c r="O145" vm="867">
        <f t="shared" si="8"/>
        <v>107.39144999999999</v>
      </c>
      <c r="P145" vm="864">
        <f t="shared" si="8"/>
        <v>98.337274999999991</v>
      </c>
      <c r="Q145" vm="860">
        <f t="shared" si="8"/>
        <v>105.66475</v>
      </c>
      <c r="R145" vm="886">
        <f t="shared" si="8"/>
        <v>115.30362500000001</v>
      </c>
      <c r="S145" vm="855">
        <f t="shared" si="8"/>
        <v>84.609650000000002</v>
      </c>
      <c r="T145" vm="871">
        <f t="shared" si="8"/>
        <v>104.28</v>
      </c>
      <c r="U145" vm="906">
        <f t="shared" si="8"/>
        <v>112.2184</v>
      </c>
      <c r="V145" vm="843">
        <f t="shared" si="8"/>
        <v>98.038425000000004</v>
      </c>
      <c r="W145" vm="869">
        <f t="shared" si="8"/>
        <v>101.75895</v>
      </c>
      <c r="X145" vm="833">
        <f t="shared" si="8"/>
        <v>87.205500000000001</v>
      </c>
      <c r="Y145" vm="866">
        <f t="shared" si="8"/>
        <v>81.928624999999982</v>
      </c>
      <c r="Z145" vm="837">
        <f t="shared" si="8"/>
        <v>81.925425000000004</v>
      </c>
      <c r="AA145" vm="900">
        <f t="shared" si="8"/>
        <v>96.540099999999995</v>
      </c>
      <c r="AB145" vm="850">
        <f t="shared" si="8"/>
        <v>109.17917499999999</v>
      </c>
      <c r="AC145" vm="862">
        <f t="shared" si="8"/>
        <v>104.04349999999999</v>
      </c>
      <c r="AD145" vm="870">
        <f t="shared" si="8"/>
        <v>123.76332500000001</v>
      </c>
      <c r="AE145" vm="863">
        <f t="shared" si="8"/>
        <v>95.330574999999996</v>
      </c>
      <c r="AF145" vm="836">
        <f t="shared" si="8"/>
        <v>112.488775</v>
      </c>
      <c r="AG145" vm="874">
        <f t="shared" si="8"/>
        <v>106.0136</v>
      </c>
      <c r="AH145" vm="889">
        <f t="shared" si="8"/>
        <v>107.30625000000001</v>
      </c>
      <c r="AI145" vm="904">
        <f t="shared" si="8"/>
        <v>123.14064999999999</v>
      </c>
      <c r="AJ145" vm="853">
        <f t="shared" si="8"/>
        <v>117.8426</v>
      </c>
      <c r="AK145" vm="834">
        <f t="shared" si="8"/>
        <v>109.9747</v>
      </c>
      <c r="AL145" vm="846">
        <f t="shared" si="8"/>
        <v>96.876125000000002</v>
      </c>
      <c r="AM145" vm="884">
        <f t="shared" si="8"/>
        <v>108.16392500000001</v>
      </c>
      <c r="AN145" vm="881">
        <f t="shared" si="8"/>
        <v>103.01185000000001</v>
      </c>
      <c r="AO145" vm="854">
        <f t="shared" si="8"/>
        <v>120.89117499999999</v>
      </c>
      <c r="AP145" vm="882">
        <f t="shared" si="8"/>
        <v>117.86427500000001</v>
      </c>
      <c r="AQ145" vm="899">
        <f t="shared" si="8"/>
        <v>90.335750000000004</v>
      </c>
      <c r="AR145" vm="878">
        <f t="shared" si="8"/>
        <v>118.101125</v>
      </c>
      <c r="AS145" vm="858">
        <f t="shared" si="8"/>
        <v>113.4924</v>
      </c>
      <c r="AT145" vm="847">
        <f t="shared" si="8"/>
        <v>121.09807499999999</v>
      </c>
      <c r="AU145" vm="835">
        <f t="shared" si="8"/>
        <v>116.61654999999999</v>
      </c>
      <c r="AV145" vm="830">
        <f t="shared" si="8"/>
        <v>108.95632499999999</v>
      </c>
      <c r="AW145" vm="880">
        <f t="shared" si="8"/>
        <v>91.259675000000001</v>
      </c>
      <c r="AX145" vm="865">
        <f t="shared" si="8"/>
        <v>95.304175000000001</v>
      </c>
      <c r="AY145" vm="861">
        <f t="shared" si="8"/>
        <v>100.23314999999999</v>
      </c>
      <c r="AZ145" vm="848">
        <f t="shared" si="8"/>
        <v>101.13509999999999</v>
      </c>
      <c r="BA145" vm="859">
        <f t="shared" si="8"/>
        <v>104.846</v>
      </c>
      <c r="BB145" vm="840">
        <f t="shared" si="8"/>
        <v>107.022525</v>
      </c>
      <c r="BC145" vm="876">
        <f t="shared" si="8"/>
        <v>99.667675000000003</v>
      </c>
      <c r="BD145" vm="828">
        <f t="shared" si="8"/>
        <v>111.89687499999999</v>
      </c>
      <c r="BE145" vm="903">
        <f t="shared" si="8"/>
        <v>115.16145</v>
      </c>
      <c r="BF145" vm="885">
        <f t="shared" si="8"/>
        <v>116.05267499999999</v>
      </c>
      <c r="BG145" vm="856">
        <f t="shared" si="8"/>
        <v>122.84292499999999</v>
      </c>
      <c r="BH145" vm="868">
        <f t="shared" si="8"/>
        <v>125.91774999999998</v>
      </c>
      <c r="BI145" vm="844">
        <f t="shared" si="8"/>
        <v>99.815775000000002</v>
      </c>
      <c r="BJ145" vm="839">
        <f t="shared" si="8"/>
        <v>84.814824999999999</v>
      </c>
      <c r="BK145" vm="838">
        <f t="shared" si="8"/>
        <v>102.98699999999999</v>
      </c>
      <c r="BL145" vm="857">
        <f t="shared" si="8"/>
        <v>106.184275</v>
      </c>
      <c r="BM145" vm="891">
        <f t="shared" si="8"/>
        <v>84.510825000000011</v>
      </c>
      <c r="BN145" vm="879">
        <f t="shared" si="8"/>
        <v>98.341574999999992</v>
      </c>
      <c r="BO145" vm="893">
        <f t="shared" si="8"/>
        <v>86.936000000000007</v>
      </c>
      <c r="BP145" vm="888">
        <f t="shared" si="8"/>
        <v>73.344700000000003</v>
      </c>
      <c r="BQ145" vm="842">
        <f t="shared" si="8"/>
        <v>77.457175000000007</v>
      </c>
      <c r="BR145" vm="841">
        <f t="shared" si="8"/>
        <v>83.466100000000012</v>
      </c>
      <c r="BS145" vm="832">
        <f t="shared" si="8"/>
        <v>83.753375000000005</v>
      </c>
      <c r="BT145" vm="905">
        <f t="shared" si="8"/>
        <v>96.527150000000006</v>
      </c>
      <c r="BU145" vm="883">
        <f t="shared" si="8"/>
        <v>90.965599999999995</v>
      </c>
      <c r="BV145" vm="849">
        <f t="shared" si="8"/>
        <v>99.792000000000002</v>
      </c>
      <c r="BW145" vm="902">
        <f t="shared" si="8"/>
        <v>94.735699999999994</v>
      </c>
      <c r="BX145" vm="851">
        <f t="shared" si="8"/>
        <v>103.79442499999999</v>
      </c>
      <c r="BY145" vm="873">
        <f t="shared" si="8"/>
        <v>92.677674999999994</v>
      </c>
      <c r="BZ145" vm="829">
        <f t="shared" si="7"/>
        <v>99.127175000000008</v>
      </c>
      <c r="CA145" vm="831">
        <f t="shared" si="7"/>
        <v>94.338574999999992</v>
      </c>
      <c r="CB145" vm="894">
        <f t="shared" si="7"/>
        <v>92.665975000000003</v>
      </c>
      <c r="CC145" vm="890">
        <f t="shared" si="7"/>
        <v>101.93634999999999</v>
      </c>
      <c r="CD145" vm="1230">
        <f t="shared" si="7"/>
        <v>106.962075</v>
      </c>
      <c r="CE145" vm="1234">
        <f t="shared" si="7"/>
        <v>103.73667500000001</v>
      </c>
      <c r="CF145" t="e">
        <f t="shared" si="7"/>
        <v>#N/A</v>
      </c>
    </row>
    <row r="146" spans="1:84" x14ac:dyDescent="0.25">
      <c r="A146" s="4" t="s">
        <v>89</v>
      </c>
      <c r="B146" vm="965">
        <f t="shared" si="0"/>
        <v>108.25</v>
      </c>
      <c r="C146" t="str" vm="955">
        <f t="shared" si="5"/>
        <v/>
      </c>
      <c r="D146" vm="942">
        <f t="shared" si="5"/>
        <v>127.75</v>
      </c>
      <c r="E146" vm="939">
        <f t="shared" si="5"/>
        <v>122.5</v>
      </c>
      <c r="F146" vm="998">
        <f t="shared" si="5"/>
        <v>127.5</v>
      </c>
      <c r="G146" vm="1003">
        <f t="shared" si="5"/>
        <v>131.75</v>
      </c>
      <c r="H146" vm="1067">
        <f t="shared" si="5"/>
        <v>117.75</v>
      </c>
      <c r="I146" vm="966">
        <f t="shared" si="5"/>
        <v>141</v>
      </c>
      <c r="J146" vm="911">
        <f t="shared" si="5"/>
        <v>137</v>
      </c>
      <c r="K146" vm="1046">
        <f t="shared" si="5"/>
        <v>123.25</v>
      </c>
      <c r="L146" vm="938">
        <f t="shared" si="5"/>
        <v>120.25</v>
      </c>
      <c r="M146" vm="1010">
        <f t="shared" si="5"/>
        <v>126.75</v>
      </c>
      <c r="N146" vm="996">
        <f t="shared" si="8"/>
        <v>111.5</v>
      </c>
      <c r="O146" vm="977">
        <f t="shared" si="8"/>
        <v>121.5</v>
      </c>
      <c r="P146" vm="969">
        <f t="shared" si="8"/>
        <v>125.25</v>
      </c>
      <c r="Q146" vm="1042">
        <f t="shared" si="8"/>
        <v>119.75</v>
      </c>
      <c r="R146" t="str" vm="925">
        <f t="shared" si="8"/>
        <v/>
      </c>
      <c r="S146" vm="1060">
        <f t="shared" si="8"/>
        <v>118.25</v>
      </c>
      <c r="T146" vm="1004">
        <f t="shared" si="8"/>
        <v>113.25</v>
      </c>
      <c r="U146" vm="1013">
        <f t="shared" si="8"/>
        <v>110.75</v>
      </c>
      <c r="V146" vm="1053">
        <f t="shared" si="8"/>
        <v>117</v>
      </c>
      <c r="W146" vm="993">
        <f t="shared" si="8"/>
        <v>117</v>
      </c>
      <c r="X146" vm="1031">
        <f t="shared" si="8"/>
        <v>82.5</v>
      </c>
      <c r="Y146" vm="1034">
        <f t="shared" si="8"/>
        <v>110.5</v>
      </c>
      <c r="Z146" vm="1015">
        <f t="shared" si="8"/>
        <v>109</v>
      </c>
      <c r="AA146" vm="1037">
        <f t="shared" si="8"/>
        <v>106.75</v>
      </c>
      <c r="AB146" vm="994">
        <f t="shared" si="8"/>
        <v>104</v>
      </c>
      <c r="AC146" vm="973">
        <f t="shared" si="8"/>
        <v>65.75</v>
      </c>
      <c r="AD146" vm="943">
        <f t="shared" si="8"/>
        <v>79</v>
      </c>
      <c r="AE146" vm="945">
        <f t="shared" si="8"/>
        <v>73.75</v>
      </c>
      <c r="AF146" vm="960">
        <f t="shared" si="8"/>
        <v>80.25</v>
      </c>
      <c r="AG146" vm="970">
        <f t="shared" si="8"/>
        <v>78.5</v>
      </c>
      <c r="AH146" vm="1041">
        <f t="shared" si="8"/>
        <v>84.75</v>
      </c>
      <c r="AI146" vm="920">
        <f t="shared" si="8"/>
        <v>92.25</v>
      </c>
      <c r="AJ146" vm="980">
        <f t="shared" si="8"/>
        <v>91</v>
      </c>
      <c r="AK146" vm="1040">
        <f t="shared" si="8"/>
        <v>92.75</v>
      </c>
      <c r="AL146" vm="1012">
        <f t="shared" si="8"/>
        <v>82.5</v>
      </c>
      <c r="AM146" vm="1054">
        <f t="shared" si="8"/>
        <v>67.75</v>
      </c>
      <c r="AN146" vm="916">
        <f t="shared" si="8"/>
        <v>85.25</v>
      </c>
      <c r="AO146" vm="927">
        <f t="shared" si="8"/>
        <v>83.75</v>
      </c>
      <c r="AP146" vm="922">
        <f t="shared" si="8"/>
        <v>86</v>
      </c>
      <c r="AQ146" vm="1065">
        <f t="shared" si="8"/>
        <v>73.5</v>
      </c>
      <c r="AR146" vm="995">
        <f t="shared" si="8"/>
        <v>82.75</v>
      </c>
      <c r="AS146" vm="997">
        <f t="shared" si="8"/>
        <v>90.25</v>
      </c>
      <c r="AT146" vm="992">
        <f t="shared" si="8"/>
        <v>86</v>
      </c>
      <c r="AU146" vm="908">
        <f t="shared" si="8"/>
        <v>92.75</v>
      </c>
      <c r="AV146" vm="1000">
        <f t="shared" si="8"/>
        <v>94.25</v>
      </c>
      <c r="AW146" vm="912">
        <f t="shared" si="8"/>
        <v>101.5</v>
      </c>
      <c r="AX146" vm="937">
        <f t="shared" si="8"/>
        <v>103.5</v>
      </c>
      <c r="AY146" vm="1019">
        <f t="shared" si="8"/>
        <v>103</v>
      </c>
      <c r="AZ146" vm="983">
        <f t="shared" si="8"/>
        <v>98.25</v>
      </c>
      <c r="BA146" vm="918">
        <f t="shared" si="8"/>
        <v>84.5</v>
      </c>
      <c r="BB146" vm="1039">
        <f t="shared" si="8"/>
        <v>93.5</v>
      </c>
      <c r="BC146" vm="947">
        <f t="shared" si="8"/>
        <v>71.75</v>
      </c>
      <c r="BD146" vm="1048">
        <f t="shared" si="8"/>
        <v>77</v>
      </c>
      <c r="BE146" vm="926">
        <f t="shared" si="8"/>
        <v>71.25</v>
      </c>
      <c r="BF146" vm="910">
        <f t="shared" si="8"/>
        <v>90</v>
      </c>
      <c r="BG146" vm="985">
        <f t="shared" si="8"/>
        <v>83.5</v>
      </c>
      <c r="BH146" vm="1043">
        <f t="shared" si="8"/>
        <v>85.5</v>
      </c>
      <c r="BI146" vm="928">
        <f t="shared" si="8"/>
        <v>74.25</v>
      </c>
      <c r="BJ146" vm="930">
        <f t="shared" si="8"/>
        <v>85.75</v>
      </c>
      <c r="BK146" t="str" vm="968">
        <f t="shared" si="8"/>
        <v/>
      </c>
      <c r="BL146" t="str" vm="959">
        <f t="shared" si="8"/>
        <v/>
      </c>
      <c r="BM146" t="str" vm="978">
        <f t="shared" si="8"/>
        <v/>
      </c>
      <c r="BN146" t="str" vm="1036">
        <f t="shared" si="8"/>
        <v/>
      </c>
      <c r="BO146" t="str" vm="1009">
        <f t="shared" si="8"/>
        <v/>
      </c>
      <c r="BP146" t="str" vm="999">
        <f t="shared" si="8"/>
        <v/>
      </c>
      <c r="BQ146" t="str" vm="1052">
        <f t="shared" si="8"/>
        <v/>
      </c>
      <c r="BR146" t="str" vm="971">
        <f t="shared" si="8"/>
        <v/>
      </c>
      <c r="BS146" t="str" vm="946">
        <f t="shared" si="8"/>
        <v/>
      </c>
      <c r="BT146" vm="989">
        <f t="shared" si="8"/>
        <v>98.75</v>
      </c>
      <c r="BU146" vm="1059">
        <f t="shared" si="8"/>
        <v>88.25</v>
      </c>
      <c r="BV146" vm="963">
        <f t="shared" si="8"/>
        <v>81.5</v>
      </c>
      <c r="BW146" vm="1062">
        <f t="shared" si="8"/>
        <v>91</v>
      </c>
      <c r="BX146" vm="1032">
        <f t="shared" si="8"/>
        <v>87.25</v>
      </c>
      <c r="BY146" vm="1029">
        <f t="shared" ref="BY146:CF149" si="9">CUBEVALUE("ThisWorkbookDataModel","[Measures].[Avg Kbpd]",$B$1,$B$2,$B$3,"[JODI_Secondary].[TIME_PERIOD].&amp;["&amp;TEXT(BY$136,"YYYY-MM-DDTHH:MM:SS")&amp;"]","[CountryDimension].[Country Name].["&amp;$A146&amp;"]")</f>
        <v>100.5</v>
      </c>
      <c r="BZ146" vm="1011">
        <f t="shared" si="9"/>
        <v>93.75</v>
      </c>
      <c r="CA146" vm="948">
        <f t="shared" si="9"/>
        <v>87.75</v>
      </c>
      <c r="CB146" vm="929">
        <f t="shared" si="9"/>
        <v>92.25</v>
      </c>
      <c r="CC146" vm="961">
        <f t="shared" si="9"/>
        <v>114.5</v>
      </c>
      <c r="CD146" t="str" vm="1237">
        <f t="shared" si="9"/>
        <v/>
      </c>
      <c r="CE146" t="str" vm="1240">
        <f t="shared" si="9"/>
        <v/>
      </c>
      <c r="CF146" t="e">
        <f t="shared" si="9"/>
        <v>#N/A</v>
      </c>
    </row>
    <row r="147" spans="1:84" x14ac:dyDescent="0.25">
      <c r="A147" s="4" t="s">
        <v>94</v>
      </c>
      <c r="B147" vm="758">
        <f t="shared" si="0"/>
        <v>0</v>
      </c>
      <c r="C147" vm="477">
        <f t="shared" si="5"/>
        <v>0</v>
      </c>
      <c r="D147" vm="520">
        <f t="shared" si="5"/>
        <v>0</v>
      </c>
      <c r="E147" vm="543">
        <f t="shared" si="5"/>
        <v>52.918750000000003</v>
      </c>
      <c r="F147" vm="519">
        <f t="shared" si="5"/>
        <v>0</v>
      </c>
      <c r="G147" vm="752">
        <f t="shared" si="5"/>
        <v>61.247924999999995</v>
      </c>
      <c r="H147" vm="708">
        <f t="shared" si="5"/>
        <v>43.415325000000003</v>
      </c>
      <c r="I147" vm="226">
        <f t="shared" si="5"/>
        <v>69.584675000000004</v>
      </c>
      <c r="J147" vm="443">
        <f t="shared" si="5"/>
        <v>82.020825000000002</v>
      </c>
      <c r="K147" vm="318">
        <f t="shared" si="5"/>
        <v>76.143950000000004</v>
      </c>
      <c r="L147" vm="718">
        <f t="shared" si="5"/>
        <v>92.028750000000002</v>
      </c>
      <c r="M147" vm="630">
        <f t="shared" si="5"/>
        <v>54.32985</v>
      </c>
      <c r="N147" vm="698">
        <f t="shared" ref="N147:BY149" si="10">CUBEVALUE("ThisWorkbookDataModel","[Measures].[Avg Kbpd]",$B$1,$B$2,$B$3,"[JODI_Secondary].[TIME_PERIOD].&amp;["&amp;TEXT(N$136,"YYYY-MM-DDTHH:MM:SS")&amp;"]","[CountryDimension].[Country Name].["&amp;$A147&amp;"]")</f>
        <v>61.415325000000003</v>
      </c>
      <c r="O147" vm="360">
        <f t="shared" si="10"/>
        <v>72.881900000000002</v>
      </c>
      <c r="P147" vm="646">
        <f t="shared" si="10"/>
        <v>79.532250000000005</v>
      </c>
      <c r="Q147" vm="683">
        <f t="shared" si="10"/>
        <v>121.28625</v>
      </c>
      <c r="R147" vm="700">
        <f t="shared" si="10"/>
        <v>113.002425</v>
      </c>
      <c r="S147" vm="817">
        <f t="shared" si="10"/>
        <v>138.386675</v>
      </c>
      <c r="T147" vm="593">
        <f t="shared" si="10"/>
        <v>105.156025</v>
      </c>
      <c r="U147" vm="649">
        <f t="shared" si="10"/>
        <v>92.082700000000003</v>
      </c>
      <c r="V147" vm="366">
        <f t="shared" si="10"/>
        <v>108.658325</v>
      </c>
      <c r="W147" vm="596">
        <f t="shared" si="10"/>
        <v>117.802425</v>
      </c>
      <c r="X147" vm="735">
        <f t="shared" si="10"/>
        <v>115.87582499999999</v>
      </c>
      <c r="Y147" vm="275">
        <f t="shared" si="10"/>
        <v>127.977425</v>
      </c>
      <c r="Z147" vm="545">
        <f t="shared" si="10"/>
        <v>118.27419999999998</v>
      </c>
      <c r="AA147" vm="461">
        <f t="shared" si="10"/>
        <v>96.808049999999994</v>
      </c>
      <c r="AB147" vm="549">
        <f t="shared" si="10"/>
        <v>106.80119999999999</v>
      </c>
      <c r="AC147" vm="613">
        <f t="shared" si="10"/>
        <v>63.771250000000002</v>
      </c>
      <c r="AD147" vm="429">
        <f t="shared" si="10"/>
        <v>132.81247500000001</v>
      </c>
      <c r="AE147" vm="370">
        <f t="shared" si="10"/>
        <v>82.066675000000004</v>
      </c>
      <c r="AF147" vm="404">
        <f t="shared" si="10"/>
        <v>137.08145000000002</v>
      </c>
      <c r="AG147" vm="288">
        <f t="shared" si="10"/>
        <v>82.113699999999994</v>
      </c>
      <c r="AH147" vm="770">
        <f t="shared" si="10"/>
        <v>98.930824999999999</v>
      </c>
      <c r="AI147" vm="660">
        <f t="shared" si="10"/>
        <v>99.274200000000008</v>
      </c>
      <c r="AJ147" vm="780">
        <f t="shared" si="10"/>
        <v>85.968324999999993</v>
      </c>
      <c r="AK147" vm="342">
        <f t="shared" si="10"/>
        <v>81.416525000000007</v>
      </c>
      <c r="AL147" vm="662">
        <f t="shared" si="10"/>
        <v>103.33992500000001</v>
      </c>
      <c r="AM147" vm="563">
        <f t="shared" si="10"/>
        <v>109.26027500000001</v>
      </c>
      <c r="AN147" vm="421">
        <f t="shared" si="10"/>
        <v>74.44957500000001</v>
      </c>
      <c r="AO147" vm="682">
        <f t="shared" si="10"/>
        <v>90.211675</v>
      </c>
      <c r="AP147" vm="740">
        <f t="shared" si="10"/>
        <v>127.664925</v>
      </c>
      <c r="AQ147" vm="441">
        <f t="shared" si="10"/>
        <v>88.962500000000006</v>
      </c>
      <c r="AR147" vm="405">
        <f t="shared" si="10"/>
        <v>84.174999999999997</v>
      </c>
      <c r="AS147" vm="483">
        <f t="shared" si="10"/>
        <v>66.360475000000008</v>
      </c>
      <c r="AT147" vm="215">
        <f t="shared" si="10"/>
        <v>71.484125000000006</v>
      </c>
      <c r="AU147" vm="224">
        <f t="shared" si="10"/>
        <v>93.971774999999994</v>
      </c>
      <c r="AV147" vm="675">
        <f t="shared" si="10"/>
        <v>83.159575000000004</v>
      </c>
      <c r="AW147" vm="786">
        <f t="shared" si="10"/>
        <v>56.7</v>
      </c>
      <c r="AX147" vm="719">
        <f t="shared" si="10"/>
        <v>61.438299999999998</v>
      </c>
      <c r="AY147" vm="587">
        <f t="shared" si="10"/>
        <v>57.473224999999999</v>
      </c>
      <c r="AZ147" vm="823">
        <f t="shared" si="10"/>
        <v>94.186700000000002</v>
      </c>
      <c r="BA147" vm="490">
        <f t="shared" si="10"/>
        <v>125.22052500000001</v>
      </c>
      <c r="BB147" vm="428">
        <f t="shared" si="10"/>
        <v>93.550799999999995</v>
      </c>
      <c r="BC147" vm="580">
        <f t="shared" si="10"/>
        <v>98.346249999999998</v>
      </c>
      <c r="BD147" vm="706">
        <f t="shared" si="10"/>
        <v>105.39637500000001</v>
      </c>
      <c r="BE147" vm="445">
        <f t="shared" si="10"/>
        <v>55.636675000000004</v>
      </c>
      <c r="BF147" vm="749">
        <f t="shared" si="10"/>
        <v>78.687924999999993</v>
      </c>
      <c r="BG147" vm="771">
        <f t="shared" si="10"/>
        <v>73.699600000000004</v>
      </c>
      <c r="BH147" vm="465">
        <f t="shared" si="10"/>
        <v>96.885125000000002</v>
      </c>
      <c r="BI147" vm="763">
        <f t="shared" si="10"/>
        <v>105.734275</v>
      </c>
      <c r="BJ147" vm="608">
        <f t="shared" si="10"/>
        <v>95.966949999999997</v>
      </c>
      <c r="BK147" vm="626">
        <f t="shared" si="10"/>
        <v>84.457324999999997</v>
      </c>
      <c r="BL147" vm="573">
        <f t="shared" si="10"/>
        <v>145.60260000000002</v>
      </c>
      <c r="BM147" vm="390">
        <f t="shared" si="10"/>
        <v>137.00857500000001</v>
      </c>
      <c r="BN147" vm="307">
        <f t="shared" si="10"/>
        <v>112.588725</v>
      </c>
      <c r="BO147" vm="533">
        <f t="shared" si="10"/>
        <v>133.04275000000001</v>
      </c>
      <c r="BP147" vm="282">
        <f t="shared" si="10"/>
        <v>142.94517500000001</v>
      </c>
      <c r="BQ147" vm="501">
        <f t="shared" si="10"/>
        <v>108.121225</v>
      </c>
      <c r="BR147" vm="787">
        <f t="shared" si="10"/>
        <v>75.500425000000007</v>
      </c>
      <c r="BS147" vm="246">
        <f t="shared" si="10"/>
        <v>104.21492499999999</v>
      </c>
      <c r="BT147" vm="623">
        <f t="shared" si="10"/>
        <v>103.65</v>
      </c>
      <c r="BU147" vm="585">
        <f t="shared" si="10"/>
        <v>135.63589999999999</v>
      </c>
      <c r="BV147" vm="384">
        <f t="shared" si="10"/>
        <v>0</v>
      </c>
      <c r="BW147" vm="471">
        <f t="shared" si="10"/>
        <v>135.15222499999999</v>
      </c>
      <c r="BX147" vm="361">
        <f t="shared" si="10"/>
        <v>60.531250000000007</v>
      </c>
      <c r="BY147" vm="635">
        <f t="shared" si="10"/>
        <v>201.83425000000003</v>
      </c>
      <c r="BZ147" vm="302">
        <f t="shared" si="9"/>
        <v>123.83104999999999</v>
      </c>
      <c r="CA147" vm="189">
        <f t="shared" si="9"/>
        <v>142.179575</v>
      </c>
      <c r="CB147" vm="632">
        <f t="shared" si="9"/>
        <v>0</v>
      </c>
      <c r="CC147" vm="591">
        <f t="shared" si="9"/>
        <v>111.38952499999999</v>
      </c>
      <c r="CD147" vm="1243">
        <f t="shared" si="9"/>
        <v>153.04124999999999</v>
      </c>
      <c r="CE147" vm="1247">
        <f t="shared" si="9"/>
        <v>0</v>
      </c>
      <c r="CF147" t="e">
        <f t="shared" si="9"/>
        <v>#N/A</v>
      </c>
    </row>
    <row r="148" spans="1:84" x14ac:dyDescent="0.25">
      <c r="A148" s="4" t="s">
        <v>85</v>
      </c>
      <c r="B148" vm="1219">
        <f t="shared" si="0"/>
        <v>86.390025000000009</v>
      </c>
      <c r="C148" vm="1177">
        <f t="shared" si="5"/>
        <v>99.392325</v>
      </c>
      <c r="D148" vm="1182">
        <f t="shared" si="5"/>
        <v>89.322724999999991</v>
      </c>
      <c r="E148" vm="1184">
        <f t="shared" si="5"/>
        <v>109.245825</v>
      </c>
      <c r="F148" vm="1181">
        <f t="shared" si="5"/>
        <v>103.52804999999999</v>
      </c>
      <c r="G148" vm="1218">
        <f t="shared" si="5"/>
        <v>129.39202499999999</v>
      </c>
      <c r="H148" vm="1212">
        <f t="shared" si="5"/>
        <v>99.003700000000009</v>
      </c>
      <c r="I148" vm="1151">
        <f t="shared" si="5"/>
        <v>107.5051</v>
      </c>
      <c r="J148" vm="1172">
        <f t="shared" si="5"/>
        <v>105.999825</v>
      </c>
      <c r="K148" vm="1158">
        <f t="shared" si="5"/>
        <v>99.467725000000002</v>
      </c>
      <c r="L148" vm="1213">
        <f t="shared" si="5"/>
        <v>106.22035</v>
      </c>
      <c r="M148" vm="1199">
        <f t="shared" si="5"/>
        <v>117.69692500000001</v>
      </c>
      <c r="N148" vm="1209">
        <f t="shared" si="10"/>
        <v>101.000325</v>
      </c>
      <c r="O148" vm="1160">
        <f t="shared" si="10"/>
        <v>77.711550000000003</v>
      </c>
      <c r="P148" vm="1202">
        <f t="shared" si="10"/>
        <v>110.35022499999999</v>
      </c>
      <c r="Q148" vm="1208">
        <f t="shared" si="10"/>
        <v>102.60965</v>
      </c>
      <c r="R148" vm="1210">
        <f t="shared" si="10"/>
        <v>111.08597499999999</v>
      </c>
      <c r="S148" vm="1226">
        <f t="shared" si="10"/>
        <v>112.95192499999999</v>
      </c>
      <c r="T148" vm="1193">
        <f t="shared" si="10"/>
        <v>100.094675</v>
      </c>
      <c r="U148" vm="1203">
        <f t="shared" si="10"/>
        <v>111.695975</v>
      </c>
      <c r="V148" vm="1162">
        <f t="shared" si="10"/>
        <v>100.392</v>
      </c>
      <c r="W148" vm="1194">
        <f t="shared" si="10"/>
        <v>99.595200000000006</v>
      </c>
      <c r="X148" vm="1215">
        <f t="shared" si="10"/>
        <v>120.83340000000001</v>
      </c>
      <c r="Y148" vm="1153">
        <f t="shared" si="10"/>
        <v>132.43065000000001</v>
      </c>
      <c r="Z148" vm="1185">
        <f t="shared" si="10"/>
        <v>109.74105</v>
      </c>
      <c r="AA148" vm="1174">
        <f t="shared" si="10"/>
        <v>114.00472499999999</v>
      </c>
      <c r="AB148" vm="1186">
        <f t="shared" si="10"/>
        <v>107.780625</v>
      </c>
      <c r="AC148" vm="1196">
        <f t="shared" si="10"/>
        <v>113.46007499999999</v>
      </c>
      <c r="AD148" vm="1170">
        <f t="shared" si="10"/>
        <v>101.01757499999999</v>
      </c>
      <c r="AE148" vm="1163">
        <f t="shared" si="10"/>
        <v>129.37235000000001</v>
      </c>
      <c r="AF148" vm="1166">
        <f t="shared" si="10"/>
        <v>121.16974999999999</v>
      </c>
      <c r="AG148" vm="1155">
        <f t="shared" si="10"/>
        <v>119.70285</v>
      </c>
      <c r="AH148" vm="1221">
        <f t="shared" si="10"/>
        <v>127.95382499999999</v>
      </c>
      <c r="AI148" vm="1204">
        <f t="shared" si="10"/>
        <v>127.02275</v>
      </c>
      <c r="AJ148" vm="1223">
        <f t="shared" si="10"/>
        <v>115.9139</v>
      </c>
      <c r="AK148" vm="1159">
        <f t="shared" si="10"/>
        <v>116.31937500000001</v>
      </c>
      <c r="AL148" vm="1205">
        <f t="shared" si="10"/>
        <v>109.76727500000001</v>
      </c>
      <c r="AM148" vm="1187">
        <f t="shared" si="10"/>
        <v>117.6617</v>
      </c>
      <c r="AN148" vm="1168">
        <f t="shared" si="10"/>
        <v>102.19902500000001</v>
      </c>
      <c r="AO148" vm="1207">
        <f t="shared" si="10"/>
        <v>95.856500000000011</v>
      </c>
      <c r="AP148" vm="1216">
        <f t="shared" si="10"/>
        <v>106.558875</v>
      </c>
      <c r="AQ148" vm="1171">
        <f t="shared" si="10"/>
        <v>91.633575000000008</v>
      </c>
      <c r="AR148" vm="1167">
        <f t="shared" si="10"/>
        <v>104.03645</v>
      </c>
      <c r="AS148" vm="1178">
        <f t="shared" si="10"/>
        <v>121.205725</v>
      </c>
      <c r="AT148" vm="1149">
        <f t="shared" si="10"/>
        <v>100.75167500000001</v>
      </c>
      <c r="AU148" vm="1150">
        <f t="shared" si="10"/>
        <v>94.834675000000004</v>
      </c>
      <c r="AV148" vm="1206">
        <f t="shared" si="10"/>
        <v>122.94402500000001</v>
      </c>
      <c r="AW148" vm="1224">
        <f t="shared" si="10"/>
        <v>115.215875</v>
      </c>
      <c r="AX148" vm="1214">
        <f t="shared" si="10"/>
        <v>107.41849999999999</v>
      </c>
      <c r="AY148" vm="1191">
        <f t="shared" si="10"/>
        <v>80.449649999999991</v>
      </c>
      <c r="AZ148" vm="1227">
        <f t="shared" si="10"/>
        <v>102.638475</v>
      </c>
      <c r="BA148" vm="1179">
        <f t="shared" si="10"/>
        <v>111.57832500000001</v>
      </c>
      <c r="BB148" vm="1169">
        <f t="shared" si="10"/>
        <v>101.51195</v>
      </c>
      <c r="BC148" vm="1189">
        <f t="shared" si="10"/>
        <v>116.92635</v>
      </c>
      <c r="BD148" vm="1211">
        <f t="shared" si="10"/>
        <v>104.67677500000001</v>
      </c>
      <c r="BE148" vm="1173">
        <f t="shared" si="10"/>
        <v>121.50707500000001</v>
      </c>
      <c r="BF148" vm="1217">
        <f t="shared" si="10"/>
        <v>127.25964999999999</v>
      </c>
      <c r="BG148" vm="1222">
        <f t="shared" si="10"/>
        <v>114.78604999999999</v>
      </c>
      <c r="BH148" vm="1175">
        <f t="shared" si="10"/>
        <v>107.25709999999999</v>
      </c>
      <c r="BI148" vm="1220">
        <f t="shared" si="10"/>
        <v>111.270425</v>
      </c>
      <c r="BJ148" vm="1195">
        <f t="shared" si="10"/>
        <v>103.41655</v>
      </c>
      <c r="BK148" vm="1198">
        <f t="shared" si="10"/>
        <v>102.35915</v>
      </c>
      <c r="BL148" vm="1188">
        <f t="shared" si="10"/>
        <v>96.198450000000008</v>
      </c>
      <c r="BM148" vm="1165">
        <f t="shared" si="10"/>
        <v>101.52702499999999</v>
      </c>
      <c r="BN148" vm="1157">
        <f t="shared" si="10"/>
        <v>72.75332499999999</v>
      </c>
      <c r="BO148" vm="1183">
        <f t="shared" si="10"/>
        <v>62.588850000000001</v>
      </c>
      <c r="BP148" vm="1154">
        <f t="shared" si="10"/>
        <v>76.533649999999994</v>
      </c>
      <c r="BQ148" vm="1180">
        <f t="shared" si="10"/>
        <v>72.732175000000012</v>
      </c>
      <c r="BR148" vm="1225">
        <f t="shared" si="10"/>
        <v>83.1738</v>
      </c>
      <c r="BS148" vm="1152">
        <f t="shared" si="10"/>
        <v>72.39054999999999</v>
      </c>
      <c r="BT148" vm="1197">
        <f t="shared" si="10"/>
        <v>79.436074999999988</v>
      </c>
      <c r="BU148" vm="1190">
        <f t="shared" si="10"/>
        <v>97.668725000000009</v>
      </c>
      <c r="BV148" vm="1164">
        <f t="shared" si="10"/>
        <v>91.012824999999992</v>
      </c>
      <c r="BW148" vm="1176">
        <f t="shared" si="10"/>
        <v>99.632525000000001</v>
      </c>
      <c r="BX148" vm="1161">
        <f t="shared" si="10"/>
        <v>98.073624999999993</v>
      </c>
      <c r="BY148" vm="1201">
        <f t="shared" si="10"/>
        <v>76.762299999999996</v>
      </c>
      <c r="BZ148" vm="1156">
        <f t="shared" si="9"/>
        <v>91.454525000000004</v>
      </c>
      <c r="CA148" vm="1148">
        <f t="shared" si="9"/>
        <v>105.968175</v>
      </c>
      <c r="CB148" vm="1200">
        <f t="shared" si="9"/>
        <v>87.487024999999988</v>
      </c>
      <c r="CC148" vm="1192">
        <f t="shared" si="9"/>
        <v>75.045000000000002</v>
      </c>
      <c r="CD148" vm="1250">
        <f t="shared" si="9"/>
        <v>93.468474999999998</v>
      </c>
      <c r="CE148" vm="1253">
        <f t="shared" si="9"/>
        <v>76.882499999999993</v>
      </c>
      <c r="CF148" t="e">
        <f t="shared" si="9"/>
        <v>#N/A</v>
      </c>
    </row>
    <row r="149" spans="1:84" x14ac:dyDescent="0.25">
      <c r="A149" s="4" t="s">
        <v>72</v>
      </c>
      <c r="B149" vm="1133">
        <f t="shared" si="0"/>
        <v>87.948025000000001</v>
      </c>
      <c r="C149" vm="1068">
        <f t="shared" si="5"/>
        <v>79.645974999999993</v>
      </c>
      <c r="D149" vm="1117">
        <f t="shared" si="5"/>
        <v>78.536349999999999</v>
      </c>
      <c r="E149" vm="1101">
        <f t="shared" si="5"/>
        <v>70.706324999999993</v>
      </c>
      <c r="F149" vm="1074">
        <f t="shared" si="5"/>
        <v>77.711800000000011</v>
      </c>
      <c r="G149" vm="1102">
        <f t="shared" si="5"/>
        <v>92.424350000000004</v>
      </c>
      <c r="H149" vm="1079">
        <f t="shared" si="5"/>
        <v>79.731700000000004</v>
      </c>
      <c r="I149" vm="1080">
        <f t="shared" si="5"/>
        <v>71.590649999999997</v>
      </c>
      <c r="J149" vm="1142">
        <f t="shared" si="5"/>
        <v>76.722149999999999</v>
      </c>
      <c r="K149" vm="1086">
        <f t="shared" si="5"/>
        <v>75.681025000000005</v>
      </c>
      <c r="L149" vm="1135">
        <f t="shared" si="5"/>
        <v>75.794250000000005</v>
      </c>
      <c r="M149" vm="1126">
        <f t="shared" si="5"/>
        <v>77.421124999999989</v>
      </c>
      <c r="N149" vm="1094">
        <f t="shared" si="10"/>
        <v>88.082025000000002</v>
      </c>
      <c r="O149" vm="1146">
        <f t="shared" si="10"/>
        <v>90.513724999999994</v>
      </c>
      <c r="P149" vm="1090">
        <f t="shared" si="10"/>
        <v>84.633299999999991</v>
      </c>
      <c r="Q149" vm="1091">
        <f t="shared" si="10"/>
        <v>77.545400000000001</v>
      </c>
      <c r="R149" vm="1071">
        <f t="shared" si="10"/>
        <v>80.723075000000009</v>
      </c>
      <c r="S149" vm="1143">
        <f t="shared" si="10"/>
        <v>90.677674999999994</v>
      </c>
      <c r="T149" vm="1144">
        <f t="shared" si="10"/>
        <v>92.166599999999988</v>
      </c>
      <c r="U149" vm="1132">
        <f t="shared" si="10"/>
        <v>84.045050000000003</v>
      </c>
      <c r="V149" vm="1089">
        <f t="shared" si="10"/>
        <v>91.265150000000006</v>
      </c>
      <c r="W149" vm="1113">
        <f t="shared" si="10"/>
        <v>79.502499999999998</v>
      </c>
      <c r="X149" vm="1095">
        <f t="shared" si="10"/>
        <v>79.070249999999987</v>
      </c>
      <c r="Y149" vm="1120">
        <f t="shared" si="10"/>
        <v>80.309674999999999</v>
      </c>
      <c r="Z149" vm="1099">
        <f t="shared" si="10"/>
        <v>89.878050000000002</v>
      </c>
      <c r="AA149" vm="1104">
        <f t="shared" si="10"/>
        <v>95.75569999999999</v>
      </c>
      <c r="AB149" vm="1077">
        <f t="shared" si="10"/>
        <v>89.62700000000001</v>
      </c>
      <c r="AC149" vm="1078">
        <f t="shared" si="10"/>
        <v>87.950324999999992</v>
      </c>
      <c r="AD149" vm="1103">
        <f t="shared" si="10"/>
        <v>87.46822499999999</v>
      </c>
      <c r="AE149" vm="1076">
        <f t="shared" si="10"/>
        <v>85.718324999999993</v>
      </c>
      <c r="AF149" vm="1110">
        <f t="shared" si="10"/>
        <v>81.690975000000009</v>
      </c>
      <c r="AG149" vm="1097">
        <f t="shared" si="10"/>
        <v>88.209924999999998</v>
      </c>
      <c r="AH149" vm="1147">
        <f t="shared" si="10"/>
        <v>93.962000000000003</v>
      </c>
      <c r="AI149" vm="1127">
        <f t="shared" si="10"/>
        <v>87.588475000000003</v>
      </c>
      <c r="AJ149" vm="1108">
        <f t="shared" si="10"/>
        <v>91.230599999999995</v>
      </c>
      <c r="AK149" vm="1122">
        <f t="shared" si="10"/>
        <v>84.286349999999999</v>
      </c>
      <c r="AL149" vm="1145">
        <f t="shared" si="10"/>
        <v>89.4238</v>
      </c>
      <c r="AM149" vm="1093">
        <f t="shared" si="10"/>
        <v>102.92</v>
      </c>
      <c r="AN149" vm="1114">
        <f t="shared" si="10"/>
        <v>83.941774999999993</v>
      </c>
      <c r="AO149" vm="1100">
        <f t="shared" si="10"/>
        <v>91.390725000000003</v>
      </c>
      <c r="AP149" vm="1082">
        <f t="shared" si="10"/>
        <v>87.436524999999989</v>
      </c>
      <c r="AQ149" vm="1073">
        <f t="shared" si="10"/>
        <v>98.614999999999995</v>
      </c>
      <c r="AR149" vm="1138">
        <f t="shared" si="10"/>
        <v>83.858325000000008</v>
      </c>
      <c r="AS149" vm="1118">
        <f t="shared" si="10"/>
        <v>73.006225000000001</v>
      </c>
      <c r="AT149" vm="1070">
        <f t="shared" si="10"/>
        <v>68.304599999999994</v>
      </c>
      <c r="AU149" vm="1083">
        <f t="shared" si="10"/>
        <v>65.808724999999995</v>
      </c>
      <c r="AV149" vm="1084">
        <f t="shared" si="10"/>
        <v>62.254750000000001</v>
      </c>
      <c r="AW149" vm="1121">
        <f t="shared" si="10"/>
        <v>71.722350000000006</v>
      </c>
      <c r="AX149" vm="1107">
        <f t="shared" si="10"/>
        <v>72.269750000000002</v>
      </c>
      <c r="AY149" vm="1069">
        <f t="shared" si="10"/>
        <v>75.922049999999999</v>
      </c>
      <c r="AZ149" vm="1109">
        <f t="shared" si="10"/>
        <v>75.656025</v>
      </c>
      <c r="BA149" vm="1131">
        <f t="shared" si="10"/>
        <v>74.814350000000005</v>
      </c>
      <c r="BB149" vm="1128">
        <f t="shared" si="10"/>
        <v>70.453800000000001</v>
      </c>
      <c r="BC149" vm="1129">
        <f t="shared" si="10"/>
        <v>72.664574999999999</v>
      </c>
      <c r="BD149" vm="1081">
        <f t="shared" si="10"/>
        <v>83.838300000000004</v>
      </c>
      <c r="BE149" vm="1092">
        <f t="shared" si="10"/>
        <v>78.571775000000002</v>
      </c>
      <c r="BF149" vm="1139">
        <f t="shared" si="10"/>
        <v>69.965675000000005</v>
      </c>
      <c r="BG149" vm="1075">
        <f t="shared" si="10"/>
        <v>81.791775000000001</v>
      </c>
      <c r="BH149" vm="1106">
        <f t="shared" si="10"/>
        <v>81.403674999999993</v>
      </c>
      <c r="BI149" vm="1141">
        <f t="shared" si="10"/>
        <v>83.647324999999995</v>
      </c>
      <c r="BJ149" vm="1112">
        <f t="shared" si="10"/>
        <v>82.953474999999997</v>
      </c>
      <c r="BK149" vm="1116">
        <f t="shared" si="10"/>
        <v>88.864749999999987</v>
      </c>
      <c r="BL149" vm="1134">
        <f t="shared" si="10"/>
        <v>78.839024999999992</v>
      </c>
      <c r="BM149" vm="1096">
        <f t="shared" si="10"/>
        <v>80.892924999999991</v>
      </c>
      <c r="BN149" vm="1105">
        <f t="shared" si="10"/>
        <v>79.772175000000004</v>
      </c>
      <c r="BO149" vm="1072">
        <f t="shared" si="10"/>
        <v>81.14224999999999</v>
      </c>
      <c r="BP149" vm="1119">
        <f t="shared" si="10"/>
        <v>74.740475000000004</v>
      </c>
      <c r="BQ149" vm="1140">
        <f t="shared" si="10"/>
        <v>79.045325000000005</v>
      </c>
      <c r="BR149" vm="1111">
        <f t="shared" si="10"/>
        <v>77.283349999999999</v>
      </c>
      <c r="BS149" vm="1085">
        <f t="shared" si="10"/>
        <v>79.614499999999992</v>
      </c>
      <c r="BT149" vm="1088">
        <f t="shared" si="10"/>
        <v>69.692499999999995</v>
      </c>
      <c r="BU149" vm="1130">
        <f t="shared" si="10"/>
        <v>80.860225</v>
      </c>
      <c r="BV149" vm="1136">
        <f t="shared" si="10"/>
        <v>85.408874999999995</v>
      </c>
      <c r="BW149" vm="1125">
        <f t="shared" si="10"/>
        <v>90.364199999999997</v>
      </c>
      <c r="BX149" vm="1137">
        <f t="shared" si="10"/>
        <v>87.525849999999991</v>
      </c>
      <c r="BY149" vm="1123">
        <f t="shared" si="10"/>
        <v>82.22267500000001</v>
      </c>
      <c r="BZ149" vm="1098">
        <f t="shared" si="9"/>
        <v>83.795625000000001</v>
      </c>
      <c r="CA149" vm="1124">
        <f t="shared" si="9"/>
        <v>92.824250000000006</v>
      </c>
      <c r="CB149" vm="1087">
        <f t="shared" si="9"/>
        <v>90.244699999999995</v>
      </c>
      <c r="CC149" vm="1115">
        <f t="shared" si="9"/>
        <v>95.709350000000001</v>
      </c>
      <c r="CD149" vm="1231">
        <f t="shared" si="9"/>
        <v>87.864400000000003</v>
      </c>
      <c r="CE149" vm="1244">
        <f t="shared" si="9"/>
        <v>97.3767</v>
      </c>
      <c r="CF149" t="e">
        <f t="shared" si="9"/>
        <v>#N/A</v>
      </c>
    </row>
  </sheetData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AD12B-1046-4BA2-99AE-DF2BF162A05A}">
  <dimension ref="A1:IZ150"/>
  <sheetViews>
    <sheetView topLeftCell="A139" workbookViewId="0">
      <selection activeCell="X159" sqref="X159"/>
    </sheetView>
  </sheetViews>
  <sheetFormatPr defaultRowHeight="15" x14ac:dyDescent="0.25"/>
  <cols>
    <col min="1" max="1" width="30" bestFit="1" customWidth="1"/>
    <col min="2" max="2" width="16.28515625" bestFit="1" customWidth="1"/>
    <col min="3" max="10" width="8.7109375" bestFit="1" customWidth="1"/>
    <col min="11" max="13" width="9.7109375" bestFit="1" customWidth="1"/>
    <col min="14" max="14" width="9.85546875" bestFit="1" customWidth="1"/>
    <col min="15" max="23" width="8.7109375" bestFit="1" customWidth="1"/>
    <col min="24" max="26" width="9.7109375" bestFit="1" customWidth="1"/>
    <col min="27" max="27" width="9.85546875" bestFit="1" customWidth="1"/>
    <col min="28" max="36" width="8.7109375" bestFit="1" customWidth="1"/>
    <col min="37" max="39" width="9.7109375" bestFit="1" customWidth="1"/>
    <col min="40" max="40" width="9.85546875" bestFit="1" customWidth="1"/>
    <col min="41" max="49" width="8.7109375" bestFit="1" customWidth="1"/>
    <col min="50" max="52" width="9.7109375" bestFit="1" customWidth="1"/>
    <col min="53" max="53" width="9.85546875" bestFit="1" customWidth="1"/>
    <col min="54" max="62" width="8.7109375" bestFit="1" customWidth="1"/>
    <col min="63" max="65" width="9.7109375" bestFit="1" customWidth="1"/>
    <col min="66" max="66" width="9.85546875" bestFit="1" customWidth="1"/>
    <col min="67" max="75" width="8.7109375" bestFit="1" customWidth="1"/>
    <col min="76" max="78" width="9.7109375" bestFit="1" customWidth="1"/>
    <col min="79" max="79" width="9.85546875" bestFit="1" customWidth="1"/>
    <col min="80" max="88" width="8.7109375" bestFit="1" customWidth="1"/>
    <col min="89" max="91" width="9.7109375" bestFit="1" customWidth="1"/>
    <col min="92" max="92" width="9.85546875" bestFit="1" customWidth="1"/>
    <col min="93" max="101" width="8.7109375" bestFit="1" customWidth="1"/>
    <col min="102" max="104" width="9.7109375" bestFit="1" customWidth="1"/>
    <col min="105" max="105" width="9.85546875" bestFit="1" customWidth="1"/>
    <col min="106" max="114" width="8.7109375" bestFit="1" customWidth="1"/>
    <col min="115" max="117" width="9.7109375" bestFit="1" customWidth="1"/>
    <col min="118" max="118" width="9.85546875" bestFit="1" customWidth="1"/>
    <col min="119" max="127" width="8.7109375" bestFit="1" customWidth="1"/>
    <col min="128" max="130" width="9.7109375" bestFit="1" customWidth="1"/>
    <col min="131" max="131" width="9.85546875" bestFit="1" customWidth="1"/>
    <col min="132" max="140" width="8.7109375" bestFit="1" customWidth="1"/>
    <col min="141" max="143" width="9.7109375" bestFit="1" customWidth="1"/>
    <col min="144" max="144" width="9.85546875" bestFit="1" customWidth="1"/>
    <col min="145" max="153" width="8.7109375" bestFit="1" customWidth="1"/>
    <col min="154" max="156" width="9.7109375" bestFit="1" customWidth="1"/>
    <col min="157" max="157" width="9.85546875" bestFit="1" customWidth="1"/>
    <col min="158" max="166" width="8.7109375" bestFit="1" customWidth="1"/>
    <col min="167" max="169" width="9.7109375" bestFit="1" customWidth="1"/>
    <col min="170" max="170" width="9.85546875" bestFit="1" customWidth="1"/>
    <col min="171" max="179" width="8.7109375" bestFit="1" customWidth="1"/>
    <col min="180" max="182" width="9.7109375" bestFit="1" customWidth="1"/>
    <col min="183" max="183" width="9.85546875" bestFit="1" customWidth="1"/>
    <col min="184" max="192" width="8.7109375" bestFit="1" customWidth="1"/>
    <col min="193" max="195" width="9.7109375" bestFit="1" customWidth="1"/>
    <col min="196" max="196" width="9.85546875" bestFit="1" customWidth="1"/>
    <col min="197" max="205" width="8.7109375" bestFit="1" customWidth="1"/>
    <col min="206" max="208" width="9.7109375" bestFit="1" customWidth="1"/>
    <col min="209" max="209" width="9.85546875" bestFit="1" customWidth="1"/>
    <col min="210" max="218" width="8.7109375" bestFit="1" customWidth="1"/>
    <col min="219" max="221" width="9.7109375" bestFit="1" customWidth="1"/>
    <col min="222" max="222" width="9.85546875" bestFit="1" customWidth="1"/>
    <col min="223" max="231" width="8.7109375" bestFit="1" customWidth="1"/>
    <col min="232" max="234" width="9.7109375" bestFit="1" customWidth="1"/>
    <col min="235" max="235" width="9.85546875" bestFit="1" customWidth="1"/>
    <col min="236" max="244" width="8.7109375" bestFit="1" customWidth="1"/>
    <col min="245" max="247" width="9.7109375" bestFit="1" customWidth="1"/>
    <col min="248" max="248" width="9.85546875" bestFit="1" customWidth="1"/>
    <col min="249" max="257" width="8.7109375" bestFit="1" customWidth="1"/>
    <col min="258" max="258" width="9.7109375" bestFit="1" customWidth="1"/>
    <col min="259" max="259" width="9.85546875" bestFit="1" customWidth="1"/>
    <col min="260" max="260" width="11.28515625" bestFit="1" customWidth="1"/>
    <col min="261" max="261" width="5.5703125" bestFit="1" customWidth="1"/>
    <col min="262" max="271" width="6.5703125" bestFit="1" customWidth="1"/>
    <col min="272" max="272" width="15.140625" bestFit="1" customWidth="1"/>
    <col min="273" max="283" width="6.5703125" bestFit="1" customWidth="1"/>
    <col min="284" max="286" width="5.5703125" bestFit="1" customWidth="1"/>
    <col min="287" max="288" width="6.5703125" bestFit="1" customWidth="1"/>
    <col min="289" max="291" width="5.5703125" bestFit="1" customWidth="1"/>
    <col min="292" max="292" width="9.42578125" bestFit="1" customWidth="1"/>
    <col min="293" max="294" width="5.5703125" bestFit="1" customWidth="1"/>
    <col min="295" max="295" width="5" bestFit="1" customWidth="1"/>
    <col min="296" max="297" width="5.5703125" bestFit="1" customWidth="1"/>
    <col min="298" max="311" width="6.5703125" bestFit="1" customWidth="1"/>
    <col min="312" max="312" width="10.140625" bestFit="1" customWidth="1"/>
    <col min="313" max="313" width="5.5703125" bestFit="1" customWidth="1"/>
    <col min="314" max="315" width="6.5703125" bestFit="1" customWidth="1"/>
    <col min="316" max="316" width="5.5703125" bestFit="1" customWidth="1"/>
    <col min="317" max="318" width="6.5703125" bestFit="1" customWidth="1"/>
    <col min="319" max="322" width="5.5703125" bestFit="1" customWidth="1"/>
    <col min="323" max="325" width="6.5703125" bestFit="1" customWidth="1"/>
    <col min="326" max="326" width="5.5703125" bestFit="1" customWidth="1"/>
    <col min="327" max="330" width="6.5703125" bestFit="1" customWidth="1"/>
    <col min="331" max="331" width="5.5703125" bestFit="1" customWidth="1"/>
    <col min="332" max="332" width="9" bestFit="1" customWidth="1"/>
    <col min="333" max="335" width="5.5703125" bestFit="1" customWidth="1"/>
    <col min="336" max="345" width="6.5703125" bestFit="1" customWidth="1"/>
    <col min="346" max="350" width="5.5703125" bestFit="1" customWidth="1"/>
    <col min="351" max="351" width="6.5703125" bestFit="1" customWidth="1"/>
    <col min="352" max="352" width="6.7109375" bestFit="1" customWidth="1"/>
    <col min="353" max="354" width="5.5703125" bestFit="1" customWidth="1"/>
    <col min="355" max="357" width="6.5703125" bestFit="1" customWidth="1"/>
    <col min="358" max="359" width="5.5703125" bestFit="1" customWidth="1"/>
    <col min="360" max="360" width="6.5703125" bestFit="1" customWidth="1"/>
    <col min="361" max="364" width="5.5703125" bestFit="1" customWidth="1"/>
    <col min="365" max="367" width="6.5703125" bestFit="1" customWidth="1"/>
    <col min="368" max="370" width="5.5703125" bestFit="1" customWidth="1"/>
    <col min="371" max="371" width="6.5703125" bestFit="1" customWidth="1"/>
    <col min="372" max="372" width="7.28515625" bestFit="1" customWidth="1"/>
    <col min="373" max="375" width="5.5703125" bestFit="1" customWidth="1"/>
    <col min="376" max="376" width="6.5703125" bestFit="1" customWidth="1"/>
    <col min="377" max="377" width="5.5703125" bestFit="1" customWidth="1"/>
    <col min="378" max="385" width="6.5703125" bestFit="1" customWidth="1"/>
    <col min="386" max="391" width="5.5703125" bestFit="1" customWidth="1"/>
    <col min="392" max="392" width="11" bestFit="1" customWidth="1"/>
    <col min="393" max="397" width="6.5703125" bestFit="1" customWidth="1"/>
    <col min="398" max="411" width="5.5703125" bestFit="1" customWidth="1"/>
    <col min="412" max="412" width="9.28515625" bestFit="1" customWidth="1"/>
    <col min="413" max="415" width="5.5703125" bestFit="1" customWidth="1"/>
    <col min="416" max="417" width="6.5703125" bestFit="1" customWidth="1"/>
    <col min="418" max="422" width="5.5703125" bestFit="1" customWidth="1"/>
    <col min="423" max="423" width="6.5703125" bestFit="1" customWidth="1"/>
    <col min="424" max="431" width="5.5703125" bestFit="1" customWidth="1"/>
    <col min="432" max="432" width="7.42578125" bestFit="1" customWidth="1"/>
    <col min="433" max="436" width="5.5703125" bestFit="1" customWidth="1"/>
    <col min="437" max="439" width="6.5703125" bestFit="1" customWidth="1"/>
    <col min="440" max="440" width="5.5703125" bestFit="1" customWidth="1"/>
    <col min="441" max="441" width="5" bestFit="1" customWidth="1"/>
    <col min="442" max="443" width="6.5703125" bestFit="1" customWidth="1"/>
    <col min="444" max="444" width="5.5703125" bestFit="1" customWidth="1"/>
    <col min="445" max="445" width="10" bestFit="1" customWidth="1"/>
    <col min="446" max="458" width="5.5703125" bestFit="1" customWidth="1"/>
    <col min="459" max="459" width="6.5703125" bestFit="1" customWidth="1"/>
    <col min="460" max="460" width="5.5703125" bestFit="1" customWidth="1"/>
    <col min="461" max="461" width="6.5703125" bestFit="1" customWidth="1"/>
    <col min="462" max="464" width="5.5703125" bestFit="1" customWidth="1"/>
    <col min="465" max="465" width="10.42578125" bestFit="1" customWidth="1"/>
    <col min="466" max="471" width="5.5703125" bestFit="1" customWidth="1"/>
    <col min="472" max="472" width="6.5703125" bestFit="1" customWidth="1"/>
    <col min="473" max="484" width="5.5703125" bestFit="1" customWidth="1"/>
    <col min="485" max="485" width="10.85546875" bestFit="1" customWidth="1"/>
    <col min="486" max="495" width="5.5703125" bestFit="1" customWidth="1"/>
    <col min="496" max="499" width="6.5703125" bestFit="1" customWidth="1"/>
    <col min="500" max="502" width="5.5703125" bestFit="1" customWidth="1"/>
    <col min="503" max="504" width="6.5703125" bestFit="1" customWidth="1"/>
    <col min="505" max="505" width="7.85546875" bestFit="1" customWidth="1"/>
    <col min="506" max="508" width="5.5703125" bestFit="1" customWidth="1"/>
    <col min="509" max="509" width="6.5703125" bestFit="1" customWidth="1"/>
    <col min="510" max="520" width="5.5703125" bestFit="1" customWidth="1"/>
    <col min="521" max="521" width="6.5703125" bestFit="1" customWidth="1"/>
    <col min="522" max="522" width="5.5703125" bestFit="1" customWidth="1"/>
    <col min="523" max="523" width="6.5703125" bestFit="1" customWidth="1"/>
    <col min="524" max="524" width="5.5703125" bestFit="1" customWidth="1"/>
    <col min="525" max="525" width="11.28515625" bestFit="1" customWidth="1"/>
    <col min="526" max="540" width="5.5703125" bestFit="1" customWidth="1"/>
    <col min="541" max="544" width="5" bestFit="1" customWidth="1"/>
    <col min="545" max="545" width="9.5703125" bestFit="1" customWidth="1"/>
    <col min="546" max="546" width="5" bestFit="1" customWidth="1"/>
    <col min="547" max="564" width="5.5703125" bestFit="1" customWidth="1"/>
    <col min="565" max="565" width="7.7109375" bestFit="1" customWidth="1"/>
    <col min="566" max="584" width="5.5703125" bestFit="1" customWidth="1"/>
    <col min="585" max="585" width="6.28515625" bestFit="1" customWidth="1"/>
    <col min="586" max="586" width="6.5703125" bestFit="1" customWidth="1"/>
    <col min="587" max="587" width="5.5703125" bestFit="1" customWidth="1"/>
    <col min="588" max="590" width="5" bestFit="1" customWidth="1"/>
    <col min="591" max="594" width="5.5703125" bestFit="1" customWidth="1"/>
    <col min="595" max="595" width="6.5703125" bestFit="1" customWidth="1"/>
    <col min="596" max="596" width="5.5703125" bestFit="1" customWidth="1"/>
    <col min="597" max="599" width="6.5703125" bestFit="1" customWidth="1"/>
    <col min="600" max="600" width="9.28515625" bestFit="1" customWidth="1"/>
    <col min="601" max="610" width="5.5703125" bestFit="1" customWidth="1"/>
    <col min="611" max="611" width="6.5703125" bestFit="1" customWidth="1"/>
    <col min="612" max="613" width="5.5703125" bestFit="1" customWidth="1"/>
    <col min="614" max="615" width="6.5703125" bestFit="1" customWidth="1"/>
    <col min="616" max="619" width="5.5703125" bestFit="1" customWidth="1"/>
    <col min="620" max="620" width="21" bestFit="1" customWidth="1"/>
    <col min="621" max="632" width="5.5703125" bestFit="1" customWidth="1"/>
    <col min="633" max="633" width="5" bestFit="1" customWidth="1"/>
    <col min="634" max="635" width="5.5703125" bestFit="1" customWidth="1"/>
    <col min="636" max="639" width="5" bestFit="1" customWidth="1"/>
    <col min="640" max="640" width="9.7109375" bestFit="1" customWidth="1"/>
    <col min="641" max="659" width="5.5703125" bestFit="1" customWidth="1"/>
    <col min="660" max="660" width="9" bestFit="1" customWidth="1"/>
    <col min="661" max="679" width="5.5703125" bestFit="1" customWidth="1"/>
    <col min="680" max="680" width="8.85546875" bestFit="1" customWidth="1"/>
    <col min="681" max="699" width="5.5703125" bestFit="1" customWidth="1"/>
    <col min="700" max="700" width="9.42578125" bestFit="1" customWidth="1"/>
    <col min="701" max="711" width="5" bestFit="1" customWidth="1"/>
    <col min="712" max="716" width="6.5703125" bestFit="1" customWidth="1"/>
    <col min="717" max="719" width="5.5703125" bestFit="1" customWidth="1"/>
    <col min="720" max="720" width="9.85546875" bestFit="1" customWidth="1"/>
    <col min="721" max="731" width="5.5703125" bestFit="1" customWidth="1"/>
    <col min="732" max="732" width="7" bestFit="1" customWidth="1"/>
    <col min="733" max="751" width="5.5703125" bestFit="1" customWidth="1"/>
    <col min="752" max="752" width="11" bestFit="1" customWidth="1"/>
    <col min="753" max="771" width="5.5703125" bestFit="1" customWidth="1"/>
    <col min="772" max="772" width="10.28515625" bestFit="1" customWidth="1"/>
    <col min="773" max="791" width="5.5703125" bestFit="1" customWidth="1"/>
    <col min="792" max="792" width="9.28515625" bestFit="1" customWidth="1"/>
    <col min="793" max="793" width="5" bestFit="1" customWidth="1"/>
    <col min="794" max="794" width="5.5703125" bestFit="1" customWidth="1"/>
    <col min="795" max="795" width="6.5703125" bestFit="1" customWidth="1"/>
    <col min="796" max="796" width="5.5703125" bestFit="1" customWidth="1"/>
    <col min="797" max="797" width="6.5703125" bestFit="1" customWidth="1"/>
    <col min="798" max="804" width="5.5703125" bestFit="1" customWidth="1"/>
    <col min="805" max="806" width="5" bestFit="1" customWidth="1"/>
    <col min="807" max="808" width="5.5703125" bestFit="1" customWidth="1"/>
    <col min="809" max="811" width="5" bestFit="1" customWidth="1"/>
    <col min="812" max="812" width="10" bestFit="1" customWidth="1"/>
    <col min="813" max="829" width="5.5703125" bestFit="1" customWidth="1"/>
    <col min="830" max="831" width="5" bestFit="1" customWidth="1"/>
    <col min="832" max="832" width="26" bestFit="1" customWidth="1"/>
    <col min="833" max="836" width="5.5703125" bestFit="1" customWidth="1"/>
    <col min="837" max="837" width="5" bestFit="1" customWidth="1"/>
    <col min="838" max="851" width="5.5703125" bestFit="1" customWidth="1"/>
    <col min="853" max="871" width="5.5703125" bestFit="1" customWidth="1"/>
    <col min="872" max="872" width="22" bestFit="1" customWidth="1"/>
    <col min="873" max="873" width="5" bestFit="1" customWidth="1"/>
    <col min="874" max="875" width="5.5703125" bestFit="1" customWidth="1"/>
    <col min="876" max="876" width="5" bestFit="1" customWidth="1"/>
    <col min="877" max="880" width="5.5703125" bestFit="1" customWidth="1"/>
    <col min="881" max="882" width="5" bestFit="1" customWidth="1"/>
    <col min="883" max="886" width="5.5703125" bestFit="1" customWidth="1"/>
    <col min="887" max="888" width="6.5703125" bestFit="1" customWidth="1"/>
    <col min="889" max="889" width="13.5703125" bestFit="1" customWidth="1"/>
    <col min="890" max="890" width="5.5703125" bestFit="1" customWidth="1"/>
    <col min="891" max="892" width="6.5703125" bestFit="1" customWidth="1"/>
    <col min="893" max="895" width="5.5703125" bestFit="1" customWidth="1"/>
    <col min="896" max="898" width="5" bestFit="1" customWidth="1"/>
    <col min="899" max="902" width="5.5703125" bestFit="1" customWidth="1"/>
    <col min="903" max="903" width="5" bestFit="1" customWidth="1"/>
    <col min="904" max="904" width="5.5703125" bestFit="1" customWidth="1"/>
    <col min="905" max="908" width="5" bestFit="1" customWidth="1"/>
    <col min="909" max="909" width="9" bestFit="1" customWidth="1"/>
    <col min="910" max="923" width="5.5703125" bestFit="1" customWidth="1"/>
    <col min="924" max="924" width="9.42578125" bestFit="1" customWidth="1"/>
    <col min="925" max="928" width="5" bestFit="1" customWidth="1"/>
    <col min="929" max="941" width="5.5703125" bestFit="1" customWidth="1"/>
    <col min="942" max="942" width="5" bestFit="1" customWidth="1"/>
    <col min="943" max="943" width="5.5703125" bestFit="1" customWidth="1"/>
    <col min="944" max="944" width="11.5703125" bestFit="1" customWidth="1"/>
    <col min="945" max="952" width="5.5703125" bestFit="1" customWidth="1"/>
    <col min="953" max="958" width="5" bestFit="1" customWidth="1"/>
    <col min="959" max="962" width="5.5703125" bestFit="1" customWidth="1"/>
    <col min="963" max="963" width="5" bestFit="1" customWidth="1"/>
    <col min="964" max="964" width="12.85546875" bestFit="1" customWidth="1"/>
    <col min="965" max="973" width="5.5703125" bestFit="1" customWidth="1"/>
    <col min="974" max="974" width="5" bestFit="1" customWidth="1"/>
    <col min="975" max="982" width="5.5703125" bestFit="1" customWidth="1"/>
    <col min="983" max="983" width="5" bestFit="1" customWidth="1"/>
    <col min="984" max="984" width="22.42578125" bestFit="1" customWidth="1"/>
    <col min="985" max="991" width="5.5703125" bestFit="1" customWidth="1"/>
    <col min="992" max="993" width="5" bestFit="1" customWidth="1"/>
    <col min="994" max="998" width="5.5703125" bestFit="1" customWidth="1"/>
    <col min="999" max="1000" width="5" bestFit="1" customWidth="1"/>
    <col min="1001" max="1001" width="5.5703125" bestFit="1" customWidth="1"/>
    <col min="1002" max="1003" width="5" bestFit="1" customWidth="1"/>
    <col min="1004" max="1004" width="8.7109375" bestFit="1" customWidth="1"/>
    <col min="1005" max="1009" width="5.5703125" bestFit="1" customWidth="1"/>
    <col min="1010" max="1010" width="7.7109375" bestFit="1" customWidth="1"/>
    <col min="1011" max="1015" width="5.5703125" bestFit="1" customWidth="1"/>
    <col min="1016" max="1016" width="5" bestFit="1" customWidth="1"/>
    <col min="1017" max="1018" width="5.5703125" bestFit="1" customWidth="1"/>
    <col min="1019" max="1019" width="5" bestFit="1" customWidth="1"/>
    <col min="1020" max="1023" width="5.5703125" bestFit="1" customWidth="1"/>
    <col min="1024" max="1026" width="5" bestFit="1" customWidth="1"/>
    <col min="1027" max="1027" width="13.28515625" bestFit="1" customWidth="1"/>
    <col min="1028" max="1033" width="5.5703125" bestFit="1" customWidth="1"/>
    <col min="1034" max="1046" width="5" bestFit="1" customWidth="1"/>
    <col min="1047" max="1047" width="8.140625" bestFit="1" customWidth="1"/>
    <col min="1048" max="1050" width="5.5703125" bestFit="1" customWidth="1"/>
    <col min="1051" max="1052" width="5" bestFit="1" customWidth="1"/>
    <col min="1053" max="1060" width="5.5703125" bestFit="1" customWidth="1"/>
    <col min="1061" max="1066" width="5" bestFit="1" customWidth="1"/>
    <col min="1067" max="1067" width="7.7109375" bestFit="1" customWidth="1"/>
    <col min="1068" max="1070" width="5.5703125" bestFit="1" customWidth="1"/>
    <col min="1071" max="1072" width="5" bestFit="1" customWidth="1"/>
    <col min="1073" max="1073" width="5.5703125" bestFit="1" customWidth="1"/>
    <col min="1074" max="1079" width="5" bestFit="1" customWidth="1"/>
    <col min="1080" max="1080" width="5.5703125" bestFit="1" customWidth="1"/>
    <col min="1081" max="1082" width="5" bestFit="1" customWidth="1"/>
    <col min="1083" max="1086" width="5.5703125" bestFit="1" customWidth="1"/>
    <col min="1087" max="1087" width="10.140625" bestFit="1" customWidth="1"/>
    <col min="1088" max="1106" width="5" bestFit="1" customWidth="1"/>
    <col min="1108" max="1109" width="5" bestFit="1" customWidth="1"/>
    <col min="1110" max="1117" width="5.5703125" bestFit="1" customWidth="1"/>
    <col min="1118" max="1119" width="5" bestFit="1" customWidth="1"/>
    <col min="1120" max="1126" width="5.5703125" bestFit="1" customWidth="1"/>
    <col min="1127" max="1127" width="12.28515625" bestFit="1" customWidth="1"/>
    <col min="1128" max="1128" width="5" bestFit="1" customWidth="1"/>
    <col min="1129" max="1133" width="5.5703125" bestFit="1" customWidth="1"/>
    <col min="1134" max="1146" width="5" bestFit="1" customWidth="1"/>
    <col min="1148" max="1159" width="5" bestFit="1" customWidth="1"/>
    <col min="1160" max="1161" width="5.5703125" bestFit="1" customWidth="1"/>
    <col min="1162" max="1162" width="5" bestFit="1" customWidth="1"/>
    <col min="1163" max="1165" width="5.5703125" bestFit="1" customWidth="1"/>
    <col min="1166" max="1166" width="5" bestFit="1" customWidth="1"/>
    <col min="1167" max="1167" width="9.7109375" bestFit="1" customWidth="1"/>
    <col min="1168" max="1170" width="5" bestFit="1" customWidth="1"/>
    <col min="1171" max="1173" width="5.5703125" bestFit="1" customWidth="1"/>
    <col min="1174" max="1174" width="5" bestFit="1" customWidth="1"/>
    <col min="1175" max="1175" width="5.5703125" bestFit="1" customWidth="1"/>
    <col min="1176" max="1183" width="5" bestFit="1" customWidth="1"/>
    <col min="1184" max="1185" width="5.5703125" bestFit="1" customWidth="1"/>
    <col min="1186" max="1186" width="5" bestFit="1" customWidth="1"/>
    <col min="1187" max="1187" width="10.5703125" bestFit="1" customWidth="1"/>
    <col min="1188" max="1197" width="5.5703125" bestFit="1" customWidth="1"/>
    <col min="1198" max="1206" width="5" bestFit="1" customWidth="1"/>
    <col min="1208" max="1213" width="5" bestFit="1" customWidth="1"/>
    <col min="1214" max="1214" width="5.5703125" bestFit="1" customWidth="1"/>
    <col min="1215" max="1215" width="5" bestFit="1" customWidth="1"/>
    <col min="1216" max="1222" width="5.5703125" bestFit="1" customWidth="1"/>
    <col min="1223" max="1224" width="5" bestFit="1" customWidth="1"/>
    <col min="1225" max="1225" width="5.5703125" bestFit="1" customWidth="1"/>
    <col min="1226" max="1226" width="5" bestFit="1" customWidth="1"/>
    <col min="1227" max="1227" width="9.85546875" bestFit="1" customWidth="1"/>
    <col min="1228" max="1235" width="5" bestFit="1" customWidth="1"/>
    <col min="1236" max="1240" width="5.5703125" bestFit="1" customWidth="1"/>
    <col min="1241" max="1242" width="5" bestFit="1" customWidth="1"/>
    <col min="1243" max="1243" width="5.5703125" bestFit="1" customWidth="1"/>
    <col min="1244" max="1246" width="5" bestFit="1" customWidth="1"/>
    <col min="1247" max="1247" width="10.7109375" bestFit="1" customWidth="1"/>
    <col min="1248" max="1249" width="5" bestFit="1" customWidth="1"/>
    <col min="1250" max="1251" width="5.5703125" bestFit="1" customWidth="1"/>
    <col min="1252" max="1252" width="5" bestFit="1" customWidth="1"/>
    <col min="1253" max="1253" width="5.5703125" bestFit="1" customWidth="1"/>
    <col min="1254" max="1256" width="5" bestFit="1" customWidth="1"/>
    <col min="1257" max="1257" width="5.5703125" bestFit="1" customWidth="1"/>
    <col min="1258" max="1262" width="5" bestFit="1" customWidth="1"/>
    <col min="1263" max="1265" width="5.5703125" bestFit="1" customWidth="1"/>
    <col min="1266" max="1266" width="5" bestFit="1" customWidth="1"/>
    <col min="1267" max="1267" width="7.42578125" bestFit="1" customWidth="1"/>
    <col min="1268" max="1268" width="5" bestFit="1" customWidth="1"/>
    <col min="1269" max="1270" width="5.5703125" bestFit="1" customWidth="1"/>
    <col min="1271" max="1276" width="5" bestFit="1" customWidth="1"/>
    <col min="1277" max="1278" width="5.5703125" bestFit="1" customWidth="1"/>
    <col min="1279" max="1280" width="5" bestFit="1" customWidth="1"/>
    <col min="1281" max="1282" width="5.5703125" bestFit="1" customWidth="1"/>
    <col min="1283" max="1284" width="5" bestFit="1" customWidth="1"/>
    <col min="1285" max="1286" width="5.5703125" bestFit="1" customWidth="1"/>
    <col min="1287" max="1287" width="14.42578125" bestFit="1" customWidth="1"/>
    <col min="1288" max="1293" width="5" bestFit="1" customWidth="1"/>
    <col min="1294" max="1294" width="5.5703125" bestFit="1" customWidth="1"/>
    <col min="1295" max="1295" width="5" bestFit="1" customWidth="1"/>
    <col min="1296" max="1296" width="5.5703125" bestFit="1" customWidth="1"/>
    <col min="1297" max="1298" width="5" bestFit="1" customWidth="1"/>
    <col min="1299" max="1299" width="5.5703125" bestFit="1" customWidth="1"/>
    <col min="1300" max="1300" width="5" bestFit="1" customWidth="1"/>
    <col min="1301" max="1304" width="5.5703125" bestFit="1" customWidth="1"/>
    <col min="1305" max="1306" width="5" bestFit="1" customWidth="1"/>
    <col min="1307" max="1307" width="9.28515625" bestFit="1" customWidth="1"/>
    <col min="1308" max="1318" width="5" bestFit="1" customWidth="1"/>
    <col min="1319" max="1319" width="5.5703125" bestFit="1" customWidth="1"/>
    <col min="1320" max="1321" width="5" bestFit="1" customWidth="1"/>
    <col min="1322" max="1326" width="5.5703125" bestFit="1" customWidth="1"/>
    <col min="1327" max="1327" width="8" bestFit="1" customWidth="1"/>
    <col min="1328" max="1328" width="6.5703125" bestFit="1" customWidth="1"/>
    <col min="1329" max="1329" width="5.5703125" bestFit="1" customWidth="1"/>
    <col min="1330" max="1336" width="5" bestFit="1" customWidth="1"/>
    <col min="1337" max="1337" width="5.5703125" bestFit="1" customWidth="1"/>
    <col min="1338" max="1339" width="5" bestFit="1" customWidth="1"/>
    <col min="1340" max="1340" width="5.5703125" bestFit="1" customWidth="1"/>
    <col min="1341" max="1343" width="5" bestFit="1" customWidth="1"/>
    <col min="1344" max="1344" width="5.5703125" bestFit="1" customWidth="1"/>
    <col min="1345" max="1346" width="5" bestFit="1" customWidth="1"/>
    <col min="1347" max="1347" width="16.28515625" bestFit="1" customWidth="1"/>
    <col min="1348" max="1366" width="5" bestFit="1" customWidth="1"/>
    <col min="1367" max="1367" width="10.42578125" bestFit="1" customWidth="1"/>
    <col min="1368" max="1386" width="5" bestFit="1" customWidth="1"/>
    <col min="1387" max="1387" width="12.42578125" bestFit="1" customWidth="1"/>
    <col min="1388" max="1395" width="5" bestFit="1" customWidth="1"/>
    <col min="1396" max="1396" width="6.5703125" bestFit="1" customWidth="1"/>
    <col min="1397" max="1406" width="5" bestFit="1" customWidth="1"/>
    <col min="1407" max="1407" width="11.5703125" bestFit="1" customWidth="1"/>
    <col min="1408" max="1418" width="5" bestFit="1" customWidth="1"/>
    <col min="1419" max="1420" width="5.5703125" bestFit="1" customWidth="1"/>
    <col min="1421" max="1426" width="5" bestFit="1" customWidth="1"/>
    <col min="1427" max="1427" width="10.140625" bestFit="1" customWidth="1"/>
    <col min="1428" max="1446" width="5" bestFit="1" customWidth="1"/>
    <col min="1447" max="1447" width="10.28515625" bestFit="1" customWidth="1"/>
    <col min="1448" max="1466" width="5" bestFit="1" customWidth="1"/>
    <col min="1467" max="1467" width="19.5703125" bestFit="1" customWidth="1"/>
    <col min="1468" max="1486" width="5" bestFit="1" customWidth="1"/>
    <col min="1487" max="1487" width="8" bestFit="1" customWidth="1"/>
    <col min="1488" max="1506" width="5" bestFit="1" customWidth="1"/>
    <col min="1507" max="1507" width="10.5703125" bestFit="1" customWidth="1"/>
    <col min="1508" max="1515" width="5" bestFit="1" customWidth="1"/>
    <col min="1516" max="1516" width="5.5703125" bestFit="1" customWidth="1"/>
    <col min="1517" max="1518" width="5" bestFit="1" customWidth="1"/>
    <col min="1519" max="1519" width="5.5703125" bestFit="1" customWidth="1"/>
    <col min="1520" max="1526" width="5" bestFit="1" customWidth="1"/>
    <col min="1527" max="1527" width="9.85546875" bestFit="1" customWidth="1"/>
    <col min="1528" max="1541" width="5" bestFit="1" customWidth="1"/>
    <col min="1542" max="1542" width="5.5703125" bestFit="1" customWidth="1"/>
    <col min="1543" max="1546" width="5" bestFit="1" customWidth="1"/>
    <col min="1547" max="1547" width="11.28515625" bestFit="1" customWidth="1"/>
    <col min="1548" max="1566" width="5" bestFit="1" customWidth="1"/>
    <col min="1567" max="1567" width="11.5703125" bestFit="1" customWidth="1"/>
    <col min="1568" max="1568" width="5" bestFit="1" customWidth="1"/>
    <col min="1569" max="1569" width="5.5703125" bestFit="1" customWidth="1"/>
    <col min="1570" max="1586" width="5" bestFit="1" customWidth="1"/>
    <col min="1587" max="1587" width="12.5703125" bestFit="1" customWidth="1"/>
    <col min="1588" max="1606" width="5" bestFit="1" customWidth="1"/>
    <col min="1607" max="1607" width="11.28515625" bestFit="1" customWidth="1"/>
    <col min="1608" max="1626" width="5" bestFit="1" customWidth="1"/>
    <col min="1627" max="1627" width="20" bestFit="1" customWidth="1"/>
    <col min="1628" max="1646" width="5" bestFit="1" customWidth="1"/>
    <col min="1647" max="1647" width="10.7109375" bestFit="1" customWidth="1"/>
    <col min="1648" max="1666" width="5" bestFit="1" customWidth="1"/>
    <col min="1667" max="1667" width="11.7109375" bestFit="1" customWidth="1"/>
    <col min="1668" max="1686" width="5" bestFit="1" customWidth="1"/>
    <col min="1687" max="1687" width="24.140625" bestFit="1" customWidth="1"/>
    <col min="1688" max="1706" width="5" bestFit="1" customWidth="1"/>
    <col min="1707" max="1707" width="9.28515625" bestFit="1" customWidth="1"/>
    <col min="1708" max="1726" width="5" bestFit="1" customWidth="1"/>
    <col min="1727" max="1727" width="11.28515625" bestFit="1" customWidth="1"/>
    <col min="1728" max="1746" width="5" bestFit="1" customWidth="1"/>
    <col min="1747" max="1747" width="10.42578125" bestFit="1" customWidth="1"/>
    <col min="1748" max="1766" width="5" bestFit="1" customWidth="1"/>
    <col min="1767" max="1767" width="10.42578125" bestFit="1" customWidth="1"/>
    <col min="1768" max="1786" width="5" bestFit="1" customWidth="1"/>
    <col min="1787" max="1787" width="7.28515625" bestFit="1" customWidth="1"/>
    <col min="1788" max="1806" width="5" bestFit="1" customWidth="1"/>
    <col min="1807" max="1807" width="27.7109375" bestFit="1" customWidth="1"/>
    <col min="1808" max="1826" width="5" bestFit="1" customWidth="1"/>
    <col min="1827" max="1827" width="10.85546875" bestFit="1" customWidth="1"/>
    <col min="1828" max="1846" width="5" bestFit="1" customWidth="1"/>
    <col min="1847" max="1847" width="13.85546875" bestFit="1" customWidth="1"/>
    <col min="1848" max="1866" width="5" bestFit="1" customWidth="1"/>
    <col min="1867" max="1867" width="9.7109375" bestFit="1" customWidth="1"/>
    <col min="1868" max="1886" width="5" bestFit="1" customWidth="1"/>
    <col min="1887" max="1887" width="11.42578125" bestFit="1" customWidth="1"/>
    <col min="1888" max="1906" width="5" bestFit="1" customWidth="1"/>
    <col min="1907" max="1907" width="8.28515625" bestFit="1" customWidth="1"/>
    <col min="1908" max="1926" width="5" bestFit="1" customWidth="1"/>
    <col min="1927" max="1927" width="13" bestFit="1" customWidth="1"/>
    <col min="1928" max="1946" width="5" bestFit="1" customWidth="1"/>
    <col min="1947" max="1947" width="7" bestFit="1" customWidth="1"/>
    <col min="1948" max="1966" width="5" bestFit="1" customWidth="1"/>
    <col min="1967" max="1967" width="8.85546875" bestFit="1" customWidth="1"/>
    <col min="1968" max="1986" width="5" bestFit="1" customWidth="1"/>
    <col min="1987" max="1987" width="9.5703125" bestFit="1" customWidth="1"/>
    <col min="1988" max="2006" width="5" bestFit="1" customWidth="1"/>
    <col min="2007" max="2007" width="7.7109375" bestFit="1" customWidth="1"/>
    <col min="2008" max="2026" width="5" bestFit="1" customWidth="1"/>
    <col min="2027" max="2027" width="9.5703125" bestFit="1" customWidth="1"/>
    <col min="2028" max="2046" width="5" bestFit="1" customWidth="1"/>
    <col min="2047" max="2047" width="8.140625" bestFit="1" customWidth="1"/>
    <col min="2048" max="2066" width="5" bestFit="1" customWidth="1"/>
    <col min="2067" max="2067" width="8.85546875" bestFit="1" customWidth="1"/>
    <col min="2068" max="2086" width="5" bestFit="1" customWidth="1"/>
    <col min="2087" max="2087" width="10.85546875" bestFit="1" customWidth="1"/>
    <col min="2088" max="2106" width="5" bestFit="1" customWidth="1"/>
    <col min="2108" max="2126" width="5" bestFit="1" customWidth="1"/>
    <col min="2127" max="2127" width="20.7109375" bestFit="1" customWidth="1"/>
    <col min="2128" max="2146" width="5" bestFit="1" customWidth="1"/>
    <col min="2147" max="2147" width="11.7109375" bestFit="1" customWidth="1"/>
    <col min="2148" max="2166" width="5" bestFit="1" customWidth="1"/>
    <col min="2167" max="2167" width="18.85546875" bestFit="1" customWidth="1"/>
    <col min="2168" max="2176" width="5" bestFit="1" customWidth="1"/>
    <col min="2177" max="2177" width="11" bestFit="1" customWidth="1"/>
    <col min="2178" max="2196" width="5" bestFit="1" customWidth="1"/>
    <col min="2197" max="2197" width="11.140625" bestFit="1" customWidth="1"/>
    <col min="2198" max="2216" width="5" bestFit="1" customWidth="1"/>
    <col min="2217" max="2217" width="8.28515625" bestFit="1" customWidth="1"/>
    <col min="2218" max="2236" width="5" bestFit="1" customWidth="1"/>
    <col min="2237" max="2237" width="9.85546875" bestFit="1" customWidth="1"/>
    <col min="2238" max="2256" width="5" bestFit="1" customWidth="1"/>
    <col min="2257" max="2257" width="11.28515625" bestFit="1" customWidth="1"/>
    <col min="2258" max="2276" width="5" bestFit="1" customWidth="1"/>
    <col min="2277" max="2277" width="11.28515625" bestFit="1" customWidth="1"/>
  </cols>
  <sheetData>
    <row r="1" spans="1:260" x14ac:dyDescent="0.25">
      <c r="A1" s="1" t="s">
        <v>2</v>
      </c>
      <c r="B1" t="s" vm="4">
        <v>25</v>
      </c>
    </row>
    <row r="2" spans="1:260" x14ac:dyDescent="0.25">
      <c r="A2" s="1" t="s">
        <v>4</v>
      </c>
      <c r="B2" t="s" vm="6">
        <v>33</v>
      </c>
    </row>
    <row r="3" spans="1:260" x14ac:dyDescent="0.25">
      <c r="A3" s="1" t="s">
        <v>5</v>
      </c>
      <c r="B3" t="s" vm="2">
        <v>1</v>
      </c>
    </row>
    <row r="5" spans="1:260" x14ac:dyDescent="0.25">
      <c r="A5" s="1" t="s">
        <v>3</v>
      </c>
      <c r="B5" s="1" t="s">
        <v>22</v>
      </c>
    </row>
    <row r="6" spans="1:260" x14ac:dyDescent="0.25">
      <c r="B6" t="s">
        <v>151</v>
      </c>
      <c r="N6" t="s">
        <v>170</v>
      </c>
      <c r="O6" t="s">
        <v>152</v>
      </c>
      <c r="AA6" t="s">
        <v>171</v>
      </c>
      <c r="AB6" t="s">
        <v>153</v>
      </c>
      <c r="AN6" t="s">
        <v>172</v>
      </c>
      <c r="AO6" t="s">
        <v>154</v>
      </c>
      <c r="BA6" t="s">
        <v>173</v>
      </c>
      <c r="BB6" t="s">
        <v>155</v>
      </c>
      <c r="BN6" t="s">
        <v>174</v>
      </c>
      <c r="BO6" t="s">
        <v>156</v>
      </c>
      <c r="CA6" t="s">
        <v>175</v>
      </c>
      <c r="CB6" t="s">
        <v>157</v>
      </c>
      <c r="CN6" t="s">
        <v>176</v>
      </c>
      <c r="CO6" t="s">
        <v>158</v>
      </c>
      <c r="DA6" t="s">
        <v>177</v>
      </c>
      <c r="DB6" t="s">
        <v>159</v>
      </c>
      <c r="DN6" t="s">
        <v>178</v>
      </c>
      <c r="DO6" t="s">
        <v>160</v>
      </c>
      <c r="EA6" t="s">
        <v>179</v>
      </c>
      <c r="EB6" t="s">
        <v>161</v>
      </c>
      <c r="EN6" t="s">
        <v>180</v>
      </c>
      <c r="EO6" t="s">
        <v>162</v>
      </c>
      <c r="FA6" t="s">
        <v>181</v>
      </c>
      <c r="FB6" t="s">
        <v>163</v>
      </c>
      <c r="FN6" t="s">
        <v>182</v>
      </c>
      <c r="FO6" t="s">
        <v>164</v>
      </c>
      <c r="GA6" t="s">
        <v>183</v>
      </c>
      <c r="GB6" t="s">
        <v>165</v>
      </c>
      <c r="GN6" t="s">
        <v>184</v>
      </c>
      <c r="GO6" t="s">
        <v>166</v>
      </c>
      <c r="HA6" t="s">
        <v>185</v>
      </c>
      <c r="HB6" t="s">
        <v>167</v>
      </c>
      <c r="HN6" t="s">
        <v>186</v>
      </c>
      <c r="HO6" t="s">
        <v>168</v>
      </c>
      <c r="IA6" t="s">
        <v>187</v>
      </c>
      <c r="IB6" t="s">
        <v>23</v>
      </c>
      <c r="IN6" t="s">
        <v>188</v>
      </c>
      <c r="IO6" t="s">
        <v>169</v>
      </c>
      <c r="IY6" t="s">
        <v>189</v>
      </c>
      <c r="IZ6" t="s">
        <v>21</v>
      </c>
    </row>
    <row r="7" spans="1:260" x14ac:dyDescent="0.25">
      <c r="A7" s="1" t="s">
        <v>15</v>
      </c>
      <c r="B7" s="9">
        <v>37257</v>
      </c>
      <c r="C7" s="9">
        <v>37288</v>
      </c>
      <c r="D7" s="9">
        <v>37316</v>
      </c>
      <c r="E7" s="9">
        <v>37347</v>
      </c>
      <c r="F7" s="9">
        <v>37377</v>
      </c>
      <c r="G7" s="9">
        <v>37408</v>
      </c>
      <c r="H7" s="9">
        <v>37438</v>
      </c>
      <c r="I7" s="9">
        <v>37469</v>
      </c>
      <c r="J7" s="9">
        <v>37500</v>
      </c>
      <c r="K7" s="9">
        <v>37530</v>
      </c>
      <c r="L7" s="9">
        <v>37561</v>
      </c>
      <c r="M7" s="9">
        <v>37591</v>
      </c>
      <c r="O7" s="9">
        <v>37622</v>
      </c>
      <c r="P7" s="9">
        <v>37653</v>
      </c>
      <c r="Q7" s="9">
        <v>37681</v>
      </c>
      <c r="R7" s="9">
        <v>37712</v>
      </c>
      <c r="S7" s="9">
        <v>37742</v>
      </c>
      <c r="T7" s="9">
        <v>37773</v>
      </c>
      <c r="U7" s="9">
        <v>37803</v>
      </c>
      <c r="V7" s="9">
        <v>37834</v>
      </c>
      <c r="W7" s="9">
        <v>37865</v>
      </c>
      <c r="X7" s="9">
        <v>37895</v>
      </c>
      <c r="Y7" s="9">
        <v>37926</v>
      </c>
      <c r="Z7" s="9">
        <v>37956</v>
      </c>
      <c r="AB7" s="9">
        <v>37987</v>
      </c>
      <c r="AC7" s="9">
        <v>38018</v>
      </c>
      <c r="AD7" s="9">
        <v>38047</v>
      </c>
      <c r="AE7" s="9">
        <v>38078</v>
      </c>
      <c r="AF7" s="9">
        <v>38108</v>
      </c>
      <c r="AG7" s="9">
        <v>38139</v>
      </c>
      <c r="AH7" s="9">
        <v>38169</v>
      </c>
      <c r="AI7" s="9">
        <v>38200</v>
      </c>
      <c r="AJ7" s="9">
        <v>38231</v>
      </c>
      <c r="AK7" s="9">
        <v>38261</v>
      </c>
      <c r="AL7" s="9">
        <v>38292</v>
      </c>
      <c r="AM7" s="9">
        <v>38322</v>
      </c>
      <c r="AO7" s="9">
        <v>38353</v>
      </c>
      <c r="AP7" s="9">
        <v>38384</v>
      </c>
      <c r="AQ7" s="9">
        <v>38412</v>
      </c>
      <c r="AR7" s="9">
        <v>38443</v>
      </c>
      <c r="AS7" s="9">
        <v>38473</v>
      </c>
      <c r="AT7" s="9">
        <v>38504</v>
      </c>
      <c r="AU7" s="9">
        <v>38534</v>
      </c>
      <c r="AV7" s="9">
        <v>38565</v>
      </c>
      <c r="AW7" s="9">
        <v>38596</v>
      </c>
      <c r="AX7" s="9">
        <v>38626</v>
      </c>
      <c r="AY7" s="9">
        <v>38657</v>
      </c>
      <c r="AZ7" s="9">
        <v>38687</v>
      </c>
      <c r="BB7" s="9">
        <v>38718</v>
      </c>
      <c r="BC7" s="9">
        <v>38749</v>
      </c>
      <c r="BD7" s="9">
        <v>38777</v>
      </c>
      <c r="BE7" s="9">
        <v>38808</v>
      </c>
      <c r="BF7" s="9">
        <v>38838</v>
      </c>
      <c r="BG7" s="9">
        <v>38869</v>
      </c>
      <c r="BH7" s="9">
        <v>38899</v>
      </c>
      <c r="BI7" s="9">
        <v>38930</v>
      </c>
      <c r="BJ7" s="9">
        <v>38961</v>
      </c>
      <c r="BK7" s="9">
        <v>38991</v>
      </c>
      <c r="BL7" s="9">
        <v>39022</v>
      </c>
      <c r="BM7" s="9">
        <v>39052</v>
      </c>
      <c r="BO7" s="9">
        <v>39083</v>
      </c>
      <c r="BP7" s="9">
        <v>39114</v>
      </c>
      <c r="BQ7" s="9">
        <v>39142</v>
      </c>
      <c r="BR7" s="9">
        <v>39173</v>
      </c>
      <c r="BS7" s="9">
        <v>39203</v>
      </c>
      <c r="BT7" s="9">
        <v>39234</v>
      </c>
      <c r="BU7" s="9">
        <v>39264</v>
      </c>
      <c r="BV7" s="9">
        <v>39295</v>
      </c>
      <c r="BW7" s="9">
        <v>39326</v>
      </c>
      <c r="BX7" s="9">
        <v>39356</v>
      </c>
      <c r="BY7" s="9">
        <v>39387</v>
      </c>
      <c r="BZ7" s="9">
        <v>39417</v>
      </c>
      <c r="CB7" s="9">
        <v>39448</v>
      </c>
      <c r="CC7" s="9">
        <v>39479</v>
      </c>
      <c r="CD7" s="9">
        <v>39508</v>
      </c>
      <c r="CE7" s="9">
        <v>39539</v>
      </c>
      <c r="CF7" s="9">
        <v>39569</v>
      </c>
      <c r="CG7" s="9">
        <v>39600</v>
      </c>
      <c r="CH7" s="9">
        <v>39630</v>
      </c>
      <c r="CI7" s="9">
        <v>39661</v>
      </c>
      <c r="CJ7" s="9">
        <v>39692</v>
      </c>
      <c r="CK7" s="9">
        <v>39722</v>
      </c>
      <c r="CL7" s="9">
        <v>39753</v>
      </c>
      <c r="CM7" s="9">
        <v>39783</v>
      </c>
      <c r="CO7" s="9">
        <v>39814</v>
      </c>
      <c r="CP7" s="9">
        <v>39845</v>
      </c>
      <c r="CQ7" s="9">
        <v>39873</v>
      </c>
      <c r="CR7" s="9">
        <v>39904</v>
      </c>
      <c r="CS7" s="9">
        <v>39934</v>
      </c>
      <c r="CT7" s="9">
        <v>39965</v>
      </c>
      <c r="CU7" s="9">
        <v>39995</v>
      </c>
      <c r="CV7" s="9">
        <v>40026</v>
      </c>
      <c r="CW7" s="9">
        <v>40057</v>
      </c>
      <c r="CX7" s="9">
        <v>40087</v>
      </c>
      <c r="CY7" s="9">
        <v>40118</v>
      </c>
      <c r="CZ7" s="9">
        <v>40148</v>
      </c>
      <c r="DB7" s="9">
        <v>40179</v>
      </c>
      <c r="DC7" s="9">
        <v>40210</v>
      </c>
      <c r="DD7" s="9">
        <v>40238</v>
      </c>
      <c r="DE7" s="9">
        <v>40269</v>
      </c>
      <c r="DF7" s="9">
        <v>40299</v>
      </c>
      <c r="DG7" s="9">
        <v>40330</v>
      </c>
      <c r="DH7" s="9">
        <v>40360</v>
      </c>
      <c r="DI7" s="9">
        <v>40391</v>
      </c>
      <c r="DJ7" s="9">
        <v>40422</v>
      </c>
      <c r="DK7" s="9">
        <v>40452</v>
      </c>
      <c r="DL7" s="9">
        <v>40483</v>
      </c>
      <c r="DM7" s="9">
        <v>40513</v>
      </c>
      <c r="DO7" s="9">
        <v>40544</v>
      </c>
      <c r="DP7" s="9">
        <v>40575</v>
      </c>
      <c r="DQ7" s="9">
        <v>40603</v>
      </c>
      <c r="DR7" s="9">
        <v>40634</v>
      </c>
      <c r="DS7" s="9">
        <v>40664</v>
      </c>
      <c r="DT7" s="9">
        <v>40695</v>
      </c>
      <c r="DU7" s="9">
        <v>40725</v>
      </c>
      <c r="DV7" s="9">
        <v>40756</v>
      </c>
      <c r="DW7" s="9">
        <v>40787</v>
      </c>
      <c r="DX7" s="9">
        <v>40817</v>
      </c>
      <c r="DY7" s="9">
        <v>40848</v>
      </c>
      <c r="DZ7" s="9">
        <v>40878</v>
      </c>
      <c r="EB7" s="9">
        <v>40909</v>
      </c>
      <c r="EC7" s="9">
        <v>40940</v>
      </c>
      <c r="ED7" s="9">
        <v>40969</v>
      </c>
      <c r="EE7" s="9">
        <v>41000</v>
      </c>
      <c r="EF7" s="9">
        <v>41030</v>
      </c>
      <c r="EG7" s="9">
        <v>41061</v>
      </c>
      <c r="EH7" s="9">
        <v>41091</v>
      </c>
      <c r="EI7" s="9">
        <v>41122</v>
      </c>
      <c r="EJ7" s="9">
        <v>41153</v>
      </c>
      <c r="EK7" s="9">
        <v>41183</v>
      </c>
      <c r="EL7" s="9">
        <v>41214</v>
      </c>
      <c r="EM7" s="9">
        <v>41244</v>
      </c>
      <c r="EO7" s="9">
        <v>41275</v>
      </c>
      <c r="EP7" s="9">
        <v>41306</v>
      </c>
      <c r="EQ7" s="9">
        <v>41334</v>
      </c>
      <c r="ER7" s="9">
        <v>41365</v>
      </c>
      <c r="ES7" s="9">
        <v>41395</v>
      </c>
      <c r="ET7" s="9">
        <v>41426</v>
      </c>
      <c r="EU7" s="9">
        <v>41456</v>
      </c>
      <c r="EV7" s="9">
        <v>41487</v>
      </c>
      <c r="EW7" s="9">
        <v>41518</v>
      </c>
      <c r="EX7" s="9">
        <v>41548</v>
      </c>
      <c r="EY7" s="9">
        <v>41579</v>
      </c>
      <c r="EZ7" s="9">
        <v>41609</v>
      </c>
      <c r="FB7" s="9">
        <v>41640</v>
      </c>
      <c r="FC7" s="9">
        <v>41671</v>
      </c>
      <c r="FD7" s="9">
        <v>41699</v>
      </c>
      <c r="FE7" s="9">
        <v>41730</v>
      </c>
      <c r="FF7" s="9">
        <v>41760</v>
      </c>
      <c r="FG7" s="9">
        <v>41791</v>
      </c>
      <c r="FH7" s="9">
        <v>41821</v>
      </c>
      <c r="FI7" s="9">
        <v>41852</v>
      </c>
      <c r="FJ7" s="9">
        <v>41883</v>
      </c>
      <c r="FK7" s="9">
        <v>41913</v>
      </c>
      <c r="FL7" s="9">
        <v>41944</v>
      </c>
      <c r="FM7" s="9">
        <v>41974</v>
      </c>
      <c r="FO7" s="9">
        <v>42005</v>
      </c>
      <c r="FP7" s="9">
        <v>42036</v>
      </c>
      <c r="FQ7" s="9">
        <v>42064</v>
      </c>
      <c r="FR7" s="9">
        <v>42095</v>
      </c>
      <c r="FS7" s="9">
        <v>42125</v>
      </c>
      <c r="FT7" s="9">
        <v>42156</v>
      </c>
      <c r="FU7" s="9">
        <v>42186</v>
      </c>
      <c r="FV7" s="9">
        <v>42217</v>
      </c>
      <c r="FW7" s="9">
        <v>42248</v>
      </c>
      <c r="FX7" s="9">
        <v>42278</v>
      </c>
      <c r="FY7" s="9">
        <v>42309</v>
      </c>
      <c r="FZ7" s="9">
        <v>42339</v>
      </c>
      <c r="GB7" s="9">
        <v>42370</v>
      </c>
      <c r="GC7" s="9">
        <v>42401</v>
      </c>
      <c r="GD7" s="9">
        <v>42430</v>
      </c>
      <c r="GE7" s="9">
        <v>42461</v>
      </c>
      <c r="GF7" s="9">
        <v>42491</v>
      </c>
      <c r="GG7" s="9">
        <v>42522</v>
      </c>
      <c r="GH7" s="9">
        <v>42552</v>
      </c>
      <c r="GI7" s="9">
        <v>42583</v>
      </c>
      <c r="GJ7" s="9">
        <v>42614</v>
      </c>
      <c r="GK7" s="9">
        <v>42644</v>
      </c>
      <c r="GL7" s="9">
        <v>42675</v>
      </c>
      <c r="GM7" s="9">
        <v>42705</v>
      </c>
      <c r="GO7" s="9">
        <v>42736</v>
      </c>
      <c r="GP7" s="9">
        <v>42767</v>
      </c>
      <c r="GQ7" s="9">
        <v>42795</v>
      </c>
      <c r="GR7" s="9">
        <v>42826</v>
      </c>
      <c r="GS7" s="9">
        <v>42856</v>
      </c>
      <c r="GT7" s="9">
        <v>42887</v>
      </c>
      <c r="GU7" s="9">
        <v>42917</v>
      </c>
      <c r="GV7" s="9">
        <v>42948</v>
      </c>
      <c r="GW7" s="9">
        <v>42979</v>
      </c>
      <c r="GX7" s="9">
        <v>43009</v>
      </c>
      <c r="GY7" s="9">
        <v>43040</v>
      </c>
      <c r="GZ7" s="9">
        <v>43070</v>
      </c>
      <c r="HB7" s="9">
        <v>43101</v>
      </c>
      <c r="HC7" s="9">
        <v>43132</v>
      </c>
      <c r="HD7" s="9">
        <v>43160</v>
      </c>
      <c r="HE7" s="9">
        <v>43191</v>
      </c>
      <c r="HF7" s="9">
        <v>43221</v>
      </c>
      <c r="HG7" s="9">
        <v>43252</v>
      </c>
      <c r="HH7" s="9">
        <v>43282</v>
      </c>
      <c r="HI7" s="9">
        <v>43313</v>
      </c>
      <c r="HJ7" s="9">
        <v>43344</v>
      </c>
      <c r="HK7" s="9">
        <v>43374</v>
      </c>
      <c r="HL7" s="9">
        <v>43405</v>
      </c>
      <c r="HM7" s="9">
        <v>43435</v>
      </c>
      <c r="HO7" s="9">
        <v>43466</v>
      </c>
      <c r="HP7" s="9">
        <v>43497</v>
      </c>
      <c r="HQ7" s="9">
        <v>43525</v>
      </c>
      <c r="HR7" s="9">
        <v>43556</v>
      </c>
      <c r="HS7" s="9">
        <v>43586</v>
      </c>
      <c r="HT7" s="9">
        <v>43617</v>
      </c>
      <c r="HU7" s="9">
        <v>43647</v>
      </c>
      <c r="HV7" s="9">
        <v>43678</v>
      </c>
      <c r="HW7" s="9">
        <v>43709</v>
      </c>
      <c r="HX7" s="9">
        <v>43739</v>
      </c>
      <c r="HY7" s="9">
        <v>43770</v>
      </c>
      <c r="HZ7" s="9">
        <v>43800</v>
      </c>
      <c r="IB7" s="9">
        <v>43831</v>
      </c>
      <c r="IC7" s="9">
        <v>43862</v>
      </c>
      <c r="ID7" s="9">
        <v>43891</v>
      </c>
      <c r="IE7" s="9">
        <v>43922</v>
      </c>
      <c r="IF7" s="9">
        <v>43952</v>
      </c>
      <c r="IG7" s="9">
        <v>43983</v>
      </c>
      <c r="IH7" s="9">
        <v>44013</v>
      </c>
      <c r="II7" s="9">
        <v>44044</v>
      </c>
      <c r="IJ7" s="9">
        <v>44075</v>
      </c>
      <c r="IK7" s="9">
        <v>44105</v>
      </c>
      <c r="IL7" s="9">
        <v>44136</v>
      </c>
      <c r="IM7" s="9">
        <v>44166</v>
      </c>
      <c r="IO7" s="9">
        <v>44197</v>
      </c>
      <c r="IP7" s="9">
        <v>44228</v>
      </c>
      <c r="IQ7" s="9">
        <v>44256</v>
      </c>
      <c r="IR7" s="9">
        <v>44287</v>
      </c>
      <c r="IS7" s="9">
        <v>44317</v>
      </c>
      <c r="IT7" s="9">
        <v>44348</v>
      </c>
      <c r="IU7" s="9">
        <v>44378</v>
      </c>
      <c r="IV7" s="9">
        <v>44409</v>
      </c>
      <c r="IW7" s="9">
        <v>44440</v>
      </c>
      <c r="IX7" s="9">
        <v>44470</v>
      </c>
    </row>
    <row r="8" spans="1:260" x14ac:dyDescent="0.25">
      <c r="A8" s="4" t="s">
        <v>28</v>
      </c>
      <c r="B8" s="2">
        <v>371.21506666666664</v>
      </c>
      <c r="C8" s="2">
        <v>355.35713333333325</v>
      </c>
      <c r="D8" s="2">
        <v>381.81719999999996</v>
      </c>
      <c r="E8" s="2">
        <v>400.17776666666668</v>
      </c>
      <c r="F8" s="2">
        <v>391.60216666666673</v>
      </c>
      <c r="G8" s="2">
        <v>397.15556666666663</v>
      </c>
      <c r="H8" s="2">
        <v>408.64516666666668</v>
      </c>
      <c r="I8" s="2">
        <v>399.35486666666674</v>
      </c>
      <c r="J8" s="2">
        <v>374.34443333333337</v>
      </c>
      <c r="K8" s="2">
        <v>409.03226666666666</v>
      </c>
      <c r="L8" s="2">
        <v>445.51113333333325</v>
      </c>
      <c r="M8" s="2">
        <v>424.27960000000002</v>
      </c>
      <c r="N8" s="2">
        <v>396.54103055555561</v>
      </c>
      <c r="O8" s="2">
        <v>405.54839999999996</v>
      </c>
      <c r="P8" s="2">
        <v>434.30950000000001</v>
      </c>
      <c r="Q8" s="2">
        <v>517.54840000000002</v>
      </c>
      <c r="R8" s="2">
        <v>500.41113333333328</v>
      </c>
      <c r="S8" s="2">
        <v>476.7526666666667</v>
      </c>
      <c r="T8" s="2">
        <v>488.38889999999998</v>
      </c>
      <c r="U8" s="2">
        <v>450.31180000000001</v>
      </c>
      <c r="V8" s="2">
        <v>478.58066666666667</v>
      </c>
      <c r="W8" s="2">
        <v>449.56670000000003</v>
      </c>
      <c r="X8" s="2">
        <v>388.77420000000001</v>
      </c>
      <c r="Y8" s="2">
        <v>370.83333333333331</v>
      </c>
      <c r="Z8" s="2">
        <v>374.27956666666665</v>
      </c>
      <c r="AA8" s="2">
        <v>444.60877222222217</v>
      </c>
      <c r="AB8" s="2">
        <v>373.73116666666664</v>
      </c>
      <c r="AC8" s="2">
        <v>464.45976666666667</v>
      </c>
      <c r="AD8" s="2">
        <v>548.03223333333335</v>
      </c>
      <c r="AE8" s="2">
        <v>472.32220000000007</v>
      </c>
      <c r="AF8" s="2">
        <v>483.83873333333332</v>
      </c>
      <c r="AG8" s="2">
        <v>518.74443333333329</v>
      </c>
      <c r="AH8" s="2">
        <v>515.50536666666665</v>
      </c>
      <c r="AI8" s="2">
        <v>468.04303333333337</v>
      </c>
      <c r="AJ8" s="2">
        <v>427.86666666666662</v>
      </c>
      <c r="AK8" s="2">
        <v>440.97846666666669</v>
      </c>
      <c r="AL8" s="2">
        <v>477.66666666666669</v>
      </c>
      <c r="AM8" s="2">
        <v>416.9785</v>
      </c>
      <c r="AN8" s="2">
        <v>467.34726944444446</v>
      </c>
      <c r="AO8" s="2">
        <v>441.40859999999998</v>
      </c>
      <c r="AP8" s="2">
        <v>542.82139999999993</v>
      </c>
      <c r="AQ8" s="2">
        <v>489.09676666666672</v>
      </c>
      <c r="AR8" s="2">
        <v>530.83336666666662</v>
      </c>
      <c r="AS8" s="2">
        <v>534.69893333333334</v>
      </c>
      <c r="AT8" s="2">
        <v>489.9667</v>
      </c>
      <c r="AU8" s="2">
        <v>500.04299999999995</v>
      </c>
      <c r="AV8" s="2">
        <v>484.38709999999998</v>
      </c>
      <c r="AW8" s="2">
        <v>596.17776666666668</v>
      </c>
      <c r="AX8" s="2">
        <v>790.53763333333336</v>
      </c>
      <c r="AY8" s="2">
        <v>592.76666666666665</v>
      </c>
      <c r="AZ8" s="2">
        <v>571.58063333333337</v>
      </c>
      <c r="BA8" s="2">
        <v>547.02654722222223</v>
      </c>
      <c r="BB8" s="2">
        <v>590.39783333333332</v>
      </c>
      <c r="BC8" s="2">
        <v>529.96429999999998</v>
      </c>
      <c r="BD8" s="2">
        <v>527.11826666666673</v>
      </c>
      <c r="BE8" s="2">
        <v>585.5888666666666</v>
      </c>
      <c r="BF8" s="2">
        <v>715.62366666666674</v>
      </c>
      <c r="BG8" s="2">
        <v>567.7555666666666</v>
      </c>
      <c r="BH8" s="2">
        <v>568.46236666666664</v>
      </c>
      <c r="BI8" s="2">
        <v>648.52686666666671</v>
      </c>
      <c r="BJ8" s="2">
        <v>572.5222</v>
      </c>
      <c r="BK8" s="2">
        <v>462.36556666666667</v>
      </c>
      <c r="BL8" s="2">
        <v>463.53336666666672</v>
      </c>
      <c r="BM8" s="2">
        <v>513.38710000000003</v>
      </c>
      <c r="BN8" s="2">
        <v>562.10383055555565</v>
      </c>
      <c r="BO8" s="2">
        <v>521.41933333333338</v>
      </c>
      <c r="BP8" s="2">
        <v>510.38093333333336</v>
      </c>
      <c r="BQ8" s="2">
        <v>564.18280000000004</v>
      </c>
      <c r="BR8" s="2">
        <v>641.69999999999993</v>
      </c>
      <c r="BS8" s="2">
        <v>659.29033333333325</v>
      </c>
      <c r="BT8" s="2">
        <v>600.11110000000008</v>
      </c>
      <c r="BU8" s="2">
        <v>631.64520000000005</v>
      </c>
      <c r="BV8" s="2">
        <v>556.09679999999992</v>
      </c>
      <c r="BW8" s="2">
        <v>554.01113333333331</v>
      </c>
      <c r="BX8" s="2">
        <v>519.37636666666674</v>
      </c>
      <c r="BY8" s="2">
        <v>478.9666666666667</v>
      </c>
      <c r="BZ8" s="2">
        <v>474.83869999999996</v>
      </c>
      <c r="CA8" s="2">
        <v>559.33494722222213</v>
      </c>
      <c r="CB8" s="2">
        <v>495.07526666666666</v>
      </c>
      <c r="CC8" s="2">
        <v>456.71263333333332</v>
      </c>
      <c r="CD8" s="2">
        <v>427.2473333333333</v>
      </c>
      <c r="CE8" s="2">
        <v>545.73333333333323</v>
      </c>
      <c r="CF8" s="2">
        <v>527.40863333333334</v>
      </c>
      <c r="CG8" s="2">
        <v>541.24446666666665</v>
      </c>
      <c r="CH8" s="2">
        <v>453.32259999999997</v>
      </c>
      <c r="CI8" s="2">
        <v>395.41936666666669</v>
      </c>
      <c r="CJ8" s="2">
        <v>476.0111</v>
      </c>
      <c r="CK8" s="2">
        <v>441.60216666666662</v>
      </c>
      <c r="CL8" s="2">
        <v>400.12223333333333</v>
      </c>
      <c r="CM8" s="2">
        <v>474.19356666666664</v>
      </c>
      <c r="CN8" s="2">
        <v>469.50772500000011</v>
      </c>
      <c r="CO8" s="2">
        <v>419.12099999999998</v>
      </c>
      <c r="CP8" s="2">
        <v>382.4375</v>
      </c>
      <c r="CQ8" s="2">
        <v>388.25</v>
      </c>
      <c r="CR8" s="2">
        <v>313.60832500000004</v>
      </c>
      <c r="CS8" s="2">
        <v>296.59677499999998</v>
      </c>
      <c r="CT8" s="2">
        <v>340.62502499999999</v>
      </c>
      <c r="CU8" s="2">
        <v>321.40322500000002</v>
      </c>
      <c r="CV8" s="2">
        <v>307.77417500000001</v>
      </c>
      <c r="CW8" s="2">
        <v>290.28332499999999</v>
      </c>
      <c r="CX8" s="2">
        <v>284.35482500000001</v>
      </c>
      <c r="CY8" s="2">
        <v>260.333325</v>
      </c>
      <c r="CZ8" s="2">
        <v>291.56450000000001</v>
      </c>
      <c r="DA8" s="2">
        <v>324.69600000000003</v>
      </c>
      <c r="DB8" s="2">
        <v>370.51612499999999</v>
      </c>
      <c r="DC8" s="2">
        <v>306.32139999999998</v>
      </c>
      <c r="DD8" s="2">
        <v>248.967725</v>
      </c>
      <c r="DE8" s="2">
        <v>327.85832500000004</v>
      </c>
      <c r="DF8" s="2">
        <v>297.33064999999999</v>
      </c>
      <c r="DG8" s="2">
        <v>335.17500000000001</v>
      </c>
      <c r="DH8" s="2">
        <v>349.185475</v>
      </c>
      <c r="DI8" s="2">
        <v>380.32259999999997</v>
      </c>
      <c r="DJ8" s="2">
        <v>317.44164999999998</v>
      </c>
      <c r="DK8" s="2">
        <v>294.80647499999998</v>
      </c>
      <c r="DL8" s="2">
        <v>271.30832499999997</v>
      </c>
      <c r="DM8" s="2">
        <v>265.79840000000002</v>
      </c>
      <c r="DN8" s="2">
        <v>313.75267916666661</v>
      </c>
      <c r="DO8" s="2">
        <v>326.52417500000001</v>
      </c>
      <c r="DP8" s="2">
        <v>283.63392499999998</v>
      </c>
      <c r="DQ8" s="2">
        <v>280.790325</v>
      </c>
      <c r="DR8" s="2">
        <v>326.12497500000001</v>
      </c>
      <c r="DS8" s="2">
        <v>361.13712500000003</v>
      </c>
      <c r="DT8" s="2">
        <v>305.13332500000001</v>
      </c>
      <c r="DU8" s="2">
        <v>268.15322500000002</v>
      </c>
      <c r="DV8" s="2">
        <v>247.16935000000001</v>
      </c>
      <c r="DW8" s="2">
        <v>238.77499999999998</v>
      </c>
      <c r="DX8" s="2">
        <v>213.87094999999999</v>
      </c>
      <c r="DY8" s="2">
        <v>260.22502499999996</v>
      </c>
      <c r="DZ8" s="2">
        <v>216.77420000000001</v>
      </c>
      <c r="EA8" s="2">
        <v>277.35930000000002</v>
      </c>
      <c r="EB8" s="2">
        <v>261.01612499999999</v>
      </c>
      <c r="EC8" s="2">
        <v>211.50862499999999</v>
      </c>
      <c r="ED8" s="2">
        <v>205.96775000000002</v>
      </c>
      <c r="EE8" s="2">
        <v>242.78332499999999</v>
      </c>
      <c r="EF8" s="2">
        <v>230.94357500000001</v>
      </c>
      <c r="EG8" s="2">
        <v>236.30830000000003</v>
      </c>
      <c r="EH8" s="2">
        <v>226.60482500000001</v>
      </c>
      <c r="EI8" s="2">
        <v>271.85485</v>
      </c>
      <c r="EJ8" s="2">
        <v>181.95000000000002</v>
      </c>
      <c r="EK8" s="2">
        <v>189.12094999999999</v>
      </c>
      <c r="EL8" s="2">
        <v>192.59167500000001</v>
      </c>
      <c r="EM8" s="2">
        <v>201.8629</v>
      </c>
      <c r="EN8" s="2">
        <v>221.04274166666667</v>
      </c>
      <c r="EO8" s="2">
        <v>215.08064999999999</v>
      </c>
      <c r="EP8" s="2">
        <v>217.38392499999998</v>
      </c>
      <c r="EQ8" s="2">
        <v>200.51612500000002</v>
      </c>
      <c r="ER8" s="2">
        <v>278.74164999999999</v>
      </c>
      <c r="ES8" s="2">
        <v>269.23387500000001</v>
      </c>
      <c r="ET8" s="2">
        <v>229.50832500000001</v>
      </c>
      <c r="EU8" s="2">
        <v>213.467725</v>
      </c>
      <c r="EV8" s="2">
        <v>209.830625</v>
      </c>
      <c r="EW8" s="2">
        <v>195</v>
      </c>
      <c r="EX8" s="2">
        <v>202.72582499999999</v>
      </c>
      <c r="EY8" s="2">
        <v>196.14167500000002</v>
      </c>
      <c r="EZ8" s="2">
        <v>191.22582499999999</v>
      </c>
      <c r="FA8" s="2">
        <v>218.23801874999995</v>
      </c>
      <c r="FB8" s="2">
        <v>227.83872500000001</v>
      </c>
      <c r="FC8" s="2">
        <v>241.803575</v>
      </c>
      <c r="FD8" s="2">
        <v>270.39517499999999</v>
      </c>
      <c r="FE8" s="2">
        <v>267.35832500000004</v>
      </c>
      <c r="FF8" s="2">
        <v>311.72579999999999</v>
      </c>
      <c r="FG8" s="2">
        <v>230.40832499999999</v>
      </c>
      <c r="FH8" s="2">
        <v>229.064525</v>
      </c>
      <c r="FI8" s="2">
        <v>247.52420000000001</v>
      </c>
      <c r="FJ8" s="2">
        <v>212.099975</v>
      </c>
      <c r="FK8" s="2">
        <v>215.91935000000001</v>
      </c>
      <c r="FL8" s="2">
        <v>214.566675</v>
      </c>
      <c r="FM8" s="2">
        <v>304.35485</v>
      </c>
      <c r="FN8" s="2">
        <v>247.75495833333332</v>
      </c>
      <c r="FO8" s="2">
        <v>312.00002499999999</v>
      </c>
      <c r="FP8" s="2">
        <v>308.8125</v>
      </c>
      <c r="FQ8" s="2">
        <v>297.63710000000003</v>
      </c>
      <c r="FR8" s="2">
        <v>284.90834999999998</v>
      </c>
      <c r="FS8" s="2">
        <v>286.27420000000001</v>
      </c>
      <c r="FT8" s="2">
        <v>308.82497499999999</v>
      </c>
      <c r="FU8" s="2">
        <v>266.95967499999995</v>
      </c>
      <c r="FV8" s="2">
        <v>287.72579999999999</v>
      </c>
      <c r="FW8" s="2">
        <v>264.73332499999998</v>
      </c>
      <c r="FX8" s="2">
        <v>238.21772499999997</v>
      </c>
      <c r="FY8" s="2">
        <v>203.79997500000002</v>
      </c>
      <c r="FZ8" s="2">
        <v>243.02420000000001</v>
      </c>
      <c r="GA8" s="2">
        <v>275.24315416666661</v>
      </c>
      <c r="GB8" s="2">
        <v>252.73390000000001</v>
      </c>
      <c r="GC8" s="2">
        <v>249.18965000000003</v>
      </c>
      <c r="GD8" s="2">
        <v>233.71775</v>
      </c>
      <c r="GE8" s="2">
        <v>292.64165000000003</v>
      </c>
      <c r="GF8" s="2">
        <v>306.419375</v>
      </c>
      <c r="GG8" s="2">
        <v>325.75</v>
      </c>
      <c r="GH8" s="2">
        <v>308.169375</v>
      </c>
      <c r="GI8" s="2">
        <v>290.959675</v>
      </c>
      <c r="GJ8" s="2">
        <v>287.791675</v>
      </c>
      <c r="GK8" s="2">
        <v>259.12094999999999</v>
      </c>
      <c r="GL8" s="2">
        <v>290.97500000000002</v>
      </c>
      <c r="GM8" s="2">
        <v>241.62902499999998</v>
      </c>
      <c r="GN8" s="2">
        <v>278.25816874999992</v>
      </c>
      <c r="GO8" s="2">
        <v>272.61290000000002</v>
      </c>
      <c r="GP8" s="2">
        <v>251.33930000000001</v>
      </c>
      <c r="GQ8" s="2">
        <v>215.040325</v>
      </c>
      <c r="GR8" s="2">
        <v>300.75832500000001</v>
      </c>
      <c r="GS8" s="2">
        <v>278.59675000000004</v>
      </c>
      <c r="GT8" s="2">
        <v>269.86667499999999</v>
      </c>
      <c r="GU8" s="2">
        <v>256.74192500000004</v>
      </c>
      <c r="GV8" s="2">
        <v>276.59677499999998</v>
      </c>
      <c r="GW8" s="2">
        <v>313.18335000000002</v>
      </c>
      <c r="GX8" s="2">
        <v>246.435475</v>
      </c>
      <c r="GY8" s="2">
        <v>253.73335</v>
      </c>
      <c r="GZ8" s="2">
        <v>240.6371</v>
      </c>
      <c r="HA8" s="2">
        <v>264.62852083333331</v>
      </c>
      <c r="HB8" s="2">
        <v>272.59677499999998</v>
      </c>
      <c r="HC8" s="2">
        <v>259.43752500000005</v>
      </c>
      <c r="HD8" s="2">
        <v>265.08872500000001</v>
      </c>
      <c r="HE8" s="2">
        <v>275.81667500000003</v>
      </c>
      <c r="HF8" s="2">
        <v>319.79837499999996</v>
      </c>
      <c r="HG8" s="2">
        <v>299.19167500000003</v>
      </c>
      <c r="HH8" s="2">
        <v>316.63707499999998</v>
      </c>
      <c r="HI8" s="2">
        <v>332.975775</v>
      </c>
      <c r="HJ8" s="2">
        <v>285.2</v>
      </c>
      <c r="HK8" s="2">
        <v>242.185475</v>
      </c>
      <c r="HL8" s="2">
        <v>173.05</v>
      </c>
      <c r="HM8" s="2">
        <v>226.40322500000002</v>
      </c>
      <c r="HN8" s="2">
        <v>272.36510833333335</v>
      </c>
      <c r="HO8" s="2">
        <v>270.60482500000001</v>
      </c>
      <c r="HP8" s="2">
        <v>290.58929999999998</v>
      </c>
      <c r="HQ8" s="2">
        <v>276.03225000000003</v>
      </c>
      <c r="HR8" s="2">
        <v>325.63332500000001</v>
      </c>
      <c r="HS8" s="2">
        <v>389.30644999999998</v>
      </c>
      <c r="HT8" s="2">
        <v>285.43335000000002</v>
      </c>
      <c r="HU8" s="2">
        <v>361.97582499999999</v>
      </c>
      <c r="HV8" s="2">
        <v>327.40322500000002</v>
      </c>
      <c r="HW8" s="2">
        <v>282.36665000000005</v>
      </c>
      <c r="HX8" s="2">
        <v>280.790325</v>
      </c>
      <c r="HY8" s="2">
        <v>270.39164999999997</v>
      </c>
      <c r="HZ8" s="2">
        <v>285.70162500000004</v>
      </c>
      <c r="IA8" s="2">
        <v>303.85239999999999</v>
      </c>
      <c r="IB8" s="2">
        <v>237.37094999999999</v>
      </c>
      <c r="IC8" s="2">
        <v>238.31897499999999</v>
      </c>
      <c r="ID8" s="2">
        <v>275.10482500000001</v>
      </c>
      <c r="IE8" s="2">
        <v>212.558325</v>
      </c>
      <c r="IF8" s="2">
        <v>214.185475</v>
      </c>
      <c r="IG8" s="2">
        <v>277.47500000000002</v>
      </c>
      <c r="IH8" s="2">
        <v>250.37094999999999</v>
      </c>
      <c r="II8" s="2">
        <v>273.32257500000003</v>
      </c>
      <c r="IJ8" s="2">
        <v>284.14999999999998</v>
      </c>
      <c r="IK8" s="2">
        <v>268.64517499999999</v>
      </c>
      <c r="IL8" s="2">
        <v>267.45</v>
      </c>
      <c r="IM8" s="2">
        <v>315.61289999999997</v>
      </c>
      <c r="IN8" s="2">
        <v>259.54709583333329</v>
      </c>
      <c r="IO8" s="2">
        <v>268.70159999999998</v>
      </c>
      <c r="IP8" s="2">
        <v>276.79465000000005</v>
      </c>
      <c r="IQ8" s="2">
        <v>0</v>
      </c>
      <c r="IR8" s="2">
        <v>361.42500000000001</v>
      </c>
      <c r="IS8" s="2">
        <v>405.37097500000004</v>
      </c>
      <c r="IT8" s="2">
        <v>363.42500000000001</v>
      </c>
      <c r="IU8" s="2">
        <v>331.935475</v>
      </c>
      <c r="IV8" s="2">
        <v>360.54029999999995</v>
      </c>
      <c r="IW8" s="2">
        <v>356.65832499999999</v>
      </c>
      <c r="IX8" s="2">
        <v>252.959675</v>
      </c>
      <c r="IY8" s="2">
        <v>297.78109999999992</v>
      </c>
      <c r="IZ8" s="2">
        <v>336.75990714285723</v>
      </c>
    </row>
    <row r="9" spans="1:260" x14ac:dyDescent="0.25">
      <c r="A9" s="4" t="s">
        <v>29</v>
      </c>
      <c r="B9" s="2">
        <v>168.78926666666666</v>
      </c>
      <c r="C9" s="2">
        <v>143.49596666666665</v>
      </c>
      <c r="D9" s="2">
        <v>130.30776666666665</v>
      </c>
      <c r="E9" s="2">
        <v>146.86296666666667</v>
      </c>
      <c r="F9" s="2">
        <v>172.72236666666666</v>
      </c>
      <c r="G9" s="2">
        <v>157.37909999999999</v>
      </c>
      <c r="H9" s="2">
        <v>132.32623333333333</v>
      </c>
      <c r="I9" s="2">
        <v>147.62033333333332</v>
      </c>
      <c r="J9" s="2">
        <v>131.51186666666666</v>
      </c>
      <c r="K9" s="2">
        <v>160.55160000000001</v>
      </c>
      <c r="L9" s="2">
        <v>152.68120000000002</v>
      </c>
      <c r="M9" s="2">
        <v>153.92826666666667</v>
      </c>
      <c r="N9" s="2">
        <v>149.8480777777778</v>
      </c>
      <c r="O9" s="2">
        <v>113.0942</v>
      </c>
      <c r="P9" s="2">
        <v>121.25336666666665</v>
      </c>
      <c r="Q9" s="2">
        <v>99.521166666666659</v>
      </c>
      <c r="R9" s="2">
        <v>148.43153333333333</v>
      </c>
      <c r="S9" s="2">
        <v>167.26826666666668</v>
      </c>
      <c r="T9" s="2">
        <v>181.84466666666671</v>
      </c>
      <c r="U9" s="2">
        <v>115.7701</v>
      </c>
      <c r="V9" s="2">
        <v>116.44009999999999</v>
      </c>
      <c r="W9" s="2">
        <v>141.53156666666666</v>
      </c>
      <c r="X9" s="2">
        <v>114.03493333333334</v>
      </c>
      <c r="Y9" s="2">
        <v>131.3751</v>
      </c>
      <c r="Z9" s="2">
        <v>132.62863333333334</v>
      </c>
      <c r="AA9" s="2">
        <v>131.93280277777779</v>
      </c>
      <c r="AB9" s="2">
        <v>113.99250000000001</v>
      </c>
      <c r="AC9" s="2">
        <v>144.09310000000002</v>
      </c>
      <c r="AD9" s="2">
        <v>155.32753333333335</v>
      </c>
      <c r="AE9" s="2">
        <v>95.011333333333326</v>
      </c>
      <c r="AF9" s="2">
        <v>90.196333333333314</v>
      </c>
      <c r="AG9" s="2">
        <v>133.11313333333334</v>
      </c>
      <c r="AH9" s="2">
        <v>136.48410000000001</v>
      </c>
      <c r="AI9" s="2">
        <v>148.65880000000001</v>
      </c>
      <c r="AJ9" s="2">
        <v>168.43053333333333</v>
      </c>
      <c r="AK9" s="2">
        <v>165.94996666666668</v>
      </c>
      <c r="AL9" s="2">
        <v>179.59466666666665</v>
      </c>
      <c r="AM9" s="2">
        <v>167.44116666666667</v>
      </c>
      <c r="AN9" s="2">
        <v>141.5244305555556</v>
      </c>
      <c r="AO9" s="2">
        <v>150.18556666666666</v>
      </c>
      <c r="AP9" s="2">
        <v>126.75189999999999</v>
      </c>
      <c r="AQ9" s="2">
        <v>145.863</v>
      </c>
      <c r="AR9" s="2">
        <v>123.37009999999999</v>
      </c>
      <c r="AS9" s="2">
        <v>123.34893333333332</v>
      </c>
      <c r="AT9" s="2">
        <v>140.31633333333332</v>
      </c>
      <c r="AU9" s="2">
        <v>161.07356666666666</v>
      </c>
      <c r="AV9" s="2">
        <v>167.31763333333333</v>
      </c>
      <c r="AW9" s="2">
        <v>187.70123333333333</v>
      </c>
      <c r="AX9" s="2">
        <v>170.20623333333333</v>
      </c>
      <c r="AY9" s="2">
        <v>192.26743333333334</v>
      </c>
      <c r="AZ9" s="2">
        <v>156.05986666666666</v>
      </c>
      <c r="BA9" s="2">
        <v>153.70515</v>
      </c>
      <c r="BB9" s="2">
        <v>178.28560000000002</v>
      </c>
      <c r="BC9" s="2">
        <v>203.89703333333333</v>
      </c>
      <c r="BD9" s="2">
        <v>163.53583333333333</v>
      </c>
      <c r="BE9" s="2">
        <v>224.70023333333333</v>
      </c>
      <c r="BF9" s="2">
        <v>192.66579999999999</v>
      </c>
      <c r="BG9" s="2">
        <v>216.02053333333333</v>
      </c>
      <c r="BH9" s="2">
        <v>197.54</v>
      </c>
      <c r="BI9" s="2">
        <v>190.45203333333333</v>
      </c>
      <c r="BJ9" s="2">
        <v>232.26609999999997</v>
      </c>
      <c r="BK9" s="2">
        <v>217.16796666666664</v>
      </c>
      <c r="BL9" s="2">
        <v>162.04556666666667</v>
      </c>
      <c r="BM9" s="2">
        <v>177.11869999999999</v>
      </c>
      <c r="BN9" s="2">
        <v>196.30795000000001</v>
      </c>
      <c r="BO9" s="2">
        <v>166.10816666666668</v>
      </c>
      <c r="BP9" s="2">
        <v>162.56773333333334</v>
      </c>
      <c r="BQ9" s="2">
        <v>127.76603333333333</v>
      </c>
      <c r="BR9" s="2">
        <v>117.14153333333333</v>
      </c>
      <c r="BS9" s="2">
        <v>165.66743333333332</v>
      </c>
      <c r="BT9" s="2">
        <v>140.56933333333333</v>
      </c>
      <c r="BU9" s="2">
        <v>137.83869999999999</v>
      </c>
      <c r="BV9" s="2">
        <v>131.53246666666666</v>
      </c>
      <c r="BW9" s="2">
        <v>132.1327666666667</v>
      </c>
      <c r="BX9" s="2">
        <v>143.6576</v>
      </c>
      <c r="BY9" s="2">
        <v>146.06200000000001</v>
      </c>
      <c r="BZ9" s="2">
        <v>161.66189999999997</v>
      </c>
      <c r="CA9" s="2">
        <v>144.39213888888887</v>
      </c>
      <c r="CB9" s="2">
        <v>136.02956666666668</v>
      </c>
      <c r="CC9" s="2">
        <v>143.62070000000003</v>
      </c>
      <c r="CD9" s="2">
        <v>179.84710000000004</v>
      </c>
      <c r="CE9" s="2">
        <v>157.01576666666665</v>
      </c>
      <c r="CF9" s="2">
        <v>180.01850000000002</v>
      </c>
      <c r="CG9" s="2">
        <v>185.37276666666671</v>
      </c>
      <c r="CH9" s="2">
        <v>201.36116666666666</v>
      </c>
      <c r="CI9" s="2">
        <v>192.25483333333332</v>
      </c>
      <c r="CJ9" s="2">
        <v>218.37569999999997</v>
      </c>
      <c r="CK9" s="2">
        <v>215.87786666666668</v>
      </c>
      <c r="CL9" s="2">
        <v>227.04633333333334</v>
      </c>
      <c r="CM9" s="2">
        <v>224.75450000000001</v>
      </c>
      <c r="CN9" s="2">
        <v>188.46456666666668</v>
      </c>
      <c r="CO9" s="2">
        <v>241.67894999999999</v>
      </c>
      <c r="CP9" s="2">
        <v>281.955825</v>
      </c>
      <c r="CQ9" s="2">
        <v>215.72395</v>
      </c>
      <c r="CR9" s="2">
        <v>235.00049999999999</v>
      </c>
      <c r="CS9" s="2">
        <v>272.54410000000001</v>
      </c>
      <c r="CT9" s="2">
        <v>272.67424999999997</v>
      </c>
      <c r="CU9" s="2">
        <v>246.643125</v>
      </c>
      <c r="CV9" s="2">
        <v>215.01920000000001</v>
      </c>
      <c r="CW9" s="2">
        <v>236.287575</v>
      </c>
      <c r="CX9" s="2">
        <v>234.69217499999999</v>
      </c>
      <c r="CY9" s="2">
        <v>275.19914999999997</v>
      </c>
      <c r="CZ9" s="2">
        <v>253.12540000000001</v>
      </c>
      <c r="DA9" s="2">
        <v>248.37868333333327</v>
      </c>
      <c r="DB9" s="2">
        <v>266.65570000000002</v>
      </c>
      <c r="DC9" s="2">
        <v>276.19552500000003</v>
      </c>
      <c r="DD9" s="2">
        <v>320.91764999999998</v>
      </c>
      <c r="DE9" s="2">
        <v>270.580175</v>
      </c>
      <c r="DF9" s="2">
        <v>256.961275</v>
      </c>
      <c r="DG9" s="2">
        <v>249.83207499999997</v>
      </c>
      <c r="DH9" s="2">
        <v>256.26772499999998</v>
      </c>
      <c r="DI9" s="2">
        <v>214.5204</v>
      </c>
      <c r="DJ9" s="2">
        <v>272.00582499999996</v>
      </c>
      <c r="DK9" s="2">
        <v>293.38242500000001</v>
      </c>
      <c r="DL9" s="2">
        <v>297.60565000000003</v>
      </c>
      <c r="DM9" s="2">
        <v>278.45427500000005</v>
      </c>
      <c r="DN9" s="2">
        <v>271.11489166666667</v>
      </c>
      <c r="DO9" s="2">
        <v>281.08249999999998</v>
      </c>
      <c r="DP9" s="2">
        <v>263.15962500000001</v>
      </c>
      <c r="DQ9" s="2">
        <v>260.83702499999998</v>
      </c>
      <c r="DR9" s="2">
        <v>263.69825000000003</v>
      </c>
      <c r="DS9" s="2">
        <v>215.39564999999999</v>
      </c>
      <c r="DT9" s="2">
        <v>236.49200000000002</v>
      </c>
      <c r="DU9" s="2">
        <v>213.13372500000003</v>
      </c>
      <c r="DV9" s="2">
        <v>224.4958</v>
      </c>
      <c r="DW9" s="2">
        <v>251.321</v>
      </c>
      <c r="DX9" s="2">
        <v>249.16500000000002</v>
      </c>
      <c r="DY9" s="2">
        <v>297.64009999999996</v>
      </c>
      <c r="DZ9" s="2">
        <v>239.14075</v>
      </c>
      <c r="EA9" s="2">
        <v>249.63011874999995</v>
      </c>
      <c r="EB9" s="2">
        <v>286.03847500000001</v>
      </c>
      <c r="EC9" s="2">
        <v>262.48235</v>
      </c>
      <c r="ED9" s="2">
        <v>284.09384999999997</v>
      </c>
      <c r="EE9" s="2">
        <v>262.3854</v>
      </c>
      <c r="EF9" s="2">
        <v>237.63505000000001</v>
      </c>
      <c r="EG9" s="2">
        <v>295.94285000000002</v>
      </c>
      <c r="EH9" s="2">
        <v>301.043925</v>
      </c>
      <c r="EI9" s="2">
        <v>245.23104999999998</v>
      </c>
      <c r="EJ9" s="2">
        <v>252.55699999999999</v>
      </c>
      <c r="EK9" s="2">
        <v>324.01622500000002</v>
      </c>
      <c r="EL9" s="2">
        <v>344.18025</v>
      </c>
      <c r="EM9" s="2">
        <v>336.86540000000002</v>
      </c>
      <c r="EN9" s="2">
        <v>286.03931875000001</v>
      </c>
      <c r="EO9" s="2">
        <v>281.54169999999999</v>
      </c>
      <c r="EP9" s="2">
        <v>262.18402500000002</v>
      </c>
      <c r="EQ9" s="2">
        <v>283.34202500000004</v>
      </c>
      <c r="ER9" s="2">
        <v>240.06402500000002</v>
      </c>
      <c r="ES9" s="2">
        <v>285.60532499999999</v>
      </c>
      <c r="ET9" s="2">
        <v>262.63675000000001</v>
      </c>
      <c r="EU9" s="2">
        <v>248.24417499999998</v>
      </c>
      <c r="EV9" s="2">
        <v>248.48169999999999</v>
      </c>
      <c r="EW9" s="2">
        <v>281.42157500000002</v>
      </c>
      <c r="EX9" s="2">
        <v>319.62990000000002</v>
      </c>
      <c r="EY9" s="2">
        <v>253.72457500000002</v>
      </c>
      <c r="EZ9" s="2">
        <v>273.49115</v>
      </c>
      <c r="FA9" s="2">
        <v>270.0305770833333</v>
      </c>
      <c r="FB9" s="2">
        <v>257.24234999999999</v>
      </c>
      <c r="FC9" s="2">
        <v>264.47635000000002</v>
      </c>
      <c r="FD9" s="2">
        <v>234.6995</v>
      </c>
      <c r="FE9" s="2">
        <v>241.28960000000001</v>
      </c>
      <c r="FF9" s="2">
        <v>250.81337500000001</v>
      </c>
      <c r="FG9" s="2">
        <v>264.89407499999999</v>
      </c>
      <c r="FH9" s="2">
        <v>229.59645</v>
      </c>
      <c r="FI9" s="2">
        <v>240.86025000000001</v>
      </c>
      <c r="FJ9" s="2">
        <v>262.65160000000003</v>
      </c>
      <c r="FK9" s="2">
        <v>227.36885000000001</v>
      </c>
      <c r="FL9" s="2">
        <v>202.81274999999999</v>
      </c>
      <c r="FM9" s="2">
        <v>210.19477500000002</v>
      </c>
      <c r="FN9" s="2">
        <v>240.57499374999995</v>
      </c>
      <c r="FO9" s="2">
        <v>253.45744999999999</v>
      </c>
      <c r="FP9" s="2">
        <v>251.91104999999999</v>
      </c>
      <c r="FQ9" s="2">
        <v>267.561125</v>
      </c>
      <c r="FR9" s="2">
        <v>271.22007499999995</v>
      </c>
      <c r="FS9" s="2">
        <v>251.86122499999999</v>
      </c>
      <c r="FT9" s="2">
        <v>253.61032499999999</v>
      </c>
      <c r="FU9" s="2">
        <v>223.76452499999999</v>
      </c>
      <c r="FV9" s="2">
        <v>249.91329999999999</v>
      </c>
      <c r="FW9" s="2">
        <v>238.58389999999997</v>
      </c>
      <c r="FX9" s="2">
        <v>246.95250000000004</v>
      </c>
      <c r="FY9" s="2">
        <v>252.71190000000001</v>
      </c>
      <c r="FZ9" s="2">
        <v>225.30877499999997</v>
      </c>
      <c r="GA9" s="2">
        <v>248.90467916666671</v>
      </c>
      <c r="GB9" s="2">
        <v>272.264275</v>
      </c>
      <c r="GC9" s="2">
        <v>271.64554999999996</v>
      </c>
      <c r="GD9" s="2">
        <v>266.89644999999996</v>
      </c>
      <c r="GE9" s="2">
        <v>298.58124999999995</v>
      </c>
      <c r="GF9" s="2">
        <v>281.20732499999997</v>
      </c>
      <c r="GG9" s="2">
        <v>258.23172499999998</v>
      </c>
      <c r="GH9" s="2">
        <v>261.011775</v>
      </c>
      <c r="GI9" s="2">
        <v>271.11484999999999</v>
      </c>
      <c r="GJ9" s="2">
        <v>289.3716</v>
      </c>
      <c r="GK9" s="2">
        <v>303.173225</v>
      </c>
      <c r="GL9" s="2">
        <v>278.30597499999999</v>
      </c>
      <c r="GM9" s="2">
        <v>279.00630000000001</v>
      </c>
      <c r="GN9" s="2">
        <v>277.56752499999999</v>
      </c>
      <c r="GO9" s="2">
        <v>289.78549999999996</v>
      </c>
      <c r="GP9" s="2">
        <v>292.77802500000001</v>
      </c>
      <c r="GQ9" s="2">
        <v>289.04669999999999</v>
      </c>
      <c r="GR9" s="2">
        <v>256.48342500000001</v>
      </c>
      <c r="GS9" s="2">
        <v>246.683325</v>
      </c>
      <c r="GT9" s="2">
        <v>260.31284999999997</v>
      </c>
      <c r="GU9" s="2">
        <v>240.65539999999999</v>
      </c>
      <c r="GV9" s="2">
        <v>300.27182500000004</v>
      </c>
      <c r="GW9" s="2">
        <v>293.83542500000004</v>
      </c>
      <c r="GX9" s="2">
        <v>279.73202500000002</v>
      </c>
      <c r="GY9" s="2">
        <v>301.42507499999999</v>
      </c>
      <c r="GZ9" s="2">
        <v>284.72840000000002</v>
      </c>
      <c r="HA9" s="2">
        <v>277.97816458333324</v>
      </c>
      <c r="HB9" s="2">
        <v>328.689775</v>
      </c>
      <c r="HC9" s="2">
        <v>267.96535</v>
      </c>
      <c r="HD9" s="2">
        <v>255.55685</v>
      </c>
      <c r="HE9" s="2">
        <v>244.52607499999999</v>
      </c>
      <c r="HF9" s="2">
        <v>243.469775</v>
      </c>
      <c r="HG9" s="2">
        <v>225.09150000000005</v>
      </c>
      <c r="HH9" s="2">
        <v>264.43995000000001</v>
      </c>
      <c r="HI9" s="2">
        <v>249.64339999999999</v>
      </c>
      <c r="HJ9" s="2">
        <v>273.54485</v>
      </c>
      <c r="HK9" s="2">
        <v>272.67747500000002</v>
      </c>
      <c r="HL9" s="2">
        <v>264.06947500000001</v>
      </c>
      <c r="HM9" s="2">
        <v>248.53500000000003</v>
      </c>
      <c r="HN9" s="2">
        <v>261.51745624999995</v>
      </c>
      <c r="HO9" s="2">
        <v>280.27670000000001</v>
      </c>
      <c r="HP9" s="2">
        <v>278.45409999999998</v>
      </c>
      <c r="HQ9" s="2">
        <v>277.81015000000002</v>
      </c>
      <c r="HR9" s="2">
        <v>301.95942500000001</v>
      </c>
      <c r="HS9" s="2">
        <v>291.24572499999999</v>
      </c>
      <c r="HT9" s="2">
        <v>301.40182499999997</v>
      </c>
      <c r="HU9" s="2">
        <v>219.06115000000003</v>
      </c>
      <c r="HV9" s="2">
        <v>236.11214999999999</v>
      </c>
      <c r="HW9" s="2">
        <v>259.017425</v>
      </c>
      <c r="HX9" s="2">
        <v>246.13387500000002</v>
      </c>
      <c r="HY9" s="2">
        <v>246.56264999999999</v>
      </c>
      <c r="HZ9" s="2">
        <v>273.89870000000002</v>
      </c>
      <c r="IA9" s="2">
        <v>267.66115625000003</v>
      </c>
      <c r="IB9" s="2">
        <v>283.84025000000003</v>
      </c>
      <c r="IC9" s="2">
        <v>210.62932499999999</v>
      </c>
      <c r="ID9" s="2">
        <v>231.09235000000001</v>
      </c>
      <c r="IE9" s="2">
        <v>269.19682499999999</v>
      </c>
      <c r="IF9" s="2">
        <v>311.0942</v>
      </c>
      <c r="IG9" s="2">
        <v>296.86869999999999</v>
      </c>
      <c r="IH9" s="2">
        <v>227.74912499999999</v>
      </c>
      <c r="II9" s="2">
        <v>207.23897499999998</v>
      </c>
      <c r="IJ9" s="2">
        <v>196.75019999999998</v>
      </c>
      <c r="IK9" s="2">
        <v>225.8366</v>
      </c>
      <c r="IL9" s="2">
        <v>235.89892500000002</v>
      </c>
      <c r="IM9" s="2">
        <v>272.06377499999996</v>
      </c>
      <c r="IN9" s="2">
        <v>247.35493749999998</v>
      </c>
      <c r="IO9" s="2">
        <v>244.20984999999999</v>
      </c>
      <c r="IP9" s="2">
        <v>248.48355000000001</v>
      </c>
      <c r="IQ9" s="2">
        <v>239.62434999999999</v>
      </c>
      <c r="IR9" s="2">
        <v>253.45115000000001</v>
      </c>
      <c r="IS9" s="2">
        <v>284.68219999999997</v>
      </c>
      <c r="IT9" s="2">
        <v>269.50507499999998</v>
      </c>
      <c r="IU9" s="2">
        <v>222.58605</v>
      </c>
      <c r="IV9" s="2">
        <v>239.24385000000001</v>
      </c>
      <c r="IW9" s="2">
        <v>207.816</v>
      </c>
      <c r="IX9" s="2">
        <v>270.27167500000002</v>
      </c>
      <c r="IY9" s="2">
        <v>247.98737499999999</v>
      </c>
      <c r="IZ9" s="2">
        <v>231.3201835253457</v>
      </c>
    </row>
    <row r="10" spans="1:260" x14ac:dyDescent="0.25">
      <c r="A10" s="4" t="s">
        <v>68</v>
      </c>
      <c r="B10" s="2">
        <v>123.32710000000002</v>
      </c>
      <c r="C10" s="2">
        <v>129.69833333333335</v>
      </c>
      <c r="D10" s="2">
        <v>120.93353333333334</v>
      </c>
      <c r="E10" s="2">
        <v>156.68576666666667</v>
      </c>
      <c r="F10" s="2">
        <v>107.02409999999999</v>
      </c>
      <c r="G10" s="2">
        <v>105.58013333333334</v>
      </c>
      <c r="H10" s="2">
        <v>106.12503333333332</v>
      </c>
      <c r="I10" s="2">
        <v>123.08</v>
      </c>
      <c r="J10" s="2">
        <v>121.00879999999999</v>
      </c>
      <c r="K10" s="2">
        <v>112.79193333333335</v>
      </c>
      <c r="L10" s="2">
        <v>95.759433333333334</v>
      </c>
      <c r="M10" s="2">
        <v>143.10483333333335</v>
      </c>
      <c r="N10" s="2">
        <v>120.42658333333333</v>
      </c>
      <c r="O10" s="2">
        <v>131.63483333333332</v>
      </c>
      <c r="P10" s="2">
        <v>139.07226666666665</v>
      </c>
      <c r="Q10" s="2">
        <v>152.10933333333332</v>
      </c>
      <c r="R10" s="2">
        <v>149.98510000000002</v>
      </c>
      <c r="S10" s="2">
        <v>109.52903333333335</v>
      </c>
      <c r="T10" s="2">
        <v>94.651799999999994</v>
      </c>
      <c r="U10" s="2">
        <v>115.91343333333333</v>
      </c>
      <c r="V10" s="2">
        <v>127.36793333333333</v>
      </c>
      <c r="W10" s="2">
        <v>79.238233333333326</v>
      </c>
      <c r="X10" s="2">
        <v>117.70203333333332</v>
      </c>
      <c r="Y10" s="2">
        <v>78.865333333333339</v>
      </c>
      <c r="Z10" s="2">
        <v>116.61796666666665</v>
      </c>
      <c r="AA10" s="2">
        <v>117.72394166666666</v>
      </c>
      <c r="AB10" s="2">
        <v>124.87673333333333</v>
      </c>
      <c r="AC10" s="2">
        <v>71.33656666666667</v>
      </c>
      <c r="AD10" s="2">
        <v>104.8874</v>
      </c>
      <c r="AE10" s="2">
        <v>134.67036666666667</v>
      </c>
      <c r="AF10" s="2">
        <v>106.1669</v>
      </c>
      <c r="AG10" s="2">
        <v>150.48799999999997</v>
      </c>
      <c r="AH10" s="2">
        <v>135.73286666666664</v>
      </c>
      <c r="AI10" s="2">
        <v>117.71073333333334</v>
      </c>
      <c r="AJ10" s="2">
        <v>159.68803333333332</v>
      </c>
      <c r="AK10" s="2">
        <v>150.95399999999998</v>
      </c>
      <c r="AL10" s="2">
        <v>137.93353333333334</v>
      </c>
      <c r="AM10" s="2">
        <v>176.74976666666666</v>
      </c>
      <c r="AN10" s="2">
        <v>130.93290833333333</v>
      </c>
      <c r="AO10" s="2">
        <v>144.31096666666667</v>
      </c>
      <c r="AP10" s="2">
        <v>198.61860000000001</v>
      </c>
      <c r="AQ10" s="2">
        <v>220.66120000000001</v>
      </c>
      <c r="AR10" s="2">
        <v>151.56986666666666</v>
      </c>
      <c r="AS10" s="2">
        <v>138.72163333333333</v>
      </c>
      <c r="AT10" s="2">
        <v>140.374</v>
      </c>
      <c r="AU10" s="2">
        <v>146.65966666666668</v>
      </c>
      <c r="AV10" s="2">
        <v>147.38936666666666</v>
      </c>
      <c r="AW10" s="2">
        <v>150.14823333333331</v>
      </c>
      <c r="AX10" s="2">
        <v>149.46559999999999</v>
      </c>
      <c r="AY10" s="2">
        <v>190.72366666666667</v>
      </c>
      <c r="AZ10" s="2">
        <v>145.93766666666667</v>
      </c>
      <c r="BA10" s="2">
        <v>160.38170555555553</v>
      </c>
      <c r="BB10" s="2">
        <v>164.16536666666667</v>
      </c>
      <c r="BC10" s="2">
        <v>163.69406666666666</v>
      </c>
      <c r="BD10" s="2">
        <v>173.56583333333333</v>
      </c>
      <c r="BE10" s="2">
        <v>140.21446666666668</v>
      </c>
      <c r="BF10" s="2">
        <v>111.69073333333334</v>
      </c>
      <c r="BG10" s="2">
        <v>124.175</v>
      </c>
      <c r="BH10" s="2">
        <v>145.82926666666665</v>
      </c>
      <c r="BI10" s="2">
        <v>116.9516</v>
      </c>
      <c r="BJ10" s="2">
        <v>105.01233333333334</v>
      </c>
      <c r="BK10" s="2">
        <v>107.10376666666666</v>
      </c>
      <c r="BL10" s="2">
        <v>128.57766666666666</v>
      </c>
      <c r="BM10" s="2">
        <v>136.30743333333334</v>
      </c>
      <c r="BN10" s="2">
        <v>134.77396111111111</v>
      </c>
      <c r="BO10" s="2">
        <v>119.50566666666667</v>
      </c>
      <c r="BP10" s="2">
        <v>137.86929999999998</v>
      </c>
      <c r="BQ10" s="2">
        <v>120.93526666666666</v>
      </c>
      <c r="BR10" s="2">
        <v>152.18263333333334</v>
      </c>
      <c r="BS10" s="2">
        <v>88.426333333333332</v>
      </c>
      <c r="BT10" s="2">
        <v>75.920033333333336</v>
      </c>
      <c r="BU10" s="2">
        <v>93.050733333333326</v>
      </c>
      <c r="BV10" s="2">
        <v>101.46633333333334</v>
      </c>
      <c r="BW10" s="2">
        <v>114.27346666666666</v>
      </c>
      <c r="BX10" s="2">
        <v>137.50733333333335</v>
      </c>
      <c r="BY10" s="2">
        <v>134.86000000000001</v>
      </c>
      <c r="BZ10" s="2">
        <v>166.56966666666668</v>
      </c>
      <c r="CA10" s="2">
        <v>120.21389722222223</v>
      </c>
      <c r="CB10" s="2">
        <v>166.0772</v>
      </c>
      <c r="CC10" s="2">
        <v>133.98996666666665</v>
      </c>
      <c r="CD10" s="2">
        <v>170.16043333333334</v>
      </c>
      <c r="CE10" s="2">
        <v>96.295433333333335</v>
      </c>
      <c r="CF10" s="2">
        <v>107.9757</v>
      </c>
      <c r="CG10" s="2">
        <v>111.15089999999999</v>
      </c>
      <c r="CH10" s="2">
        <v>99.618399999999994</v>
      </c>
      <c r="CI10" s="2">
        <v>115.59763333333332</v>
      </c>
      <c r="CJ10" s="2">
        <v>111.14246666666666</v>
      </c>
      <c r="CK10" s="2">
        <v>134.75163333333333</v>
      </c>
      <c r="CL10" s="2">
        <v>154.2861</v>
      </c>
      <c r="CM10" s="2">
        <v>157.52449999999999</v>
      </c>
      <c r="CN10" s="2">
        <v>129.88086388888891</v>
      </c>
      <c r="CO10" s="2">
        <v>143.9991</v>
      </c>
      <c r="CP10" s="2">
        <v>161.25635</v>
      </c>
      <c r="CQ10" s="2">
        <v>167.77612500000001</v>
      </c>
      <c r="CR10" s="2">
        <v>101.400475</v>
      </c>
      <c r="CS10" s="2">
        <v>103.05855</v>
      </c>
      <c r="CT10" s="2">
        <v>108.944075</v>
      </c>
      <c r="CU10" s="2">
        <v>96.284925000000015</v>
      </c>
      <c r="CV10" s="2">
        <v>129.83387500000001</v>
      </c>
      <c r="CW10" s="2">
        <v>123.1165</v>
      </c>
      <c r="CX10" s="2">
        <v>141.605875</v>
      </c>
      <c r="CY10" s="2">
        <v>153.02025</v>
      </c>
      <c r="CZ10" s="2">
        <v>156.29804999999999</v>
      </c>
      <c r="DA10" s="2">
        <v>132.21617916666668</v>
      </c>
      <c r="DB10" s="2">
        <v>144.743775</v>
      </c>
      <c r="DC10" s="2">
        <v>148.00135</v>
      </c>
      <c r="DD10" s="2">
        <v>159.738225</v>
      </c>
      <c r="DE10" s="2">
        <v>124.595675</v>
      </c>
      <c r="DF10" s="2">
        <v>129.68565000000001</v>
      </c>
      <c r="DG10" s="2">
        <v>107.285675</v>
      </c>
      <c r="DH10" s="2">
        <v>120.70417500000001</v>
      </c>
      <c r="DI10" s="2">
        <v>137.33677499999999</v>
      </c>
      <c r="DJ10" s="2">
        <v>136.04245</v>
      </c>
      <c r="DK10" s="2">
        <v>149.29557500000001</v>
      </c>
      <c r="DL10" s="2">
        <v>200.07999999999998</v>
      </c>
      <c r="DM10" s="2">
        <v>148.30515</v>
      </c>
      <c r="DN10" s="2">
        <v>142.15120625</v>
      </c>
      <c r="DO10" s="2">
        <v>153.31139999999999</v>
      </c>
      <c r="DP10" s="2">
        <v>144.548675</v>
      </c>
      <c r="DQ10" s="2">
        <v>122.824775</v>
      </c>
      <c r="DR10" s="2">
        <v>158.17192499999999</v>
      </c>
      <c r="DS10" s="2">
        <v>133.25812500000001</v>
      </c>
      <c r="DT10" s="2">
        <v>125.91800000000001</v>
      </c>
      <c r="DU10" s="2">
        <v>120.21927500000001</v>
      </c>
      <c r="DV10" s="2">
        <v>116.14472499999999</v>
      </c>
      <c r="DW10" s="2">
        <v>138.01325</v>
      </c>
      <c r="DX10" s="2">
        <v>149.30775</v>
      </c>
      <c r="DY10" s="2">
        <v>145.48809999999997</v>
      </c>
      <c r="DZ10" s="2">
        <v>115.91637499999999</v>
      </c>
      <c r="EA10" s="2">
        <v>135.26019791666664</v>
      </c>
      <c r="EB10" s="2">
        <v>137.15075000000002</v>
      </c>
      <c r="EC10" s="2">
        <v>156.01792499999999</v>
      </c>
      <c r="ED10" s="2">
        <v>190.78895</v>
      </c>
      <c r="EE10" s="2">
        <v>175.583675</v>
      </c>
      <c r="EF10" s="2">
        <v>139.57274999999998</v>
      </c>
      <c r="EG10" s="2">
        <v>153.70960000000002</v>
      </c>
      <c r="EH10" s="2">
        <v>140.90937500000001</v>
      </c>
      <c r="EI10" s="2">
        <v>184.41362499999997</v>
      </c>
      <c r="EJ10" s="2">
        <v>151.16397499999999</v>
      </c>
      <c r="EK10" s="2">
        <v>158.76554999999999</v>
      </c>
      <c r="EL10" s="2">
        <v>153.408075</v>
      </c>
      <c r="EM10" s="2">
        <v>174.02365</v>
      </c>
      <c r="EN10" s="2">
        <v>159.62565833333335</v>
      </c>
      <c r="EO10" s="2">
        <v>177.2921</v>
      </c>
      <c r="EP10" s="2">
        <v>153.94785000000002</v>
      </c>
      <c r="EQ10" s="2">
        <v>157.95160000000001</v>
      </c>
      <c r="ER10" s="2">
        <v>151.98785000000001</v>
      </c>
      <c r="ES10" s="2">
        <v>143.792925</v>
      </c>
      <c r="ET10" s="2">
        <v>132.93582499999999</v>
      </c>
      <c r="EU10" s="2">
        <v>169.502475</v>
      </c>
      <c r="EV10" s="2">
        <v>131.5222</v>
      </c>
      <c r="EW10" s="2">
        <v>159.743325</v>
      </c>
      <c r="EX10" s="2">
        <v>188.57067499999999</v>
      </c>
      <c r="EY10" s="2">
        <v>164.7336</v>
      </c>
      <c r="EZ10" s="2">
        <v>154.935575</v>
      </c>
      <c r="FA10" s="2">
        <v>157.24299999999999</v>
      </c>
      <c r="FB10" s="2">
        <v>199.10444999999999</v>
      </c>
      <c r="FC10" s="2">
        <v>151.081875</v>
      </c>
      <c r="FD10" s="2">
        <v>135.92840000000001</v>
      </c>
      <c r="FE10" s="2">
        <v>160.48599999999999</v>
      </c>
      <c r="FF10" s="2">
        <v>151.08929999999998</v>
      </c>
      <c r="FG10" s="2">
        <v>148.798575</v>
      </c>
      <c r="FH10" s="2">
        <v>176.02539999999999</v>
      </c>
      <c r="FI10" s="2">
        <v>157.13749999999999</v>
      </c>
      <c r="FJ10" s="2">
        <v>160.98442499999999</v>
      </c>
      <c r="FK10" s="2">
        <v>139.57112499999999</v>
      </c>
      <c r="FL10" s="2">
        <v>144.7636</v>
      </c>
      <c r="FM10" s="2">
        <v>174.00565</v>
      </c>
      <c r="FN10" s="2">
        <v>158.24802500000001</v>
      </c>
      <c r="FO10" s="2">
        <v>169.23949999999999</v>
      </c>
      <c r="FP10" s="2">
        <v>99.192925000000002</v>
      </c>
      <c r="FQ10" s="2">
        <v>177.9674</v>
      </c>
      <c r="FR10" s="2">
        <v>150.15039999999999</v>
      </c>
      <c r="FS10" s="2">
        <v>128.8237</v>
      </c>
      <c r="FT10" s="2">
        <v>167.989</v>
      </c>
      <c r="FU10" s="2">
        <v>176.66739999999999</v>
      </c>
      <c r="FV10" s="2">
        <v>166.69505000000001</v>
      </c>
      <c r="FW10" s="2">
        <v>178.924825</v>
      </c>
      <c r="FX10" s="2">
        <v>175.173225</v>
      </c>
      <c r="FY10" s="2">
        <v>146.44900000000001</v>
      </c>
      <c r="FZ10" s="2">
        <v>176.93627500000002</v>
      </c>
      <c r="GA10" s="2">
        <v>159.5173916666667</v>
      </c>
      <c r="GB10" s="2">
        <v>146.43337500000001</v>
      </c>
      <c r="GC10" s="2">
        <v>141.74397500000001</v>
      </c>
      <c r="GD10" s="2">
        <v>134.70872499999999</v>
      </c>
      <c r="GE10" s="2">
        <v>145.30009999999999</v>
      </c>
      <c r="GF10" s="2">
        <v>185.9563</v>
      </c>
      <c r="GG10" s="2">
        <v>188.50184999999999</v>
      </c>
      <c r="GH10" s="2">
        <v>154.74154999999999</v>
      </c>
      <c r="GI10" s="2">
        <v>158.1738</v>
      </c>
      <c r="GJ10" s="2">
        <v>152.53492499999999</v>
      </c>
      <c r="GK10" s="2">
        <v>111.85912500000001</v>
      </c>
      <c r="GL10" s="2">
        <v>140.92975000000001</v>
      </c>
      <c r="GM10" s="2">
        <v>153.98457500000001</v>
      </c>
      <c r="GN10" s="2">
        <v>151.23900416666666</v>
      </c>
      <c r="GO10" s="2">
        <v>141.37824999999998</v>
      </c>
      <c r="GP10" s="2">
        <v>201.34399999999999</v>
      </c>
      <c r="GQ10" s="2">
        <v>164.13967500000001</v>
      </c>
      <c r="GR10" s="2">
        <v>139.75175000000002</v>
      </c>
      <c r="GS10" s="2">
        <v>167.45</v>
      </c>
      <c r="GT10" s="2">
        <v>138.62107499999999</v>
      </c>
      <c r="GU10" s="2">
        <v>178.38209999999998</v>
      </c>
      <c r="GV10" s="2">
        <v>139.97764999999998</v>
      </c>
      <c r="GW10" s="2">
        <v>161.497175</v>
      </c>
      <c r="GX10" s="2">
        <v>167.81767500000001</v>
      </c>
      <c r="GY10" s="2">
        <v>152.09575000000001</v>
      </c>
      <c r="GZ10" s="2">
        <v>156.03402500000001</v>
      </c>
      <c r="HA10" s="2">
        <v>159.04076041666664</v>
      </c>
      <c r="HB10" s="2">
        <v>151.94572500000001</v>
      </c>
      <c r="HC10" s="2">
        <v>163.12267500000002</v>
      </c>
      <c r="HD10" s="2">
        <v>146.44989999999999</v>
      </c>
      <c r="HE10" s="2">
        <v>196.65857499999998</v>
      </c>
      <c r="HF10" s="2">
        <v>188.22207500000002</v>
      </c>
      <c r="HG10" s="2">
        <v>198.13592500000001</v>
      </c>
      <c r="HH10" s="2">
        <v>159.405475</v>
      </c>
      <c r="HI10" s="2">
        <v>181.30769999999998</v>
      </c>
      <c r="HJ10" s="2">
        <v>140.59899999999999</v>
      </c>
      <c r="HK10" s="2">
        <v>148.355175</v>
      </c>
      <c r="HL10" s="2">
        <v>149.91974999999999</v>
      </c>
      <c r="HM10" s="2">
        <v>173.989375</v>
      </c>
      <c r="HN10" s="2">
        <v>166.50927916666669</v>
      </c>
      <c r="HO10" s="2">
        <v>174.21572499999999</v>
      </c>
      <c r="HP10" s="2">
        <v>175.7533</v>
      </c>
      <c r="HQ10" s="2">
        <v>170.70772500000001</v>
      </c>
      <c r="HR10" s="2">
        <v>190.79235</v>
      </c>
      <c r="HS10" s="2">
        <v>183.66215</v>
      </c>
      <c r="HT10" s="2">
        <v>172.01367500000001</v>
      </c>
      <c r="HU10" s="2">
        <v>170.537575</v>
      </c>
      <c r="HV10" s="2">
        <v>177.8818</v>
      </c>
      <c r="HW10" s="2">
        <v>167.1189</v>
      </c>
      <c r="HX10" s="2">
        <v>196.93032500000001</v>
      </c>
      <c r="HY10" s="2">
        <v>196.06357500000001</v>
      </c>
      <c r="HZ10" s="2">
        <v>176.79272499999999</v>
      </c>
      <c r="IA10" s="2">
        <v>179.37248541666668</v>
      </c>
      <c r="IB10" s="2">
        <v>236.07515000000001</v>
      </c>
      <c r="IC10" s="2">
        <v>216.00352500000002</v>
      </c>
      <c r="ID10" s="2">
        <v>235.25490000000002</v>
      </c>
      <c r="IE10" s="2">
        <v>120.79810000000001</v>
      </c>
      <c r="IF10" s="2">
        <v>180.4117</v>
      </c>
      <c r="IG10" s="2">
        <v>218.32272500000002</v>
      </c>
      <c r="IH10" s="2">
        <v>166.62957499999999</v>
      </c>
      <c r="II10" s="2">
        <v>187.83837499999998</v>
      </c>
      <c r="IJ10" s="2">
        <v>152.36567500000001</v>
      </c>
      <c r="IK10" s="2">
        <v>200.6283</v>
      </c>
      <c r="IL10" s="2">
        <v>122.14002500000001</v>
      </c>
      <c r="IM10" s="2">
        <v>178.045625</v>
      </c>
      <c r="IN10" s="2">
        <v>184.54280624999993</v>
      </c>
      <c r="IO10" s="2">
        <v>240.36194999999998</v>
      </c>
      <c r="IP10" s="2">
        <v>217.114825</v>
      </c>
      <c r="IQ10" s="2">
        <v>153.72615000000002</v>
      </c>
      <c r="IR10" s="2">
        <v>191.31192499999997</v>
      </c>
      <c r="IS10" s="2">
        <v>191.63605000000001</v>
      </c>
      <c r="IT10" s="2">
        <v>176.07599999999999</v>
      </c>
      <c r="IU10" s="2">
        <v>157.77015</v>
      </c>
      <c r="IV10" s="2">
        <v>196.14547499999998</v>
      </c>
      <c r="IW10" s="2">
        <v>162.41159999999999</v>
      </c>
      <c r="IX10" s="2">
        <v>202.96135000000001</v>
      </c>
      <c r="IY10" s="2">
        <v>188.9515475</v>
      </c>
      <c r="IZ10" s="2">
        <v>150.8668762672811</v>
      </c>
    </row>
    <row r="11" spans="1:260" x14ac:dyDescent="0.25">
      <c r="A11" s="4" t="s">
        <v>32</v>
      </c>
      <c r="B11" s="2">
        <v>43.680000000000007</v>
      </c>
      <c r="C11" s="2">
        <v>23.857133333333334</v>
      </c>
      <c r="D11" s="2">
        <v>14.651066666666665</v>
      </c>
      <c r="E11" s="2">
        <v>20.899000000000001</v>
      </c>
      <c r="F11" s="2">
        <v>17.137</v>
      </c>
      <c r="G11" s="2">
        <v>36.851900000000001</v>
      </c>
      <c r="H11" s="2">
        <v>12.722233333333335</v>
      </c>
      <c r="I11" s="2">
        <v>12.6411</v>
      </c>
      <c r="J11" s="2">
        <v>22.763566666666666</v>
      </c>
      <c r="K11" s="2">
        <v>16.850233333333332</v>
      </c>
      <c r="L11" s="2">
        <v>33.660333333333334</v>
      </c>
      <c r="M11" s="2">
        <v>51.990733333333331</v>
      </c>
      <c r="N11" s="2">
        <v>25.642024999999997</v>
      </c>
      <c r="O11" s="2">
        <v>73.7286</v>
      </c>
      <c r="P11" s="2">
        <v>36.470233333333333</v>
      </c>
      <c r="Q11" s="2">
        <v>16.964766666666666</v>
      </c>
      <c r="R11" s="2">
        <v>15.110900000000001</v>
      </c>
      <c r="S11" s="2">
        <v>15.115933333333333</v>
      </c>
      <c r="T11" s="2">
        <v>26.946100000000001</v>
      </c>
      <c r="U11" s="2">
        <v>6.9793666666666665</v>
      </c>
      <c r="V11" s="2">
        <v>10.987733333333333</v>
      </c>
      <c r="W11" s="2">
        <v>17.158766666666665</v>
      </c>
      <c r="X11" s="2">
        <v>8.414533333333333</v>
      </c>
      <c r="Y11" s="2">
        <v>12.899666666666667</v>
      </c>
      <c r="Z11" s="2">
        <v>24.450933333333335</v>
      </c>
      <c r="AA11" s="2">
        <v>22.102294444444439</v>
      </c>
      <c r="AB11" s="2">
        <v>11.584533333333335</v>
      </c>
      <c r="AC11" s="2">
        <v>8.3212666666666664</v>
      </c>
      <c r="AD11" s="2">
        <v>5.987333333333333</v>
      </c>
      <c r="AE11" s="2">
        <v>8.0289999999999999</v>
      </c>
      <c r="AF11" s="2">
        <v>6.2919333333333327</v>
      </c>
      <c r="AG11" s="2">
        <v>12.410233333333332</v>
      </c>
      <c r="AH11" s="2">
        <v>5.5255666666666672</v>
      </c>
      <c r="AI11" s="2">
        <v>3.4998</v>
      </c>
      <c r="AJ11" s="2">
        <v>6.4003666666666659</v>
      </c>
      <c r="AK11" s="2">
        <v>4.7894333333333332</v>
      </c>
      <c r="AL11" s="2">
        <v>3.6825666666666663</v>
      </c>
      <c r="AM11" s="2">
        <v>4.6587999999999994</v>
      </c>
      <c r="AN11" s="2">
        <v>6.7650694444444452</v>
      </c>
      <c r="AO11" s="2">
        <v>3.0370000000000004</v>
      </c>
      <c r="AP11" s="2">
        <v>2.3538000000000001</v>
      </c>
      <c r="AQ11" s="2">
        <v>2.4866666666666668</v>
      </c>
      <c r="AR11" s="2">
        <v>3.2326666666666668</v>
      </c>
      <c r="AS11" s="2">
        <v>0.96256666666666668</v>
      </c>
      <c r="AT11" s="2">
        <v>6.7139999999999995</v>
      </c>
      <c r="AU11" s="2">
        <v>1.2032333333333334</v>
      </c>
      <c r="AV11" s="2">
        <v>0.5615</v>
      </c>
      <c r="AW11" s="2">
        <v>3.1138999999999997</v>
      </c>
      <c r="AX11" s="2">
        <v>2.5125666666666668</v>
      </c>
      <c r="AY11" s="2">
        <v>4.2227666666666668</v>
      </c>
      <c r="AZ11" s="2">
        <v>0</v>
      </c>
      <c r="BA11" s="2">
        <v>2.5333888888888891</v>
      </c>
      <c r="BB11" s="2">
        <v>0.5615</v>
      </c>
      <c r="BC11" s="2">
        <v>1.1545333333333334</v>
      </c>
      <c r="BD11" s="2">
        <v>4.1516333333333328</v>
      </c>
      <c r="BE11" s="2">
        <v>4.3930999999999996</v>
      </c>
      <c r="BF11" s="2">
        <v>2.2460333333333335</v>
      </c>
      <c r="BG11" s="2">
        <v>5.8851000000000004</v>
      </c>
      <c r="BH11" s="2">
        <v>0.5615</v>
      </c>
      <c r="BI11" s="2">
        <v>0.96256666666666668</v>
      </c>
      <c r="BJ11" s="2">
        <v>0.88109999999999999</v>
      </c>
      <c r="BK11" s="2">
        <v>1.4091666666666667</v>
      </c>
      <c r="BL11" s="2">
        <v>1.6166666666666665</v>
      </c>
      <c r="BM11" s="2">
        <v>0.98280000000000012</v>
      </c>
      <c r="BN11" s="2">
        <v>2.0671416666666662</v>
      </c>
      <c r="BO11" s="2">
        <v>1.5746333333333336</v>
      </c>
      <c r="BP11" s="2">
        <v>2.1425999999999998</v>
      </c>
      <c r="BQ11" s="2">
        <v>1.2032333333333334</v>
      </c>
      <c r="BR11" s="2">
        <v>2.0722333333333336</v>
      </c>
      <c r="BS11" s="2">
        <v>1.6043000000000001</v>
      </c>
      <c r="BT11" s="2">
        <v>2.8182333333333336</v>
      </c>
      <c r="BU11" s="2">
        <v>0.5615</v>
      </c>
      <c r="BV11" s="2">
        <v>1.6245000000000001</v>
      </c>
      <c r="BW11" s="2">
        <v>1.1454333333333333</v>
      </c>
      <c r="BX11" s="2">
        <v>1.8904333333333334</v>
      </c>
      <c r="BY11" s="2">
        <v>2.7927999999999997</v>
      </c>
      <c r="BZ11" s="2">
        <v>3.4448333333333334</v>
      </c>
      <c r="CA11" s="2">
        <v>1.9062277777777779</v>
      </c>
      <c r="CB11" s="2">
        <v>1.67</v>
      </c>
      <c r="CC11" s="2">
        <v>1.3989666666666665</v>
      </c>
      <c r="CD11" s="2">
        <v>0.56656666666666666</v>
      </c>
      <c r="CE11" s="2">
        <v>0.49733333333333335</v>
      </c>
      <c r="CF11" s="2">
        <v>2.4866666666666668</v>
      </c>
      <c r="CG11" s="2">
        <v>0.24866666666666667</v>
      </c>
      <c r="CH11" s="2">
        <v>1.6844999999999999</v>
      </c>
      <c r="CI11" s="2">
        <v>1.6396666666666668</v>
      </c>
      <c r="CJ11" s="2">
        <v>1.6682333333333332</v>
      </c>
      <c r="CK11" s="2">
        <v>1.5493333333333332</v>
      </c>
      <c r="CL11" s="2">
        <v>4.5602333333333336</v>
      </c>
      <c r="CM11" s="2">
        <v>0.81226666666666658</v>
      </c>
      <c r="CN11" s="2">
        <v>1.5652027777777777</v>
      </c>
      <c r="CO11" s="2">
        <v>95.404674999999997</v>
      </c>
      <c r="CP11" s="2">
        <v>134.333575</v>
      </c>
      <c r="CQ11" s="2">
        <v>138.812275</v>
      </c>
      <c r="CR11" s="2">
        <v>107.26350000000001</v>
      </c>
      <c r="CS11" s="2">
        <v>143.234375</v>
      </c>
      <c r="CT11" s="2">
        <v>120.2825</v>
      </c>
      <c r="CU11" s="2">
        <v>127.47082499999999</v>
      </c>
      <c r="CV11" s="2">
        <v>123.687725</v>
      </c>
      <c r="CW11" s="2">
        <v>125.67699999999999</v>
      </c>
      <c r="CX11" s="2">
        <v>131.1808</v>
      </c>
      <c r="CY11" s="2">
        <v>125.72199999999999</v>
      </c>
      <c r="CZ11" s="2">
        <v>131.358375</v>
      </c>
      <c r="DA11" s="2">
        <v>125.36896874999996</v>
      </c>
      <c r="DB11" s="2">
        <v>140.65880000000001</v>
      </c>
      <c r="DC11" s="2">
        <v>146.37927500000001</v>
      </c>
      <c r="DD11" s="2">
        <v>123.236125</v>
      </c>
      <c r="DE11" s="2">
        <v>136.49732499999999</v>
      </c>
      <c r="DF11" s="2">
        <v>131.4579</v>
      </c>
      <c r="DG11" s="2">
        <v>136.83867499999999</v>
      </c>
      <c r="DH11" s="2">
        <v>127.97725</v>
      </c>
      <c r="DI11" s="2">
        <v>112.21259999999999</v>
      </c>
      <c r="DJ11" s="2">
        <v>151.079925</v>
      </c>
      <c r="DK11" s="2">
        <v>129.19290000000001</v>
      </c>
      <c r="DL11" s="2">
        <v>118.81585</v>
      </c>
      <c r="DM11" s="2">
        <v>119.53645</v>
      </c>
      <c r="DN11" s="2">
        <v>131.15692291666667</v>
      </c>
      <c r="DO11" s="2">
        <v>143.07322500000001</v>
      </c>
      <c r="DP11" s="2">
        <v>148.16705000000002</v>
      </c>
      <c r="DQ11" s="2">
        <v>112.843475</v>
      </c>
      <c r="DR11" s="2">
        <v>95.963575000000006</v>
      </c>
      <c r="DS11" s="2">
        <v>142.97805</v>
      </c>
      <c r="DT11" s="2">
        <v>125.9105</v>
      </c>
      <c r="DU11" s="2">
        <v>132.064425</v>
      </c>
      <c r="DV11" s="2">
        <v>141.85804999999999</v>
      </c>
      <c r="DW11" s="2">
        <v>143.69992500000001</v>
      </c>
      <c r="DX11" s="2">
        <v>116.77645</v>
      </c>
      <c r="DY11" s="2">
        <v>136.03200000000001</v>
      </c>
      <c r="DZ11" s="2">
        <v>133.47942500000002</v>
      </c>
      <c r="EA11" s="2">
        <v>131.07051250000001</v>
      </c>
      <c r="EB11" s="2">
        <v>156.15282499999998</v>
      </c>
      <c r="EC11" s="2">
        <v>136.91249999999999</v>
      </c>
      <c r="ED11" s="2">
        <v>125.509275</v>
      </c>
      <c r="EE11" s="2">
        <v>120.997175</v>
      </c>
      <c r="EF11" s="2">
        <v>127.6597</v>
      </c>
      <c r="EG11" s="2">
        <v>158.17567499999998</v>
      </c>
      <c r="EH11" s="2">
        <v>132.58709999999999</v>
      </c>
      <c r="EI11" s="2">
        <v>151.476125</v>
      </c>
      <c r="EJ11" s="2">
        <v>181.08115000000001</v>
      </c>
      <c r="EK11" s="2">
        <v>139.76532500000002</v>
      </c>
      <c r="EL11" s="2">
        <v>172.022425</v>
      </c>
      <c r="EM11" s="2">
        <v>154.6695</v>
      </c>
      <c r="EN11" s="2">
        <v>146.41739791666666</v>
      </c>
      <c r="EO11" s="2">
        <v>165.066925</v>
      </c>
      <c r="EP11" s="2">
        <v>145.72410000000002</v>
      </c>
      <c r="EQ11" s="2">
        <v>166.26362500000002</v>
      </c>
      <c r="ER11" s="2">
        <v>160.84650000000002</v>
      </c>
      <c r="ES11" s="2">
        <v>145.200975</v>
      </c>
      <c r="ET11" s="2">
        <v>159.04785000000001</v>
      </c>
      <c r="EU11" s="2">
        <v>133.977575</v>
      </c>
      <c r="EV11" s="2">
        <v>138.74572499999999</v>
      </c>
      <c r="EW11" s="2">
        <v>149.98274999999998</v>
      </c>
      <c r="EX11" s="2">
        <v>137.30015</v>
      </c>
      <c r="EY11" s="2">
        <v>140.21600000000001</v>
      </c>
      <c r="EZ11" s="2">
        <v>162.803775</v>
      </c>
      <c r="FA11" s="2">
        <v>150.43132916666664</v>
      </c>
      <c r="FB11" s="2">
        <v>168.7526</v>
      </c>
      <c r="FC11" s="2">
        <v>152.42079999999999</v>
      </c>
      <c r="FD11" s="2">
        <v>163.317025</v>
      </c>
      <c r="FE11" s="2">
        <v>121.58915</v>
      </c>
      <c r="FF11" s="2">
        <v>155.29304999999999</v>
      </c>
      <c r="FG11" s="2">
        <v>121.386825</v>
      </c>
      <c r="FH11" s="2">
        <v>125.53355000000001</v>
      </c>
      <c r="FI11" s="2">
        <v>123.11580000000001</v>
      </c>
      <c r="FJ11" s="2">
        <v>153.16800000000001</v>
      </c>
      <c r="FK11" s="2">
        <v>162.16062500000001</v>
      </c>
      <c r="FL11" s="2">
        <v>126.961175</v>
      </c>
      <c r="FM11" s="2">
        <v>144.86935</v>
      </c>
      <c r="FN11" s="2">
        <v>143.21399583333331</v>
      </c>
      <c r="FO11" s="2">
        <v>154.13322500000001</v>
      </c>
      <c r="FP11" s="2">
        <v>154.90982500000001</v>
      </c>
      <c r="FQ11" s="2">
        <v>127.088475</v>
      </c>
      <c r="FR11" s="2">
        <v>128.94717500000002</v>
      </c>
      <c r="FS11" s="2">
        <v>119.19177499999999</v>
      </c>
      <c r="FT11" s="2">
        <v>125.053575</v>
      </c>
      <c r="FU11" s="2">
        <v>138.913625</v>
      </c>
      <c r="FV11" s="2">
        <v>129.32377500000001</v>
      </c>
      <c r="FW11" s="2">
        <v>138.18299999999999</v>
      </c>
      <c r="FX11" s="2">
        <v>129.913375</v>
      </c>
      <c r="FY11" s="2">
        <v>155.70635000000001</v>
      </c>
      <c r="FZ11" s="2">
        <v>147.36202500000002</v>
      </c>
      <c r="GA11" s="2">
        <v>137.39385000000001</v>
      </c>
      <c r="GB11" s="2">
        <v>144.37249999999997</v>
      </c>
      <c r="GC11" s="2">
        <v>118.37610000000001</v>
      </c>
      <c r="GD11" s="2">
        <v>131.839675</v>
      </c>
      <c r="GE11" s="2">
        <v>118.76600000000001</v>
      </c>
      <c r="GF11" s="2">
        <v>131.57604999999998</v>
      </c>
      <c r="GG11" s="2">
        <v>128.72707500000001</v>
      </c>
      <c r="GH11" s="2">
        <v>142.398325</v>
      </c>
      <c r="GI11" s="2">
        <v>145.107675</v>
      </c>
      <c r="GJ11" s="2">
        <v>148.036</v>
      </c>
      <c r="GK11" s="2">
        <v>136.48497500000002</v>
      </c>
      <c r="GL11" s="2">
        <v>141.92057499999999</v>
      </c>
      <c r="GM11" s="2">
        <v>142.83485000000002</v>
      </c>
      <c r="GN11" s="2">
        <v>135.86998333333329</v>
      </c>
      <c r="GO11" s="2">
        <v>125.04039999999999</v>
      </c>
      <c r="GP11" s="2">
        <v>143.36724999999998</v>
      </c>
      <c r="GQ11" s="2">
        <v>146.26837499999999</v>
      </c>
      <c r="GR11" s="2">
        <v>126.856825</v>
      </c>
      <c r="GS11" s="2">
        <v>147.404775</v>
      </c>
      <c r="GT11" s="2">
        <v>154.73647499999998</v>
      </c>
      <c r="GU11" s="2">
        <v>140.020475</v>
      </c>
      <c r="GV11" s="2">
        <v>132.37115</v>
      </c>
      <c r="GW11" s="2">
        <v>160.12167500000001</v>
      </c>
      <c r="GX11" s="2">
        <v>142.20725000000002</v>
      </c>
      <c r="GY11" s="2">
        <v>137.47465</v>
      </c>
      <c r="GZ11" s="2">
        <v>116.77945000000001</v>
      </c>
      <c r="HA11" s="2">
        <v>139.3873958333333</v>
      </c>
      <c r="HB11" s="2">
        <v>138.79659999999998</v>
      </c>
      <c r="HC11" s="2">
        <v>167.31909999999999</v>
      </c>
      <c r="HD11" s="2">
        <v>141.18742500000002</v>
      </c>
      <c r="HE11" s="2">
        <v>137.25424999999998</v>
      </c>
      <c r="HF11" s="2">
        <v>153.00289999999998</v>
      </c>
      <c r="HG11" s="2">
        <v>149.50617499999998</v>
      </c>
      <c r="HH11" s="2">
        <v>165.50530000000001</v>
      </c>
      <c r="HI11" s="2">
        <v>142.629625</v>
      </c>
      <c r="HJ11" s="2">
        <v>158.48467499999998</v>
      </c>
      <c r="HK11" s="2">
        <v>146.92032500000002</v>
      </c>
      <c r="HL11" s="2">
        <v>146.27385000000001</v>
      </c>
      <c r="HM11" s="2">
        <v>167.92272499999999</v>
      </c>
      <c r="HN11" s="2">
        <v>151.23357916666666</v>
      </c>
      <c r="HO11" s="2">
        <v>151.30345</v>
      </c>
      <c r="HP11" s="2">
        <v>129.21</v>
      </c>
      <c r="HQ11" s="2">
        <v>133.87934999999999</v>
      </c>
      <c r="HR11" s="2">
        <v>150.05924999999999</v>
      </c>
      <c r="HS11" s="2">
        <v>149.2929</v>
      </c>
      <c r="HT11" s="2">
        <v>159.93600000000001</v>
      </c>
      <c r="HU11" s="2">
        <v>164.331625</v>
      </c>
      <c r="HV11" s="2">
        <v>188.64032499999999</v>
      </c>
      <c r="HW11" s="2">
        <v>164.04432500000001</v>
      </c>
      <c r="HX11" s="2">
        <v>146.08789999999999</v>
      </c>
      <c r="HY11" s="2">
        <v>156.536</v>
      </c>
      <c r="HZ11" s="2">
        <v>173.834675</v>
      </c>
      <c r="IA11" s="2">
        <v>155.59631666666667</v>
      </c>
      <c r="IB11" s="2">
        <v>200.72239999999999</v>
      </c>
      <c r="IC11" s="2">
        <v>183.31242500000002</v>
      </c>
      <c r="ID11" s="2">
        <v>163.39417499999999</v>
      </c>
      <c r="IE11" s="2">
        <v>123.48282499999999</v>
      </c>
      <c r="IF11" s="2">
        <v>191.26490000000001</v>
      </c>
      <c r="IG11" s="2">
        <v>176.13549999999998</v>
      </c>
      <c r="IH11" s="2">
        <v>154.783725</v>
      </c>
      <c r="II11" s="2">
        <v>131.605975</v>
      </c>
      <c r="IJ11" s="2">
        <v>130.068825</v>
      </c>
      <c r="IK11" s="2">
        <v>78.566275000000005</v>
      </c>
      <c r="IL11" s="2">
        <v>104.1785</v>
      </c>
      <c r="IM11" s="2">
        <v>136.90934999999999</v>
      </c>
      <c r="IN11" s="2">
        <v>147.86873958333334</v>
      </c>
      <c r="IO11" s="2">
        <v>138.11660000000001</v>
      </c>
      <c r="IP11" s="2">
        <v>169.346675</v>
      </c>
      <c r="IQ11" s="2">
        <v>163.73692500000001</v>
      </c>
      <c r="IR11" s="2">
        <v>124.77367500000001</v>
      </c>
      <c r="IS11" s="2">
        <v>152.82934999999998</v>
      </c>
      <c r="IT11" s="2">
        <v>181.44035</v>
      </c>
      <c r="IU11" s="2">
        <v>191.21482499999999</v>
      </c>
      <c r="IV11" s="2">
        <v>193.53185000000002</v>
      </c>
      <c r="IW11" s="2">
        <v>195.988675</v>
      </c>
      <c r="IX11" s="2">
        <v>180.39565000000002</v>
      </c>
      <c r="IY11" s="2">
        <v>169.13745749999998</v>
      </c>
      <c r="IZ11" s="2">
        <v>104.12310887096774</v>
      </c>
    </row>
    <row r="12" spans="1:260" x14ac:dyDescent="0.25">
      <c r="A12" s="4" t="s">
        <v>97</v>
      </c>
      <c r="B12" s="2">
        <v>60.429166666666667</v>
      </c>
      <c r="C12" s="2">
        <v>53.516666666666673</v>
      </c>
      <c r="D12" s="2">
        <v>60.777566666666665</v>
      </c>
      <c r="E12" s="2">
        <v>70.327666666666673</v>
      </c>
      <c r="F12" s="2">
        <v>46.654500000000006</v>
      </c>
      <c r="G12" s="2">
        <v>58.085433333333327</v>
      </c>
      <c r="H12" s="2">
        <v>62.397199999999998</v>
      </c>
      <c r="I12" s="2">
        <v>65.641633333333331</v>
      </c>
      <c r="J12" s="2">
        <v>59.286233333333335</v>
      </c>
      <c r="K12" s="2">
        <v>78.617433333333338</v>
      </c>
      <c r="L12" s="2">
        <v>69.120566666666676</v>
      </c>
      <c r="M12" s="2">
        <v>90.137533333333337</v>
      </c>
      <c r="N12" s="2">
        <v>64.582633333333334</v>
      </c>
      <c r="O12" s="2">
        <v>63.873333333333335</v>
      </c>
      <c r="P12" s="2">
        <v>50.464766666666662</v>
      </c>
      <c r="Q12" s="2">
        <v>51.499566666666659</v>
      </c>
      <c r="R12" s="2">
        <v>39.914333333333332</v>
      </c>
      <c r="S12" s="2">
        <v>54.780300000000004</v>
      </c>
      <c r="T12" s="2">
        <v>42.280333333333338</v>
      </c>
      <c r="U12" s="2">
        <v>37.073766666666664</v>
      </c>
      <c r="V12" s="2">
        <v>31.532700000000002</v>
      </c>
      <c r="W12" s="2">
        <v>42.813333333333333</v>
      </c>
      <c r="X12" s="2">
        <v>52.698933333333336</v>
      </c>
      <c r="Y12" s="2">
        <v>36.147233333333332</v>
      </c>
      <c r="Z12" s="2">
        <v>61.694099999999999</v>
      </c>
      <c r="AA12" s="2">
        <v>47.064391666666673</v>
      </c>
      <c r="AB12" s="2">
        <v>44.521500000000003</v>
      </c>
      <c r="AC12" s="2">
        <v>48.757466666666666</v>
      </c>
      <c r="AD12" s="2">
        <v>62.212700000000005</v>
      </c>
      <c r="AE12" s="2">
        <v>67.795000000000002</v>
      </c>
      <c r="AF12" s="2">
        <v>46.607099999999996</v>
      </c>
      <c r="AG12" s="2">
        <v>53.792566666666659</v>
      </c>
      <c r="AH12" s="2">
        <v>49.920000000000009</v>
      </c>
      <c r="AI12" s="2">
        <v>60.289233333333335</v>
      </c>
      <c r="AJ12" s="2">
        <v>58.019000000000005</v>
      </c>
      <c r="AK12" s="2">
        <v>75.170733333333331</v>
      </c>
      <c r="AL12" s="2">
        <v>62.326333333333331</v>
      </c>
      <c r="AM12" s="2">
        <v>72.101066666666668</v>
      </c>
      <c r="AN12" s="2">
        <v>58.459391666666662</v>
      </c>
      <c r="AO12" s="2">
        <v>78.219466666666662</v>
      </c>
      <c r="AP12" s="2">
        <v>64.507833333333338</v>
      </c>
      <c r="AQ12" s="2">
        <v>85.155600000000007</v>
      </c>
      <c r="AR12" s="2">
        <v>63.247899999999994</v>
      </c>
      <c r="AS12" s="2">
        <v>86.778499999999994</v>
      </c>
      <c r="AT12" s="2">
        <v>97.738333333333344</v>
      </c>
      <c r="AU12" s="2">
        <v>89.653866666666659</v>
      </c>
      <c r="AV12" s="2">
        <v>76.618933333333331</v>
      </c>
      <c r="AW12" s="2">
        <v>95.961666666666659</v>
      </c>
      <c r="AX12" s="2">
        <v>102.71259999999999</v>
      </c>
      <c r="AY12" s="2">
        <v>94.092566666666656</v>
      </c>
      <c r="AZ12" s="2">
        <v>86.603766666666672</v>
      </c>
      <c r="BA12" s="2">
        <v>85.107586111111118</v>
      </c>
      <c r="BB12" s="2">
        <v>85.941199999999995</v>
      </c>
      <c r="BC12" s="2">
        <v>104.46736666666668</v>
      </c>
      <c r="BD12" s="2">
        <v>104.61366666666667</v>
      </c>
      <c r="BE12" s="2">
        <v>112.04656666666666</v>
      </c>
      <c r="BF12" s="2">
        <v>116.45346666666667</v>
      </c>
      <c r="BG12" s="2">
        <v>95.394000000000005</v>
      </c>
      <c r="BH12" s="2">
        <v>103.7274</v>
      </c>
      <c r="BI12" s="2">
        <v>105.18536666666667</v>
      </c>
      <c r="BJ12" s="2">
        <v>75.933000000000007</v>
      </c>
      <c r="BK12" s="2">
        <v>108.56396666666667</v>
      </c>
      <c r="BL12" s="2">
        <v>103.51466666666668</v>
      </c>
      <c r="BM12" s="2">
        <v>96.596999999999994</v>
      </c>
      <c r="BN12" s="2">
        <v>101.03647222222222</v>
      </c>
      <c r="BO12" s="2">
        <v>84.136566666666667</v>
      </c>
      <c r="BP12" s="2">
        <v>88.743100000000013</v>
      </c>
      <c r="BQ12" s="2">
        <v>97.605366666666669</v>
      </c>
      <c r="BR12" s="2">
        <v>120.98723333333334</v>
      </c>
      <c r="BS12" s="2">
        <v>123.13096666666667</v>
      </c>
      <c r="BT12" s="2">
        <v>136.62710000000001</v>
      </c>
      <c r="BU12" s="2">
        <v>117.30046666666665</v>
      </c>
      <c r="BV12" s="2">
        <v>132.46860000000001</v>
      </c>
      <c r="BW12" s="2">
        <v>111.50990000000002</v>
      </c>
      <c r="BX12" s="2">
        <v>136.12976666666668</v>
      </c>
      <c r="BY12" s="2">
        <v>160.50289999999998</v>
      </c>
      <c r="BZ12" s="2">
        <v>120.37236666666668</v>
      </c>
      <c r="CA12" s="2">
        <v>119.12619444444444</v>
      </c>
      <c r="CB12" s="2">
        <v>112.44333333333333</v>
      </c>
      <c r="CC12" s="2">
        <v>128.2123</v>
      </c>
      <c r="CD12" s="2">
        <v>143.11969999999999</v>
      </c>
      <c r="CE12" s="2">
        <v>92.363566666666671</v>
      </c>
      <c r="CF12" s="2">
        <v>124.20593333333333</v>
      </c>
      <c r="CG12" s="2">
        <v>158.95189999999999</v>
      </c>
      <c r="CH12" s="2">
        <v>159.37710000000001</v>
      </c>
      <c r="CI12" s="2">
        <v>140.76063333333335</v>
      </c>
      <c r="CJ12" s="2">
        <v>135.17356666666666</v>
      </c>
      <c r="CK12" s="2">
        <v>144.1</v>
      </c>
      <c r="CL12" s="2">
        <v>114.95756666666666</v>
      </c>
      <c r="CM12" s="2">
        <v>95.153900000000007</v>
      </c>
      <c r="CN12" s="2">
        <v>129.06829166666668</v>
      </c>
      <c r="CO12" s="2">
        <v>90.217174999999997</v>
      </c>
      <c r="CP12" s="2">
        <v>74.044024999999991</v>
      </c>
      <c r="CQ12" s="2">
        <v>87.450575000000001</v>
      </c>
      <c r="CR12" s="2">
        <v>76.86290000000001</v>
      </c>
      <c r="CS12" s="2">
        <v>76.751125000000002</v>
      </c>
      <c r="CT12" s="2">
        <v>109.52892499999999</v>
      </c>
      <c r="CU12" s="2">
        <v>112.9571</v>
      </c>
      <c r="CV12" s="2">
        <v>98.63</v>
      </c>
      <c r="CW12" s="2">
        <v>79.997</v>
      </c>
      <c r="CX12" s="2">
        <v>95.393124999999998</v>
      </c>
      <c r="CY12" s="2">
        <v>99.007824999999997</v>
      </c>
      <c r="CZ12" s="2">
        <v>112.33307500000001</v>
      </c>
      <c r="DA12" s="2">
        <v>92.764404166666665</v>
      </c>
      <c r="DB12" s="2">
        <v>80.930174999999991</v>
      </c>
      <c r="DC12" s="2">
        <v>115.503625</v>
      </c>
      <c r="DD12" s="2">
        <v>128.08587499999999</v>
      </c>
      <c r="DE12" s="2">
        <v>126.66325000000001</v>
      </c>
      <c r="DF12" s="2">
        <v>127.842175</v>
      </c>
      <c r="DG12" s="2">
        <v>123.08392499999999</v>
      </c>
      <c r="DH12" s="2">
        <v>132.060575</v>
      </c>
      <c r="DI12" s="2">
        <v>121.745625</v>
      </c>
      <c r="DJ12" s="2">
        <v>108.495825</v>
      </c>
      <c r="DK12" s="2">
        <v>127.132175</v>
      </c>
      <c r="DL12" s="2">
        <v>158.48474999999999</v>
      </c>
      <c r="DM12" s="2">
        <v>165.15780000000001</v>
      </c>
      <c r="DN12" s="2">
        <v>126.26548125000001</v>
      </c>
      <c r="DO12" s="2">
        <v>129.125575</v>
      </c>
      <c r="DP12" s="2">
        <v>109.34875</v>
      </c>
      <c r="DQ12" s="2">
        <v>135.9308</v>
      </c>
      <c r="DR12" s="2">
        <v>136.7501</v>
      </c>
      <c r="DS12" s="2">
        <v>154.24992499999999</v>
      </c>
      <c r="DT12" s="2">
        <v>133.20949999999999</v>
      </c>
      <c r="DU12" s="2">
        <v>124.66055</v>
      </c>
      <c r="DV12" s="2">
        <v>142.41184999999999</v>
      </c>
      <c r="DW12" s="2">
        <v>135.86824999999999</v>
      </c>
      <c r="DX12" s="2">
        <v>154.42894999999999</v>
      </c>
      <c r="DY12" s="2">
        <v>146.67474999999999</v>
      </c>
      <c r="DZ12" s="2">
        <v>133.96564999999998</v>
      </c>
      <c r="EA12" s="2">
        <v>136.38538749999998</v>
      </c>
      <c r="EB12" s="2">
        <v>116.2775</v>
      </c>
      <c r="EC12" s="2">
        <v>100.96154999999999</v>
      </c>
      <c r="ED12" s="2">
        <v>151.36677499999999</v>
      </c>
      <c r="EE12" s="2">
        <v>108.47877500000001</v>
      </c>
      <c r="EF12" s="2">
        <v>113.24605</v>
      </c>
      <c r="EG12" s="2">
        <v>117.3771</v>
      </c>
      <c r="EH12" s="2">
        <v>116.060075</v>
      </c>
      <c r="EI12" s="2">
        <v>136.51927499999999</v>
      </c>
      <c r="EJ12" s="2">
        <v>127.39324999999999</v>
      </c>
      <c r="EK12" s="2">
        <v>150.4462</v>
      </c>
      <c r="EL12" s="2">
        <v>177.26307499999999</v>
      </c>
      <c r="EM12" s="2">
        <v>116.32015</v>
      </c>
      <c r="EN12" s="2">
        <v>127.64248125</v>
      </c>
      <c r="EO12" s="2">
        <v>93.122675000000001</v>
      </c>
      <c r="EP12" s="2">
        <v>124.923025</v>
      </c>
      <c r="EQ12" s="2">
        <v>138.53812500000001</v>
      </c>
      <c r="ER12" s="2">
        <v>117.63925</v>
      </c>
      <c r="ES12" s="2">
        <v>81.500550000000004</v>
      </c>
      <c r="ET12" s="2">
        <v>95.050974999999994</v>
      </c>
      <c r="EU12" s="2">
        <v>110.423875</v>
      </c>
      <c r="EV12" s="2">
        <v>118.114925</v>
      </c>
      <c r="EW12" s="2">
        <v>86.056399999999996</v>
      </c>
      <c r="EX12" s="2">
        <v>100.12909999999999</v>
      </c>
      <c r="EY12" s="2">
        <v>120.536575</v>
      </c>
      <c r="EZ12" s="2">
        <v>145.10862499999999</v>
      </c>
      <c r="FA12" s="2">
        <v>110.928675</v>
      </c>
      <c r="FB12" s="2">
        <v>111.73049999999999</v>
      </c>
      <c r="FC12" s="2">
        <v>127.31819999999999</v>
      </c>
      <c r="FD12" s="2">
        <v>133.265075</v>
      </c>
      <c r="FE12" s="2">
        <v>118.68899999999999</v>
      </c>
      <c r="FF12" s="2">
        <v>113.748625</v>
      </c>
      <c r="FG12" s="2">
        <v>110.698825</v>
      </c>
      <c r="FH12" s="2">
        <v>120.85384999999999</v>
      </c>
      <c r="FI12" s="2">
        <v>123.0187</v>
      </c>
      <c r="FJ12" s="2">
        <v>125.090675</v>
      </c>
      <c r="FK12" s="2">
        <v>144.20779999999999</v>
      </c>
      <c r="FL12" s="2">
        <v>144.416775</v>
      </c>
      <c r="FM12" s="2">
        <v>165.944175</v>
      </c>
      <c r="FN12" s="2">
        <v>128.24851666666666</v>
      </c>
      <c r="FO12" s="2">
        <v>132.98805000000002</v>
      </c>
      <c r="FP12" s="2">
        <v>147.40687500000001</v>
      </c>
      <c r="FQ12" s="2">
        <v>132.7987</v>
      </c>
      <c r="FR12" s="2">
        <v>130.90542500000001</v>
      </c>
      <c r="FS12" s="2">
        <v>139.54495</v>
      </c>
      <c r="FT12" s="2">
        <v>147.49775</v>
      </c>
      <c r="FU12" s="2">
        <v>168.39474999999999</v>
      </c>
      <c r="FV12" s="2">
        <v>150.51927499999999</v>
      </c>
      <c r="FW12" s="2">
        <v>148.1704</v>
      </c>
      <c r="FX12" s="2">
        <v>136.55612500000001</v>
      </c>
      <c r="FY12" s="2">
        <v>167.019825</v>
      </c>
      <c r="FZ12" s="2">
        <v>149.332325</v>
      </c>
      <c r="GA12" s="2">
        <v>145.92787083333334</v>
      </c>
      <c r="GB12" s="2">
        <v>140.27822499999999</v>
      </c>
      <c r="GC12" s="2">
        <v>140.00697500000001</v>
      </c>
      <c r="GD12" s="2">
        <v>148.25675000000001</v>
      </c>
      <c r="GE12" s="2">
        <v>151.58657500000001</v>
      </c>
      <c r="GF12" s="2">
        <v>163.65457499999999</v>
      </c>
      <c r="GG12" s="2">
        <v>158.31774999999999</v>
      </c>
      <c r="GH12" s="2">
        <v>191.71080000000001</v>
      </c>
      <c r="GI12" s="2">
        <v>180.65087500000001</v>
      </c>
      <c r="GJ12" s="2">
        <v>187.632825</v>
      </c>
      <c r="GK12" s="2">
        <v>155.40039999999999</v>
      </c>
      <c r="GL12" s="2">
        <v>168.452</v>
      </c>
      <c r="GM12" s="2">
        <v>225.340825</v>
      </c>
      <c r="GN12" s="2">
        <v>167.60738125</v>
      </c>
      <c r="GO12" s="2">
        <v>189.57717500000001</v>
      </c>
      <c r="GP12" s="2">
        <v>197.200625</v>
      </c>
      <c r="GQ12" s="2">
        <v>160.16065</v>
      </c>
      <c r="GR12" s="2">
        <v>144.52510000000001</v>
      </c>
      <c r="GS12" s="2">
        <v>181.62417499999998</v>
      </c>
      <c r="GT12" s="2">
        <v>169.65224999999998</v>
      </c>
      <c r="GU12" s="2">
        <v>200.20147499999999</v>
      </c>
      <c r="GV12" s="2">
        <v>198.60645</v>
      </c>
      <c r="GW12" s="2">
        <v>209.17840000000001</v>
      </c>
      <c r="GX12" s="2">
        <v>210.66177500000001</v>
      </c>
      <c r="GY12" s="2">
        <v>226.12857500000001</v>
      </c>
      <c r="GZ12" s="2">
        <v>240.74029999999999</v>
      </c>
      <c r="HA12" s="2">
        <v>194.0214125</v>
      </c>
      <c r="HB12" s="2">
        <v>212.56315000000001</v>
      </c>
      <c r="HC12" s="2">
        <v>234.56125</v>
      </c>
      <c r="HD12" s="2">
        <v>224.66482500000001</v>
      </c>
      <c r="HE12" s="2">
        <v>216.03702499999997</v>
      </c>
      <c r="HF12" s="2">
        <v>205.026275</v>
      </c>
      <c r="HG12" s="2">
        <v>225.83574999999999</v>
      </c>
      <c r="HH12" s="2">
        <v>234.64265</v>
      </c>
      <c r="HI12" s="2">
        <v>213.07887500000001</v>
      </c>
      <c r="HJ12" s="2">
        <v>216.790975</v>
      </c>
      <c r="HK12" s="2">
        <v>228.70112499999999</v>
      </c>
      <c r="HL12" s="2">
        <v>244.47560000000001</v>
      </c>
      <c r="HM12" s="2">
        <v>236.685</v>
      </c>
      <c r="HN12" s="2">
        <v>224.42187500000003</v>
      </c>
      <c r="HO12" s="2">
        <v>208.27482499999999</v>
      </c>
      <c r="HP12" s="2">
        <v>227.85225000000003</v>
      </c>
      <c r="HQ12" s="2">
        <v>219.80025000000001</v>
      </c>
      <c r="HR12" s="2">
        <v>259.233475</v>
      </c>
      <c r="HS12" s="2">
        <v>217.07942500000001</v>
      </c>
      <c r="HT12" s="2">
        <v>214.43625</v>
      </c>
      <c r="HU12" s="2">
        <v>203.66224999999997</v>
      </c>
      <c r="HV12" s="2">
        <v>215.09854999999999</v>
      </c>
      <c r="HW12" s="2">
        <v>196.68245000000002</v>
      </c>
      <c r="HX12" s="2">
        <v>229.96025</v>
      </c>
      <c r="HY12" s="2">
        <v>239.120925</v>
      </c>
      <c r="HZ12" s="2">
        <v>246.36347499999999</v>
      </c>
      <c r="IA12" s="2">
        <v>223.13036458333337</v>
      </c>
      <c r="IB12" s="2">
        <v>227.53790000000001</v>
      </c>
      <c r="IC12" s="2">
        <v>144.08690000000001</v>
      </c>
      <c r="ID12" s="2">
        <v>231.37090000000001</v>
      </c>
      <c r="IE12" s="2">
        <v>150.68007499999999</v>
      </c>
      <c r="IF12" s="2">
        <v>123.266525</v>
      </c>
      <c r="IG12" s="2">
        <v>76.140825000000007</v>
      </c>
      <c r="IH12" s="2">
        <v>141.69997499999999</v>
      </c>
      <c r="II12" s="2">
        <v>181.56032499999998</v>
      </c>
      <c r="IJ12" s="2">
        <v>172.87767500000001</v>
      </c>
      <c r="IK12" s="2">
        <v>175.03659999999999</v>
      </c>
      <c r="IL12" s="2">
        <v>198.79807500000001</v>
      </c>
      <c r="IM12" s="2">
        <v>196.37307499999997</v>
      </c>
      <c r="IN12" s="2">
        <v>168.28573750000001</v>
      </c>
      <c r="IO12" s="2">
        <v>169.954125</v>
      </c>
      <c r="IP12" s="2">
        <v>139.02597499999999</v>
      </c>
      <c r="IQ12" s="2">
        <v>156.93982499999998</v>
      </c>
      <c r="IR12" s="2">
        <v>197.91732500000001</v>
      </c>
      <c r="IS12" s="2">
        <v>212.54832500000001</v>
      </c>
      <c r="IT12" s="2">
        <v>220.63</v>
      </c>
      <c r="IU12" s="2">
        <v>227.37927500000001</v>
      </c>
      <c r="IV12" s="2">
        <v>187.98192499999999</v>
      </c>
      <c r="IW12" s="2">
        <v>164.26819999999998</v>
      </c>
      <c r="IX12" s="2">
        <v>0</v>
      </c>
      <c r="IY12" s="2">
        <v>167.66449749999998</v>
      </c>
      <c r="IZ12" s="2">
        <v>134.85808605990778</v>
      </c>
    </row>
    <row r="13" spans="1:260" x14ac:dyDescent="0.25">
      <c r="A13" s="4" t="s">
        <v>87</v>
      </c>
      <c r="B13" s="2">
        <v>95.171399999999991</v>
      </c>
      <c r="C13" s="2">
        <v>95.877266666666671</v>
      </c>
      <c r="D13" s="2">
        <v>37.714100000000002</v>
      </c>
      <c r="E13" s="2">
        <v>32.476566666666663</v>
      </c>
      <c r="F13" s="2">
        <v>31.225066666666667</v>
      </c>
      <c r="G13" s="2">
        <v>36.327733333333335</v>
      </c>
      <c r="H13" s="2">
        <v>32.899333333333338</v>
      </c>
      <c r="I13" s="2">
        <v>28.466066666666666</v>
      </c>
      <c r="J13" s="2">
        <v>38.350833333333334</v>
      </c>
      <c r="K13" s="2">
        <v>34.071599999999997</v>
      </c>
      <c r="L13" s="2">
        <v>66.629000000000005</v>
      </c>
      <c r="M13" s="2">
        <v>124.86533333333334</v>
      </c>
      <c r="N13" s="2">
        <v>54.506191666666659</v>
      </c>
      <c r="O13" s="2">
        <v>94.468066666666672</v>
      </c>
      <c r="P13" s="2">
        <v>94.319233333333329</v>
      </c>
      <c r="Q13" s="2">
        <v>36.304366666666667</v>
      </c>
      <c r="R13" s="2">
        <v>46.97743333333333</v>
      </c>
      <c r="S13" s="2">
        <v>57.86483333333333</v>
      </c>
      <c r="T13" s="2">
        <v>33.771733333333337</v>
      </c>
      <c r="U13" s="2">
        <v>37.181933333333326</v>
      </c>
      <c r="V13" s="2">
        <v>28.917300000000001</v>
      </c>
      <c r="W13" s="2">
        <v>33.592866666666666</v>
      </c>
      <c r="X13" s="2">
        <v>53.424100000000003</v>
      </c>
      <c r="Y13" s="2">
        <v>69.172300000000007</v>
      </c>
      <c r="Z13" s="2">
        <v>88.451999999999998</v>
      </c>
      <c r="AA13" s="2">
        <v>56.203847222222215</v>
      </c>
      <c r="AB13" s="2">
        <v>49.441533333333332</v>
      </c>
      <c r="AC13" s="2">
        <v>53.685766666666666</v>
      </c>
      <c r="AD13" s="2">
        <v>58.439333333333337</v>
      </c>
      <c r="AE13" s="2">
        <v>47.01006666666666</v>
      </c>
      <c r="AF13" s="2">
        <v>41.223733333333335</v>
      </c>
      <c r="AG13" s="2">
        <v>46.766266666666667</v>
      </c>
      <c r="AH13" s="2">
        <v>44.474133333333334</v>
      </c>
      <c r="AI13" s="2">
        <v>32.793366666666664</v>
      </c>
      <c r="AJ13" s="2">
        <v>47.492333333333335</v>
      </c>
      <c r="AK13" s="2">
        <v>44.805466666666668</v>
      </c>
      <c r="AL13" s="2">
        <v>64.587300000000013</v>
      </c>
      <c r="AM13" s="2">
        <v>55.724899999999998</v>
      </c>
      <c r="AN13" s="2">
        <v>48.870350000000002</v>
      </c>
      <c r="AO13" s="2">
        <v>56.136600000000008</v>
      </c>
      <c r="AP13" s="2">
        <v>54.437800000000003</v>
      </c>
      <c r="AQ13" s="2">
        <v>68.075133333333326</v>
      </c>
      <c r="AR13" s="2">
        <v>53.823700000000002</v>
      </c>
      <c r="AS13" s="2">
        <v>58.048566666666666</v>
      </c>
      <c r="AT13" s="2">
        <v>33.930599999999998</v>
      </c>
      <c r="AU13" s="2">
        <v>33.205166666666663</v>
      </c>
      <c r="AV13" s="2">
        <v>33.969233333333335</v>
      </c>
      <c r="AW13" s="2">
        <v>25.224666666666668</v>
      </c>
      <c r="AX13" s="2">
        <v>24.807100000000002</v>
      </c>
      <c r="AY13" s="2">
        <v>20.203699999999998</v>
      </c>
      <c r="AZ13" s="2">
        <v>31.429566666666663</v>
      </c>
      <c r="BA13" s="2">
        <v>41.107652777777773</v>
      </c>
      <c r="BB13" s="2">
        <v>65.845600000000005</v>
      </c>
      <c r="BC13" s="2">
        <v>81.180066666666661</v>
      </c>
      <c r="BD13" s="2">
        <v>54.529366666666668</v>
      </c>
      <c r="BE13" s="2">
        <v>29.089100000000002</v>
      </c>
      <c r="BF13" s="2">
        <v>35.461533333333335</v>
      </c>
      <c r="BG13" s="2">
        <v>27.926266666666663</v>
      </c>
      <c r="BH13" s="2">
        <v>20.507233333333335</v>
      </c>
      <c r="BI13" s="2">
        <v>16.220466666666667</v>
      </c>
      <c r="BJ13" s="2">
        <v>28.955933333333334</v>
      </c>
      <c r="BK13" s="2">
        <v>30.142433333333333</v>
      </c>
      <c r="BL13" s="2">
        <v>14.449166666666665</v>
      </c>
      <c r="BM13" s="2">
        <v>57.650633333333339</v>
      </c>
      <c r="BN13" s="2">
        <v>38.496483333333337</v>
      </c>
      <c r="BO13" s="2">
        <v>43.795833333333327</v>
      </c>
      <c r="BP13" s="2">
        <v>14.385166666666668</v>
      </c>
      <c r="BQ13" s="2">
        <v>13.845700000000001</v>
      </c>
      <c r="BR13" s="2">
        <v>9.6081999999999983</v>
      </c>
      <c r="BS13" s="2">
        <v>21.661366666666666</v>
      </c>
      <c r="BT13" s="2">
        <v>10.120100000000001</v>
      </c>
      <c r="BU13" s="2">
        <v>4.2993999999999994</v>
      </c>
      <c r="BV13" s="2">
        <v>16.822866666666666</v>
      </c>
      <c r="BW13" s="2">
        <v>6.1025</v>
      </c>
      <c r="BX13" s="2">
        <v>6.9015666666666666</v>
      </c>
      <c r="BY13" s="2">
        <v>6.3328333333333333</v>
      </c>
      <c r="BZ13" s="2">
        <v>21.479900000000001</v>
      </c>
      <c r="CA13" s="2">
        <v>14.612952777777776</v>
      </c>
      <c r="CB13" s="2">
        <v>14.586500000000001</v>
      </c>
      <c r="CC13" s="2">
        <v>7.2037333333333322</v>
      </c>
      <c r="CD13" s="2">
        <v>7.2789333333333337</v>
      </c>
      <c r="CE13" s="2">
        <v>2.4789333333333334</v>
      </c>
      <c r="CF13" s="2">
        <v>3.9798333333333336</v>
      </c>
      <c r="CG13" s="2">
        <v>1.8003333333333333</v>
      </c>
      <c r="CH13" s="2">
        <v>3.0378666666666665</v>
      </c>
      <c r="CI13" s="2">
        <v>4.4264999999999999</v>
      </c>
      <c r="CJ13" s="2">
        <v>7.4293333333333331</v>
      </c>
      <c r="CK13" s="2">
        <v>8.0836333333333332</v>
      </c>
      <c r="CL13" s="2">
        <v>13.3874</v>
      </c>
      <c r="CM13" s="2">
        <v>25.1113</v>
      </c>
      <c r="CN13" s="2">
        <v>8.2336916666666653</v>
      </c>
      <c r="CO13" s="2">
        <v>82.558224999999993</v>
      </c>
      <c r="CP13" s="2">
        <v>110.8706</v>
      </c>
      <c r="CQ13" s="2">
        <v>114.54225</v>
      </c>
      <c r="CR13" s="2">
        <v>92.975250000000003</v>
      </c>
      <c r="CS13" s="2">
        <v>107.5292</v>
      </c>
      <c r="CT13" s="2">
        <v>103.820825</v>
      </c>
      <c r="CU13" s="2">
        <v>119.459575</v>
      </c>
      <c r="CV13" s="2">
        <v>129.81119999999999</v>
      </c>
      <c r="CW13" s="2">
        <v>123.34484999999999</v>
      </c>
      <c r="CX13" s="2">
        <v>131.23394999999999</v>
      </c>
      <c r="CY13" s="2">
        <v>108.06535</v>
      </c>
      <c r="CZ13" s="2">
        <v>126.333225</v>
      </c>
      <c r="DA13" s="2">
        <v>112.54537499999999</v>
      </c>
      <c r="DB13" s="2">
        <v>136.33160000000001</v>
      </c>
      <c r="DC13" s="2">
        <v>144.15097499999999</v>
      </c>
      <c r="DD13" s="2">
        <v>118.93622499999999</v>
      </c>
      <c r="DE13" s="2">
        <v>109.932675</v>
      </c>
      <c r="DF13" s="2">
        <v>136.1071</v>
      </c>
      <c r="DG13" s="2">
        <v>117.07817499999999</v>
      </c>
      <c r="DH13" s="2">
        <v>135.31145000000001</v>
      </c>
      <c r="DI13" s="2">
        <v>123.154025</v>
      </c>
      <c r="DJ13" s="2">
        <v>100.621775</v>
      </c>
      <c r="DK13" s="2">
        <v>147.1292</v>
      </c>
      <c r="DL13" s="2">
        <v>144.1721</v>
      </c>
      <c r="DM13" s="2">
        <v>125.337825</v>
      </c>
      <c r="DN13" s="2">
        <v>128.18859375</v>
      </c>
      <c r="DO13" s="2">
        <v>149.70780000000002</v>
      </c>
      <c r="DP13" s="2">
        <v>157.8776</v>
      </c>
      <c r="DQ13" s="2">
        <v>122.661225</v>
      </c>
      <c r="DR13" s="2">
        <v>157.52482499999999</v>
      </c>
      <c r="DS13" s="2">
        <v>111.45452499999999</v>
      </c>
      <c r="DT13" s="2">
        <v>134.31139999999999</v>
      </c>
      <c r="DU13" s="2">
        <v>134.83992499999999</v>
      </c>
      <c r="DV13" s="2">
        <v>144.8304</v>
      </c>
      <c r="DW13" s="2">
        <v>138.428425</v>
      </c>
      <c r="DX13" s="2">
        <v>133.23484999999999</v>
      </c>
      <c r="DY13" s="2">
        <v>131.019925</v>
      </c>
      <c r="DZ13" s="2">
        <v>144.769825</v>
      </c>
      <c r="EA13" s="2">
        <v>138.38839375000001</v>
      </c>
      <c r="EB13" s="2">
        <v>126.090025</v>
      </c>
      <c r="EC13" s="2">
        <v>154.349625</v>
      </c>
      <c r="ED13" s="2">
        <v>111.42475</v>
      </c>
      <c r="EE13" s="2">
        <v>122.643325</v>
      </c>
      <c r="EF13" s="2">
        <v>109.50470000000001</v>
      </c>
      <c r="EG13" s="2">
        <v>128.27975000000001</v>
      </c>
      <c r="EH13" s="2">
        <v>126.862675</v>
      </c>
      <c r="EI13" s="2">
        <v>124.769375</v>
      </c>
      <c r="EJ13" s="2">
        <v>138.163825</v>
      </c>
      <c r="EK13" s="2">
        <v>146.31735</v>
      </c>
      <c r="EL13" s="2">
        <v>126.834175</v>
      </c>
      <c r="EM13" s="2">
        <v>151.647425</v>
      </c>
      <c r="EN13" s="2">
        <v>130.57391666666669</v>
      </c>
      <c r="EO13" s="2">
        <v>163.79339999999999</v>
      </c>
      <c r="EP13" s="2">
        <v>158.45015000000001</v>
      </c>
      <c r="EQ13" s="2">
        <v>134.31735</v>
      </c>
      <c r="ER13" s="2">
        <v>110.53450000000001</v>
      </c>
      <c r="ES13" s="2">
        <v>122.319025</v>
      </c>
      <c r="ET13" s="2">
        <v>109.49</v>
      </c>
      <c r="EU13" s="2">
        <v>106.67659999999999</v>
      </c>
      <c r="EV13" s="2">
        <v>127.9729</v>
      </c>
      <c r="EW13" s="2">
        <v>116.83884999999999</v>
      </c>
      <c r="EX13" s="2">
        <v>124.195825</v>
      </c>
      <c r="EY13" s="2">
        <v>161.74957499999999</v>
      </c>
      <c r="EZ13" s="2">
        <v>136.245</v>
      </c>
      <c r="FA13" s="2">
        <v>131.04859791666669</v>
      </c>
      <c r="FB13" s="2">
        <v>159.26474999999999</v>
      </c>
      <c r="FC13" s="2">
        <v>138.9992</v>
      </c>
      <c r="FD13" s="2">
        <v>122.60510000000001</v>
      </c>
      <c r="FE13" s="2">
        <v>104.3505</v>
      </c>
      <c r="FF13" s="2">
        <v>125.41655</v>
      </c>
      <c r="FG13" s="2">
        <v>123.60575</v>
      </c>
      <c r="FH13" s="2">
        <v>127.740825</v>
      </c>
      <c r="FI13" s="2">
        <v>131.89982500000002</v>
      </c>
      <c r="FJ13" s="2">
        <v>129.37639999999999</v>
      </c>
      <c r="FK13" s="2">
        <v>119.81055000000001</v>
      </c>
      <c r="FL13" s="2">
        <v>162.12965</v>
      </c>
      <c r="FM13" s="2">
        <v>154.8295</v>
      </c>
      <c r="FN13" s="2">
        <v>133.33571666666666</v>
      </c>
      <c r="FO13" s="2">
        <v>145.23669999999998</v>
      </c>
      <c r="FP13" s="2">
        <v>141.73314999999999</v>
      </c>
      <c r="FQ13" s="2">
        <v>131.27870000000001</v>
      </c>
      <c r="FR13" s="2">
        <v>139.46057500000001</v>
      </c>
      <c r="FS13" s="2">
        <v>149.01655</v>
      </c>
      <c r="FT13" s="2">
        <v>121.4725</v>
      </c>
      <c r="FU13" s="2">
        <v>127.1317</v>
      </c>
      <c r="FV13" s="2">
        <v>128.16</v>
      </c>
      <c r="FW13" s="2">
        <v>152.73865000000001</v>
      </c>
      <c r="FX13" s="2">
        <v>131.352675</v>
      </c>
      <c r="FY13" s="2">
        <v>136.79300000000001</v>
      </c>
      <c r="FZ13" s="2">
        <v>159.7296</v>
      </c>
      <c r="GA13" s="2">
        <v>138.67531666666667</v>
      </c>
      <c r="GB13" s="2">
        <v>167.17622499999999</v>
      </c>
      <c r="GC13" s="2">
        <v>135.0787</v>
      </c>
      <c r="GD13" s="2">
        <v>103.78515</v>
      </c>
      <c r="GE13" s="2">
        <v>117.68010000000001</v>
      </c>
      <c r="GF13" s="2">
        <v>116.2101</v>
      </c>
      <c r="GG13" s="2">
        <v>90.551249999999996</v>
      </c>
      <c r="GH13" s="2">
        <v>122.80590000000001</v>
      </c>
      <c r="GI13" s="2">
        <v>130.90369999999999</v>
      </c>
      <c r="GJ13" s="2">
        <v>100.72682500000001</v>
      </c>
      <c r="GK13" s="2">
        <v>105.74372500000001</v>
      </c>
      <c r="GL13" s="2">
        <v>129.18049999999999</v>
      </c>
      <c r="GM13" s="2">
        <v>145.499775</v>
      </c>
      <c r="GN13" s="2">
        <v>122.11182916666667</v>
      </c>
      <c r="GO13" s="2">
        <v>158.959125</v>
      </c>
      <c r="GP13" s="2">
        <v>155.47184999999999</v>
      </c>
      <c r="GQ13" s="2">
        <v>124.9953</v>
      </c>
      <c r="GR13" s="2">
        <v>143.43457500000002</v>
      </c>
      <c r="GS13" s="2">
        <v>130.7004</v>
      </c>
      <c r="GT13" s="2">
        <v>125.35974999999999</v>
      </c>
      <c r="GU13" s="2">
        <v>122.521525</v>
      </c>
      <c r="GV13" s="2">
        <v>141.601225</v>
      </c>
      <c r="GW13" s="2">
        <v>108.53664999999999</v>
      </c>
      <c r="GX13" s="2">
        <v>136.65725</v>
      </c>
      <c r="GY13" s="2">
        <v>151.29115000000002</v>
      </c>
      <c r="GZ13" s="2">
        <v>163.19437500000001</v>
      </c>
      <c r="HA13" s="2">
        <v>138.56026458333335</v>
      </c>
      <c r="HB13" s="2">
        <v>168.52050000000003</v>
      </c>
      <c r="HC13" s="2">
        <v>180.97784999999999</v>
      </c>
      <c r="HD13" s="2">
        <v>161.17127500000001</v>
      </c>
      <c r="HE13" s="2">
        <v>117.52692500000001</v>
      </c>
      <c r="HF13" s="2">
        <v>144.19775000000001</v>
      </c>
      <c r="HG13" s="2">
        <v>107.773325</v>
      </c>
      <c r="HH13" s="2">
        <v>132.47675000000001</v>
      </c>
      <c r="HI13" s="2">
        <v>121.87154999999998</v>
      </c>
      <c r="HJ13" s="2">
        <v>145.4264</v>
      </c>
      <c r="HK13" s="2">
        <v>169.60314999999997</v>
      </c>
      <c r="HL13" s="2">
        <v>194.31082499999999</v>
      </c>
      <c r="HM13" s="2">
        <v>170.318375</v>
      </c>
      <c r="HN13" s="2">
        <v>151.18122291666668</v>
      </c>
      <c r="HO13" s="2">
        <v>142.8408</v>
      </c>
      <c r="HP13" s="2">
        <v>162.25607500000001</v>
      </c>
      <c r="HQ13" s="2">
        <v>118.58250000000001</v>
      </c>
      <c r="HR13" s="2">
        <v>134.77725000000001</v>
      </c>
      <c r="HS13" s="2">
        <v>129.58154999999999</v>
      </c>
      <c r="HT13" s="2">
        <v>111.72692500000001</v>
      </c>
      <c r="HU13" s="2">
        <v>126.12885</v>
      </c>
      <c r="HV13" s="2">
        <v>143.12392499999999</v>
      </c>
      <c r="HW13" s="2">
        <v>109.808925</v>
      </c>
      <c r="HX13" s="2">
        <v>152.09370000000001</v>
      </c>
      <c r="HY13" s="2">
        <v>151.077675</v>
      </c>
      <c r="HZ13" s="2">
        <v>173.5445</v>
      </c>
      <c r="IA13" s="2">
        <v>137.96188958333332</v>
      </c>
      <c r="IB13" s="2">
        <v>167.77789999999999</v>
      </c>
      <c r="IC13" s="2">
        <v>155.42580000000001</v>
      </c>
      <c r="ID13" s="2">
        <v>128.89032499999999</v>
      </c>
      <c r="IE13" s="2">
        <v>136.9708</v>
      </c>
      <c r="IF13" s="2">
        <v>134.531375</v>
      </c>
      <c r="IG13" s="2">
        <v>146.92807499999998</v>
      </c>
      <c r="IH13" s="2">
        <v>151.42477500000001</v>
      </c>
      <c r="II13" s="2">
        <v>173.54927499999999</v>
      </c>
      <c r="IJ13" s="2">
        <v>135.87475000000001</v>
      </c>
      <c r="IK13" s="2">
        <v>140.30965</v>
      </c>
      <c r="IL13" s="2">
        <v>170.006575</v>
      </c>
      <c r="IM13" s="2">
        <v>177.53862500000002</v>
      </c>
      <c r="IN13" s="2">
        <v>151.60232708333334</v>
      </c>
      <c r="IO13" s="2">
        <v>170.07492500000001</v>
      </c>
      <c r="IP13" s="2">
        <v>197.38125000000002</v>
      </c>
      <c r="IQ13" s="2">
        <v>170.66249999999999</v>
      </c>
      <c r="IR13" s="2">
        <v>174.4374</v>
      </c>
      <c r="IS13" s="2">
        <v>183.55677499999999</v>
      </c>
      <c r="IT13" s="2">
        <v>158.02915000000002</v>
      </c>
      <c r="IU13" s="2">
        <v>147.96695</v>
      </c>
      <c r="IV13" s="2">
        <v>163.37767499999998</v>
      </c>
      <c r="IW13" s="2">
        <v>153.79949999999999</v>
      </c>
      <c r="IX13" s="2">
        <v>154.43805</v>
      </c>
      <c r="IY13" s="2">
        <v>167.37241749999998</v>
      </c>
      <c r="IZ13" s="2">
        <v>107.84371440092166</v>
      </c>
    </row>
    <row r="14" spans="1:260" x14ac:dyDescent="0.25">
      <c r="A14" s="4" t="s">
        <v>72</v>
      </c>
      <c r="B14" s="2">
        <v>169.51216666666667</v>
      </c>
      <c r="C14" s="2">
        <v>150.38550000000001</v>
      </c>
      <c r="D14" s="2">
        <v>159.57043333333334</v>
      </c>
      <c r="E14" s="2">
        <v>142.11600000000001</v>
      </c>
      <c r="F14" s="2">
        <v>138.31569999999999</v>
      </c>
      <c r="G14" s="2">
        <v>163.47810000000001</v>
      </c>
      <c r="H14" s="2">
        <v>183.69449999999998</v>
      </c>
      <c r="I14" s="2">
        <v>190.71439999999998</v>
      </c>
      <c r="J14" s="2">
        <v>175.97489999999996</v>
      </c>
      <c r="K14" s="2">
        <v>183.93443333333335</v>
      </c>
      <c r="L14" s="2">
        <v>160.92153333333334</v>
      </c>
      <c r="M14" s="2">
        <v>148.77889999999999</v>
      </c>
      <c r="N14" s="2">
        <v>163.94971388888894</v>
      </c>
      <c r="O14" s="2">
        <v>129.65729999999999</v>
      </c>
      <c r="P14" s="2">
        <v>113.83106666666667</v>
      </c>
      <c r="Q14" s="2">
        <v>138.11453333333333</v>
      </c>
      <c r="R14" s="2">
        <v>184.42923333333331</v>
      </c>
      <c r="S14" s="2">
        <v>222.80033333333333</v>
      </c>
      <c r="T14" s="2">
        <v>234.46209999999996</v>
      </c>
      <c r="U14" s="2">
        <v>180.98783333333336</v>
      </c>
      <c r="V14" s="2">
        <v>143.74449999999999</v>
      </c>
      <c r="W14" s="2">
        <v>140.74609999999998</v>
      </c>
      <c r="X14" s="2">
        <v>181.37033333333338</v>
      </c>
      <c r="Y14" s="2">
        <v>154.23490000000001</v>
      </c>
      <c r="Z14" s="2">
        <v>137.25620000000001</v>
      </c>
      <c r="AA14" s="2">
        <v>163.46953611111115</v>
      </c>
      <c r="AB14" s="2">
        <v>131.70956666666666</v>
      </c>
      <c r="AC14" s="2">
        <v>131.96206666666669</v>
      </c>
      <c r="AD14" s="2">
        <v>163.74163333333334</v>
      </c>
      <c r="AE14" s="2">
        <v>150.35523333333333</v>
      </c>
      <c r="AF14" s="2">
        <v>112.79043333333334</v>
      </c>
      <c r="AG14" s="2">
        <v>109.24766666666666</v>
      </c>
      <c r="AH14" s="2">
        <v>152.31289999999998</v>
      </c>
      <c r="AI14" s="2">
        <v>172.17193333333333</v>
      </c>
      <c r="AJ14" s="2">
        <v>174.39790000000002</v>
      </c>
      <c r="AK14" s="2">
        <v>171.81763333333333</v>
      </c>
      <c r="AL14" s="2">
        <v>148.86699999999999</v>
      </c>
      <c r="AM14" s="2">
        <v>165.69656666666666</v>
      </c>
      <c r="AN14" s="2">
        <v>148.75587777777775</v>
      </c>
      <c r="AO14" s="2">
        <v>160.51323333333332</v>
      </c>
      <c r="AP14" s="2">
        <v>141.79060000000001</v>
      </c>
      <c r="AQ14" s="2">
        <v>143.54753333333332</v>
      </c>
      <c r="AR14" s="2">
        <v>116.19589999999999</v>
      </c>
      <c r="AS14" s="2">
        <v>122.83463333333333</v>
      </c>
      <c r="AT14" s="2">
        <v>130.40913333333336</v>
      </c>
      <c r="AU14" s="2">
        <v>132.27796666666669</v>
      </c>
      <c r="AV14" s="2">
        <v>179.53946666666664</v>
      </c>
      <c r="AW14" s="2">
        <v>198.15703333333332</v>
      </c>
      <c r="AX14" s="2">
        <v>163.26696666666666</v>
      </c>
      <c r="AY14" s="2">
        <v>159.32053333333332</v>
      </c>
      <c r="AZ14" s="2">
        <v>156.53623333333334</v>
      </c>
      <c r="BA14" s="2">
        <v>150.36576944444448</v>
      </c>
      <c r="BB14" s="2">
        <v>125.48216666666666</v>
      </c>
      <c r="BC14" s="2">
        <v>162.33453333333333</v>
      </c>
      <c r="BD14" s="2">
        <v>173.30803333333333</v>
      </c>
      <c r="BE14" s="2">
        <v>151.07243333333335</v>
      </c>
      <c r="BF14" s="2">
        <v>123.97449999999999</v>
      </c>
      <c r="BG14" s="2">
        <v>152.11356666666669</v>
      </c>
      <c r="BH14" s="2">
        <v>128.47299999999998</v>
      </c>
      <c r="BI14" s="2">
        <v>158.7758</v>
      </c>
      <c r="BJ14" s="2">
        <v>244.48923333333335</v>
      </c>
      <c r="BK14" s="2">
        <v>215.87343333333334</v>
      </c>
      <c r="BL14" s="2">
        <v>168.24213333333333</v>
      </c>
      <c r="BM14" s="2">
        <v>125.931</v>
      </c>
      <c r="BN14" s="2">
        <v>160.83915277777774</v>
      </c>
      <c r="BO14" s="2">
        <v>88.814333333333323</v>
      </c>
      <c r="BP14" s="2">
        <v>121.42953333333332</v>
      </c>
      <c r="BQ14" s="2">
        <v>99.053033333333318</v>
      </c>
      <c r="BR14" s="2">
        <v>102.34223333333334</v>
      </c>
      <c r="BS14" s="2">
        <v>103.89679999999998</v>
      </c>
      <c r="BT14" s="2">
        <v>99.37466666666667</v>
      </c>
      <c r="BU14" s="2">
        <v>99.917733333333331</v>
      </c>
      <c r="BV14" s="2">
        <v>115.35203333333334</v>
      </c>
      <c r="BW14" s="2">
        <v>133.2747</v>
      </c>
      <c r="BX14" s="2">
        <v>125.51723333333332</v>
      </c>
      <c r="BY14" s="2">
        <v>124.16403333333331</v>
      </c>
      <c r="BZ14" s="2">
        <v>116.46879999999999</v>
      </c>
      <c r="CA14" s="2">
        <v>110.80042777777776</v>
      </c>
      <c r="CB14" s="2">
        <v>133.14700000000002</v>
      </c>
      <c r="CC14" s="2">
        <v>133.46529999999998</v>
      </c>
      <c r="CD14" s="2">
        <v>111.20270000000001</v>
      </c>
      <c r="CE14" s="2">
        <v>115.20556666666668</v>
      </c>
      <c r="CF14" s="2">
        <v>112.74849999999999</v>
      </c>
      <c r="CG14" s="2">
        <v>122.8233</v>
      </c>
      <c r="CH14" s="2">
        <v>163.84880000000001</v>
      </c>
      <c r="CI14" s="2">
        <v>196.80783333333332</v>
      </c>
      <c r="CJ14" s="2">
        <v>205.36299999999997</v>
      </c>
      <c r="CK14" s="2">
        <v>196.05506666666668</v>
      </c>
      <c r="CL14" s="2">
        <v>193.16123333333334</v>
      </c>
      <c r="CM14" s="2">
        <v>143.40376666666666</v>
      </c>
      <c r="CN14" s="2">
        <v>152.26933888888894</v>
      </c>
      <c r="CO14" s="2">
        <v>159.270825</v>
      </c>
      <c r="CP14" s="2">
        <v>185.44347500000001</v>
      </c>
      <c r="CQ14" s="2">
        <v>192.42817500000001</v>
      </c>
      <c r="CR14" s="2">
        <v>153.14359999999999</v>
      </c>
      <c r="CS14" s="2">
        <v>120.80817500000001</v>
      </c>
      <c r="CT14" s="2">
        <v>114.231425</v>
      </c>
      <c r="CU14" s="2">
        <v>130.55292500000002</v>
      </c>
      <c r="CV14" s="2">
        <v>124.45515</v>
      </c>
      <c r="CW14" s="2">
        <v>134.48525000000001</v>
      </c>
      <c r="CX14" s="2">
        <v>162.853475</v>
      </c>
      <c r="CY14" s="2">
        <v>158.75342499999999</v>
      </c>
      <c r="CZ14" s="2">
        <v>121.998475</v>
      </c>
      <c r="DA14" s="2">
        <v>146.53536458333335</v>
      </c>
      <c r="DB14" s="2">
        <v>146.7303</v>
      </c>
      <c r="DC14" s="2">
        <v>146.97295</v>
      </c>
      <c r="DD14" s="2">
        <v>187.1712</v>
      </c>
      <c r="DE14" s="2">
        <v>134.814075</v>
      </c>
      <c r="DF14" s="2">
        <v>131.41640000000001</v>
      </c>
      <c r="DG14" s="2">
        <v>156.255425</v>
      </c>
      <c r="DH14" s="2">
        <v>149.10565</v>
      </c>
      <c r="DI14" s="2">
        <v>167.71064999999999</v>
      </c>
      <c r="DJ14" s="2">
        <v>188.50664999999998</v>
      </c>
      <c r="DK14" s="2">
        <v>184.96525</v>
      </c>
      <c r="DL14" s="2">
        <v>180.738</v>
      </c>
      <c r="DM14" s="2">
        <v>128.52267499999999</v>
      </c>
      <c r="DN14" s="2">
        <v>158.57576875000004</v>
      </c>
      <c r="DO14" s="2">
        <v>133.30605</v>
      </c>
      <c r="DP14" s="2">
        <v>145.204475</v>
      </c>
      <c r="DQ14" s="2">
        <v>163.68797499999999</v>
      </c>
      <c r="DR14" s="2">
        <v>142.14865</v>
      </c>
      <c r="DS14" s="2">
        <v>147.368075</v>
      </c>
      <c r="DT14" s="2">
        <v>127.63742500000001</v>
      </c>
      <c r="DU14" s="2">
        <v>153.4025</v>
      </c>
      <c r="DV14" s="2">
        <v>153.79395</v>
      </c>
      <c r="DW14" s="2">
        <v>142.39689999999999</v>
      </c>
      <c r="DX14" s="2">
        <v>142.59902500000001</v>
      </c>
      <c r="DY14" s="2">
        <v>134.96790000000001</v>
      </c>
      <c r="DZ14" s="2">
        <v>125.56317499999999</v>
      </c>
      <c r="EA14" s="2">
        <v>142.67300833333334</v>
      </c>
      <c r="EB14" s="2">
        <v>116.89532500000001</v>
      </c>
      <c r="EC14" s="2">
        <v>155.36137500000001</v>
      </c>
      <c r="ED14" s="2">
        <v>111.48905000000001</v>
      </c>
      <c r="EE14" s="2">
        <v>116.45080000000002</v>
      </c>
      <c r="EF14" s="2">
        <v>126.11602499999999</v>
      </c>
      <c r="EG14" s="2">
        <v>165.94302500000001</v>
      </c>
      <c r="EH14" s="2">
        <v>188.30635000000001</v>
      </c>
      <c r="EI14" s="2">
        <v>119.733875</v>
      </c>
      <c r="EJ14" s="2">
        <v>122.40597499999998</v>
      </c>
      <c r="EK14" s="2">
        <v>163.51927499999999</v>
      </c>
      <c r="EL14" s="2">
        <v>186.24692499999998</v>
      </c>
      <c r="EM14" s="2">
        <v>123.77292499999999</v>
      </c>
      <c r="EN14" s="2">
        <v>141.35341041666669</v>
      </c>
      <c r="EO14" s="2">
        <v>142.42402500000003</v>
      </c>
      <c r="EP14" s="2">
        <v>131.20159999999998</v>
      </c>
      <c r="EQ14" s="2">
        <v>158.93950000000001</v>
      </c>
      <c r="ER14" s="2">
        <v>212.04585</v>
      </c>
      <c r="ES14" s="2">
        <v>195.319275</v>
      </c>
      <c r="ET14" s="2">
        <v>174.243075</v>
      </c>
      <c r="EU14" s="2">
        <v>170.50209999999998</v>
      </c>
      <c r="EV14" s="2">
        <v>175.56659999999999</v>
      </c>
      <c r="EW14" s="2">
        <v>174.85774999999998</v>
      </c>
      <c r="EX14" s="2">
        <v>193.76</v>
      </c>
      <c r="EY14" s="2">
        <v>189.53197499999999</v>
      </c>
      <c r="EZ14" s="2">
        <v>123.10047499999999</v>
      </c>
      <c r="FA14" s="2">
        <v>170.12435208333324</v>
      </c>
      <c r="FB14" s="2">
        <v>140.60225</v>
      </c>
      <c r="FC14" s="2">
        <v>164.93597500000001</v>
      </c>
      <c r="FD14" s="2">
        <v>144.70282500000002</v>
      </c>
      <c r="FE14" s="2">
        <v>169.75290000000001</v>
      </c>
      <c r="FF14" s="2">
        <v>174.50395</v>
      </c>
      <c r="FG14" s="2">
        <v>166.70372500000002</v>
      </c>
      <c r="FH14" s="2">
        <v>190.8484</v>
      </c>
      <c r="FI14" s="2">
        <v>185.23602499999998</v>
      </c>
      <c r="FJ14" s="2">
        <v>172.91442499999999</v>
      </c>
      <c r="FK14" s="2">
        <v>183.52507500000002</v>
      </c>
      <c r="FL14" s="2">
        <v>195.70935000000003</v>
      </c>
      <c r="FM14" s="2">
        <v>152.95452499999999</v>
      </c>
      <c r="FN14" s="2">
        <v>170.19911875000003</v>
      </c>
      <c r="FO14" s="2">
        <v>177.062825</v>
      </c>
      <c r="FP14" s="2">
        <v>188.9074</v>
      </c>
      <c r="FQ14" s="2">
        <v>176.77339999999998</v>
      </c>
      <c r="FR14" s="2">
        <v>173.6455</v>
      </c>
      <c r="FS14" s="2">
        <v>147.19055</v>
      </c>
      <c r="FT14" s="2">
        <v>135.12282499999998</v>
      </c>
      <c r="FU14" s="2">
        <v>169.25459999999998</v>
      </c>
      <c r="FV14" s="2">
        <v>187.12935000000002</v>
      </c>
      <c r="FW14" s="2">
        <v>196.74709999999999</v>
      </c>
      <c r="FX14" s="2">
        <v>184.37615</v>
      </c>
      <c r="FY14" s="2">
        <v>192.16557499999999</v>
      </c>
      <c r="FZ14" s="2">
        <v>165.78662500000002</v>
      </c>
      <c r="GA14" s="2">
        <v>174.51349166666668</v>
      </c>
      <c r="GB14" s="2">
        <v>182.15655000000001</v>
      </c>
      <c r="GC14" s="2">
        <v>190.09960000000001</v>
      </c>
      <c r="GD14" s="2">
        <v>205.75530000000001</v>
      </c>
      <c r="GE14" s="2">
        <v>199.08775</v>
      </c>
      <c r="GF14" s="2">
        <v>170.200975</v>
      </c>
      <c r="GG14" s="2">
        <v>148.59332499999999</v>
      </c>
      <c r="GH14" s="2">
        <v>177.3655</v>
      </c>
      <c r="GI14" s="2">
        <v>167.64807500000001</v>
      </c>
      <c r="GJ14" s="2">
        <v>169.50607499999998</v>
      </c>
      <c r="GK14" s="2">
        <v>176.21927500000001</v>
      </c>
      <c r="GL14" s="2">
        <v>181.292</v>
      </c>
      <c r="GM14" s="2">
        <v>168.66952499999999</v>
      </c>
      <c r="GN14" s="2">
        <v>178.04949583333334</v>
      </c>
      <c r="GO14" s="2">
        <v>162.86265</v>
      </c>
      <c r="GP14" s="2">
        <v>178.66590000000002</v>
      </c>
      <c r="GQ14" s="2">
        <v>201.28482500000001</v>
      </c>
      <c r="GR14" s="2">
        <v>199.509725</v>
      </c>
      <c r="GS14" s="2">
        <v>206.19765000000001</v>
      </c>
      <c r="GT14" s="2">
        <v>225.33239999999998</v>
      </c>
      <c r="GU14" s="2">
        <v>225.09177500000001</v>
      </c>
      <c r="GV14" s="2">
        <v>182.25185000000002</v>
      </c>
      <c r="GW14" s="2">
        <v>156.61692499999998</v>
      </c>
      <c r="GX14" s="2">
        <v>167.98014999999998</v>
      </c>
      <c r="GY14" s="2">
        <v>187.309675</v>
      </c>
      <c r="GZ14" s="2">
        <v>203.6662</v>
      </c>
      <c r="HA14" s="2">
        <v>191.39747708333334</v>
      </c>
      <c r="HB14" s="2">
        <v>165.07555000000002</v>
      </c>
      <c r="HC14" s="2">
        <v>177.13412500000001</v>
      </c>
      <c r="HD14" s="2">
        <v>188.07107500000001</v>
      </c>
      <c r="HE14" s="2">
        <v>204.09574999999998</v>
      </c>
      <c r="HF14" s="2">
        <v>176.3047</v>
      </c>
      <c r="HG14" s="2">
        <v>169.53524999999999</v>
      </c>
      <c r="HH14" s="2">
        <v>175.65460000000002</v>
      </c>
      <c r="HI14" s="2">
        <v>170.95299999999997</v>
      </c>
      <c r="HJ14" s="2">
        <v>201.158725</v>
      </c>
      <c r="HK14" s="2">
        <v>205.71767500000001</v>
      </c>
      <c r="HL14" s="2">
        <v>209.81555000000003</v>
      </c>
      <c r="HM14" s="2">
        <v>208.99452499999998</v>
      </c>
      <c r="HN14" s="2">
        <v>187.70921041666668</v>
      </c>
      <c r="HO14" s="2">
        <v>217.60374999999999</v>
      </c>
      <c r="HP14" s="2">
        <v>225.23724999999999</v>
      </c>
      <c r="HQ14" s="2">
        <v>188.21420000000001</v>
      </c>
      <c r="HR14" s="2">
        <v>193.37450000000001</v>
      </c>
      <c r="HS14" s="2">
        <v>203.03322500000002</v>
      </c>
      <c r="HT14" s="2">
        <v>217.67692499999998</v>
      </c>
      <c r="HU14" s="2">
        <v>191.44097499999998</v>
      </c>
      <c r="HV14" s="2">
        <v>197.281375</v>
      </c>
      <c r="HW14" s="2">
        <v>188.83840000000001</v>
      </c>
      <c r="HX14" s="2">
        <v>192.78735</v>
      </c>
      <c r="HY14" s="2">
        <v>193.26974999999999</v>
      </c>
      <c r="HZ14" s="2">
        <v>178.326525</v>
      </c>
      <c r="IA14" s="2">
        <v>198.92368541666653</v>
      </c>
      <c r="IB14" s="2">
        <v>175.212425</v>
      </c>
      <c r="IC14" s="2">
        <v>177.86584999999999</v>
      </c>
      <c r="ID14" s="2">
        <v>188.65460000000002</v>
      </c>
      <c r="IE14" s="2">
        <v>168.65690000000001</v>
      </c>
      <c r="IF14" s="2">
        <v>172.49259999999998</v>
      </c>
      <c r="IG14" s="2">
        <v>138.89722499999999</v>
      </c>
      <c r="IH14" s="2">
        <v>161.01745</v>
      </c>
      <c r="II14" s="2">
        <v>138.90249999999997</v>
      </c>
      <c r="IJ14" s="2">
        <v>119.38782499999999</v>
      </c>
      <c r="IK14" s="2">
        <v>181.57115000000002</v>
      </c>
      <c r="IL14" s="2">
        <v>167.15267500000002</v>
      </c>
      <c r="IM14" s="2">
        <v>163.12094999999999</v>
      </c>
      <c r="IN14" s="2">
        <v>162.74434583333337</v>
      </c>
      <c r="IO14" s="2">
        <v>152.418475</v>
      </c>
      <c r="IP14" s="2">
        <v>137.10877500000001</v>
      </c>
      <c r="IQ14" s="2">
        <v>158.08257499999999</v>
      </c>
      <c r="IR14" s="2">
        <v>176.42642499999999</v>
      </c>
      <c r="IS14" s="2">
        <v>187.68437500000002</v>
      </c>
      <c r="IT14" s="2">
        <v>162.87097499999999</v>
      </c>
      <c r="IU14" s="2">
        <v>187.81684999999999</v>
      </c>
      <c r="IV14" s="2">
        <v>178.32304999999999</v>
      </c>
      <c r="IW14" s="2">
        <v>185.53089999999997</v>
      </c>
      <c r="IX14" s="2">
        <v>127.949675</v>
      </c>
      <c r="IY14" s="2">
        <v>165.42120750000001</v>
      </c>
      <c r="IZ14" s="2">
        <v>163.04997776497694</v>
      </c>
    </row>
    <row r="15" spans="1:260" x14ac:dyDescent="0.25">
      <c r="A15" s="4" t="s">
        <v>30</v>
      </c>
      <c r="B15" s="2">
        <v>114.18043333333333</v>
      </c>
      <c r="C15" s="2">
        <v>101.9902</v>
      </c>
      <c r="D15" s="2">
        <v>77.703133333333327</v>
      </c>
      <c r="E15" s="2">
        <v>72.414400000000001</v>
      </c>
      <c r="F15" s="2">
        <v>27.859133333333332</v>
      </c>
      <c r="G15" s="2">
        <v>109.07196666666668</v>
      </c>
      <c r="H15" s="2">
        <v>140.91166666666666</v>
      </c>
      <c r="I15" s="2">
        <v>105.59906666666666</v>
      </c>
      <c r="J15" s="2">
        <v>72.442966666666663</v>
      </c>
      <c r="K15" s="2">
        <v>55.815066666666667</v>
      </c>
      <c r="L15" s="2">
        <v>70.417000000000002</v>
      </c>
      <c r="M15" s="2">
        <v>66.708866666666665</v>
      </c>
      <c r="N15" s="2">
        <v>84.592824999999991</v>
      </c>
      <c r="O15" s="2">
        <v>86.637766666666664</v>
      </c>
      <c r="P15" s="2">
        <v>67.8399</v>
      </c>
      <c r="Q15" s="2">
        <v>63.323200000000007</v>
      </c>
      <c r="R15" s="2">
        <v>532.34</v>
      </c>
      <c r="S15" s="2">
        <v>83.601166666666657</v>
      </c>
      <c r="T15" s="2">
        <v>84.710599999999999</v>
      </c>
      <c r="U15" s="2">
        <v>67.247033333333334</v>
      </c>
      <c r="V15" s="2">
        <v>89.710166666666666</v>
      </c>
      <c r="W15" s="2">
        <v>65.776033333333331</v>
      </c>
      <c r="X15" s="2">
        <v>97.855333333333348</v>
      </c>
      <c r="Y15" s="2">
        <v>76.734433333333328</v>
      </c>
      <c r="Z15" s="2">
        <v>83.096733333333319</v>
      </c>
      <c r="AA15" s="2">
        <v>116.57269722222223</v>
      </c>
      <c r="AB15" s="2">
        <v>72.859166666666667</v>
      </c>
      <c r="AC15" s="2">
        <v>95.937933333333334</v>
      </c>
      <c r="AD15" s="2">
        <v>146.5438</v>
      </c>
      <c r="AE15" s="2">
        <v>127.20163333333333</v>
      </c>
      <c r="AF15" s="2">
        <v>89.32586666666667</v>
      </c>
      <c r="AG15" s="2">
        <v>89.582033333333342</v>
      </c>
      <c r="AH15" s="2">
        <v>96.06049999999999</v>
      </c>
      <c r="AI15" s="2">
        <v>79.877866666666662</v>
      </c>
      <c r="AJ15" s="2">
        <v>98.913666666666657</v>
      </c>
      <c r="AK15" s="2">
        <v>66.14873333333334</v>
      </c>
      <c r="AL15" s="2">
        <v>74.803399999999996</v>
      </c>
      <c r="AM15" s="2">
        <v>98.081066666666672</v>
      </c>
      <c r="AN15" s="2">
        <v>94.611305555555575</v>
      </c>
      <c r="AO15" s="2">
        <v>111.07553333333333</v>
      </c>
      <c r="AP15" s="2">
        <v>71.342466666666667</v>
      </c>
      <c r="AQ15" s="2">
        <v>95.326900000000009</v>
      </c>
      <c r="AR15" s="2">
        <v>98.946833333333345</v>
      </c>
      <c r="AS15" s="2">
        <v>79.958900000000014</v>
      </c>
      <c r="AT15" s="2">
        <v>59.519500000000001</v>
      </c>
      <c r="AU15" s="2">
        <v>96.100399999999993</v>
      </c>
      <c r="AV15" s="2">
        <v>107.1836</v>
      </c>
      <c r="AW15" s="2">
        <v>62.072200000000009</v>
      </c>
      <c r="AX15" s="2">
        <v>82.653566666666677</v>
      </c>
      <c r="AY15" s="2">
        <v>62.202666666666666</v>
      </c>
      <c r="AZ15" s="2">
        <v>66.229566666666656</v>
      </c>
      <c r="BA15" s="2">
        <v>82.717677777777794</v>
      </c>
      <c r="BB15" s="2">
        <v>77.638700000000014</v>
      </c>
      <c r="BC15" s="2">
        <v>110.91930000000001</v>
      </c>
      <c r="BD15" s="2">
        <v>88.855133333333342</v>
      </c>
      <c r="BE15" s="2">
        <v>82.225333333333339</v>
      </c>
      <c r="BF15" s="2">
        <v>86.780966666666657</v>
      </c>
      <c r="BG15" s="2">
        <v>94.968733333333333</v>
      </c>
      <c r="BH15" s="2">
        <v>128.8219</v>
      </c>
      <c r="BI15" s="2">
        <v>146.03893333333335</v>
      </c>
      <c r="BJ15" s="2">
        <v>118.03556666666667</v>
      </c>
      <c r="BK15" s="2">
        <v>98.531433333333325</v>
      </c>
      <c r="BL15" s="2">
        <v>103.42910000000001</v>
      </c>
      <c r="BM15" s="2">
        <v>83.195733333333337</v>
      </c>
      <c r="BN15" s="2">
        <v>101.62006944444444</v>
      </c>
      <c r="BO15" s="2">
        <v>100.3904</v>
      </c>
      <c r="BP15" s="2">
        <v>121.87086666666664</v>
      </c>
      <c r="BQ15" s="2">
        <v>105.33983333333333</v>
      </c>
      <c r="BR15" s="2">
        <v>138.96513333333334</v>
      </c>
      <c r="BS15" s="2">
        <v>111.18496666666665</v>
      </c>
      <c r="BT15" s="2">
        <v>114.06189999999999</v>
      </c>
      <c r="BU15" s="2">
        <v>116.185</v>
      </c>
      <c r="BV15" s="2">
        <v>97.755299999999991</v>
      </c>
      <c r="BW15" s="2">
        <v>96.685699999999997</v>
      </c>
      <c r="BX15" s="2">
        <v>124.59653333333334</v>
      </c>
      <c r="BY15" s="2">
        <v>101.65646666666667</v>
      </c>
      <c r="BZ15" s="2">
        <v>83.18546666666667</v>
      </c>
      <c r="CA15" s="2">
        <v>109.32313055555557</v>
      </c>
      <c r="CB15" s="2">
        <v>132.51169999999999</v>
      </c>
      <c r="CC15" s="2">
        <v>128.89599999999999</v>
      </c>
      <c r="CD15" s="2">
        <v>140.58193333333335</v>
      </c>
      <c r="CE15" s="2">
        <v>168.10683333333336</v>
      </c>
      <c r="CF15" s="2">
        <v>111.18496666666665</v>
      </c>
      <c r="CG15" s="2">
        <v>140.75303333333332</v>
      </c>
      <c r="CH15" s="2">
        <v>180.95376666666667</v>
      </c>
      <c r="CI15" s="2">
        <v>86.925566666666668</v>
      </c>
      <c r="CJ15" s="2">
        <v>123.8077</v>
      </c>
      <c r="CK15" s="2">
        <v>123.2319</v>
      </c>
      <c r="CL15" s="2">
        <v>101.18303333333334</v>
      </c>
      <c r="CM15" s="2">
        <v>148.67080000000001</v>
      </c>
      <c r="CN15" s="2">
        <v>132.23393611111112</v>
      </c>
      <c r="CO15" s="2">
        <v>166.43684999999999</v>
      </c>
      <c r="CP15" s="2">
        <v>148.07137499999999</v>
      </c>
      <c r="CQ15" s="2">
        <v>166.68200000000002</v>
      </c>
      <c r="CR15" s="2">
        <v>211.59742500000002</v>
      </c>
      <c r="CS15" s="2">
        <v>162.74955</v>
      </c>
      <c r="CT15" s="2">
        <v>158.84154999999998</v>
      </c>
      <c r="CU15" s="2">
        <v>187.0804</v>
      </c>
      <c r="CV15" s="2">
        <v>157.73997500000002</v>
      </c>
      <c r="CW15" s="2">
        <v>154.48862500000001</v>
      </c>
      <c r="CX15" s="2">
        <v>172.76862499999999</v>
      </c>
      <c r="CY15" s="2">
        <v>139.08735000000001</v>
      </c>
      <c r="CZ15" s="2">
        <v>157.437825</v>
      </c>
      <c r="DA15" s="2">
        <v>165.24846250000002</v>
      </c>
      <c r="DB15" s="2">
        <v>211.08257500000002</v>
      </c>
      <c r="DC15" s="2">
        <v>172.18144999999998</v>
      </c>
      <c r="DD15" s="2">
        <v>166.68200000000002</v>
      </c>
      <c r="DE15" s="2">
        <v>228.8897</v>
      </c>
      <c r="DF15" s="2">
        <v>165.337075</v>
      </c>
      <c r="DG15" s="2">
        <v>143.64230000000001</v>
      </c>
      <c r="DH15" s="2">
        <v>200.99844999999999</v>
      </c>
      <c r="DI15" s="2">
        <v>157.73997500000002</v>
      </c>
      <c r="DJ15" s="2">
        <v>235.49427500000002</v>
      </c>
      <c r="DK15" s="2">
        <v>179.13544999999999</v>
      </c>
      <c r="DL15" s="2">
        <v>211.20442499999999</v>
      </c>
      <c r="DM15" s="2">
        <v>158.96690000000001</v>
      </c>
      <c r="DN15" s="2">
        <v>185.94621458333327</v>
      </c>
      <c r="DO15" s="2">
        <v>228.36424999999997</v>
      </c>
      <c r="DP15" s="2">
        <v>195.75905</v>
      </c>
      <c r="DQ15" s="2">
        <v>266.391775</v>
      </c>
      <c r="DR15" s="2">
        <v>228.58122500000002</v>
      </c>
      <c r="DS15" s="2">
        <v>206.800175</v>
      </c>
      <c r="DT15" s="2">
        <v>274.85505000000001</v>
      </c>
      <c r="DU15" s="2">
        <v>185.11282499999999</v>
      </c>
      <c r="DV15" s="2">
        <v>178.55082499999997</v>
      </c>
      <c r="DW15" s="2">
        <v>202.293575</v>
      </c>
      <c r="DX15" s="2">
        <v>197.86327499999999</v>
      </c>
      <c r="DY15" s="2">
        <v>211.88835</v>
      </c>
      <c r="DZ15" s="2">
        <v>150.56902500000001</v>
      </c>
      <c r="EA15" s="2">
        <v>210.58578333333332</v>
      </c>
      <c r="EB15" s="2">
        <v>177.67397500000001</v>
      </c>
      <c r="EC15" s="2">
        <v>231.88544999999999</v>
      </c>
      <c r="ED15" s="2">
        <v>190.87705</v>
      </c>
      <c r="EE15" s="2">
        <v>224.15597500000001</v>
      </c>
      <c r="EF15" s="2">
        <v>170.87242500000002</v>
      </c>
      <c r="EG15" s="2">
        <v>166.93600000000001</v>
      </c>
      <c r="EH15" s="2">
        <v>173.81444999999999</v>
      </c>
      <c r="EI15" s="2">
        <v>187.5385</v>
      </c>
      <c r="EJ15" s="2">
        <v>195.69380000000001</v>
      </c>
      <c r="EK15" s="2">
        <v>177.0222</v>
      </c>
      <c r="EL15" s="2">
        <v>197.48514999999998</v>
      </c>
      <c r="EM15" s="2">
        <v>170.96764999999999</v>
      </c>
      <c r="EN15" s="2">
        <v>188.74355208333336</v>
      </c>
      <c r="EO15" s="2">
        <v>214.687275</v>
      </c>
      <c r="EP15" s="2">
        <v>194.24532500000001</v>
      </c>
      <c r="EQ15" s="2">
        <v>150.12502499999999</v>
      </c>
      <c r="ER15" s="2">
        <v>189.22297499999999</v>
      </c>
      <c r="ES15" s="2">
        <v>203.48997500000002</v>
      </c>
      <c r="ET15" s="2">
        <v>167.69954999999999</v>
      </c>
      <c r="EU15" s="2">
        <v>172.31360000000001</v>
      </c>
      <c r="EV15" s="2">
        <v>179.46030000000002</v>
      </c>
      <c r="EW15" s="2">
        <v>203.47137499999997</v>
      </c>
      <c r="EX15" s="2">
        <v>172.62610000000001</v>
      </c>
      <c r="EY15" s="2">
        <v>184.40287499999999</v>
      </c>
      <c r="EZ15" s="2">
        <v>168.7439</v>
      </c>
      <c r="FA15" s="2">
        <v>183.37402291666669</v>
      </c>
      <c r="FB15" s="2">
        <v>196.3432</v>
      </c>
      <c r="FC15" s="2">
        <v>258.21500000000003</v>
      </c>
      <c r="FD15" s="2">
        <v>195.30532500000001</v>
      </c>
      <c r="FE15" s="2">
        <v>224.7801</v>
      </c>
      <c r="FF15" s="2">
        <v>209.87642499999998</v>
      </c>
      <c r="FG15" s="2">
        <v>204.32999999999998</v>
      </c>
      <c r="FH15" s="2">
        <v>180.669625</v>
      </c>
      <c r="FI15" s="2">
        <v>150.642675</v>
      </c>
      <c r="FJ15" s="2">
        <v>253.836275</v>
      </c>
      <c r="FK15" s="2">
        <v>188.20372499999999</v>
      </c>
      <c r="FL15" s="2">
        <v>189.32325</v>
      </c>
      <c r="FM15" s="2">
        <v>181.69232500000001</v>
      </c>
      <c r="FN15" s="2">
        <v>202.76816041666666</v>
      </c>
      <c r="FO15" s="2">
        <v>200.536675</v>
      </c>
      <c r="FP15" s="2">
        <v>202.2602</v>
      </c>
      <c r="FQ15" s="2">
        <v>239.46645000000001</v>
      </c>
      <c r="FR15" s="2">
        <v>243.42477500000001</v>
      </c>
      <c r="FS15" s="2">
        <v>202.42835000000002</v>
      </c>
      <c r="FT15" s="2">
        <v>197.17045000000002</v>
      </c>
      <c r="FU15" s="2">
        <v>243.822925</v>
      </c>
      <c r="FV15" s="2">
        <v>177.92495</v>
      </c>
      <c r="FW15" s="2">
        <v>224.93577500000001</v>
      </c>
      <c r="FX15" s="2">
        <v>233.88855000000001</v>
      </c>
      <c r="FY15" s="2">
        <v>204.15089999999998</v>
      </c>
      <c r="FZ15" s="2">
        <v>186.42595</v>
      </c>
      <c r="GA15" s="2">
        <v>213.03632916666672</v>
      </c>
      <c r="GB15" s="2">
        <v>203.09475</v>
      </c>
      <c r="GC15" s="2">
        <v>227.16897499999999</v>
      </c>
      <c r="GD15" s="2">
        <v>215.42642500000002</v>
      </c>
      <c r="GE15" s="2">
        <v>256.33569999999997</v>
      </c>
      <c r="GF15" s="2">
        <v>211.3382</v>
      </c>
      <c r="GG15" s="2">
        <v>202.39</v>
      </c>
      <c r="GH15" s="2">
        <v>223.59187499999999</v>
      </c>
      <c r="GI15" s="2">
        <v>178.649125</v>
      </c>
      <c r="GJ15" s="2">
        <v>204.90167500000001</v>
      </c>
      <c r="GK15" s="2">
        <v>202.79517499999997</v>
      </c>
      <c r="GL15" s="2">
        <v>219.39427499999999</v>
      </c>
      <c r="GM15" s="2">
        <v>214.28937500000001</v>
      </c>
      <c r="GN15" s="2">
        <v>213.2812958333333</v>
      </c>
      <c r="GO15" s="2">
        <v>179.9308</v>
      </c>
      <c r="GP15" s="2">
        <v>198.52744999999999</v>
      </c>
      <c r="GQ15" s="2">
        <v>255.70725000000002</v>
      </c>
      <c r="GR15" s="2">
        <v>192.35539999999997</v>
      </c>
      <c r="GS15" s="2">
        <v>203.87187499999999</v>
      </c>
      <c r="GT15" s="2">
        <v>162.36894999999998</v>
      </c>
      <c r="GU15" s="2">
        <v>199.28305</v>
      </c>
      <c r="GV15" s="2">
        <v>203.487775</v>
      </c>
      <c r="GW15" s="2">
        <v>205.75040000000001</v>
      </c>
      <c r="GX15" s="2">
        <v>210.09357499999999</v>
      </c>
      <c r="GY15" s="2">
        <v>226.06645000000003</v>
      </c>
      <c r="GZ15" s="2">
        <v>228.56095000000002</v>
      </c>
      <c r="HA15" s="2">
        <v>205.50032708333333</v>
      </c>
      <c r="HB15" s="2">
        <v>206.30250000000001</v>
      </c>
      <c r="HC15" s="2">
        <v>217.2724</v>
      </c>
      <c r="HD15" s="2">
        <v>207.85062499999998</v>
      </c>
      <c r="HE15" s="2">
        <v>144.40355</v>
      </c>
      <c r="HF15" s="2">
        <v>196.41647499999999</v>
      </c>
      <c r="HG15" s="2">
        <v>162.43065000000001</v>
      </c>
      <c r="HH15" s="2">
        <v>157.770275</v>
      </c>
      <c r="HI15" s="2">
        <v>134.04520000000002</v>
      </c>
      <c r="HJ15" s="2">
        <v>139.93247500000001</v>
      </c>
      <c r="HK15" s="2">
        <v>220.7901</v>
      </c>
      <c r="HL15" s="2">
        <v>179.07997499999999</v>
      </c>
      <c r="HM15" s="2">
        <v>172.72225</v>
      </c>
      <c r="HN15" s="2">
        <v>178.2513729166667</v>
      </c>
      <c r="HO15" s="2">
        <v>200.61802499999999</v>
      </c>
      <c r="HP15" s="2">
        <v>200.937725</v>
      </c>
      <c r="HQ15" s="2">
        <v>190.39102500000001</v>
      </c>
      <c r="HR15" s="2">
        <v>160.04755</v>
      </c>
      <c r="HS15" s="2">
        <v>182.395625</v>
      </c>
      <c r="HT15" s="2">
        <v>162.73797500000001</v>
      </c>
      <c r="HU15" s="2">
        <v>175.39920000000001</v>
      </c>
      <c r="HV15" s="2">
        <v>159.65247499999998</v>
      </c>
      <c r="HW15" s="2">
        <v>201.92345</v>
      </c>
      <c r="HX15" s="2">
        <v>193.6823</v>
      </c>
      <c r="HY15" s="2">
        <v>199.91120000000001</v>
      </c>
      <c r="HZ15" s="2">
        <v>170.53134999999997</v>
      </c>
      <c r="IA15" s="2">
        <v>183.18565833333332</v>
      </c>
      <c r="IB15" s="2">
        <v>199.37560000000002</v>
      </c>
      <c r="IC15" s="2">
        <v>213.5378</v>
      </c>
      <c r="ID15" s="2">
        <v>230.32685000000001</v>
      </c>
      <c r="IE15" s="2">
        <v>209.57710000000003</v>
      </c>
      <c r="IF15" s="2">
        <v>151.474175</v>
      </c>
      <c r="IG15" s="2">
        <v>174.55307499999998</v>
      </c>
      <c r="IH15" s="2">
        <v>214.76775000000001</v>
      </c>
      <c r="II15" s="2">
        <v>193.88657499999999</v>
      </c>
      <c r="IJ15" s="2">
        <v>182.56472500000001</v>
      </c>
      <c r="IK15" s="2">
        <v>165.4682</v>
      </c>
      <c r="IL15" s="2">
        <v>197.97489999999999</v>
      </c>
      <c r="IM15" s="2">
        <v>214.35694999999998</v>
      </c>
      <c r="IN15" s="2">
        <v>195.65530833333332</v>
      </c>
      <c r="IO15" s="2">
        <v>153.48872500000002</v>
      </c>
      <c r="IP15" s="2">
        <v>198.87717499999999</v>
      </c>
      <c r="IQ15" s="2">
        <v>174.16964999999999</v>
      </c>
      <c r="IR15" s="2">
        <v>203.49767500000002</v>
      </c>
      <c r="IS15" s="2">
        <v>161.020275</v>
      </c>
      <c r="IT15" s="2">
        <v>169.440575</v>
      </c>
      <c r="IU15" s="2">
        <v>148.49699999999999</v>
      </c>
      <c r="IV15" s="2">
        <v>137.339675</v>
      </c>
      <c r="IW15" s="2">
        <v>155.18035</v>
      </c>
      <c r="IX15" s="2">
        <v>133.36799999999999</v>
      </c>
      <c r="IY15" s="2">
        <v>163.48791</v>
      </c>
      <c r="IZ15" s="2">
        <v>166.06839504608291</v>
      </c>
    </row>
    <row r="16" spans="1:260" x14ac:dyDescent="0.25">
      <c r="A16" s="4" t="s">
        <v>39</v>
      </c>
      <c r="B16" s="2">
        <v>21.720433333333332</v>
      </c>
      <c r="C16" s="2">
        <v>19.407033333333331</v>
      </c>
      <c r="D16" s="2">
        <v>27.685066666666668</v>
      </c>
      <c r="E16" s="2">
        <v>14.773333333333333</v>
      </c>
      <c r="F16" s="2">
        <v>17.586133333333333</v>
      </c>
      <c r="G16" s="2">
        <v>17.603099999999998</v>
      </c>
      <c r="H16" s="2">
        <v>19.675666666666668</v>
      </c>
      <c r="I16" s="2">
        <v>11.702133333333334</v>
      </c>
      <c r="J16" s="2">
        <v>10.647766666666667</v>
      </c>
      <c r="K16" s="2">
        <v>20.444933333333335</v>
      </c>
      <c r="L16" s="2">
        <v>12.336333333333334</v>
      </c>
      <c r="M16" s="2">
        <v>28.925366666666665</v>
      </c>
      <c r="N16" s="2">
        <v>18.542275000000004</v>
      </c>
      <c r="O16" s="2">
        <v>31.6617</v>
      </c>
      <c r="P16" s="2">
        <v>19.252866666666666</v>
      </c>
      <c r="Q16" s="2">
        <v>22.353433333333331</v>
      </c>
      <c r="R16" s="2">
        <v>15.836999999999998</v>
      </c>
      <c r="S16" s="2">
        <v>29.132999999999999</v>
      </c>
      <c r="T16" s="2">
        <v>34.093899999999998</v>
      </c>
      <c r="U16" s="2">
        <v>26.766633333333335</v>
      </c>
      <c r="V16" s="2">
        <v>37.266333333333336</v>
      </c>
      <c r="W16" s="2">
        <v>37.034099999999995</v>
      </c>
      <c r="X16" s="2">
        <v>40.87283333333334</v>
      </c>
      <c r="Y16" s="2">
        <v>34.585666666666668</v>
      </c>
      <c r="Z16" s="2">
        <v>47.395199999999996</v>
      </c>
      <c r="AA16" s="2">
        <v>31.354388888888892</v>
      </c>
      <c r="AB16" s="2">
        <v>41.628399999999999</v>
      </c>
      <c r="AC16" s="2">
        <v>49.829900000000002</v>
      </c>
      <c r="AD16" s="2">
        <v>43.529333333333334</v>
      </c>
      <c r="AE16" s="2">
        <v>58.805466666666668</v>
      </c>
      <c r="AF16" s="2">
        <v>50.836099999999995</v>
      </c>
      <c r="AG16" s="2">
        <v>43.327333333333335</v>
      </c>
      <c r="AH16" s="2">
        <v>36.008833333333335</v>
      </c>
      <c r="AI16" s="2">
        <v>38.950766666666667</v>
      </c>
      <c r="AJ16" s="2">
        <v>43.148233333333337</v>
      </c>
      <c r="AK16" s="2">
        <v>44.164866666666661</v>
      </c>
      <c r="AL16" s="2">
        <v>46.3508</v>
      </c>
      <c r="AM16" s="2">
        <v>61.72076666666667</v>
      </c>
      <c r="AN16" s="2">
        <v>46.525066666666675</v>
      </c>
      <c r="AO16" s="2">
        <v>51.019166666666671</v>
      </c>
      <c r="AP16" s="2">
        <v>30.030366666666666</v>
      </c>
      <c r="AQ16" s="2">
        <v>36.790733333333336</v>
      </c>
      <c r="AR16" s="2">
        <v>47.677699999999994</v>
      </c>
      <c r="AS16" s="2">
        <v>65.550433333333331</v>
      </c>
      <c r="AT16" s="2">
        <v>64.83156666666666</v>
      </c>
      <c r="AU16" s="2">
        <v>44.472366666666666</v>
      </c>
      <c r="AV16" s="2">
        <v>49.466100000000004</v>
      </c>
      <c r="AW16" s="2">
        <v>51.605466666666665</v>
      </c>
      <c r="AX16" s="2">
        <v>37.956433333333329</v>
      </c>
      <c r="AY16" s="2">
        <v>69.642333333333326</v>
      </c>
      <c r="AZ16" s="2">
        <v>73.856233333333321</v>
      </c>
      <c r="BA16" s="2">
        <v>51.908241666666662</v>
      </c>
      <c r="BB16" s="2">
        <v>63.117166666666662</v>
      </c>
      <c r="BC16" s="2">
        <v>81.871766666666659</v>
      </c>
      <c r="BD16" s="2">
        <v>51.241933333333328</v>
      </c>
      <c r="BE16" s="2">
        <v>54.466333333333331</v>
      </c>
      <c r="BF16" s="2">
        <v>83.314499999999995</v>
      </c>
      <c r="BG16" s="2">
        <v>74.924899999999994</v>
      </c>
      <c r="BH16" s="2">
        <v>52.307533333333332</v>
      </c>
      <c r="BI16" s="2">
        <v>50.059800000000003</v>
      </c>
      <c r="BJ16" s="2">
        <v>42.128566666666664</v>
      </c>
      <c r="BK16" s="2">
        <v>38.507533333333335</v>
      </c>
      <c r="BL16" s="2">
        <v>60.644666666666666</v>
      </c>
      <c r="BM16" s="2">
        <v>60.754399999999997</v>
      </c>
      <c r="BN16" s="2">
        <v>59.444924999999998</v>
      </c>
      <c r="BO16" s="2">
        <v>42.218600000000002</v>
      </c>
      <c r="BP16" s="2">
        <v>58.801300000000005</v>
      </c>
      <c r="BQ16" s="2">
        <v>55.282266666666665</v>
      </c>
      <c r="BR16" s="2">
        <v>46.997233333333327</v>
      </c>
      <c r="BS16" s="2">
        <v>70.905033333333336</v>
      </c>
      <c r="BT16" s="2">
        <v>67.919766666666661</v>
      </c>
      <c r="BU16" s="2">
        <v>49.838466666666669</v>
      </c>
      <c r="BV16" s="2">
        <v>55.440200000000004</v>
      </c>
      <c r="BW16" s="2">
        <v>60.534333333333336</v>
      </c>
      <c r="BX16" s="2">
        <v>71.656333333333336</v>
      </c>
      <c r="BY16" s="2">
        <v>67.183899999999994</v>
      </c>
      <c r="BZ16" s="2">
        <v>58.777300000000004</v>
      </c>
      <c r="CA16" s="2">
        <v>58.79622777777778</v>
      </c>
      <c r="CB16" s="2">
        <v>66.386233333333337</v>
      </c>
      <c r="CC16" s="2">
        <v>97.404033333333317</v>
      </c>
      <c r="CD16" s="2">
        <v>93.472899999999996</v>
      </c>
      <c r="CE16" s="2">
        <v>80.045000000000002</v>
      </c>
      <c r="CF16" s="2">
        <v>105.33980000000001</v>
      </c>
      <c r="CG16" s="2">
        <v>75.840133333333327</v>
      </c>
      <c r="CH16" s="2">
        <v>81.948300000000003</v>
      </c>
      <c r="CI16" s="2">
        <v>56.107100000000003</v>
      </c>
      <c r="CJ16" s="2">
        <v>76.465000000000003</v>
      </c>
      <c r="CK16" s="2">
        <v>108.55826666666667</v>
      </c>
      <c r="CL16" s="2">
        <v>83.139766666666674</v>
      </c>
      <c r="CM16" s="2">
        <v>88.694433333333336</v>
      </c>
      <c r="CN16" s="2">
        <v>84.450080555555559</v>
      </c>
      <c r="CO16" s="2">
        <v>63.693950000000001</v>
      </c>
      <c r="CP16" s="2">
        <v>70.508224999999996</v>
      </c>
      <c r="CQ16" s="2">
        <v>60.107574999999997</v>
      </c>
      <c r="CR16" s="2">
        <v>55.242999999999995</v>
      </c>
      <c r="CS16" s="2">
        <v>60.352400000000003</v>
      </c>
      <c r="CT16" s="2">
        <v>63.154175000000002</v>
      </c>
      <c r="CU16" s="2">
        <v>65.244275000000002</v>
      </c>
      <c r="CV16" s="2">
        <v>45.886200000000002</v>
      </c>
      <c r="CW16" s="2">
        <v>84.669825000000003</v>
      </c>
      <c r="CX16" s="2">
        <v>83.063224999999989</v>
      </c>
      <c r="CY16" s="2">
        <v>63.354749999999996</v>
      </c>
      <c r="CZ16" s="2">
        <v>68.587575000000001</v>
      </c>
      <c r="DA16" s="2">
        <v>65.32209791666665</v>
      </c>
      <c r="DB16" s="2">
        <v>50.747425</v>
      </c>
      <c r="DC16" s="2">
        <v>55.957525000000004</v>
      </c>
      <c r="DD16" s="2">
        <v>59.643374999999999</v>
      </c>
      <c r="DE16" s="2">
        <v>56.758425000000003</v>
      </c>
      <c r="DF16" s="2">
        <v>62.101700000000001</v>
      </c>
      <c r="DG16" s="2">
        <v>62.333399999999997</v>
      </c>
      <c r="DH16" s="2">
        <v>59.894099999999995</v>
      </c>
      <c r="DI16" s="2">
        <v>41.825875000000003</v>
      </c>
      <c r="DJ16" s="2">
        <v>56.854500000000002</v>
      </c>
      <c r="DK16" s="2">
        <v>54.542900000000003</v>
      </c>
      <c r="DL16" s="2">
        <v>63.375824999999999</v>
      </c>
      <c r="DM16" s="2">
        <v>55.176925000000004</v>
      </c>
      <c r="DN16" s="2">
        <v>56.600997916666664</v>
      </c>
      <c r="DO16" s="2">
        <v>40.595475</v>
      </c>
      <c r="DP16" s="2">
        <v>67.850799999999992</v>
      </c>
      <c r="DQ16" s="2">
        <v>54.048075000000004</v>
      </c>
      <c r="DR16" s="2">
        <v>71.966324999999998</v>
      </c>
      <c r="DS16" s="2">
        <v>68.131600000000006</v>
      </c>
      <c r="DT16" s="2">
        <v>64.575925000000012</v>
      </c>
      <c r="DU16" s="2">
        <v>70.034925000000001</v>
      </c>
      <c r="DV16" s="2">
        <v>64.354500000000002</v>
      </c>
      <c r="DW16" s="2">
        <v>75.733000000000004</v>
      </c>
      <c r="DX16" s="2">
        <v>78.153450000000007</v>
      </c>
      <c r="DY16" s="2">
        <v>77.511825000000002</v>
      </c>
      <c r="DZ16" s="2">
        <v>85.777024999999995</v>
      </c>
      <c r="EA16" s="2">
        <v>68.227743750000002</v>
      </c>
      <c r="EB16" s="2">
        <v>56.109250000000003</v>
      </c>
      <c r="EC16" s="2">
        <v>66.004125000000002</v>
      </c>
      <c r="ED16" s="2">
        <v>86.678150000000002</v>
      </c>
      <c r="EE16" s="2">
        <v>68.662749999999988</v>
      </c>
      <c r="EF16" s="2">
        <v>76.34975</v>
      </c>
      <c r="EG16" s="2">
        <v>72.59042500000001</v>
      </c>
      <c r="EH16" s="2">
        <v>73.128150000000005</v>
      </c>
      <c r="EI16" s="2">
        <v>77.339100000000002</v>
      </c>
      <c r="EJ16" s="2">
        <v>69.389575000000008</v>
      </c>
      <c r="EK16" s="2">
        <v>84.182024999999996</v>
      </c>
      <c r="EL16" s="2">
        <v>92.594150000000013</v>
      </c>
      <c r="EM16" s="2">
        <v>83.39855</v>
      </c>
      <c r="EN16" s="2">
        <v>75.535499999999999</v>
      </c>
      <c r="EO16" s="2">
        <v>84.048149999999993</v>
      </c>
      <c r="EP16" s="2">
        <v>91.568125000000009</v>
      </c>
      <c r="EQ16" s="2">
        <v>71.806224999999998</v>
      </c>
      <c r="ER16" s="2">
        <v>100.462925</v>
      </c>
      <c r="ES16" s="2">
        <v>99.205150000000003</v>
      </c>
      <c r="ET16" s="2">
        <v>84.483249999999998</v>
      </c>
      <c r="EU16" s="2">
        <v>87.176299999999998</v>
      </c>
      <c r="EV16" s="2">
        <v>73.416850000000011</v>
      </c>
      <c r="EW16" s="2">
        <v>86.242900000000006</v>
      </c>
      <c r="EX16" s="2">
        <v>83.844200000000001</v>
      </c>
      <c r="EY16" s="2">
        <v>97.387850000000014</v>
      </c>
      <c r="EZ16" s="2">
        <v>91.514450000000011</v>
      </c>
      <c r="FA16" s="2">
        <v>87.59636458333334</v>
      </c>
      <c r="FB16" s="2">
        <v>86.548149999999993</v>
      </c>
      <c r="FC16" s="2">
        <v>75.624300000000005</v>
      </c>
      <c r="FD16" s="2">
        <v>80.9208</v>
      </c>
      <c r="FE16" s="2">
        <v>80.797499999999999</v>
      </c>
      <c r="FF16" s="2">
        <v>123.19782500000001</v>
      </c>
      <c r="FG16" s="2">
        <v>103.86775</v>
      </c>
      <c r="FH16" s="2">
        <v>93.476699999999994</v>
      </c>
      <c r="FI16" s="2">
        <v>67.340299999999999</v>
      </c>
      <c r="FJ16" s="2">
        <v>101.430575</v>
      </c>
      <c r="FK16" s="2">
        <v>114.38515</v>
      </c>
      <c r="FL16" s="2">
        <v>100.62949999999999</v>
      </c>
      <c r="FM16" s="2">
        <v>100.332075</v>
      </c>
      <c r="FN16" s="2">
        <v>94.045885416666678</v>
      </c>
      <c r="FO16" s="2">
        <v>112.32485</v>
      </c>
      <c r="FP16" s="2">
        <v>120.38992500000001</v>
      </c>
      <c r="FQ16" s="2">
        <v>99.682999999999993</v>
      </c>
      <c r="FR16" s="2">
        <v>120.96402499999999</v>
      </c>
      <c r="FS16" s="2">
        <v>140.24247500000001</v>
      </c>
      <c r="FT16" s="2">
        <v>125.022075</v>
      </c>
      <c r="FU16" s="2">
        <v>117.14660000000001</v>
      </c>
      <c r="FV16" s="2">
        <v>126.75825</v>
      </c>
      <c r="FW16" s="2">
        <v>143.88482499999998</v>
      </c>
      <c r="FX16" s="2">
        <v>132.41974999999999</v>
      </c>
      <c r="FY16" s="2">
        <v>120.179</v>
      </c>
      <c r="FZ16" s="2">
        <v>137.7705</v>
      </c>
      <c r="GA16" s="2">
        <v>124.73210625</v>
      </c>
      <c r="GB16" s="2">
        <v>115.36525</v>
      </c>
      <c r="GC16" s="2">
        <v>107.67257499999999</v>
      </c>
      <c r="GD16" s="2">
        <v>129.50852500000002</v>
      </c>
      <c r="GE16" s="2">
        <v>137.12202500000001</v>
      </c>
      <c r="GF16" s="2">
        <v>131.84635</v>
      </c>
      <c r="GG16" s="2">
        <v>128.33959999999999</v>
      </c>
      <c r="GH16" s="2">
        <v>109.92404999999999</v>
      </c>
      <c r="GI16" s="2">
        <v>115.972425</v>
      </c>
      <c r="GJ16" s="2">
        <v>141.25367499999999</v>
      </c>
      <c r="GK16" s="2">
        <v>129.71449999999999</v>
      </c>
      <c r="GL16" s="2">
        <v>135.477025</v>
      </c>
      <c r="GM16" s="2">
        <v>139.22435000000002</v>
      </c>
      <c r="GN16" s="2">
        <v>126.78502916666669</v>
      </c>
      <c r="GO16" s="2">
        <v>121.322175</v>
      </c>
      <c r="GP16" s="2">
        <v>154.55265</v>
      </c>
      <c r="GQ16" s="2">
        <v>174.299125</v>
      </c>
      <c r="GR16" s="2">
        <v>126.03042500000001</v>
      </c>
      <c r="GS16" s="2">
        <v>131.27032500000001</v>
      </c>
      <c r="GT16" s="2">
        <v>125.676075</v>
      </c>
      <c r="GU16" s="2">
        <v>136.24032499999998</v>
      </c>
      <c r="GV16" s="2">
        <v>145.56267500000001</v>
      </c>
      <c r="GW16" s="2">
        <v>120.61007499999999</v>
      </c>
      <c r="GX16" s="2">
        <v>145.56710000000001</v>
      </c>
      <c r="GY16" s="2">
        <v>143.74757499999998</v>
      </c>
      <c r="GZ16" s="2">
        <v>120.96192499999999</v>
      </c>
      <c r="HA16" s="2">
        <v>137.15337083333333</v>
      </c>
      <c r="HB16" s="2">
        <v>154.269125</v>
      </c>
      <c r="HC16" s="2">
        <v>152.09715</v>
      </c>
      <c r="HD16" s="2">
        <v>124.64565</v>
      </c>
      <c r="HE16" s="2">
        <v>143.33732499999999</v>
      </c>
      <c r="HF16" s="2">
        <v>151.65539999999999</v>
      </c>
      <c r="HG16" s="2">
        <v>131.900925</v>
      </c>
      <c r="HH16" s="2">
        <v>145.09645</v>
      </c>
      <c r="HI16" s="2">
        <v>126.478075</v>
      </c>
      <c r="HJ16" s="2">
        <v>126.52325</v>
      </c>
      <c r="HK16" s="2">
        <v>151.92015000000001</v>
      </c>
      <c r="HL16" s="2">
        <v>138.15564999999998</v>
      </c>
      <c r="HM16" s="2">
        <v>145.19322499999998</v>
      </c>
      <c r="HN16" s="2">
        <v>140.93936458333334</v>
      </c>
      <c r="HO16" s="2">
        <v>146.83015</v>
      </c>
      <c r="HP16" s="2">
        <v>121.15652499999999</v>
      </c>
      <c r="HQ16" s="2">
        <v>145.46185</v>
      </c>
      <c r="HR16" s="2">
        <v>146.59742499999999</v>
      </c>
      <c r="HS16" s="2">
        <v>145.24427500000002</v>
      </c>
      <c r="HT16" s="2">
        <v>127.7821</v>
      </c>
      <c r="HU16" s="2">
        <v>149.230875</v>
      </c>
      <c r="HV16" s="2">
        <v>161.6337</v>
      </c>
      <c r="HW16" s="2">
        <v>153.75627500000002</v>
      </c>
      <c r="HX16" s="2">
        <v>147.77224999999999</v>
      </c>
      <c r="HY16" s="2">
        <v>143.45622499999999</v>
      </c>
      <c r="HZ16" s="2">
        <v>147.27767499999999</v>
      </c>
      <c r="IA16" s="2">
        <v>144.68327708333334</v>
      </c>
      <c r="IB16" s="2">
        <v>144.973375</v>
      </c>
      <c r="IC16" s="2">
        <v>134.99034999999998</v>
      </c>
      <c r="ID16" s="2">
        <v>123.260575</v>
      </c>
      <c r="IE16" s="2">
        <v>121.062825</v>
      </c>
      <c r="IF16" s="2">
        <v>119.439025</v>
      </c>
      <c r="IG16" s="2">
        <v>144.07724999999999</v>
      </c>
      <c r="IH16" s="2">
        <v>159.00735</v>
      </c>
      <c r="II16" s="2">
        <v>144.35645</v>
      </c>
      <c r="IJ16" s="2">
        <v>133.07339999999999</v>
      </c>
      <c r="IK16" s="2">
        <v>125.93122500000001</v>
      </c>
      <c r="IL16" s="2">
        <v>137.62017499999999</v>
      </c>
      <c r="IM16" s="2">
        <v>117.709175</v>
      </c>
      <c r="IN16" s="2">
        <v>133.79176458333333</v>
      </c>
      <c r="IO16" s="2">
        <v>141.11789999999999</v>
      </c>
      <c r="IP16" s="2">
        <v>143.087875</v>
      </c>
      <c r="IQ16" s="2">
        <v>145.58715000000001</v>
      </c>
      <c r="IR16" s="2">
        <v>165.24790000000002</v>
      </c>
      <c r="IS16" s="2">
        <v>123.20274999999999</v>
      </c>
      <c r="IT16" s="2">
        <v>185.461825</v>
      </c>
      <c r="IU16" s="2">
        <v>154.29765</v>
      </c>
      <c r="IV16" s="2">
        <v>150.95420000000001</v>
      </c>
      <c r="IW16" s="2">
        <v>140.55042500000002</v>
      </c>
      <c r="IX16" s="2">
        <v>163.08935</v>
      </c>
      <c r="IY16" s="2">
        <v>151.25970249999995</v>
      </c>
      <c r="IZ16" s="2">
        <v>90.952764516129051</v>
      </c>
    </row>
    <row r="17" spans="1:260" x14ac:dyDescent="0.25">
      <c r="A17" s="4" t="s">
        <v>135</v>
      </c>
      <c r="B17" s="2">
        <v>62.173666666666669</v>
      </c>
      <c r="C17" s="2">
        <v>80.382833333333338</v>
      </c>
      <c r="D17" s="2">
        <v>87.291499999999999</v>
      </c>
      <c r="E17" s="2">
        <v>73.490200000000002</v>
      </c>
      <c r="F17" s="2">
        <v>111.87883333333332</v>
      </c>
      <c r="G17" s="2">
        <v>99.348433333333332</v>
      </c>
      <c r="H17" s="2">
        <v>106.88636666666667</v>
      </c>
      <c r="I17" s="2">
        <v>88.887866666666653</v>
      </c>
      <c r="J17" s="2">
        <v>101.16076666666667</v>
      </c>
      <c r="K17" s="2">
        <v>101.38453333333332</v>
      </c>
      <c r="L17" s="2">
        <v>100.29786666666666</v>
      </c>
      <c r="M17" s="2">
        <v>67.786366666666666</v>
      </c>
      <c r="N17" s="2">
        <v>90.080769444444456</v>
      </c>
      <c r="O17" s="2">
        <v>101.25150000000001</v>
      </c>
      <c r="P17" s="2">
        <v>111.32939999999998</v>
      </c>
      <c r="Q17" s="2">
        <v>80.895666666666656</v>
      </c>
      <c r="R17" s="2">
        <v>96.658200000000008</v>
      </c>
      <c r="S17" s="2">
        <v>71.003433333333348</v>
      </c>
      <c r="T17" s="2">
        <v>63.420433333333335</v>
      </c>
      <c r="U17" s="2">
        <v>82.336700000000008</v>
      </c>
      <c r="V17" s="2">
        <v>89.096466666666672</v>
      </c>
      <c r="W17" s="2">
        <v>123.16346666666668</v>
      </c>
      <c r="X17" s="2">
        <v>104.17160000000001</v>
      </c>
      <c r="Y17" s="2">
        <v>111.67629999999998</v>
      </c>
      <c r="Z17" s="2">
        <v>104.3857</v>
      </c>
      <c r="AA17" s="2">
        <v>94.949072222222227</v>
      </c>
      <c r="AB17" s="2">
        <v>112.6069</v>
      </c>
      <c r="AC17" s="2">
        <v>99.096900000000005</v>
      </c>
      <c r="AD17" s="2">
        <v>107.9329</v>
      </c>
      <c r="AE17" s="2">
        <v>97.898566666666667</v>
      </c>
      <c r="AF17" s="2">
        <v>102.13646666666669</v>
      </c>
      <c r="AG17" s="2">
        <v>113.89710000000001</v>
      </c>
      <c r="AH17" s="2">
        <v>112.02613333333333</v>
      </c>
      <c r="AI17" s="2">
        <v>59.183266666666668</v>
      </c>
      <c r="AJ17" s="2">
        <v>127.39399999999999</v>
      </c>
      <c r="AK17" s="2">
        <v>112.60063333333333</v>
      </c>
      <c r="AL17" s="2">
        <v>94.564000000000007</v>
      </c>
      <c r="AM17" s="2">
        <v>97.878633333333326</v>
      </c>
      <c r="AN17" s="2">
        <v>103.10129166666667</v>
      </c>
      <c r="AO17" s="2">
        <v>114.45516666666667</v>
      </c>
      <c r="AP17" s="2">
        <v>140.51403333333334</v>
      </c>
      <c r="AQ17" s="2">
        <v>107.28160000000001</v>
      </c>
      <c r="AR17" s="2">
        <v>116.84956666666666</v>
      </c>
      <c r="AS17" s="2">
        <v>110.77153333333335</v>
      </c>
      <c r="AT17" s="2">
        <v>122.00789999999999</v>
      </c>
      <c r="AU17" s="2">
        <v>108.71743333333335</v>
      </c>
      <c r="AV17" s="2">
        <v>125.95173333333337</v>
      </c>
      <c r="AW17" s="2">
        <v>127.41433333333333</v>
      </c>
      <c r="AX17" s="2">
        <v>105.81213333333334</v>
      </c>
      <c r="AY17" s="2">
        <v>121.7278</v>
      </c>
      <c r="AZ17" s="2">
        <v>144.34126666666666</v>
      </c>
      <c r="BA17" s="2">
        <v>120.48704166666666</v>
      </c>
      <c r="BB17" s="2">
        <v>153.3142</v>
      </c>
      <c r="BC17" s="2">
        <v>161.17453333333333</v>
      </c>
      <c r="BD17" s="2">
        <v>158.10319999999999</v>
      </c>
      <c r="BE17" s="2">
        <v>154.51056666666668</v>
      </c>
      <c r="BF17" s="2">
        <v>113.53706666666666</v>
      </c>
      <c r="BG17" s="2">
        <v>133.84956666666668</v>
      </c>
      <c r="BH17" s="2">
        <v>121.29129999999999</v>
      </c>
      <c r="BI17" s="2">
        <v>108.97913333333334</v>
      </c>
      <c r="BJ17" s="2">
        <v>164.05866666666668</v>
      </c>
      <c r="BK17" s="2">
        <v>184.37656666666666</v>
      </c>
      <c r="BL17" s="2">
        <v>169.72310000000002</v>
      </c>
      <c r="BM17" s="2">
        <v>138.60193333333333</v>
      </c>
      <c r="BN17" s="2">
        <v>146.79331944444451</v>
      </c>
      <c r="BO17" s="2">
        <v>131.13410000000002</v>
      </c>
      <c r="BP17" s="2">
        <v>160.44070000000002</v>
      </c>
      <c r="BQ17" s="2">
        <v>152.26193333333333</v>
      </c>
      <c r="BR17" s="2">
        <v>156.9357</v>
      </c>
      <c r="BS17" s="2">
        <v>144.86763333333332</v>
      </c>
      <c r="BT17" s="2">
        <v>105.48279999999998</v>
      </c>
      <c r="BU17" s="2">
        <v>126.95646666666669</v>
      </c>
      <c r="BV17" s="2">
        <v>142.66763333333333</v>
      </c>
      <c r="BW17" s="2">
        <v>128.95723333333333</v>
      </c>
      <c r="BX17" s="2">
        <v>130.08723333333333</v>
      </c>
      <c r="BY17" s="2">
        <v>152.52379999999999</v>
      </c>
      <c r="BZ17" s="2">
        <v>152.65236666666667</v>
      </c>
      <c r="CA17" s="2">
        <v>140.41396666666665</v>
      </c>
      <c r="CB17" s="2">
        <v>118.86483333333332</v>
      </c>
      <c r="CC17" s="2">
        <v>152.91426666666666</v>
      </c>
      <c r="CD17" s="2">
        <v>115.52946666666666</v>
      </c>
      <c r="CE17" s="2">
        <v>123.23886666666665</v>
      </c>
      <c r="CF17" s="2">
        <v>144.55106666666669</v>
      </c>
      <c r="CG17" s="2">
        <v>117.99933333333333</v>
      </c>
      <c r="CH17" s="2">
        <v>113.46773333333334</v>
      </c>
      <c r="CI17" s="2">
        <v>111.10643333333333</v>
      </c>
      <c r="CJ17" s="2">
        <v>99.437533333333349</v>
      </c>
      <c r="CK17" s="2">
        <v>120.10576666666667</v>
      </c>
      <c r="CL17" s="2">
        <v>156.54409999999999</v>
      </c>
      <c r="CM17" s="2">
        <v>117.96043333333334</v>
      </c>
      <c r="CN17" s="2">
        <v>124.30998611111113</v>
      </c>
      <c r="CO17" s="2">
        <v>108.8729</v>
      </c>
      <c r="CP17" s="2">
        <v>100.04509999999999</v>
      </c>
      <c r="CQ17" s="2">
        <v>108.69402500000001</v>
      </c>
      <c r="CR17" s="2">
        <v>101.26367499999999</v>
      </c>
      <c r="CS17" s="2">
        <v>92.052825000000013</v>
      </c>
      <c r="CT17" s="2">
        <v>96.108424999999983</v>
      </c>
      <c r="CU17" s="2">
        <v>100.06080000000001</v>
      </c>
      <c r="CV17" s="2">
        <v>97.641199999999998</v>
      </c>
      <c r="CW17" s="2">
        <v>98.072850000000003</v>
      </c>
      <c r="CX17" s="2">
        <v>133.14837499999999</v>
      </c>
      <c r="CY17" s="2">
        <v>117.90190000000001</v>
      </c>
      <c r="CZ17" s="2">
        <v>79.890749999999997</v>
      </c>
      <c r="DA17" s="2">
        <v>102.81273541666667</v>
      </c>
      <c r="DB17" s="2">
        <v>136.759975</v>
      </c>
      <c r="DC17" s="2">
        <v>131.17499999999998</v>
      </c>
      <c r="DD17" s="2">
        <v>102.003625</v>
      </c>
      <c r="DE17" s="2">
        <v>105.485</v>
      </c>
      <c r="DF17" s="2">
        <v>105.24460000000001</v>
      </c>
      <c r="DG17" s="2">
        <v>107.46447499999999</v>
      </c>
      <c r="DH17" s="2">
        <v>111.857575</v>
      </c>
      <c r="DI17" s="2">
        <v>104.12792499999999</v>
      </c>
      <c r="DJ17" s="2">
        <v>128.70467500000001</v>
      </c>
      <c r="DK17" s="2">
        <v>131.24122499999999</v>
      </c>
      <c r="DL17" s="2">
        <v>134.55442499999998</v>
      </c>
      <c r="DM17" s="2">
        <v>108.195725</v>
      </c>
      <c r="DN17" s="2">
        <v>117.23451875000001</v>
      </c>
      <c r="DO17" s="2">
        <v>105.37224999999999</v>
      </c>
      <c r="DP17" s="2">
        <v>115.89767499999999</v>
      </c>
      <c r="DQ17" s="2">
        <v>112.810025</v>
      </c>
      <c r="DR17" s="2">
        <v>115.96265</v>
      </c>
      <c r="DS17" s="2">
        <v>102.16274999999999</v>
      </c>
      <c r="DT17" s="2">
        <v>101.23899999999999</v>
      </c>
      <c r="DU17" s="2">
        <v>103.37112500000001</v>
      </c>
      <c r="DV17" s="2">
        <v>112.9021</v>
      </c>
      <c r="DW17" s="2">
        <v>112.530325</v>
      </c>
      <c r="DX17" s="2">
        <v>124.27467499999999</v>
      </c>
      <c r="DY17" s="2">
        <v>141.126925</v>
      </c>
      <c r="DZ17" s="2">
        <v>110.53279999999999</v>
      </c>
      <c r="EA17" s="2">
        <v>113.18185833333331</v>
      </c>
      <c r="EB17" s="2">
        <v>88.198049999999995</v>
      </c>
      <c r="EC17" s="2">
        <v>108.128275</v>
      </c>
      <c r="ED17" s="2">
        <v>108.95962500000002</v>
      </c>
      <c r="EE17" s="2">
        <v>115.073425</v>
      </c>
      <c r="EF17" s="2">
        <v>101.07065</v>
      </c>
      <c r="EG17" s="2">
        <v>127.14970000000002</v>
      </c>
      <c r="EH17" s="2">
        <v>119.46300000000001</v>
      </c>
      <c r="EI17" s="2">
        <v>119.58390000000001</v>
      </c>
      <c r="EJ17" s="2">
        <v>151.41392500000001</v>
      </c>
      <c r="EK17" s="2">
        <v>158.91685000000001</v>
      </c>
      <c r="EL17" s="2">
        <v>159.00142499999998</v>
      </c>
      <c r="EM17" s="2">
        <v>152.03837500000003</v>
      </c>
      <c r="EN17" s="2">
        <v>125.74976666666662</v>
      </c>
      <c r="EO17" s="2">
        <v>141.5487</v>
      </c>
      <c r="EP17" s="2">
        <v>120.880825</v>
      </c>
      <c r="EQ17" s="2">
        <v>104.99352500000001</v>
      </c>
      <c r="ER17" s="2">
        <v>119.265575</v>
      </c>
      <c r="ES17" s="2">
        <v>123.089275</v>
      </c>
      <c r="ET17" s="2">
        <v>135.4281</v>
      </c>
      <c r="EU17" s="2">
        <v>108.63979999999999</v>
      </c>
      <c r="EV17" s="2">
        <v>131.492525</v>
      </c>
      <c r="EW17" s="2">
        <v>143.62675000000002</v>
      </c>
      <c r="EX17" s="2">
        <v>164.85524999999998</v>
      </c>
      <c r="EY17" s="2">
        <v>189.197225</v>
      </c>
      <c r="EZ17" s="2">
        <v>128.22200000000001</v>
      </c>
      <c r="FA17" s="2">
        <v>134.26996250000002</v>
      </c>
      <c r="FB17" s="2">
        <v>112.347825</v>
      </c>
      <c r="FC17" s="2">
        <v>161.76332500000001</v>
      </c>
      <c r="FD17" s="2">
        <v>123.38307500000001</v>
      </c>
      <c r="FE17" s="2">
        <v>140.9255</v>
      </c>
      <c r="FF17" s="2">
        <v>124.553325</v>
      </c>
      <c r="FG17" s="2">
        <v>150.57457499999998</v>
      </c>
      <c r="FH17" s="2">
        <v>139.18127500000003</v>
      </c>
      <c r="FI17" s="2">
        <v>148.54872499999999</v>
      </c>
      <c r="FJ17" s="2">
        <v>145.43609999999998</v>
      </c>
      <c r="FK17" s="2">
        <v>135.24905000000001</v>
      </c>
      <c r="FL17" s="2">
        <v>137.67175</v>
      </c>
      <c r="FM17" s="2">
        <v>137.47245000000001</v>
      </c>
      <c r="FN17" s="2">
        <v>138.09224791666674</v>
      </c>
      <c r="FO17" s="2">
        <v>117.03405000000002</v>
      </c>
      <c r="FP17" s="2">
        <v>174.77124999999998</v>
      </c>
      <c r="FQ17" s="2">
        <v>135.00772499999999</v>
      </c>
      <c r="FR17" s="2">
        <v>169.47640000000001</v>
      </c>
      <c r="FS17" s="2">
        <v>150.82467500000001</v>
      </c>
      <c r="FT17" s="2">
        <v>161.02032500000001</v>
      </c>
      <c r="FU17" s="2">
        <v>133.534975</v>
      </c>
      <c r="FV17" s="2">
        <v>156.34854999999999</v>
      </c>
      <c r="FW17" s="2">
        <v>163.08557499999998</v>
      </c>
      <c r="FX17" s="2">
        <v>139.26717500000001</v>
      </c>
      <c r="FY17" s="2">
        <v>168.94707499999998</v>
      </c>
      <c r="FZ17" s="2">
        <v>134.91104999999999</v>
      </c>
      <c r="GA17" s="2">
        <v>150.35240208333332</v>
      </c>
      <c r="GB17" s="2">
        <v>134.595</v>
      </c>
      <c r="GC17" s="2">
        <v>205.59232499999999</v>
      </c>
      <c r="GD17" s="2">
        <v>165.35412499999998</v>
      </c>
      <c r="GE17" s="2">
        <v>182.62375000000003</v>
      </c>
      <c r="GF17" s="2">
        <v>147.79587500000002</v>
      </c>
      <c r="GG17" s="2">
        <v>191.92200000000003</v>
      </c>
      <c r="GH17" s="2">
        <v>142.81800000000001</v>
      </c>
      <c r="GI17" s="2">
        <v>164.155</v>
      </c>
      <c r="GJ17" s="2">
        <v>167.13782499999999</v>
      </c>
      <c r="GK17" s="2">
        <v>161.61654999999999</v>
      </c>
      <c r="GL17" s="2">
        <v>157.94615000000005</v>
      </c>
      <c r="GM17" s="2">
        <v>152.84677500000001</v>
      </c>
      <c r="GN17" s="2">
        <v>164.53361458333333</v>
      </c>
      <c r="GO17" s="2">
        <v>151.202575</v>
      </c>
      <c r="GP17" s="2">
        <v>186.96267500000002</v>
      </c>
      <c r="GQ17" s="2">
        <v>123.27974999999999</v>
      </c>
      <c r="GR17" s="2">
        <v>167.27547500000003</v>
      </c>
      <c r="GS17" s="2">
        <v>128.904675</v>
      </c>
      <c r="GT17" s="2">
        <v>149.33175</v>
      </c>
      <c r="GU17" s="2">
        <v>151.76177499999997</v>
      </c>
      <c r="GV17" s="2">
        <v>138.64427499999999</v>
      </c>
      <c r="GW17" s="2">
        <v>165.16835</v>
      </c>
      <c r="GX17" s="2">
        <v>158.60977500000001</v>
      </c>
      <c r="GY17" s="2">
        <v>177.26425</v>
      </c>
      <c r="GZ17" s="2">
        <v>171.24822500000002</v>
      </c>
      <c r="HA17" s="2">
        <v>155.8044625</v>
      </c>
      <c r="HB17" s="2">
        <v>162.55484999999999</v>
      </c>
      <c r="HC17" s="2">
        <v>222.39762500000001</v>
      </c>
      <c r="HD17" s="2">
        <v>155.51902499999997</v>
      </c>
      <c r="HE17" s="2">
        <v>187.930825</v>
      </c>
      <c r="HF17" s="2">
        <v>161.428325</v>
      </c>
      <c r="HG17" s="2">
        <v>170.238575</v>
      </c>
      <c r="HH17" s="2">
        <v>175.0171</v>
      </c>
      <c r="HI17" s="2">
        <v>156.94565</v>
      </c>
      <c r="HJ17" s="2">
        <v>158.66367500000001</v>
      </c>
      <c r="HK17" s="2">
        <v>125.900575</v>
      </c>
      <c r="HL17" s="2">
        <v>165.79182500000002</v>
      </c>
      <c r="HM17" s="2">
        <v>159.69944999999998</v>
      </c>
      <c r="HN17" s="2">
        <v>166.84062499999996</v>
      </c>
      <c r="HO17" s="2">
        <v>146.88152500000001</v>
      </c>
      <c r="HP17" s="2">
        <v>167.30680000000001</v>
      </c>
      <c r="HQ17" s="2">
        <v>131.31677500000001</v>
      </c>
      <c r="HR17" s="2">
        <v>178.07915</v>
      </c>
      <c r="HS17" s="2">
        <v>139.08452500000001</v>
      </c>
      <c r="HT17" s="2">
        <v>167.69257499999998</v>
      </c>
      <c r="HU17" s="2">
        <v>170.61275000000001</v>
      </c>
      <c r="HV17" s="2">
        <v>167.54655</v>
      </c>
      <c r="HW17" s="2">
        <v>143.50807499999999</v>
      </c>
      <c r="HX17" s="2">
        <v>145.66442499999999</v>
      </c>
      <c r="HY17" s="2">
        <v>169.119675</v>
      </c>
      <c r="HZ17" s="2">
        <v>141.25910000000002</v>
      </c>
      <c r="IA17" s="2">
        <v>155.6726604166667</v>
      </c>
      <c r="IB17" s="2">
        <v>145.52692500000001</v>
      </c>
      <c r="IC17" s="2">
        <v>152.098725</v>
      </c>
      <c r="ID17" s="2">
        <v>153.16152499999998</v>
      </c>
      <c r="IE17" s="2">
        <v>143.094425</v>
      </c>
      <c r="IF17" s="2">
        <v>62.399774999999998</v>
      </c>
      <c r="IG17" s="2">
        <v>94.912575000000004</v>
      </c>
      <c r="IH17" s="2">
        <v>83.641274999999993</v>
      </c>
      <c r="II17" s="2">
        <v>107.04945000000001</v>
      </c>
      <c r="IJ17" s="2">
        <v>100.540325</v>
      </c>
      <c r="IK17" s="2">
        <v>120.199175</v>
      </c>
      <c r="IL17" s="2">
        <v>113.37065</v>
      </c>
      <c r="IM17" s="2">
        <v>105.56609999999999</v>
      </c>
      <c r="IN17" s="2">
        <v>115.13007708333332</v>
      </c>
      <c r="IO17" s="2">
        <v>109.79685000000001</v>
      </c>
      <c r="IP17" s="2">
        <v>106.007125</v>
      </c>
      <c r="IQ17" s="2">
        <v>108.24135000000001</v>
      </c>
      <c r="IR17" s="2">
        <v>109.04842500000002</v>
      </c>
      <c r="IS17" s="2">
        <v>119.5475</v>
      </c>
      <c r="IT17" s="2">
        <v>110.667025</v>
      </c>
      <c r="IU17" s="2">
        <v>107.190625</v>
      </c>
      <c r="IV17" s="2">
        <v>108.74885</v>
      </c>
      <c r="IW17" s="2">
        <v>126.75902499999999</v>
      </c>
      <c r="IX17" s="2">
        <v>152.58272500000001</v>
      </c>
      <c r="IY17" s="2">
        <v>115.85895000000002</v>
      </c>
      <c r="IZ17" s="2">
        <v>130.02722442396313</v>
      </c>
    </row>
    <row r="18" spans="1:260" x14ac:dyDescent="0.25">
      <c r="A18" s="4" t="s">
        <v>105</v>
      </c>
      <c r="B18" s="2">
        <v>16.666666666666668</v>
      </c>
      <c r="C18" s="2">
        <v>41.333333333333336</v>
      </c>
      <c r="D18" s="2">
        <v>13.666666666666666</v>
      </c>
      <c r="E18" s="2">
        <v>45</v>
      </c>
      <c r="F18" s="2">
        <v>43.666666666666664</v>
      </c>
      <c r="G18" s="2">
        <v>27.666666666666668</v>
      </c>
      <c r="H18" s="2">
        <v>40.666666666666664</v>
      </c>
      <c r="I18" s="2">
        <v>52</v>
      </c>
      <c r="J18" s="2">
        <v>47.333333333333336</v>
      </c>
      <c r="K18" s="2">
        <v>43.666666666666664</v>
      </c>
      <c r="L18" s="2">
        <v>38.666666666666664</v>
      </c>
      <c r="M18" s="2">
        <v>35</v>
      </c>
      <c r="N18" s="2">
        <v>37.111111111111114</v>
      </c>
      <c r="O18" s="2">
        <v>29.333333333333332</v>
      </c>
      <c r="P18" s="2">
        <v>24.666666666666668</v>
      </c>
      <c r="Q18" s="2">
        <v>55</v>
      </c>
      <c r="R18" s="2">
        <v>102.66666666666667</v>
      </c>
      <c r="S18" s="2">
        <v>90.333333333333329</v>
      </c>
      <c r="T18" s="2">
        <v>79.666666666666671</v>
      </c>
      <c r="U18" s="2">
        <v>90</v>
      </c>
      <c r="V18" s="2">
        <v>95.333333333333329</v>
      </c>
      <c r="W18" s="2">
        <v>93.333333333333329</v>
      </c>
      <c r="X18" s="2">
        <v>93.666666666666671</v>
      </c>
      <c r="Y18" s="2">
        <v>101.33333333333333</v>
      </c>
      <c r="Z18" s="2">
        <v>61.333333333333336</v>
      </c>
      <c r="AA18" s="2">
        <v>76.388888888888886</v>
      </c>
      <c r="AB18" s="2">
        <v>54.333333333333336</v>
      </c>
      <c r="AC18" s="2">
        <v>66</v>
      </c>
      <c r="AD18" s="2">
        <v>59</v>
      </c>
      <c r="AE18" s="2">
        <v>83</v>
      </c>
      <c r="AF18" s="2">
        <v>57.333333333333336</v>
      </c>
      <c r="AG18" s="2">
        <v>51</v>
      </c>
      <c r="AH18" s="2">
        <v>49.333333333333336</v>
      </c>
      <c r="AI18" s="2">
        <v>64</v>
      </c>
      <c r="AJ18" s="2">
        <v>45.333333333333336</v>
      </c>
      <c r="AK18" s="2">
        <v>52</v>
      </c>
      <c r="AL18" s="2">
        <v>54</v>
      </c>
      <c r="AM18" s="2">
        <v>55.333333333333336</v>
      </c>
      <c r="AN18" s="2">
        <v>57.555555555555557</v>
      </c>
      <c r="AO18" s="2">
        <v>55.666666666666664</v>
      </c>
      <c r="AP18" s="2">
        <v>59</v>
      </c>
      <c r="AQ18" s="2">
        <v>53</v>
      </c>
      <c r="AR18" s="2">
        <v>66.333333333333329</v>
      </c>
      <c r="AS18" s="2">
        <v>57.666666666666664</v>
      </c>
      <c r="AT18" s="2">
        <v>68.666666666666671</v>
      </c>
      <c r="AU18" s="2">
        <v>48.333333333333336</v>
      </c>
      <c r="AV18" s="2">
        <v>52.333333333333336</v>
      </c>
      <c r="AW18" s="2">
        <v>54</v>
      </c>
      <c r="AX18" s="2">
        <v>30</v>
      </c>
      <c r="AY18" s="2">
        <v>0</v>
      </c>
      <c r="AZ18" s="2">
        <v>68.666666666666671</v>
      </c>
      <c r="BA18" s="2">
        <v>51.138888888888886</v>
      </c>
      <c r="BB18" s="2">
        <v>55.666666666666664</v>
      </c>
      <c r="BC18" s="2">
        <v>55</v>
      </c>
      <c r="BD18" s="2">
        <v>55.333333333333336</v>
      </c>
      <c r="BE18" s="2">
        <v>47</v>
      </c>
      <c r="BF18" s="2">
        <v>70.666666666666671</v>
      </c>
      <c r="BG18" s="2">
        <v>56.666666666666664</v>
      </c>
      <c r="BH18" s="2">
        <v>53.666666666666664</v>
      </c>
      <c r="BI18" s="2">
        <v>58</v>
      </c>
      <c r="BJ18" s="2">
        <v>51.333333333333336</v>
      </c>
      <c r="BK18" s="2">
        <v>54.666666666666664</v>
      </c>
      <c r="BL18" s="2">
        <v>51</v>
      </c>
      <c r="BM18" s="2">
        <v>7.666666666666667</v>
      </c>
      <c r="BN18" s="2">
        <v>51.388888888888886</v>
      </c>
      <c r="BO18" s="2">
        <v>49.333333333333336</v>
      </c>
      <c r="BP18" s="2">
        <v>44.333333333333336</v>
      </c>
      <c r="BQ18" s="2">
        <v>59</v>
      </c>
      <c r="BR18" s="2">
        <v>63</v>
      </c>
      <c r="BS18" s="2">
        <v>60.333333333333336</v>
      </c>
      <c r="BT18" s="2">
        <v>52.666666666666664</v>
      </c>
      <c r="BU18" s="2">
        <v>64</v>
      </c>
      <c r="BV18" s="2">
        <v>62</v>
      </c>
      <c r="BW18" s="2">
        <v>67.333333333333329</v>
      </c>
      <c r="BX18" s="2">
        <v>62</v>
      </c>
      <c r="BY18" s="2">
        <v>45.333333333333336</v>
      </c>
      <c r="BZ18" s="2">
        <v>53.666666666666664</v>
      </c>
      <c r="CA18" s="2">
        <v>56.916666666666664</v>
      </c>
      <c r="CB18" s="2">
        <v>59.333333333333336</v>
      </c>
      <c r="CC18" s="2">
        <v>56</v>
      </c>
      <c r="CD18" s="2">
        <v>42.333333333333336</v>
      </c>
      <c r="CE18" s="2">
        <v>42.333333333333336</v>
      </c>
      <c r="CF18" s="2">
        <v>37</v>
      </c>
      <c r="CG18" s="2">
        <v>45</v>
      </c>
      <c r="CH18" s="2">
        <v>50.333333333333336</v>
      </c>
      <c r="CI18" s="2">
        <v>39</v>
      </c>
      <c r="CJ18" s="2">
        <v>46.666666666666664</v>
      </c>
      <c r="CK18" s="2">
        <v>41.333333333333336</v>
      </c>
      <c r="CL18" s="2">
        <v>34</v>
      </c>
      <c r="CM18" s="2">
        <v>24.333333333333332</v>
      </c>
      <c r="CN18" s="2">
        <v>43.138888888888886</v>
      </c>
      <c r="CO18" s="2">
        <v>27.25</v>
      </c>
      <c r="CP18" s="2">
        <v>38.25</v>
      </c>
      <c r="CQ18" s="2">
        <v>27.5</v>
      </c>
      <c r="CR18" s="2">
        <v>32.25</v>
      </c>
      <c r="CS18" s="2">
        <v>43.5</v>
      </c>
      <c r="CT18" s="2">
        <v>41</v>
      </c>
      <c r="CU18" s="2">
        <v>43.75</v>
      </c>
      <c r="CV18" s="2">
        <v>40</v>
      </c>
      <c r="CW18" s="2">
        <v>39.25</v>
      </c>
      <c r="CX18" s="2">
        <v>48.5</v>
      </c>
      <c r="CY18" s="2">
        <v>51</v>
      </c>
      <c r="CZ18" s="2">
        <v>58.25</v>
      </c>
      <c r="DA18" s="2">
        <v>40.875</v>
      </c>
      <c r="DB18" s="2">
        <v>49.5</v>
      </c>
      <c r="DC18" s="2">
        <v>55</v>
      </c>
      <c r="DD18" s="2">
        <v>70.75</v>
      </c>
      <c r="DE18" s="2">
        <v>39</v>
      </c>
      <c r="DF18" s="2">
        <v>47.25</v>
      </c>
      <c r="DG18" s="2">
        <v>41.5</v>
      </c>
      <c r="DH18" s="2">
        <v>16.25</v>
      </c>
      <c r="DI18" s="2">
        <v>47.75</v>
      </c>
      <c r="DJ18" s="2">
        <v>47.75</v>
      </c>
      <c r="DK18" s="2">
        <v>33.75</v>
      </c>
      <c r="DL18" s="2">
        <v>35.5</v>
      </c>
      <c r="DM18" s="2">
        <v>53.75</v>
      </c>
      <c r="DN18" s="2">
        <v>44.8125</v>
      </c>
      <c r="DO18" s="2">
        <v>43.25</v>
      </c>
      <c r="DP18" s="2">
        <v>49.25</v>
      </c>
      <c r="DQ18" s="2">
        <v>39.25</v>
      </c>
      <c r="DR18" s="2">
        <v>37.5</v>
      </c>
      <c r="DS18" s="2">
        <v>39</v>
      </c>
      <c r="DT18" s="2">
        <v>34</v>
      </c>
      <c r="DU18" s="2">
        <v>43.5</v>
      </c>
      <c r="DV18" s="2">
        <v>39</v>
      </c>
      <c r="DW18" s="2">
        <v>32</v>
      </c>
      <c r="DX18" s="2">
        <v>32.5</v>
      </c>
      <c r="DY18" s="2">
        <v>32.5</v>
      </c>
      <c r="DZ18" s="2">
        <v>60.25</v>
      </c>
      <c r="EA18" s="2">
        <v>40.166666666666664</v>
      </c>
      <c r="EB18" s="2">
        <v>41.75</v>
      </c>
      <c r="EC18" s="2">
        <v>43.5</v>
      </c>
      <c r="ED18" s="2">
        <v>51.5</v>
      </c>
      <c r="EE18" s="2">
        <v>41.5</v>
      </c>
      <c r="EF18" s="2">
        <v>40</v>
      </c>
      <c r="EG18" s="2">
        <v>44</v>
      </c>
      <c r="EH18" s="2">
        <v>42.75</v>
      </c>
      <c r="EI18" s="2">
        <v>42.75</v>
      </c>
      <c r="EJ18" s="2">
        <v>42.75</v>
      </c>
      <c r="EK18" s="2">
        <v>44</v>
      </c>
      <c r="EL18" s="2">
        <v>40.25</v>
      </c>
      <c r="EM18" s="2">
        <v>52</v>
      </c>
      <c r="EN18" s="2">
        <v>43.895833333333336</v>
      </c>
      <c r="EO18" s="2">
        <v>44.5</v>
      </c>
      <c r="EP18" s="2">
        <v>47.5</v>
      </c>
      <c r="EQ18" s="2">
        <v>47.5</v>
      </c>
      <c r="ER18" s="2">
        <v>46.75</v>
      </c>
      <c r="ES18" s="2">
        <v>54.25</v>
      </c>
      <c r="ET18" s="2">
        <v>29</v>
      </c>
      <c r="EU18" s="2">
        <v>38.75</v>
      </c>
      <c r="EV18" s="2">
        <v>35.5</v>
      </c>
      <c r="EW18" s="2">
        <v>40.75</v>
      </c>
      <c r="EX18" s="2">
        <v>40.5</v>
      </c>
      <c r="EY18" s="2">
        <v>32.75</v>
      </c>
      <c r="EZ18" s="2">
        <v>39</v>
      </c>
      <c r="FA18" s="2">
        <v>41.395833333333336</v>
      </c>
      <c r="FB18" s="2">
        <v>48.5</v>
      </c>
      <c r="FC18" s="2">
        <v>45</v>
      </c>
      <c r="FD18" s="2">
        <v>52.75</v>
      </c>
      <c r="FE18" s="2">
        <v>47.5</v>
      </c>
      <c r="FF18" s="2">
        <v>50</v>
      </c>
      <c r="FG18" s="2">
        <v>36</v>
      </c>
      <c r="FH18" s="2">
        <v>33</v>
      </c>
      <c r="FI18" s="2">
        <v>33</v>
      </c>
      <c r="FJ18" s="2">
        <v>30</v>
      </c>
      <c r="FK18" s="2">
        <v>30.75</v>
      </c>
      <c r="FL18" s="2">
        <v>45.75</v>
      </c>
      <c r="FM18" s="2">
        <v>45.75</v>
      </c>
      <c r="FN18" s="2">
        <v>41.5</v>
      </c>
      <c r="FO18" s="2">
        <v>42.5</v>
      </c>
      <c r="FP18" s="2">
        <v>31</v>
      </c>
      <c r="FQ18" s="2">
        <v>50.75</v>
      </c>
      <c r="FR18" s="2">
        <v>38.75</v>
      </c>
      <c r="FS18" s="2">
        <v>52.5</v>
      </c>
      <c r="FT18" s="2">
        <v>18.75</v>
      </c>
      <c r="FU18" s="2">
        <v>40.5</v>
      </c>
      <c r="FV18" s="2">
        <v>35.25</v>
      </c>
      <c r="FW18" s="2">
        <v>39.5</v>
      </c>
      <c r="FX18" s="2">
        <v>42.5</v>
      </c>
      <c r="FY18" s="2">
        <v>52.25</v>
      </c>
      <c r="FZ18" s="2">
        <v>56</v>
      </c>
      <c r="GA18" s="2">
        <v>41.6875</v>
      </c>
      <c r="GB18" s="2">
        <v>52.75</v>
      </c>
      <c r="GC18" s="2">
        <v>54</v>
      </c>
      <c r="GD18" s="2">
        <v>57</v>
      </c>
      <c r="GE18" s="2">
        <v>49.5</v>
      </c>
      <c r="GF18" s="2">
        <v>48</v>
      </c>
      <c r="GG18" s="2">
        <v>65.75</v>
      </c>
      <c r="GH18" s="2">
        <v>40</v>
      </c>
      <c r="GI18" s="2">
        <v>45.25</v>
      </c>
      <c r="GJ18" s="2">
        <v>24</v>
      </c>
      <c r="GK18" s="2">
        <v>40.25</v>
      </c>
      <c r="GL18" s="2">
        <v>42.75</v>
      </c>
      <c r="GM18" s="2">
        <v>28.75</v>
      </c>
      <c r="GN18" s="2">
        <v>45.666666666666664</v>
      </c>
      <c r="GO18" s="2">
        <v>66.75</v>
      </c>
      <c r="GP18" s="2">
        <v>66.25</v>
      </c>
      <c r="GQ18" s="2">
        <v>63.25</v>
      </c>
      <c r="GR18" s="2">
        <v>67.5</v>
      </c>
      <c r="GS18" s="2">
        <v>49.25</v>
      </c>
      <c r="GT18" s="2">
        <v>53.5</v>
      </c>
      <c r="GU18" s="2">
        <v>80.75</v>
      </c>
      <c r="GV18" s="2">
        <v>51.75</v>
      </c>
      <c r="GW18" s="2">
        <v>25.75</v>
      </c>
      <c r="GX18" s="2">
        <v>64.75</v>
      </c>
      <c r="GY18" s="2">
        <v>45.75</v>
      </c>
      <c r="GZ18" s="2">
        <v>67.75</v>
      </c>
      <c r="HA18" s="2">
        <v>58.583333333333336</v>
      </c>
      <c r="HB18" s="2">
        <v>91.25</v>
      </c>
      <c r="HC18" s="2">
        <v>233.75</v>
      </c>
      <c r="HD18" s="2">
        <v>248.25</v>
      </c>
      <c r="HE18" s="2">
        <v>219.5</v>
      </c>
      <c r="HF18" s="2">
        <v>162.75</v>
      </c>
      <c r="HG18" s="2">
        <v>156</v>
      </c>
      <c r="HH18" s="2">
        <v>159.5</v>
      </c>
      <c r="HI18" s="2">
        <v>199.25</v>
      </c>
      <c r="HJ18" s="2">
        <v>87.75</v>
      </c>
      <c r="HK18" s="2">
        <v>201.25</v>
      </c>
      <c r="HL18" s="2">
        <v>115.75</v>
      </c>
      <c r="HM18" s="2">
        <v>129</v>
      </c>
      <c r="HN18" s="2">
        <v>167</v>
      </c>
      <c r="HO18" s="2">
        <v>165.25</v>
      </c>
      <c r="HP18" s="2">
        <v>114</v>
      </c>
      <c r="HQ18" s="2">
        <v>79</v>
      </c>
      <c r="HR18" s="2">
        <v>127.5</v>
      </c>
      <c r="HS18" s="2">
        <v>128.75</v>
      </c>
      <c r="HT18" s="2">
        <v>133.25</v>
      </c>
      <c r="HU18" s="2">
        <v>130</v>
      </c>
      <c r="HV18" s="2">
        <v>106.75</v>
      </c>
      <c r="HW18" s="2">
        <v>102</v>
      </c>
      <c r="HX18" s="2">
        <v>98.5</v>
      </c>
      <c r="HY18" s="2">
        <v>128.25</v>
      </c>
      <c r="HZ18" s="2">
        <v>129.5</v>
      </c>
      <c r="IA18" s="2">
        <v>120.22916666666667</v>
      </c>
      <c r="IB18" s="2">
        <v>129.5</v>
      </c>
      <c r="IC18" s="2">
        <v>134.5</v>
      </c>
      <c r="ID18" s="2">
        <v>119.25</v>
      </c>
      <c r="IE18" s="2">
        <v>108.25</v>
      </c>
      <c r="IF18" s="2">
        <v>105.75</v>
      </c>
      <c r="IG18" s="2">
        <v>109.25</v>
      </c>
      <c r="IH18" s="2">
        <v>90.25</v>
      </c>
      <c r="II18" s="2">
        <v>91</v>
      </c>
      <c r="IJ18" s="2">
        <v>110.5</v>
      </c>
      <c r="IK18" s="2">
        <v>100.5</v>
      </c>
      <c r="IL18" s="2">
        <v>136.5</v>
      </c>
      <c r="IM18" s="2">
        <v>115.25</v>
      </c>
      <c r="IN18" s="2">
        <v>112.54166666666667</v>
      </c>
      <c r="IO18" s="2">
        <v>121.5</v>
      </c>
      <c r="IP18" s="2">
        <v>112.5</v>
      </c>
      <c r="IQ18" s="2">
        <v>126.75</v>
      </c>
      <c r="IR18" s="2">
        <v>121.75</v>
      </c>
      <c r="IS18" s="2">
        <v>126.75</v>
      </c>
      <c r="IT18" s="2">
        <v>109</v>
      </c>
      <c r="IU18" s="2">
        <v>115</v>
      </c>
      <c r="IV18" s="2">
        <v>114.5</v>
      </c>
      <c r="IW18" s="2">
        <v>117.25</v>
      </c>
      <c r="IX18" s="2">
        <v>86</v>
      </c>
      <c r="IY18" s="2">
        <v>115.1</v>
      </c>
      <c r="IZ18" s="2">
        <v>64.94930875576037</v>
      </c>
    </row>
    <row r="19" spans="1:260" x14ac:dyDescent="0.25">
      <c r="A19" s="4" t="s">
        <v>50</v>
      </c>
      <c r="B19" s="2">
        <v>24.870966666666664</v>
      </c>
      <c r="C19" s="2">
        <v>31.535700000000002</v>
      </c>
      <c r="D19" s="2">
        <v>40.84943333333333</v>
      </c>
      <c r="E19" s="2">
        <v>55.511099999999999</v>
      </c>
      <c r="F19" s="2">
        <v>37.462366666666668</v>
      </c>
      <c r="G19" s="2">
        <v>40.755533333333339</v>
      </c>
      <c r="H19" s="2">
        <v>47.311833333333333</v>
      </c>
      <c r="I19" s="2">
        <v>35.247333333333337</v>
      </c>
      <c r="J19" s="2">
        <v>68.311133333333331</v>
      </c>
      <c r="K19" s="2">
        <v>66.645166666666668</v>
      </c>
      <c r="L19" s="2">
        <v>32.177799999999998</v>
      </c>
      <c r="M19" s="2">
        <v>37.634399999999992</v>
      </c>
      <c r="N19" s="2">
        <v>43.192730555555549</v>
      </c>
      <c r="O19" s="2">
        <v>16.483866666666668</v>
      </c>
      <c r="P19" s="2">
        <v>28.809533333333331</v>
      </c>
      <c r="Q19" s="2">
        <v>22.107533333333333</v>
      </c>
      <c r="R19" s="2">
        <v>31.12223333333333</v>
      </c>
      <c r="S19" s="2">
        <v>34.870933333333333</v>
      </c>
      <c r="T19" s="2">
        <v>24.211099999999998</v>
      </c>
      <c r="U19" s="2">
        <v>14.655900000000001</v>
      </c>
      <c r="V19" s="2">
        <v>21.161266666666666</v>
      </c>
      <c r="W19" s="2">
        <v>49.122233333333327</v>
      </c>
      <c r="X19" s="2">
        <v>51.204300000000011</v>
      </c>
      <c r="Y19" s="2">
        <v>14.044433333333336</v>
      </c>
      <c r="Z19" s="2">
        <v>1.6236666666666668</v>
      </c>
      <c r="AA19" s="2">
        <v>25.784749999999999</v>
      </c>
      <c r="AB19" s="2">
        <v>15.473100000000001</v>
      </c>
      <c r="AC19" s="2">
        <v>9.1724333333333323</v>
      </c>
      <c r="AD19" s="2">
        <v>7.5268666666666659</v>
      </c>
      <c r="AE19" s="2">
        <v>3.6888666666666672</v>
      </c>
      <c r="AF19" s="2">
        <v>5.0107666666666661</v>
      </c>
      <c r="AG19" s="2">
        <v>7.9111000000000002</v>
      </c>
      <c r="AH19" s="2">
        <v>16.7742</v>
      </c>
      <c r="AI19" s="2">
        <v>14.096766666666667</v>
      </c>
      <c r="AJ19" s="2">
        <v>10</v>
      </c>
      <c r="AK19" s="2">
        <v>55.516133333333329</v>
      </c>
      <c r="AL19" s="2">
        <v>37.300000000000004</v>
      </c>
      <c r="AM19" s="2">
        <v>13.451599999999999</v>
      </c>
      <c r="AN19" s="2">
        <v>16.326819444444446</v>
      </c>
      <c r="AO19" s="2">
        <v>7.2795666666666667</v>
      </c>
      <c r="AP19" s="2">
        <v>3.7380999999999998</v>
      </c>
      <c r="AQ19" s="2">
        <v>12.860233333333333</v>
      </c>
      <c r="AR19" s="2">
        <v>14.799999999999999</v>
      </c>
      <c r="AS19" s="2">
        <v>29.086033333333333</v>
      </c>
      <c r="AT19" s="2">
        <v>4.8</v>
      </c>
      <c r="AU19" s="2">
        <v>1.4516333333333336</v>
      </c>
      <c r="AV19" s="2">
        <v>65.956966666666673</v>
      </c>
      <c r="AW19" s="2">
        <v>23.933333333333334</v>
      </c>
      <c r="AX19" s="2">
        <v>18.129033333333336</v>
      </c>
      <c r="AY19" s="2">
        <v>2.4888999999999997</v>
      </c>
      <c r="AZ19" s="2">
        <v>4.4516333333333336</v>
      </c>
      <c r="BA19" s="2">
        <v>15.74795277777778</v>
      </c>
      <c r="BB19" s="2">
        <v>31.537633333333332</v>
      </c>
      <c r="BC19" s="2">
        <v>20.880966666666666</v>
      </c>
      <c r="BD19" s="2">
        <v>24.268799999999999</v>
      </c>
      <c r="BE19" s="2">
        <v>24.400000000000002</v>
      </c>
      <c r="BF19" s="2">
        <v>1.3978333333333335</v>
      </c>
      <c r="BG19" s="2">
        <v>21.666666666666668</v>
      </c>
      <c r="BH19" s="2">
        <v>15.301066666666665</v>
      </c>
      <c r="BI19" s="2">
        <v>16.516133333333332</v>
      </c>
      <c r="BJ19" s="2">
        <v>31.388900000000003</v>
      </c>
      <c r="BK19" s="2">
        <v>29.935500000000001</v>
      </c>
      <c r="BL19" s="2">
        <v>49.177766666666663</v>
      </c>
      <c r="BM19" s="2">
        <v>28.698933333333333</v>
      </c>
      <c r="BN19" s="2">
        <v>24.597516666666667</v>
      </c>
      <c r="BO19" s="2">
        <v>20.892499999999998</v>
      </c>
      <c r="BP19" s="2">
        <v>22.083333333333332</v>
      </c>
      <c r="BQ19" s="2">
        <v>19.741933333333332</v>
      </c>
      <c r="BR19" s="2">
        <v>19</v>
      </c>
      <c r="BS19" s="2">
        <v>26.473133333333333</v>
      </c>
      <c r="BT19" s="2">
        <v>39.477766666666668</v>
      </c>
      <c r="BU19" s="2">
        <v>39.55916666666667</v>
      </c>
      <c r="BV19" s="2">
        <v>48.430133333333337</v>
      </c>
      <c r="BW19" s="2">
        <v>67.855566666666661</v>
      </c>
      <c r="BX19" s="2">
        <v>20.989233333333331</v>
      </c>
      <c r="BY19" s="2">
        <v>55.422233333333338</v>
      </c>
      <c r="BZ19" s="2">
        <v>33.892466666666671</v>
      </c>
      <c r="CA19" s="2">
        <v>34.484788888888886</v>
      </c>
      <c r="CB19" s="2">
        <v>12.763466666666666</v>
      </c>
      <c r="CC19" s="2">
        <v>45.563199999999995</v>
      </c>
      <c r="CD19" s="2">
        <v>59.602133333333335</v>
      </c>
      <c r="CE19" s="2">
        <v>34.43333333333333</v>
      </c>
      <c r="CF19" s="2">
        <v>57.677399999999999</v>
      </c>
      <c r="CG19" s="2">
        <v>37.6111</v>
      </c>
      <c r="CH19" s="2">
        <v>30.655900000000003</v>
      </c>
      <c r="CI19" s="2">
        <v>48.741933333333328</v>
      </c>
      <c r="CJ19" s="2">
        <v>61.5</v>
      </c>
      <c r="CK19" s="2">
        <v>62.956999999999994</v>
      </c>
      <c r="CL19" s="2">
        <v>37.9</v>
      </c>
      <c r="CM19" s="2">
        <v>14.559133333333333</v>
      </c>
      <c r="CN19" s="2">
        <v>41.997050000000002</v>
      </c>
      <c r="CO19" s="2">
        <v>11.983875000000001</v>
      </c>
      <c r="CP19" s="2">
        <v>14.160724999999999</v>
      </c>
      <c r="CQ19" s="2">
        <v>21.201599999999999</v>
      </c>
      <c r="CR19" s="2">
        <v>10.858325000000001</v>
      </c>
      <c r="CS19" s="2">
        <v>14.709675000000001</v>
      </c>
      <c r="CT19" s="2">
        <v>15.783349999999999</v>
      </c>
      <c r="CU19" s="2">
        <v>21.193525000000001</v>
      </c>
      <c r="CV19" s="2">
        <v>24.403224999999999</v>
      </c>
      <c r="CW19" s="2">
        <v>23.616675000000001</v>
      </c>
      <c r="CX19" s="2">
        <v>36.032274999999998</v>
      </c>
      <c r="CY19" s="2">
        <v>22.691650000000003</v>
      </c>
      <c r="CZ19" s="2">
        <v>29.935500000000001</v>
      </c>
      <c r="DA19" s="2">
        <v>20.54753333333333</v>
      </c>
      <c r="DB19" s="2">
        <v>23.8629</v>
      </c>
      <c r="DC19" s="2">
        <v>36.455349999999996</v>
      </c>
      <c r="DD19" s="2">
        <v>50.669350000000001</v>
      </c>
      <c r="DE19" s="2">
        <v>69</v>
      </c>
      <c r="DF19" s="2">
        <v>47.741925000000002</v>
      </c>
      <c r="DG19" s="2">
        <v>43.983350000000002</v>
      </c>
      <c r="DH19" s="2">
        <v>38.564525000000003</v>
      </c>
      <c r="DI19" s="2">
        <v>65.629024999999999</v>
      </c>
      <c r="DJ19" s="2">
        <v>67.8</v>
      </c>
      <c r="DK19" s="2">
        <v>59.782250000000005</v>
      </c>
      <c r="DL19" s="2">
        <v>67.93334999999999</v>
      </c>
      <c r="DM19" s="2">
        <v>20.370975000000001</v>
      </c>
      <c r="DN19" s="2">
        <v>49.316083333333346</v>
      </c>
      <c r="DO19" s="2">
        <v>14.185475</v>
      </c>
      <c r="DP19" s="2">
        <v>35.803550000000001</v>
      </c>
      <c r="DQ19" s="2">
        <v>37.919350000000001</v>
      </c>
      <c r="DR19" s="2">
        <v>87.808324999999996</v>
      </c>
      <c r="DS19" s="2">
        <v>86.443550000000002</v>
      </c>
      <c r="DT19" s="2">
        <v>107.39999999999999</v>
      </c>
      <c r="DU19" s="2">
        <v>86.540324999999996</v>
      </c>
      <c r="DV19" s="2">
        <v>71.975800000000007</v>
      </c>
      <c r="DW19" s="2">
        <v>121.41667500000001</v>
      </c>
      <c r="DX19" s="2">
        <v>120.22582499999999</v>
      </c>
      <c r="DY19" s="2">
        <v>79.608325000000008</v>
      </c>
      <c r="DZ19" s="2">
        <v>64.653224999999992</v>
      </c>
      <c r="EA19" s="2">
        <v>76.165035416666669</v>
      </c>
      <c r="EB19" s="2">
        <v>42.620975000000001</v>
      </c>
      <c r="EC19" s="2">
        <v>52.42242499999999</v>
      </c>
      <c r="ED19" s="2">
        <v>76.693550000000002</v>
      </c>
      <c r="EE19" s="2">
        <v>69.233325000000008</v>
      </c>
      <c r="EF19" s="2">
        <v>47.709674999999997</v>
      </c>
      <c r="EG19" s="2">
        <v>56.041650000000004</v>
      </c>
      <c r="EH19" s="2">
        <v>59.290324999999996</v>
      </c>
      <c r="EI19" s="2">
        <v>83.483850000000004</v>
      </c>
      <c r="EJ19" s="2">
        <v>74.191675000000004</v>
      </c>
      <c r="EK19" s="2">
        <v>95.596775000000008</v>
      </c>
      <c r="EL19" s="2">
        <v>81.991675000000001</v>
      </c>
      <c r="EM19" s="2">
        <v>74.435474999999997</v>
      </c>
      <c r="EN19" s="2">
        <v>67.809281249999998</v>
      </c>
      <c r="EO19" s="2">
        <v>65.967749999999995</v>
      </c>
      <c r="EP19" s="2">
        <v>83.83035000000001</v>
      </c>
      <c r="EQ19" s="2">
        <v>88.217749999999995</v>
      </c>
      <c r="ER19" s="2">
        <v>59.241675000000001</v>
      </c>
      <c r="ES19" s="2">
        <v>24.580649999999999</v>
      </c>
      <c r="ET19" s="2">
        <v>16.158349999999999</v>
      </c>
      <c r="EU19" s="2">
        <v>51.064500000000002</v>
      </c>
      <c r="EV19" s="2">
        <v>76.112925000000004</v>
      </c>
      <c r="EW19" s="2">
        <v>56.733349999999994</v>
      </c>
      <c r="EX19" s="2">
        <v>72.63709999999999</v>
      </c>
      <c r="EY19" s="2">
        <v>75.441649999999996</v>
      </c>
      <c r="EZ19" s="2">
        <v>59.387100000000004</v>
      </c>
      <c r="FA19" s="2">
        <v>60.781095833333346</v>
      </c>
      <c r="FB19" s="2">
        <v>78.790324999999996</v>
      </c>
      <c r="FC19" s="2">
        <v>109.15179999999999</v>
      </c>
      <c r="FD19" s="2">
        <v>94.717749999999995</v>
      </c>
      <c r="FE19" s="2">
        <v>82.9</v>
      </c>
      <c r="FF19" s="2">
        <v>102.49192500000001</v>
      </c>
      <c r="FG19" s="2">
        <v>99.525000000000006</v>
      </c>
      <c r="FH19" s="2">
        <v>77.983874999999998</v>
      </c>
      <c r="FI19" s="2">
        <v>106.0968</v>
      </c>
      <c r="FJ19" s="2">
        <v>109.14165</v>
      </c>
      <c r="FK19" s="2">
        <v>141.064525</v>
      </c>
      <c r="FL19" s="2">
        <v>97.974999999999994</v>
      </c>
      <c r="FM19" s="2">
        <v>127.69355</v>
      </c>
      <c r="FN19" s="2">
        <v>102.29435000000001</v>
      </c>
      <c r="FO19" s="2">
        <v>127.459675</v>
      </c>
      <c r="FP19" s="2">
        <v>82.5</v>
      </c>
      <c r="FQ19" s="2">
        <v>124.54839999999999</v>
      </c>
      <c r="FR19" s="2">
        <v>114.816675</v>
      </c>
      <c r="FS19" s="2">
        <v>69.93549999999999</v>
      </c>
      <c r="FT19" s="2">
        <v>105.541675</v>
      </c>
      <c r="FU19" s="2">
        <v>93.717725000000002</v>
      </c>
      <c r="FV19" s="2">
        <v>85.185474999999997</v>
      </c>
      <c r="FW19" s="2">
        <v>62.625</v>
      </c>
      <c r="FX19" s="2">
        <v>96.983875000000012</v>
      </c>
      <c r="FY19" s="2">
        <v>75.858325000000008</v>
      </c>
      <c r="FZ19" s="2">
        <v>55.370975000000001</v>
      </c>
      <c r="GA19" s="2">
        <v>91.211941666666675</v>
      </c>
      <c r="GB19" s="2">
        <v>22.298400000000001</v>
      </c>
      <c r="GC19" s="2">
        <v>93.224150000000009</v>
      </c>
      <c r="GD19" s="2">
        <v>99.548400000000001</v>
      </c>
      <c r="GE19" s="2">
        <v>89.5</v>
      </c>
      <c r="GF19" s="2">
        <v>85.177400000000006</v>
      </c>
      <c r="GG19" s="2">
        <v>77.300000000000011</v>
      </c>
      <c r="GH19" s="2">
        <v>90.516099999999994</v>
      </c>
      <c r="GI19" s="2">
        <v>108.89515</v>
      </c>
      <c r="GJ19" s="2">
        <v>104.166675</v>
      </c>
      <c r="GK19" s="2">
        <v>84.806449999999998</v>
      </c>
      <c r="GL19" s="2">
        <v>107.22499999999999</v>
      </c>
      <c r="GM19" s="2">
        <v>130.24192499999998</v>
      </c>
      <c r="GN19" s="2">
        <v>91.074970833333339</v>
      </c>
      <c r="GO19" s="2">
        <v>107.82259999999999</v>
      </c>
      <c r="GP19" s="2">
        <v>110.857125</v>
      </c>
      <c r="GQ19" s="2">
        <v>128.50807500000002</v>
      </c>
      <c r="GR19" s="2">
        <v>94.925000000000011</v>
      </c>
      <c r="GS19" s="2">
        <v>118.40322500000001</v>
      </c>
      <c r="GT19" s="2">
        <v>123.283325</v>
      </c>
      <c r="GU19" s="2">
        <v>122.870975</v>
      </c>
      <c r="GV19" s="2">
        <v>138.24192500000001</v>
      </c>
      <c r="GW19" s="2">
        <v>139.41665</v>
      </c>
      <c r="GX19" s="2">
        <v>135.459675</v>
      </c>
      <c r="GY19" s="2">
        <v>121.26667499999999</v>
      </c>
      <c r="GZ19" s="2">
        <v>129.65322499999999</v>
      </c>
      <c r="HA19" s="2">
        <v>122.55903958333333</v>
      </c>
      <c r="HB19" s="2">
        <v>91.870975000000001</v>
      </c>
      <c r="HC19" s="2">
        <v>116.72320000000001</v>
      </c>
      <c r="HD19" s="2">
        <v>150.03225</v>
      </c>
      <c r="HE19" s="2">
        <v>126.616675</v>
      </c>
      <c r="HF19" s="2">
        <v>56.669350000000001</v>
      </c>
      <c r="HG19" s="2">
        <v>98.366675000000001</v>
      </c>
      <c r="HH19" s="2">
        <v>103.82255000000001</v>
      </c>
      <c r="HI19" s="2">
        <v>106.564525</v>
      </c>
      <c r="HJ19" s="2">
        <v>95.15</v>
      </c>
      <c r="HK19" s="2">
        <v>143.78225</v>
      </c>
      <c r="HL19" s="2">
        <v>121.75835000000001</v>
      </c>
      <c r="HM19" s="2">
        <v>128.91130000000001</v>
      </c>
      <c r="HN19" s="2">
        <v>111.68900833333333</v>
      </c>
      <c r="HO19" s="2">
        <v>107.887125</v>
      </c>
      <c r="HP19" s="2">
        <v>155.991075</v>
      </c>
      <c r="HQ19" s="2">
        <v>133.99192499999998</v>
      </c>
      <c r="HR19" s="2">
        <v>118.21665000000002</v>
      </c>
      <c r="HS19" s="2">
        <v>121.89515</v>
      </c>
      <c r="HT19" s="2">
        <v>94.408325000000005</v>
      </c>
      <c r="HU19" s="2">
        <v>162.467725</v>
      </c>
      <c r="HV19" s="2">
        <v>131.13707499999998</v>
      </c>
      <c r="HW19" s="2">
        <v>137.61664999999999</v>
      </c>
      <c r="HX19" s="2">
        <v>162.32257499999997</v>
      </c>
      <c r="HY19" s="2">
        <v>135.96667500000001</v>
      </c>
      <c r="HZ19" s="2">
        <v>118.70162499999999</v>
      </c>
      <c r="IA19" s="2">
        <v>131.71688125</v>
      </c>
      <c r="IB19" s="2">
        <v>138.25</v>
      </c>
      <c r="IC19" s="2">
        <v>123.594825</v>
      </c>
      <c r="ID19" s="2">
        <v>125.080625</v>
      </c>
      <c r="IE19" s="2">
        <v>106.183325</v>
      </c>
      <c r="IF19" s="2">
        <v>74.564525000000003</v>
      </c>
      <c r="IG19" s="2">
        <v>106.24997500000001</v>
      </c>
      <c r="IH19" s="2">
        <v>85.983850000000004</v>
      </c>
      <c r="II19" s="2">
        <v>90.258049999999997</v>
      </c>
      <c r="IJ19" s="2">
        <v>101.69999999999999</v>
      </c>
      <c r="IK19" s="2">
        <v>105.49192500000001</v>
      </c>
      <c r="IL19" s="2">
        <v>110.508325</v>
      </c>
      <c r="IM19" s="2">
        <v>117.516125</v>
      </c>
      <c r="IN19" s="2">
        <v>107.11512916666665</v>
      </c>
      <c r="IO19" s="2">
        <v>97.86292499999999</v>
      </c>
      <c r="IP19" s="2">
        <v>81.035699999999991</v>
      </c>
      <c r="IQ19" s="2">
        <v>113.25805</v>
      </c>
      <c r="IR19" s="2">
        <v>124.36667500000001</v>
      </c>
      <c r="IS19" s="2">
        <v>132.70162500000001</v>
      </c>
      <c r="IT19" s="2">
        <v>141.64167499999999</v>
      </c>
      <c r="IU19" s="2">
        <v>0</v>
      </c>
      <c r="IV19" s="2">
        <v>147.35485</v>
      </c>
      <c r="IW19" s="2">
        <v>144.33335</v>
      </c>
      <c r="IX19" s="2">
        <v>0</v>
      </c>
      <c r="IY19" s="2">
        <v>98.255485000000007</v>
      </c>
      <c r="IZ19" s="2">
        <v>69.995868778801849</v>
      </c>
    </row>
    <row r="20" spans="1:260" x14ac:dyDescent="0.25">
      <c r="A20" s="4" t="s">
        <v>94</v>
      </c>
      <c r="B20" s="2">
        <v>25.124066666666664</v>
      </c>
      <c r="C20" s="2">
        <v>28.283766666666668</v>
      </c>
      <c r="D20" s="2">
        <v>538.59883333333335</v>
      </c>
      <c r="E20" s="2">
        <v>27.200333333333333</v>
      </c>
      <c r="F20" s="2">
        <v>35.779933333333332</v>
      </c>
      <c r="G20" s="2">
        <v>31.209833333333336</v>
      </c>
      <c r="H20" s="2">
        <v>32.774266666666669</v>
      </c>
      <c r="I20" s="2">
        <v>34.976166666666664</v>
      </c>
      <c r="J20" s="2">
        <v>31.72536666666667</v>
      </c>
      <c r="K20" s="2">
        <v>31.160466666666665</v>
      </c>
      <c r="L20" s="2">
        <v>29.224766666666667</v>
      </c>
      <c r="M20" s="2">
        <v>24.335100000000001</v>
      </c>
      <c r="N20" s="2">
        <v>72.532741666666681</v>
      </c>
      <c r="O20" s="2">
        <v>31.181600000000003</v>
      </c>
      <c r="P20" s="2">
        <v>30.49206666666667</v>
      </c>
      <c r="Q20" s="2">
        <v>29.282700000000002</v>
      </c>
      <c r="R20" s="2">
        <v>31.676300000000001</v>
      </c>
      <c r="S20" s="2">
        <v>33.444700000000005</v>
      </c>
      <c r="T20" s="2">
        <v>27.130800000000004</v>
      </c>
      <c r="U20" s="2">
        <v>25.909066666666664</v>
      </c>
      <c r="V20" s="2">
        <v>29.327833333333334</v>
      </c>
      <c r="W20" s="2">
        <v>30.305299999999999</v>
      </c>
      <c r="X20" s="2">
        <v>22.709366666666664</v>
      </c>
      <c r="Y20" s="2">
        <v>23.518666666666665</v>
      </c>
      <c r="Z20" s="2">
        <v>22.133066666666664</v>
      </c>
      <c r="AA20" s="2">
        <v>28.092622222222229</v>
      </c>
      <c r="AB20" s="2">
        <v>10.270566666666667</v>
      </c>
      <c r="AC20" s="2">
        <v>8.5596999999999994</v>
      </c>
      <c r="AD20" s="2">
        <v>13.213666666666667</v>
      </c>
      <c r="AE20" s="2">
        <v>13.8581</v>
      </c>
      <c r="AF20" s="2">
        <v>12.928033333333333</v>
      </c>
      <c r="AG20" s="2">
        <v>10.589766666666666</v>
      </c>
      <c r="AH20" s="2">
        <v>10.801966666666665</v>
      </c>
      <c r="AI20" s="2">
        <v>7.8521666666666663</v>
      </c>
      <c r="AJ20" s="2">
        <v>23.341899999999999</v>
      </c>
      <c r="AK20" s="2">
        <v>15.191433333333334</v>
      </c>
      <c r="AL20" s="2">
        <v>8.7830666666666648</v>
      </c>
      <c r="AM20" s="2">
        <v>15.974933333333333</v>
      </c>
      <c r="AN20" s="2">
        <v>12.613774999999999</v>
      </c>
      <c r="AO20" s="2">
        <v>34.604933333333335</v>
      </c>
      <c r="AP20" s="2">
        <v>36.210333333333331</v>
      </c>
      <c r="AQ20" s="2">
        <v>32.706133333333334</v>
      </c>
      <c r="AR20" s="2">
        <v>43.907600000000002</v>
      </c>
      <c r="AS20" s="2">
        <v>34.752133333333333</v>
      </c>
      <c r="AT20" s="2">
        <v>58.658233333333328</v>
      </c>
      <c r="AU20" s="2">
        <v>48.207766666666664</v>
      </c>
      <c r="AV20" s="2">
        <v>31.419466666666665</v>
      </c>
      <c r="AW20" s="2">
        <v>44.988266666666675</v>
      </c>
      <c r="AX20" s="2">
        <v>38.096233333333338</v>
      </c>
      <c r="AY20" s="2">
        <v>28.432400000000001</v>
      </c>
      <c r="AZ20" s="2">
        <v>34.480466666666665</v>
      </c>
      <c r="BA20" s="2">
        <v>38.871997222222234</v>
      </c>
      <c r="BB20" s="2">
        <v>32.263366666666663</v>
      </c>
      <c r="BC20" s="2">
        <v>45.104600000000005</v>
      </c>
      <c r="BD20" s="2">
        <v>39.691366666666674</v>
      </c>
      <c r="BE20" s="2">
        <v>29.9057</v>
      </c>
      <c r="BF20" s="2">
        <v>34.2348</v>
      </c>
      <c r="BG20" s="2">
        <v>29.396033333333332</v>
      </c>
      <c r="BH20" s="2">
        <v>39.546233333333333</v>
      </c>
      <c r="BI20" s="2">
        <v>43.1295</v>
      </c>
      <c r="BJ20" s="2">
        <v>31.186333333333337</v>
      </c>
      <c r="BK20" s="2">
        <v>33.678966666666668</v>
      </c>
      <c r="BL20" s="2">
        <v>37.95603333333333</v>
      </c>
      <c r="BM20" s="2">
        <v>31.50276666666667</v>
      </c>
      <c r="BN20" s="2">
        <v>35.632975000000009</v>
      </c>
      <c r="BO20" s="2">
        <v>38.52826666666666</v>
      </c>
      <c r="BP20" s="2">
        <v>34.733200000000004</v>
      </c>
      <c r="BQ20" s="2">
        <v>44.165333333333336</v>
      </c>
      <c r="BR20" s="2">
        <v>39.018333333333338</v>
      </c>
      <c r="BS20" s="2">
        <v>40.325266666666671</v>
      </c>
      <c r="BT20" s="2">
        <v>42.225000000000001</v>
      </c>
      <c r="BU20" s="2">
        <v>31.372666666666664</v>
      </c>
      <c r="BV20" s="2">
        <v>55.612400000000001</v>
      </c>
      <c r="BW20" s="2">
        <v>35.949433333333332</v>
      </c>
      <c r="BX20" s="2">
        <v>35.437633333333331</v>
      </c>
      <c r="BY20" s="2">
        <v>36.235000000000007</v>
      </c>
      <c r="BZ20" s="2">
        <v>30.990333333333339</v>
      </c>
      <c r="CA20" s="2">
        <v>38.716072222222216</v>
      </c>
      <c r="CB20" s="2">
        <v>37.374200000000002</v>
      </c>
      <c r="CC20" s="2">
        <v>26.377033333333333</v>
      </c>
      <c r="CD20" s="2">
        <v>47.604866666666673</v>
      </c>
      <c r="CE20" s="2">
        <v>20.012233333333331</v>
      </c>
      <c r="CF20" s="2">
        <v>29.249466666666667</v>
      </c>
      <c r="CG20" s="2">
        <v>34.825566666666667</v>
      </c>
      <c r="CH20" s="2">
        <v>41.332266666666662</v>
      </c>
      <c r="CI20" s="2">
        <v>27.454333333333334</v>
      </c>
      <c r="CJ20" s="2">
        <v>2.0333333333333336E-3</v>
      </c>
      <c r="CK20" s="2">
        <v>32.229033333333334</v>
      </c>
      <c r="CL20" s="2">
        <v>25.479299999999999</v>
      </c>
      <c r="CM20" s="2">
        <v>7.6451666666666673</v>
      </c>
      <c r="CN20" s="2">
        <v>27.465458333333331</v>
      </c>
      <c r="CO20" s="2">
        <v>18.649574999999999</v>
      </c>
      <c r="CP20" s="2">
        <v>18.934825</v>
      </c>
      <c r="CQ20" s="2">
        <v>16.595124999999999</v>
      </c>
      <c r="CR20" s="2">
        <v>24.541675000000001</v>
      </c>
      <c r="CS20" s="2">
        <v>19.54355</v>
      </c>
      <c r="CT20" s="2">
        <v>24.250824999999999</v>
      </c>
      <c r="CU20" s="2">
        <v>19.54355</v>
      </c>
      <c r="CV20" s="2">
        <v>26.971749999999997</v>
      </c>
      <c r="CW20" s="2">
        <v>22.024574999999999</v>
      </c>
      <c r="CX20" s="2">
        <v>50.38185</v>
      </c>
      <c r="CY20" s="2">
        <v>27.81625</v>
      </c>
      <c r="CZ20" s="2">
        <v>48.654450000000004</v>
      </c>
      <c r="DA20" s="2">
        <v>26.492333333333338</v>
      </c>
      <c r="DB20" s="2">
        <v>45.801200000000001</v>
      </c>
      <c r="DC20" s="2">
        <v>36.412525000000002</v>
      </c>
      <c r="DD20" s="2">
        <v>55.560474999999997</v>
      </c>
      <c r="DE20" s="2">
        <v>39.918750000000003</v>
      </c>
      <c r="DF20" s="2">
        <v>45.453649999999996</v>
      </c>
      <c r="DG20" s="2">
        <v>49.550825000000003</v>
      </c>
      <c r="DH20" s="2">
        <v>62.379449999999999</v>
      </c>
      <c r="DI20" s="2">
        <v>44.8508</v>
      </c>
      <c r="DJ20" s="2">
        <v>44.027924999999996</v>
      </c>
      <c r="DK20" s="2">
        <v>56.841525000000004</v>
      </c>
      <c r="DL20" s="2">
        <v>42.570824999999999</v>
      </c>
      <c r="DM20" s="2">
        <v>0</v>
      </c>
      <c r="DN20" s="2">
        <v>43.61399583333332</v>
      </c>
      <c r="DO20" s="2">
        <v>51.786275000000003</v>
      </c>
      <c r="DP20" s="2">
        <v>37.766975000000002</v>
      </c>
      <c r="DQ20" s="2">
        <v>50.361699999999999</v>
      </c>
      <c r="DR20" s="2">
        <v>52.629149999999996</v>
      </c>
      <c r="DS20" s="2">
        <v>58.598375000000004</v>
      </c>
      <c r="DT20" s="2">
        <v>68.134150000000005</v>
      </c>
      <c r="DU20" s="2">
        <v>59.447999999999993</v>
      </c>
      <c r="DV20" s="2">
        <v>36.255249999999997</v>
      </c>
      <c r="DW20" s="2">
        <v>48.282499999999999</v>
      </c>
      <c r="DX20" s="2">
        <v>47.022174999999997</v>
      </c>
      <c r="DY20" s="2">
        <v>36.252499999999998</v>
      </c>
      <c r="DZ20" s="2">
        <v>55.514150000000001</v>
      </c>
      <c r="EA20" s="2">
        <v>50.170933333333323</v>
      </c>
      <c r="EB20" s="2">
        <v>53.336675</v>
      </c>
      <c r="EC20" s="2">
        <v>69.589650000000006</v>
      </c>
      <c r="ED20" s="2">
        <v>61.525000000000006</v>
      </c>
      <c r="EE20" s="2">
        <v>52.363350000000004</v>
      </c>
      <c r="EF20" s="2">
        <v>70.079025000000001</v>
      </c>
      <c r="EG20" s="2">
        <v>65.467074999999994</v>
      </c>
      <c r="EH20" s="2">
        <v>75.080275</v>
      </c>
      <c r="EI20" s="2">
        <v>57.787925000000001</v>
      </c>
      <c r="EJ20" s="2">
        <v>97.152500000000003</v>
      </c>
      <c r="EK20" s="2">
        <v>82.149574999999999</v>
      </c>
      <c r="EL20" s="2">
        <v>67.347075000000004</v>
      </c>
      <c r="EM20" s="2">
        <v>78.857275000000001</v>
      </c>
      <c r="EN20" s="2">
        <v>69.227950000000007</v>
      </c>
      <c r="EO20" s="2">
        <v>106.30485</v>
      </c>
      <c r="EP20" s="2">
        <v>79.154899999999998</v>
      </c>
      <c r="EQ20" s="2">
        <v>81.975399999999993</v>
      </c>
      <c r="ER20" s="2">
        <v>88.578325000000007</v>
      </c>
      <c r="ES20" s="2">
        <v>79.594774999999998</v>
      </c>
      <c r="ET20" s="2">
        <v>65.695400000000006</v>
      </c>
      <c r="EU20" s="2">
        <v>98.170574999999999</v>
      </c>
      <c r="EV20" s="2">
        <v>118.00885</v>
      </c>
      <c r="EW20" s="2">
        <v>89.582075000000003</v>
      </c>
      <c r="EX20" s="2">
        <v>95.223774999999989</v>
      </c>
      <c r="EY20" s="2">
        <v>81.577100000000002</v>
      </c>
      <c r="EZ20" s="2">
        <v>98.363725000000002</v>
      </c>
      <c r="FA20" s="2">
        <v>90.185812500000011</v>
      </c>
      <c r="FB20" s="2">
        <v>98.391550000000009</v>
      </c>
      <c r="FC20" s="2">
        <v>86.804024999999996</v>
      </c>
      <c r="FD20" s="2">
        <v>95.335900000000009</v>
      </c>
      <c r="FE20" s="2">
        <v>103.630425</v>
      </c>
      <c r="FF20" s="2">
        <v>100.703225</v>
      </c>
      <c r="FG20" s="2">
        <v>105.909175</v>
      </c>
      <c r="FH20" s="2">
        <v>98.395150000000001</v>
      </c>
      <c r="FI20" s="2">
        <v>73.154825000000002</v>
      </c>
      <c r="FJ20" s="2">
        <v>65.797075000000007</v>
      </c>
      <c r="FK20" s="2">
        <v>93.157650000000004</v>
      </c>
      <c r="FL20" s="2">
        <v>61.1554</v>
      </c>
      <c r="FM20" s="2">
        <v>83.796774999999997</v>
      </c>
      <c r="FN20" s="2">
        <v>88.852597916666681</v>
      </c>
      <c r="FO20" s="2">
        <v>0</v>
      </c>
      <c r="FP20" s="2">
        <v>0</v>
      </c>
      <c r="FQ20" s="2">
        <v>0</v>
      </c>
      <c r="FR20" s="2">
        <v>55.127899999999997</v>
      </c>
      <c r="FS20" s="2">
        <v>0</v>
      </c>
      <c r="FT20" s="2">
        <v>61.601675</v>
      </c>
      <c r="FU20" s="2">
        <v>92.814900000000009</v>
      </c>
      <c r="FV20" s="2">
        <v>91.153225000000006</v>
      </c>
      <c r="FW20" s="2">
        <v>91.22375000000001</v>
      </c>
      <c r="FX20" s="2">
        <v>73.245149999999995</v>
      </c>
      <c r="FY20" s="2">
        <v>97.616249999999994</v>
      </c>
      <c r="FZ20" s="2">
        <v>106.32380000000001</v>
      </c>
      <c r="GA20" s="2">
        <v>55.758887500000007</v>
      </c>
      <c r="GB20" s="2">
        <v>81.137900000000002</v>
      </c>
      <c r="GC20" s="2">
        <v>88.584049999999991</v>
      </c>
      <c r="GD20" s="2">
        <v>99.794775000000001</v>
      </c>
      <c r="GE20" s="2">
        <v>112.08</v>
      </c>
      <c r="GF20" s="2">
        <v>105.40322500000001</v>
      </c>
      <c r="GG20" s="2">
        <v>199.68792500000001</v>
      </c>
      <c r="GH20" s="2">
        <v>83.758449999999996</v>
      </c>
      <c r="GI20" s="2">
        <v>94.193974999999995</v>
      </c>
      <c r="GJ20" s="2">
        <v>116.18210000000001</v>
      </c>
      <c r="GK20" s="2">
        <v>103.8883</v>
      </c>
      <c r="GL20" s="2">
        <v>120.67042499999999</v>
      </c>
      <c r="GM20" s="2">
        <v>101.0613</v>
      </c>
      <c r="GN20" s="2">
        <v>108.87020208333335</v>
      </c>
      <c r="GO20" s="2">
        <v>113.03144999999999</v>
      </c>
      <c r="GP20" s="2">
        <v>118.50087500000001</v>
      </c>
      <c r="GQ20" s="2">
        <v>119.1109</v>
      </c>
      <c r="GR20" s="2">
        <v>94.883749999999992</v>
      </c>
      <c r="GS20" s="2">
        <v>131.83992499999999</v>
      </c>
      <c r="GT20" s="2">
        <v>90.892499999999998</v>
      </c>
      <c r="GU20" s="2">
        <v>170.57745</v>
      </c>
      <c r="GV20" s="2">
        <v>123.97985</v>
      </c>
      <c r="GW20" s="2">
        <v>107.949575</v>
      </c>
      <c r="GX20" s="2">
        <v>134.26814999999999</v>
      </c>
      <c r="GY20" s="2">
        <v>133.09457499999999</v>
      </c>
      <c r="GZ20" s="2">
        <v>97.262100000000004</v>
      </c>
      <c r="HA20" s="2">
        <v>119.615925</v>
      </c>
      <c r="HB20" s="2">
        <v>130.85924999999997</v>
      </c>
      <c r="HC20" s="2">
        <v>108.42365000000001</v>
      </c>
      <c r="HD20" s="2">
        <v>101.380225</v>
      </c>
      <c r="HE20" s="2">
        <v>147.47749999999999</v>
      </c>
      <c r="HF20" s="2">
        <v>133.52499999999998</v>
      </c>
      <c r="HG20" s="2">
        <v>118.23375</v>
      </c>
      <c r="HH20" s="2">
        <v>117.70767499999999</v>
      </c>
      <c r="HI20" s="2">
        <v>95.112099999999998</v>
      </c>
      <c r="HJ20" s="2">
        <v>110.33969999999999</v>
      </c>
      <c r="HK20" s="2">
        <v>140.34075000000001</v>
      </c>
      <c r="HL20" s="2">
        <v>118.19</v>
      </c>
      <c r="HM20" s="2">
        <v>92.318950000000001</v>
      </c>
      <c r="HN20" s="2">
        <v>117.82571250000002</v>
      </c>
      <c r="HO20" s="2">
        <v>110.21532500000001</v>
      </c>
      <c r="HP20" s="2">
        <v>69.021874999999994</v>
      </c>
      <c r="HQ20" s="2">
        <v>115.378225</v>
      </c>
      <c r="HR20" s="2">
        <v>130.52600000000001</v>
      </c>
      <c r="HS20" s="2">
        <v>107.017325</v>
      </c>
      <c r="HT20" s="2">
        <v>105.112925</v>
      </c>
      <c r="HU20" s="2">
        <v>95.4375</v>
      </c>
      <c r="HV20" s="2">
        <v>107.602025</v>
      </c>
      <c r="HW20" s="2">
        <v>113.024175</v>
      </c>
      <c r="HX20" s="2">
        <v>99.122199999999992</v>
      </c>
      <c r="HY20" s="2">
        <v>169.82</v>
      </c>
      <c r="HZ20" s="2">
        <v>119.63709999999999</v>
      </c>
      <c r="IA20" s="2">
        <v>111.82622291666667</v>
      </c>
      <c r="IB20" s="2">
        <v>125.327825</v>
      </c>
      <c r="IC20" s="2">
        <v>105.12972500000001</v>
      </c>
      <c r="ID20" s="2">
        <v>118.91675000000001</v>
      </c>
      <c r="IE20" s="2">
        <v>119.0646</v>
      </c>
      <c r="IF20" s="2">
        <v>74.874200000000002</v>
      </c>
      <c r="IG20" s="2">
        <v>152.17250000000001</v>
      </c>
      <c r="IH20" s="2">
        <v>130.746375</v>
      </c>
      <c r="II20" s="2">
        <v>111.77622500000001</v>
      </c>
      <c r="IJ20" s="2">
        <v>110.92042499999999</v>
      </c>
      <c r="IK20" s="2">
        <v>147.65847500000001</v>
      </c>
      <c r="IL20" s="2">
        <v>126.71957499999999</v>
      </c>
      <c r="IM20" s="2">
        <v>128.66975000000002</v>
      </c>
      <c r="IN20" s="2">
        <v>120.99803541666665</v>
      </c>
      <c r="IO20" s="2">
        <v>0</v>
      </c>
      <c r="IP20" s="2">
        <v>150.18032500000001</v>
      </c>
      <c r="IQ20" s="2">
        <v>106.9512</v>
      </c>
      <c r="IR20" s="2">
        <v>182.97210000000001</v>
      </c>
      <c r="IS20" s="2">
        <v>117.45082500000001</v>
      </c>
      <c r="IT20" s="2">
        <v>148.08625000000001</v>
      </c>
      <c r="IU20" s="2">
        <v>0</v>
      </c>
      <c r="IV20" s="2">
        <v>80.372974999999997</v>
      </c>
      <c r="IW20" s="2">
        <v>148.67750000000001</v>
      </c>
      <c r="IX20" s="2">
        <v>0</v>
      </c>
      <c r="IY20" s="2">
        <v>93.469117499999982</v>
      </c>
      <c r="IZ20" s="2">
        <v>70.328503456221199</v>
      </c>
    </row>
    <row r="21" spans="1:260" x14ac:dyDescent="0.25">
      <c r="A21" s="4" t="s">
        <v>46</v>
      </c>
      <c r="B21" s="2">
        <v>65.448366666666672</v>
      </c>
      <c r="C21" s="2">
        <v>66.6738</v>
      </c>
      <c r="D21" s="2">
        <v>68.610533333333322</v>
      </c>
      <c r="E21" s="2">
        <v>50.644466666666666</v>
      </c>
      <c r="F21" s="2">
        <v>53.095700000000001</v>
      </c>
      <c r="G21" s="2">
        <v>51.57686666666666</v>
      </c>
      <c r="H21" s="2">
        <v>44.227733333333333</v>
      </c>
      <c r="I21" s="2">
        <v>53.452066666666667</v>
      </c>
      <c r="J21" s="2">
        <v>48.169766666666668</v>
      </c>
      <c r="K21" s="2">
        <v>64.471500000000006</v>
      </c>
      <c r="L21" s="2">
        <v>50.649799999999999</v>
      </c>
      <c r="M21" s="2">
        <v>75.16106666666667</v>
      </c>
      <c r="N21" s="2">
        <v>57.681805555555542</v>
      </c>
      <c r="O21" s="2">
        <v>72.720533333333336</v>
      </c>
      <c r="P21" s="2">
        <v>75.436333333333323</v>
      </c>
      <c r="Q21" s="2">
        <v>51.202999999999996</v>
      </c>
      <c r="R21" s="2">
        <v>63.841466666666662</v>
      </c>
      <c r="S21" s="2">
        <v>50.646366666666665</v>
      </c>
      <c r="T21" s="2">
        <v>56.806999999999995</v>
      </c>
      <c r="U21" s="2">
        <v>70.800433333333345</v>
      </c>
      <c r="V21" s="2">
        <v>48.019900000000007</v>
      </c>
      <c r="W21" s="2">
        <v>55.858999999999988</v>
      </c>
      <c r="X21" s="2">
        <v>66.263866666666672</v>
      </c>
      <c r="Y21" s="2">
        <v>64.946700000000007</v>
      </c>
      <c r="Z21" s="2">
        <v>68.855166666666662</v>
      </c>
      <c r="AA21" s="2">
        <v>62.116647222222227</v>
      </c>
      <c r="AB21" s="2">
        <v>64.157866666666663</v>
      </c>
      <c r="AC21" s="2">
        <v>53.082766666666664</v>
      </c>
      <c r="AD21" s="2">
        <v>68.76936666666667</v>
      </c>
      <c r="AE21" s="2">
        <v>65.138966666666661</v>
      </c>
      <c r="AF21" s="2">
        <v>49.0169</v>
      </c>
      <c r="AG21" s="2">
        <v>64.706299999999999</v>
      </c>
      <c r="AH21" s="2">
        <v>60.935366666666674</v>
      </c>
      <c r="AI21" s="2">
        <v>78.574733333333327</v>
      </c>
      <c r="AJ21" s="2">
        <v>75.70956666666666</v>
      </c>
      <c r="AK21" s="2">
        <v>88.230233333333331</v>
      </c>
      <c r="AL21" s="2">
        <v>88.388433333333339</v>
      </c>
      <c r="AM21" s="2">
        <v>111.5767</v>
      </c>
      <c r="AN21" s="2">
        <v>72.357266666666661</v>
      </c>
      <c r="AO21" s="2">
        <v>92.410666666666657</v>
      </c>
      <c r="AP21" s="2">
        <v>96.735833333333346</v>
      </c>
      <c r="AQ21" s="2">
        <v>98.605933333333326</v>
      </c>
      <c r="AR21" s="2">
        <v>92.437466666666651</v>
      </c>
      <c r="AS21" s="2">
        <v>76.967333333333343</v>
      </c>
      <c r="AT21" s="2">
        <v>83.77943333333333</v>
      </c>
      <c r="AU21" s="2">
        <v>85.793866666666688</v>
      </c>
      <c r="AV21" s="2">
        <v>81.412800000000004</v>
      </c>
      <c r="AW21" s="2">
        <v>90.368533333333332</v>
      </c>
      <c r="AX21" s="2">
        <v>80.732266666666661</v>
      </c>
      <c r="AY21" s="2">
        <v>86.846466666666672</v>
      </c>
      <c r="AZ21" s="2">
        <v>79.896466666666669</v>
      </c>
      <c r="BA21" s="2">
        <v>87.165588888888905</v>
      </c>
      <c r="BB21" s="2">
        <v>75.605399999999989</v>
      </c>
      <c r="BC21" s="2">
        <v>86.580566666666655</v>
      </c>
      <c r="BD21" s="2">
        <v>68.88666666666667</v>
      </c>
      <c r="BE21" s="2">
        <v>74.568100000000001</v>
      </c>
      <c r="BF21" s="2">
        <v>60.708166666666664</v>
      </c>
      <c r="BG21" s="2">
        <v>51.098433333333332</v>
      </c>
      <c r="BH21" s="2">
        <v>48.191933333333338</v>
      </c>
      <c r="BI21" s="2">
        <v>55.738166666666672</v>
      </c>
      <c r="BJ21" s="2">
        <v>64.295300000000012</v>
      </c>
      <c r="BK21" s="2">
        <v>89.72256666666668</v>
      </c>
      <c r="BL21" s="2">
        <v>106.44743333333334</v>
      </c>
      <c r="BM21" s="2">
        <v>73.815899999999999</v>
      </c>
      <c r="BN21" s="2">
        <v>71.304886111111102</v>
      </c>
      <c r="BO21" s="2">
        <v>74.729266666666661</v>
      </c>
      <c r="BP21" s="2">
        <v>72.304633333333342</v>
      </c>
      <c r="BQ21" s="2">
        <v>58.77353333333334</v>
      </c>
      <c r="BR21" s="2">
        <v>49.278999999999996</v>
      </c>
      <c r="BS21" s="2">
        <v>55.155900000000003</v>
      </c>
      <c r="BT21" s="2">
        <v>64.512</v>
      </c>
      <c r="BU21" s="2">
        <v>55.972566666666665</v>
      </c>
      <c r="BV21" s="2">
        <v>52.505366666666674</v>
      </c>
      <c r="BW21" s="2">
        <v>59.546699999999994</v>
      </c>
      <c r="BX21" s="2">
        <v>69.081066666666672</v>
      </c>
      <c r="BY21" s="2">
        <v>67.826633333333334</v>
      </c>
      <c r="BZ21" s="2">
        <v>63.328266666666671</v>
      </c>
      <c r="CA21" s="2">
        <v>61.917911111111103</v>
      </c>
      <c r="CB21" s="2">
        <v>61.7104</v>
      </c>
      <c r="CC21" s="2">
        <v>50.56633333333334</v>
      </c>
      <c r="CD21" s="2">
        <v>55.040333333333336</v>
      </c>
      <c r="CE21" s="2">
        <v>51.660133333333341</v>
      </c>
      <c r="CF21" s="2">
        <v>48.427199999999999</v>
      </c>
      <c r="CG21" s="2">
        <v>50.793466666666681</v>
      </c>
      <c r="CH21" s="2">
        <v>64.489866666666671</v>
      </c>
      <c r="CI21" s="2">
        <v>50.556666666666672</v>
      </c>
      <c r="CJ21" s="2">
        <v>62.223099999999995</v>
      </c>
      <c r="CK21" s="2">
        <v>86.028166666666664</v>
      </c>
      <c r="CL21" s="2">
        <v>79.262866666666667</v>
      </c>
      <c r="CM21" s="2">
        <v>64.580566666666655</v>
      </c>
      <c r="CN21" s="2">
        <v>60.444924999999998</v>
      </c>
      <c r="CO21" s="2">
        <v>52.725949999999997</v>
      </c>
      <c r="CP21" s="2">
        <v>61.525700000000001</v>
      </c>
      <c r="CQ21" s="2">
        <v>64.696749999999994</v>
      </c>
      <c r="CR21" s="2">
        <v>52.366099999999996</v>
      </c>
      <c r="CS21" s="2">
        <v>43.074825000000004</v>
      </c>
      <c r="CT21" s="2">
        <v>63.110325000000003</v>
      </c>
      <c r="CU21" s="2">
        <v>55.133875000000003</v>
      </c>
      <c r="CV21" s="2">
        <v>48.951275000000003</v>
      </c>
      <c r="CW21" s="2">
        <v>56.381250000000001</v>
      </c>
      <c r="CX21" s="2">
        <v>57.005899999999997</v>
      </c>
      <c r="CY21" s="2">
        <v>56.848750000000003</v>
      </c>
      <c r="CZ21" s="2">
        <v>54.997575000000005</v>
      </c>
      <c r="DA21" s="2">
        <v>55.568189583333329</v>
      </c>
      <c r="DB21" s="2">
        <v>55.947674999999997</v>
      </c>
      <c r="DC21" s="2">
        <v>39.649474999999995</v>
      </c>
      <c r="DD21" s="2">
        <v>50.274525000000004</v>
      </c>
      <c r="DE21" s="2">
        <v>49.359174999999993</v>
      </c>
      <c r="DF21" s="2">
        <v>47.155549999999998</v>
      </c>
      <c r="DG21" s="2">
        <v>49.358174999999996</v>
      </c>
      <c r="DH21" s="2">
        <v>40.289850000000001</v>
      </c>
      <c r="DI21" s="2">
        <v>44.951625000000007</v>
      </c>
      <c r="DJ21" s="2">
        <v>45.451724999999996</v>
      </c>
      <c r="DK21" s="2">
        <v>47.839425000000006</v>
      </c>
      <c r="DL21" s="2">
        <v>53.897575000000003</v>
      </c>
      <c r="DM21" s="2">
        <v>49.712350000000001</v>
      </c>
      <c r="DN21" s="2">
        <v>47.823927083333331</v>
      </c>
      <c r="DO21" s="2">
        <v>58.784725000000002</v>
      </c>
      <c r="DP21" s="2">
        <v>72.899450000000002</v>
      </c>
      <c r="DQ21" s="2">
        <v>61.569025000000003</v>
      </c>
      <c r="DR21" s="2">
        <v>63.062649999999998</v>
      </c>
      <c r="DS21" s="2">
        <v>65.994374999999991</v>
      </c>
      <c r="DT21" s="2">
        <v>66.635175000000004</v>
      </c>
      <c r="DU21" s="2">
        <v>69.084599999999995</v>
      </c>
      <c r="DV21" s="2">
        <v>60.572649999999996</v>
      </c>
      <c r="DW21" s="2">
        <v>73.283749999999998</v>
      </c>
      <c r="DX21" s="2">
        <v>76.518175000000014</v>
      </c>
      <c r="DY21" s="2">
        <v>73.270825000000002</v>
      </c>
      <c r="DZ21" s="2">
        <v>73.826224999999994</v>
      </c>
      <c r="EA21" s="2">
        <v>67.958468750000009</v>
      </c>
      <c r="EB21" s="2">
        <v>52.342349999999996</v>
      </c>
      <c r="EC21" s="2">
        <v>64.720849999999999</v>
      </c>
      <c r="ED21" s="2">
        <v>55.028449999999992</v>
      </c>
      <c r="EE21" s="2">
        <v>56.546349999999997</v>
      </c>
      <c r="EF21" s="2">
        <v>54.874025000000003</v>
      </c>
      <c r="EG21" s="2">
        <v>55.042999999999999</v>
      </c>
      <c r="EH21" s="2">
        <v>58.717649999999999</v>
      </c>
      <c r="EI21" s="2">
        <v>58.539275000000004</v>
      </c>
      <c r="EJ21" s="2">
        <v>68.539999999999992</v>
      </c>
      <c r="EK21" s="2">
        <v>76.796999999999997</v>
      </c>
      <c r="EL21" s="2">
        <v>75.170349999999999</v>
      </c>
      <c r="EM21" s="2">
        <v>82.206925000000012</v>
      </c>
      <c r="EN21" s="2">
        <v>63.210518750000006</v>
      </c>
      <c r="EO21" s="2">
        <v>75.090175000000002</v>
      </c>
      <c r="EP21" s="2">
        <v>92.339199999999991</v>
      </c>
      <c r="EQ21" s="2">
        <v>81.281624999999991</v>
      </c>
      <c r="ER21" s="2">
        <v>81.290424999999999</v>
      </c>
      <c r="ES21" s="2">
        <v>92.802599999999998</v>
      </c>
      <c r="ET21" s="2">
        <v>80.677825000000013</v>
      </c>
      <c r="EU21" s="2">
        <v>93.172025000000005</v>
      </c>
      <c r="EV21" s="2">
        <v>87.005250000000004</v>
      </c>
      <c r="EW21" s="2">
        <v>105.957425</v>
      </c>
      <c r="EX21" s="2">
        <v>130.44992500000001</v>
      </c>
      <c r="EY21" s="2">
        <v>103.7881</v>
      </c>
      <c r="EZ21" s="2">
        <v>110.00347499999999</v>
      </c>
      <c r="FA21" s="2">
        <v>94.488170833333342</v>
      </c>
      <c r="FB21" s="2">
        <v>103.4196</v>
      </c>
      <c r="FC21" s="2">
        <v>94.937150000000003</v>
      </c>
      <c r="FD21" s="2">
        <v>87.186524999999989</v>
      </c>
      <c r="FE21" s="2">
        <v>62.962225000000004</v>
      </c>
      <c r="FF21" s="2">
        <v>67.640299999999996</v>
      </c>
      <c r="FG21" s="2">
        <v>92.974074999999999</v>
      </c>
      <c r="FH21" s="2">
        <v>66.217524999999995</v>
      </c>
      <c r="FI21" s="2">
        <v>82.488325000000003</v>
      </c>
      <c r="FJ21" s="2">
        <v>105.77982499999999</v>
      </c>
      <c r="FK21" s="2">
        <v>100.59507500000001</v>
      </c>
      <c r="FL21" s="2">
        <v>92.740499999999997</v>
      </c>
      <c r="FM21" s="2">
        <v>78.949849999999998</v>
      </c>
      <c r="FN21" s="2">
        <v>86.32424791666665</v>
      </c>
      <c r="FO21" s="2">
        <v>101.296775</v>
      </c>
      <c r="FP21" s="2">
        <v>120.41472499999999</v>
      </c>
      <c r="FQ21" s="2">
        <v>87.451374999999999</v>
      </c>
      <c r="FR21" s="2">
        <v>92.892600000000016</v>
      </c>
      <c r="FS21" s="2">
        <v>95.859025000000003</v>
      </c>
      <c r="FT21" s="2">
        <v>106.09542500000001</v>
      </c>
      <c r="FU21" s="2">
        <v>78.493400000000008</v>
      </c>
      <c r="FV21" s="2">
        <v>85.446924999999993</v>
      </c>
      <c r="FW21" s="2">
        <v>96.600500000000011</v>
      </c>
      <c r="FX21" s="2">
        <v>90.545874999999995</v>
      </c>
      <c r="FY21" s="2">
        <v>83.26015000000001</v>
      </c>
      <c r="FZ21" s="2">
        <v>81.813000000000002</v>
      </c>
      <c r="GA21" s="2">
        <v>93.347481249999987</v>
      </c>
      <c r="GB21" s="2">
        <v>98.892500000000013</v>
      </c>
      <c r="GC21" s="2">
        <v>103.07</v>
      </c>
      <c r="GD21" s="2">
        <v>100.13257499999999</v>
      </c>
      <c r="GE21" s="2">
        <v>98.346400000000003</v>
      </c>
      <c r="GF21" s="2">
        <v>86.006100000000004</v>
      </c>
      <c r="GG21" s="2">
        <v>94.537824999999998</v>
      </c>
      <c r="GH21" s="2">
        <v>83.446924999999993</v>
      </c>
      <c r="GI21" s="2">
        <v>99.484525000000019</v>
      </c>
      <c r="GJ21" s="2">
        <v>101.02957499999999</v>
      </c>
      <c r="GK21" s="2">
        <v>100.85685000000001</v>
      </c>
      <c r="GL21" s="2">
        <v>90.168099999999995</v>
      </c>
      <c r="GM21" s="2">
        <v>87.678049999999999</v>
      </c>
      <c r="GN21" s="2">
        <v>95.304118749999986</v>
      </c>
      <c r="GO21" s="2">
        <v>94.631049999999988</v>
      </c>
      <c r="GP21" s="2">
        <v>98.930350000000004</v>
      </c>
      <c r="GQ21" s="2">
        <v>92.40247500000001</v>
      </c>
      <c r="GR21" s="2">
        <v>96.486325000000008</v>
      </c>
      <c r="GS21" s="2">
        <v>86.907825000000003</v>
      </c>
      <c r="GT21" s="2">
        <v>88.476175000000012</v>
      </c>
      <c r="GU21" s="2">
        <v>67.805400000000006</v>
      </c>
      <c r="GV21" s="2">
        <v>84.026025000000004</v>
      </c>
      <c r="GW21" s="2">
        <v>100.53152499999999</v>
      </c>
      <c r="GX21" s="2">
        <v>115.12452500000001</v>
      </c>
      <c r="GY21" s="2">
        <v>103.03347500000001</v>
      </c>
      <c r="GZ21" s="2">
        <v>109.24279999999999</v>
      </c>
      <c r="HA21" s="2">
        <v>94.799829166666669</v>
      </c>
      <c r="HB21" s="2">
        <v>141.313875</v>
      </c>
      <c r="HC21" s="2">
        <v>116.636375</v>
      </c>
      <c r="HD21" s="2">
        <v>107.070975</v>
      </c>
      <c r="HE21" s="2">
        <v>109.59682500000001</v>
      </c>
      <c r="HF21" s="2">
        <v>109.10159999999999</v>
      </c>
      <c r="HG21" s="2">
        <v>70.408249999999995</v>
      </c>
      <c r="HH21" s="2">
        <v>104.5204</v>
      </c>
      <c r="HI21" s="2">
        <v>72.041075000000006</v>
      </c>
      <c r="HJ21" s="2">
        <v>89.655424999999994</v>
      </c>
      <c r="HK21" s="2">
        <v>81.055675000000008</v>
      </c>
      <c r="HL21" s="2">
        <v>75.672325000000001</v>
      </c>
      <c r="HM21" s="2">
        <v>79.793899999999994</v>
      </c>
      <c r="HN21" s="2">
        <v>96.405558333333332</v>
      </c>
      <c r="HO21" s="2">
        <v>88.45</v>
      </c>
      <c r="HP21" s="2">
        <v>89.510625000000005</v>
      </c>
      <c r="HQ21" s="2">
        <v>74.663449999999997</v>
      </c>
      <c r="HR21" s="2">
        <v>70.685474999999997</v>
      </c>
      <c r="HS21" s="2">
        <v>70.595950000000002</v>
      </c>
      <c r="HT21" s="2">
        <v>82.096924999999999</v>
      </c>
      <c r="HU21" s="2">
        <v>68.232175000000012</v>
      </c>
      <c r="HV21" s="2">
        <v>68.695175000000006</v>
      </c>
      <c r="HW21" s="2">
        <v>81.704675000000009</v>
      </c>
      <c r="HX21" s="2">
        <v>99.782425000000003</v>
      </c>
      <c r="HY21" s="2">
        <v>91.992324999999994</v>
      </c>
      <c r="HZ21" s="2">
        <v>73.33775</v>
      </c>
      <c r="IA21" s="2">
        <v>79.978912499999993</v>
      </c>
      <c r="IB21" s="2">
        <v>81.393799999999999</v>
      </c>
      <c r="IC21" s="2">
        <v>73.546300000000002</v>
      </c>
      <c r="ID21" s="2">
        <v>88.198299999999989</v>
      </c>
      <c r="IE21" s="2">
        <v>70.715400000000002</v>
      </c>
      <c r="IF21" s="2">
        <v>85.582175000000007</v>
      </c>
      <c r="IG21" s="2">
        <v>60.646924999999996</v>
      </c>
      <c r="IH21" s="2">
        <v>58.147099999999995</v>
      </c>
      <c r="II21" s="2">
        <v>69.706550000000007</v>
      </c>
      <c r="IJ21" s="2">
        <v>73.804749999999999</v>
      </c>
      <c r="IK21" s="2">
        <v>109.00895</v>
      </c>
      <c r="IL21" s="2">
        <v>100.70265000000001</v>
      </c>
      <c r="IM21" s="2">
        <v>95.230975000000001</v>
      </c>
      <c r="IN21" s="2">
        <v>80.556989583333333</v>
      </c>
      <c r="IO21" s="2">
        <v>85.287575000000004</v>
      </c>
      <c r="IP21" s="2">
        <v>83.937250000000006</v>
      </c>
      <c r="IQ21" s="2">
        <v>84.622749999999996</v>
      </c>
      <c r="IR21" s="2">
        <v>81.493174999999994</v>
      </c>
      <c r="IS21" s="2">
        <v>78.851050000000015</v>
      </c>
      <c r="IT21" s="2">
        <v>79.19897499999999</v>
      </c>
      <c r="IU21" s="2">
        <v>61.897974999999995</v>
      </c>
      <c r="IV21" s="2">
        <v>68.276450000000011</v>
      </c>
      <c r="IW21" s="2">
        <v>86.902424999999994</v>
      </c>
      <c r="IX21" s="2">
        <v>93.372275000000002</v>
      </c>
      <c r="IY21" s="2">
        <v>80.383990000000011</v>
      </c>
      <c r="IZ21" s="2">
        <v>76.174830069124425</v>
      </c>
    </row>
    <row r="22" spans="1:260" x14ac:dyDescent="0.25">
      <c r="A22" s="4" t="s">
        <v>82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>
        <v>68.666666666666671</v>
      </c>
      <c r="M22" s="2">
        <v>89.666666666666671</v>
      </c>
      <c r="N22" s="2">
        <v>79.166666666666671</v>
      </c>
      <c r="O22" s="2">
        <v>71.666666666666671</v>
      </c>
      <c r="P22" s="2">
        <v>90.333333333333329</v>
      </c>
      <c r="Q22" s="2">
        <v>89</v>
      </c>
      <c r="R22" s="2">
        <v>115.66666666666667</v>
      </c>
      <c r="S22" s="2">
        <v>87</v>
      </c>
      <c r="T22" s="2">
        <v>72</v>
      </c>
      <c r="U22" s="2"/>
      <c r="V22" s="2">
        <v>97</v>
      </c>
      <c r="W22" s="2">
        <v>73.333333333333329</v>
      </c>
      <c r="X22" s="2">
        <v>104.33333333333333</v>
      </c>
      <c r="Y22" s="2">
        <v>95.666666666666671</v>
      </c>
      <c r="Z22" s="2">
        <v>71.333333333333329</v>
      </c>
      <c r="AA22" s="2">
        <v>87.939393939393938</v>
      </c>
      <c r="AB22" s="2"/>
      <c r="AC22" s="2">
        <v>85.333333333333329</v>
      </c>
      <c r="AD22" s="2">
        <v>98.333333333333329</v>
      </c>
      <c r="AE22" s="2">
        <v>75.666666666666671</v>
      </c>
      <c r="AF22" s="2"/>
      <c r="AG22" s="2">
        <v>94.333333333333329</v>
      </c>
      <c r="AH22" s="2">
        <v>97.666666666666671</v>
      </c>
      <c r="AI22" s="2">
        <v>85</v>
      </c>
      <c r="AJ22" s="2"/>
      <c r="AK22" s="2">
        <v>88</v>
      </c>
      <c r="AL22" s="2">
        <v>148.66666666666666</v>
      </c>
      <c r="AM22" s="2"/>
      <c r="AN22" s="2">
        <v>96.625</v>
      </c>
      <c r="AO22" s="2">
        <v>92.666666666666671</v>
      </c>
      <c r="AP22" s="2">
        <v>135.33333333333334</v>
      </c>
      <c r="AQ22" s="2">
        <v>127.33333333333333</v>
      </c>
      <c r="AR22" s="2">
        <v>88.333333333333329</v>
      </c>
      <c r="AS22" s="2">
        <v>116</v>
      </c>
      <c r="AT22" s="2">
        <v>90.666666666666671</v>
      </c>
      <c r="AU22" s="2">
        <v>155</v>
      </c>
      <c r="AV22" s="2">
        <v>182.33333333333334</v>
      </c>
      <c r="AW22" s="2">
        <v>156</v>
      </c>
      <c r="AX22" s="2">
        <v>153.66666666666666</v>
      </c>
      <c r="AY22" s="2"/>
      <c r="AZ22" s="2">
        <v>131</v>
      </c>
      <c r="BA22" s="2">
        <v>129.84848484848484</v>
      </c>
      <c r="BB22" s="2">
        <v>81.666666666666671</v>
      </c>
      <c r="BC22" s="2">
        <v>75.333333333333329</v>
      </c>
      <c r="BD22" s="2">
        <v>66</v>
      </c>
      <c r="BE22" s="2">
        <v>76.333333333333329</v>
      </c>
      <c r="BF22" s="2">
        <v>101.66666666666667</v>
      </c>
      <c r="BG22" s="2">
        <v>148.66666666666666</v>
      </c>
      <c r="BH22" s="2">
        <v>106</v>
      </c>
      <c r="BI22" s="2">
        <v>105.66666666666667</v>
      </c>
      <c r="BJ22" s="2">
        <v>118</v>
      </c>
      <c r="BK22" s="2">
        <v>118.33333333333333</v>
      </c>
      <c r="BL22" s="2">
        <v>82</v>
      </c>
      <c r="BM22" s="2">
        <v>109</v>
      </c>
      <c r="BN22" s="2">
        <v>99.055555555555557</v>
      </c>
      <c r="BO22" s="2">
        <v>102.33333333333333</v>
      </c>
      <c r="BP22" s="2">
        <v>101.66666666666667</v>
      </c>
      <c r="BQ22" s="2">
        <v>106</v>
      </c>
      <c r="BR22" s="2">
        <v>107.33333333333333</v>
      </c>
      <c r="BS22" s="2">
        <v>104.66666666666667</v>
      </c>
      <c r="BT22" s="2">
        <v>106.33333333333333</v>
      </c>
      <c r="BU22" s="2">
        <v>89.666666666666671</v>
      </c>
      <c r="BV22" s="2">
        <v>105.33333333333333</v>
      </c>
      <c r="BW22" s="2">
        <v>136</v>
      </c>
      <c r="BX22" s="2">
        <v>113.33333333333333</v>
      </c>
      <c r="BY22" s="2">
        <v>126.33333333333333</v>
      </c>
      <c r="BZ22" s="2">
        <v>99.333333333333329</v>
      </c>
      <c r="CA22" s="2">
        <v>108.19444444444444</v>
      </c>
      <c r="CB22" s="2">
        <v>71.333333333333329</v>
      </c>
      <c r="CC22" s="2">
        <v>76.333333333333329</v>
      </c>
      <c r="CD22" s="2">
        <v>113</v>
      </c>
      <c r="CE22" s="2">
        <v>107</v>
      </c>
      <c r="CF22" s="2">
        <v>130</v>
      </c>
      <c r="CG22" s="2">
        <v>121.66666666666667</v>
      </c>
      <c r="CH22" s="2">
        <v>116.66666666666667</v>
      </c>
      <c r="CI22" s="2">
        <v>116.66666666666667</v>
      </c>
      <c r="CJ22" s="2">
        <v>112.33333333333333</v>
      </c>
      <c r="CK22" s="2">
        <v>111.33333333333333</v>
      </c>
      <c r="CL22" s="2">
        <v>114.33333333333333</v>
      </c>
      <c r="CM22" s="2">
        <v>87.666666666666671</v>
      </c>
      <c r="CN22" s="2">
        <v>106.52777777777777</v>
      </c>
      <c r="CO22" s="2">
        <v>74.538749999999993</v>
      </c>
      <c r="CP22" s="2">
        <v>68.484949999999998</v>
      </c>
      <c r="CQ22" s="2">
        <v>44.031075000000001</v>
      </c>
      <c r="CR22" s="2">
        <v>75.879949999999994</v>
      </c>
      <c r="CS22" s="2">
        <v>56.093199999999996</v>
      </c>
      <c r="CT22" s="2">
        <v>61.554349999999999</v>
      </c>
      <c r="CU22" s="2">
        <v>83.996200000000002</v>
      </c>
      <c r="CV22" s="2">
        <v>49.844274999999996</v>
      </c>
      <c r="CW22" s="2">
        <v>89.691299999999998</v>
      </c>
      <c r="CX22" s="2">
        <v>73.160274999999999</v>
      </c>
      <c r="CY22" s="2">
        <v>61.093800000000002</v>
      </c>
      <c r="CZ22" s="2">
        <v>60.357299999999995</v>
      </c>
      <c r="DA22" s="2">
        <v>66.560452083333345</v>
      </c>
      <c r="DB22" s="2">
        <v>53.756575000000005</v>
      </c>
      <c r="DC22" s="2">
        <v>99.881024999999994</v>
      </c>
      <c r="DD22" s="2">
        <v>101.13265</v>
      </c>
      <c r="DE22" s="2">
        <v>104.76604999999999</v>
      </c>
      <c r="DF22" s="2">
        <v>55.382300000000001</v>
      </c>
      <c r="DG22" s="2">
        <v>121.67587499999999</v>
      </c>
      <c r="DH22" s="2">
        <v>88.722574999999992</v>
      </c>
      <c r="DI22" s="2">
        <v>97.589650000000006</v>
      </c>
      <c r="DJ22" s="2">
        <v>104.06582499999999</v>
      </c>
      <c r="DK22" s="2">
        <v>119.230875</v>
      </c>
      <c r="DL22" s="2">
        <v>84.978549999999998</v>
      </c>
      <c r="DM22" s="2">
        <v>114.02890000000001</v>
      </c>
      <c r="DN22" s="2">
        <v>95.434237499999995</v>
      </c>
      <c r="DO22" s="2">
        <v>108.754975</v>
      </c>
      <c r="DP22" s="2">
        <v>97.868749999999991</v>
      </c>
      <c r="DQ22" s="2">
        <v>110.464675</v>
      </c>
      <c r="DR22" s="2">
        <v>138.18554999999998</v>
      </c>
      <c r="DS22" s="2">
        <v>110.45782500000001</v>
      </c>
      <c r="DT22" s="2">
        <v>105.0951</v>
      </c>
      <c r="DU22" s="2">
        <v>100.978375</v>
      </c>
      <c r="DV22" s="2">
        <v>112.24142500000001</v>
      </c>
      <c r="DW22" s="2">
        <v>122.34825000000001</v>
      </c>
      <c r="DX22" s="2">
        <v>107.92422499999999</v>
      </c>
      <c r="DY22" s="2">
        <v>104.21785</v>
      </c>
      <c r="DZ22" s="2">
        <v>100.95</v>
      </c>
      <c r="EA22" s="2">
        <v>109.95725000000003</v>
      </c>
      <c r="EB22" s="2">
        <v>113.60742500000001</v>
      </c>
      <c r="EC22" s="2">
        <v>109.58725000000001</v>
      </c>
      <c r="ED22" s="2">
        <v>106.527175</v>
      </c>
      <c r="EE22" s="2">
        <v>113.31925000000001</v>
      </c>
      <c r="EF22" s="2">
        <v>109.14225</v>
      </c>
      <c r="EG22" s="2">
        <v>100.86302499999999</v>
      </c>
      <c r="EH22" s="2">
        <v>84.542099999999991</v>
      </c>
      <c r="EI22" s="2">
        <v>101.84025</v>
      </c>
      <c r="EJ22" s="2">
        <v>98.576674999999994</v>
      </c>
      <c r="EK22" s="2">
        <v>123.21834999999999</v>
      </c>
      <c r="EL22" s="2">
        <v>130.02244999999999</v>
      </c>
      <c r="EM22" s="2">
        <v>116.39304999999999</v>
      </c>
      <c r="EN22" s="2">
        <v>108.9699375</v>
      </c>
      <c r="EO22" s="2">
        <v>118.139375</v>
      </c>
      <c r="EP22" s="2">
        <v>119.561125</v>
      </c>
      <c r="EQ22" s="2">
        <v>110.98</v>
      </c>
      <c r="ER22" s="2">
        <v>116.22682499999999</v>
      </c>
      <c r="ES22" s="2">
        <v>115.58930000000001</v>
      </c>
      <c r="ET22" s="2">
        <v>114.26534999999998</v>
      </c>
      <c r="EU22" s="2">
        <v>131.913725</v>
      </c>
      <c r="EV22" s="2">
        <v>109.69972499999999</v>
      </c>
      <c r="EW22" s="2">
        <v>101.02012500000001</v>
      </c>
      <c r="EX22" s="2">
        <v>108.79414999999999</v>
      </c>
      <c r="EY22" s="2">
        <v>113.44475</v>
      </c>
      <c r="EZ22" s="2">
        <v>110.82000000000001</v>
      </c>
      <c r="FA22" s="2">
        <v>114.20453749999997</v>
      </c>
      <c r="FB22" s="2">
        <v>114.40282500000001</v>
      </c>
      <c r="FC22" s="2">
        <v>118.45</v>
      </c>
      <c r="FD22" s="2">
        <v>105.13454999999999</v>
      </c>
      <c r="FE22" s="2">
        <v>107.74267499999999</v>
      </c>
      <c r="FF22" s="2">
        <v>105.485675</v>
      </c>
      <c r="FG22" s="2">
        <v>95.456649999999996</v>
      </c>
      <c r="FH22" s="2">
        <v>0</v>
      </c>
      <c r="FI22" s="2">
        <v>106.4573</v>
      </c>
      <c r="FJ22" s="2">
        <v>121.33335</v>
      </c>
      <c r="FK22" s="2">
        <v>124.421825</v>
      </c>
      <c r="FL22" s="2">
        <v>133.878275</v>
      </c>
      <c r="FM22" s="2">
        <v>121.70134999999999</v>
      </c>
      <c r="FN22" s="2">
        <v>104.53870624999998</v>
      </c>
      <c r="FO22" s="2">
        <v>88.033100000000005</v>
      </c>
      <c r="FP22" s="2">
        <v>91.542474999999996</v>
      </c>
      <c r="FQ22" s="2">
        <v>93.887574999999998</v>
      </c>
      <c r="FR22" s="2">
        <v>94.652349999999998</v>
      </c>
      <c r="FS22" s="2">
        <v>92.851474999999994</v>
      </c>
      <c r="FT22" s="2">
        <v>105.52862500000001</v>
      </c>
      <c r="FU22" s="2">
        <v>108.0202</v>
      </c>
      <c r="FV22" s="2">
        <v>98.145925000000005</v>
      </c>
      <c r="FW22" s="2">
        <v>98.179950000000005</v>
      </c>
      <c r="FX22" s="2">
        <v>0</v>
      </c>
      <c r="FY22" s="2">
        <v>76.393375000000006</v>
      </c>
      <c r="FZ22" s="2">
        <v>69.606899999999996</v>
      </c>
      <c r="GA22" s="2">
        <v>84.736829166666681</v>
      </c>
      <c r="GB22" s="2">
        <v>66.633049999999997</v>
      </c>
      <c r="GC22" s="2">
        <v>90.418424999999999</v>
      </c>
      <c r="GD22" s="2">
        <v>82.484674999999996</v>
      </c>
      <c r="GE22" s="2">
        <v>0</v>
      </c>
      <c r="GF22" s="2">
        <v>0</v>
      </c>
      <c r="GG22" s="2">
        <v>87.118499999999997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27.221220833333334</v>
      </c>
      <c r="GO22" s="2">
        <v>118.53525</v>
      </c>
      <c r="GP22" s="2">
        <v>129.24402499999999</v>
      </c>
      <c r="GQ22" s="2">
        <v>110.9091</v>
      </c>
      <c r="GR22" s="2">
        <v>119.562775</v>
      </c>
      <c r="GS22" s="2">
        <v>72.497775000000004</v>
      </c>
      <c r="GT22" s="2">
        <v>91.758325000000013</v>
      </c>
      <c r="GU22" s="2">
        <v>69.975799999999992</v>
      </c>
      <c r="GV22" s="2">
        <v>83.612899999999996</v>
      </c>
      <c r="GW22" s="2">
        <v>86.433350000000004</v>
      </c>
      <c r="GX22" s="2">
        <v>80.532250000000005</v>
      </c>
      <c r="GY22" s="2">
        <v>101.90832499999999</v>
      </c>
      <c r="GZ22" s="2">
        <v>96.459675000000004</v>
      </c>
      <c r="HA22" s="2">
        <v>96.785795833333324</v>
      </c>
      <c r="HB22" s="2">
        <v>77.143124999999998</v>
      </c>
      <c r="HC22" s="2">
        <v>81.481000000000009</v>
      </c>
      <c r="HD22" s="2">
        <v>89.492250000000013</v>
      </c>
      <c r="HE22" s="2">
        <v>111.84027500000001</v>
      </c>
      <c r="HF22" s="2">
        <v>128.448825</v>
      </c>
      <c r="HG22" s="2">
        <v>136.05907500000001</v>
      </c>
      <c r="HH22" s="2">
        <v>151.75855000000001</v>
      </c>
      <c r="HI22" s="2">
        <v>135.91182499999999</v>
      </c>
      <c r="HJ22" s="2">
        <v>109.07917499999999</v>
      </c>
      <c r="HK22" s="2">
        <v>132.52822499999999</v>
      </c>
      <c r="HL22" s="2">
        <v>73.805900000000008</v>
      </c>
      <c r="HM22" s="2">
        <v>74.463724999999997</v>
      </c>
      <c r="HN22" s="2">
        <v>108.50099583333333</v>
      </c>
      <c r="HO22" s="2">
        <v>423.88715000000002</v>
      </c>
      <c r="HP22" s="2">
        <v>423.88715000000002</v>
      </c>
      <c r="HQ22" s="2">
        <v>46.858899999999998</v>
      </c>
      <c r="HR22" s="2">
        <v>312.87742500000002</v>
      </c>
      <c r="HS22" s="2">
        <v>62.115349999999999</v>
      </c>
      <c r="HT22" s="2">
        <v>69.684775000000002</v>
      </c>
      <c r="HU22" s="2">
        <v>173.415175</v>
      </c>
      <c r="HV22" s="2">
        <v>66.630425000000002</v>
      </c>
      <c r="HW22" s="2">
        <v>71.373549999999994</v>
      </c>
      <c r="HX22" s="2">
        <v>69.97</v>
      </c>
      <c r="HY22" s="2">
        <v>75.419524999999993</v>
      </c>
      <c r="HZ22" s="2">
        <v>106.53225</v>
      </c>
      <c r="IA22" s="2">
        <v>158.55430625000002</v>
      </c>
      <c r="IB22" s="2">
        <v>60.233024999999998</v>
      </c>
      <c r="IC22" s="2">
        <v>67.300899999999999</v>
      </c>
      <c r="ID22" s="2">
        <v>65.534125000000003</v>
      </c>
      <c r="IE22" s="2">
        <v>55.403199999999998</v>
      </c>
      <c r="IF22" s="2">
        <v>28.496299999999998</v>
      </c>
      <c r="IG22" s="2">
        <v>49.638500000000001</v>
      </c>
      <c r="IH22" s="2">
        <v>53.891350000000003</v>
      </c>
      <c r="II22" s="2">
        <v>105.14779999999999</v>
      </c>
      <c r="IJ22" s="2">
        <v>115.23259999999999</v>
      </c>
      <c r="IK22" s="2">
        <v>87.171699999999987</v>
      </c>
      <c r="IL22" s="2">
        <v>157.70002499999998</v>
      </c>
      <c r="IM22" s="2">
        <v>102.069975</v>
      </c>
      <c r="IN22" s="2">
        <v>78.984958333333324</v>
      </c>
      <c r="IO22" s="2">
        <v>60.249900000000004</v>
      </c>
      <c r="IP22" s="2">
        <v>67.259275000000002</v>
      </c>
      <c r="IQ22" s="2">
        <v>65.574299999999994</v>
      </c>
      <c r="IR22" s="2">
        <v>34.137275000000002</v>
      </c>
      <c r="IS22" s="2">
        <v>36.574824999999997</v>
      </c>
      <c r="IT22" s="2">
        <v>49.636000000000003</v>
      </c>
      <c r="IU22" s="2">
        <v>258.62754999999999</v>
      </c>
      <c r="IV22" s="2">
        <v>106.4575</v>
      </c>
      <c r="IW22" s="2">
        <v>42.129999999999995</v>
      </c>
      <c r="IX22" s="2">
        <v>0</v>
      </c>
      <c r="IY22" s="2">
        <v>72.064662499999983</v>
      </c>
      <c r="IZ22" s="2">
        <v>97.040426097560967</v>
      </c>
    </row>
    <row r="23" spans="1:260" x14ac:dyDescent="0.25">
      <c r="A23" s="4" t="s">
        <v>128</v>
      </c>
      <c r="B23" s="2">
        <v>1.7454000000000001</v>
      </c>
      <c r="C23" s="2">
        <v>1.7056666666666667</v>
      </c>
      <c r="D23" s="2">
        <v>2.5947999999999998</v>
      </c>
      <c r="E23" s="2">
        <v>0.47080000000000005</v>
      </c>
      <c r="F23" s="2">
        <v>3.1182999999999996</v>
      </c>
      <c r="G23" s="2">
        <v>4.0060000000000002</v>
      </c>
      <c r="H23" s="2">
        <v>0.47176666666666667</v>
      </c>
      <c r="I23" s="2">
        <v>2.7345000000000002</v>
      </c>
      <c r="J23" s="2">
        <v>2.0190999999999999</v>
      </c>
      <c r="K23" s="2">
        <v>3.5864333333333334</v>
      </c>
      <c r="L23" s="2">
        <v>2.8191999999999999</v>
      </c>
      <c r="M23" s="2">
        <v>0</v>
      </c>
      <c r="N23" s="2">
        <v>2.1059972222222223</v>
      </c>
      <c r="O23" s="2">
        <v>3.1863666666666668</v>
      </c>
      <c r="P23" s="2">
        <v>1.5756333333333332</v>
      </c>
      <c r="Q23" s="2">
        <v>3.4520999999999997</v>
      </c>
      <c r="R23" s="2">
        <v>1.6860333333333335</v>
      </c>
      <c r="S23" s="2">
        <v>3.728966666666667</v>
      </c>
      <c r="T23" s="2">
        <v>1.4763333333333335</v>
      </c>
      <c r="U23" s="2">
        <v>0.62666666666666671</v>
      </c>
      <c r="V23" s="2">
        <v>0.42566666666666669</v>
      </c>
      <c r="W23" s="2">
        <v>0</v>
      </c>
      <c r="X23" s="2">
        <v>1.0281333333333333</v>
      </c>
      <c r="Y23" s="2">
        <v>0</v>
      </c>
      <c r="Z23" s="2">
        <v>0</v>
      </c>
      <c r="AA23" s="2">
        <v>1.4321583333333332</v>
      </c>
      <c r="AB23" s="2">
        <v>1.0160666666666667</v>
      </c>
      <c r="AC23" s="2">
        <v>0.27873333333333333</v>
      </c>
      <c r="AD23" s="2">
        <v>2.1729666666666669</v>
      </c>
      <c r="AE23" s="2">
        <v>0</v>
      </c>
      <c r="AF23" s="2">
        <v>0.79236666666666666</v>
      </c>
      <c r="AG23" s="2">
        <v>0</v>
      </c>
      <c r="AH23" s="2">
        <v>0.99759999999999993</v>
      </c>
      <c r="AI23" s="2">
        <v>1.6036333333333335</v>
      </c>
      <c r="AJ23" s="2">
        <v>0</v>
      </c>
      <c r="AK23" s="2">
        <v>1.7887000000000002</v>
      </c>
      <c r="AL23" s="2">
        <v>0</v>
      </c>
      <c r="AM23" s="2">
        <v>0</v>
      </c>
      <c r="AN23" s="2">
        <v>0.72083888888888892</v>
      </c>
      <c r="AO23" s="2">
        <v>1.6432</v>
      </c>
      <c r="AP23" s="2">
        <v>0</v>
      </c>
      <c r="AQ23" s="2">
        <v>0</v>
      </c>
      <c r="AR23" s="2">
        <v>0</v>
      </c>
      <c r="AS23" s="2">
        <v>1.7725333333333333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0.28464444444444442</v>
      </c>
      <c r="BB23" s="2">
        <v>0</v>
      </c>
      <c r="BC23" s="2">
        <v>5.1209333333333333</v>
      </c>
      <c r="BD23" s="2">
        <v>0.70943333333333325</v>
      </c>
      <c r="BE23" s="2">
        <v>0</v>
      </c>
      <c r="BF23" s="2">
        <v>0</v>
      </c>
      <c r="BG23" s="2">
        <v>0</v>
      </c>
      <c r="BH23" s="2">
        <v>0</v>
      </c>
      <c r="BI23" s="2">
        <v>1.7157</v>
      </c>
      <c r="BJ23" s="2">
        <v>0</v>
      </c>
      <c r="BK23" s="2">
        <v>0</v>
      </c>
      <c r="BL23" s="2">
        <v>0</v>
      </c>
      <c r="BM23" s="2">
        <v>0</v>
      </c>
      <c r="BN23" s="2">
        <v>0.62883888888888884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50.251575000000003</v>
      </c>
      <c r="CP23" s="2">
        <v>50.555199999999999</v>
      </c>
      <c r="CQ23" s="2">
        <v>70.844300000000004</v>
      </c>
      <c r="CR23" s="2">
        <v>56.454025000000001</v>
      </c>
      <c r="CS23" s="2">
        <v>70.049300000000002</v>
      </c>
      <c r="CT23" s="2">
        <v>67.093649999999997</v>
      </c>
      <c r="CU23" s="2">
        <v>51.570174999999999</v>
      </c>
      <c r="CV23" s="2">
        <v>63.274549999999998</v>
      </c>
      <c r="CW23" s="2">
        <v>45.464575000000004</v>
      </c>
      <c r="CX23" s="2">
        <v>62.384374999999999</v>
      </c>
      <c r="CY23" s="2">
        <v>70.214100000000002</v>
      </c>
      <c r="CZ23" s="2">
        <v>64.183175000000006</v>
      </c>
      <c r="DA23" s="2">
        <v>60.194916666666671</v>
      </c>
      <c r="DB23" s="2">
        <v>80.057850000000002</v>
      </c>
      <c r="DC23" s="2">
        <v>88.945925000000003</v>
      </c>
      <c r="DD23" s="2">
        <v>83.076125000000005</v>
      </c>
      <c r="DE23" s="2">
        <v>67.550349999999995</v>
      </c>
      <c r="DF23" s="2">
        <v>89.131174999999999</v>
      </c>
      <c r="DG23" s="2">
        <v>72.971950000000007</v>
      </c>
      <c r="DH23" s="2">
        <v>58.053049999999999</v>
      </c>
      <c r="DI23" s="2">
        <v>70.945750000000004</v>
      </c>
      <c r="DJ23" s="2">
        <v>72.703325000000007</v>
      </c>
      <c r="DK23" s="2">
        <v>44.788474999999998</v>
      </c>
      <c r="DL23" s="2">
        <v>61.801724999999998</v>
      </c>
      <c r="DM23" s="2">
        <v>73.9101</v>
      </c>
      <c r="DN23" s="2">
        <v>71.994649999999993</v>
      </c>
      <c r="DO23" s="2">
        <v>84.676374999999993</v>
      </c>
      <c r="DP23" s="2">
        <v>82.488299999999995</v>
      </c>
      <c r="DQ23" s="2">
        <v>73.563450000000003</v>
      </c>
      <c r="DR23" s="2">
        <v>76.664150000000006</v>
      </c>
      <c r="DS23" s="2">
        <v>73.949375000000003</v>
      </c>
      <c r="DT23" s="2">
        <v>53.961775000000003</v>
      </c>
      <c r="DU23" s="2">
        <v>56.412799999999997</v>
      </c>
      <c r="DV23" s="2">
        <v>50.054175000000001</v>
      </c>
      <c r="DW23" s="2">
        <v>40.246775</v>
      </c>
      <c r="DX23" s="2">
        <v>58.483924999999999</v>
      </c>
      <c r="DY23" s="2">
        <v>37.072425000000003</v>
      </c>
      <c r="DZ23" s="2">
        <v>48.382824999999997</v>
      </c>
      <c r="EA23" s="2">
        <v>61.329695833333325</v>
      </c>
      <c r="EB23" s="2">
        <v>62.997124999999997</v>
      </c>
      <c r="EC23" s="2">
        <v>53.567599999999999</v>
      </c>
      <c r="ED23" s="2">
        <v>72.811599999999999</v>
      </c>
      <c r="EE23" s="2">
        <v>93.108275000000006</v>
      </c>
      <c r="EF23" s="2">
        <v>62.965724999999999</v>
      </c>
      <c r="EG23" s="2">
        <v>57.888424999999998</v>
      </c>
      <c r="EH23" s="2">
        <v>35.768599999999999</v>
      </c>
      <c r="EI23" s="2">
        <v>21.972124999999998</v>
      </c>
      <c r="EJ23" s="2">
        <v>50.144649999999999</v>
      </c>
      <c r="EK23" s="2">
        <v>62.010325000000002</v>
      </c>
      <c r="EL23" s="2">
        <v>56.009799999999998</v>
      </c>
      <c r="EM23" s="2">
        <v>72.718275000000006</v>
      </c>
      <c r="EN23" s="2">
        <v>58.496877083333345</v>
      </c>
      <c r="EO23" s="2">
        <v>58.166625000000003</v>
      </c>
      <c r="EP23" s="2">
        <v>64.411100000000005</v>
      </c>
      <c r="EQ23" s="2">
        <v>78.917699999999996</v>
      </c>
      <c r="ER23" s="2">
        <v>73.223124999999996</v>
      </c>
      <c r="ES23" s="2">
        <v>55.664275000000004</v>
      </c>
      <c r="ET23" s="2">
        <v>69.305700000000002</v>
      </c>
      <c r="EU23" s="2">
        <v>61.827975000000002</v>
      </c>
      <c r="EV23" s="2">
        <v>77.464224999999999</v>
      </c>
      <c r="EW23" s="2">
        <v>68.008449999999996</v>
      </c>
      <c r="EX23" s="2">
        <v>86.828774999999993</v>
      </c>
      <c r="EY23" s="2">
        <v>64.633449999999996</v>
      </c>
      <c r="EZ23" s="2">
        <v>72.946375000000003</v>
      </c>
      <c r="FA23" s="2">
        <v>69.283147916666664</v>
      </c>
      <c r="FB23" s="2">
        <v>82.964275000000001</v>
      </c>
      <c r="FC23" s="2">
        <v>80.769549999999995</v>
      </c>
      <c r="FD23" s="2">
        <v>85.571825000000004</v>
      </c>
      <c r="FE23" s="2">
        <v>63.843249999999998</v>
      </c>
      <c r="FF23" s="2">
        <v>49.106724999999997</v>
      </c>
      <c r="FG23" s="2">
        <v>84.098150000000004</v>
      </c>
      <c r="FH23" s="2">
        <v>73.201525000000004</v>
      </c>
      <c r="FI23" s="2">
        <v>69.290549999999996</v>
      </c>
      <c r="FJ23" s="2">
        <v>57.421050000000001</v>
      </c>
      <c r="FK23" s="2">
        <v>76.538499999999999</v>
      </c>
      <c r="FL23" s="2">
        <v>60.494475000000001</v>
      </c>
      <c r="FM23" s="2">
        <v>93.620075</v>
      </c>
      <c r="FN23" s="2">
        <v>73.076662499999998</v>
      </c>
      <c r="FO23" s="2">
        <v>73.554175000000001</v>
      </c>
      <c r="FP23" s="2">
        <v>64.931700000000006</v>
      </c>
      <c r="FQ23" s="2">
        <v>90.561675000000008</v>
      </c>
      <c r="FR23" s="2">
        <v>105.972775</v>
      </c>
      <c r="FS23" s="2">
        <v>78.896699999999996</v>
      </c>
      <c r="FT23" s="2">
        <v>79.578649999999996</v>
      </c>
      <c r="FU23" s="2">
        <v>79.741849999999999</v>
      </c>
      <c r="FV23" s="2">
        <v>66.525400000000005</v>
      </c>
      <c r="FW23" s="2">
        <v>84.579075000000003</v>
      </c>
      <c r="FX23" s="2">
        <v>57.794049999999999</v>
      </c>
      <c r="FY23" s="2">
        <v>92.213750000000005</v>
      </c>
      <c r="FZ23" s="2">
        <v>76.157499999999999</v>
      </c>
      <c r="GA23" s="2">
        <v>79.208941666666661</v>
      </c>
      <c r="GB23" s="2">
        <v>77.650549999999996</v>
      </c>
      <c r="GC23" s="2">
        <v>80.505449999999996</v>
      </c>
      <c r="GD23" s="2">
        <v>77.420299999999997</v>
      </c>
      <c r="GE23" s="2">
        <v>88.620575000000002</v>
      </c>
      <c r="GF23" s="2">
        <v>71.781450000000007</v>
      </c>
      <c r="GG23" s="2">
        <v>65.009375000000006</v>
      </c>
      <c r="GH23" s="2">
        <v>73.582324999999997</v>
      </c>
      <c r="GI23" s="2">
        <v>51.034750000000003</v>
      </c>
      <c r="GJ23" s="2">
        <v>59.858074999999999</v>
      </c>
      <c r="GK23" s="2">
        <v>73.266875000000013</v>
      </c>
      <c r="GL23" s="2">
        <v>84.629374999999996</v>
      </c>
      <c r="GM23" s="2">
        <v>72.660650000000004</v>
      </c>
      <c r="GN23" s="2">
        <v>73.001645833333328</v>
      </c>
      <c r="GO23" s="2">
        <v>72.346800000000002</v>
      </c>
      <c r="GP23" s="2">
        <v>62.735700000000001</v>
      </c>
      <c r="GQ23" s="2">
        <v>81.903500000000008</v>
      </c>
      <c r="GR23" s="2">
        <v>76.456575000000001</v>
      </c>
      <c r="GS23" s="2">
        <v>72.383025000000004</v>
      </c>
      <c r="GT23" s="2">
        <v>74.86975000000001</v>
      </c>
      <c r="GU23" s="2">
        <v>77.393900000000002</v>
      </c>
      <c r="GV23" s="2">
        <v>54.839449999999999</v>
      </c>
      <c r="GW23" s="2">
        <v>51.543325000000003</v>
      </c>
      <c r="GX23" s="2">
        <v>76.9572</v>
      </c>
      <c r="GY23" s="2">
        <v>71.07565000000001</v>
      </c>
      <c r="GZ23" s="2">
        <v>82.574924999999993</v>
      </c>
      <c r="HA23" s="2">
        <v>71.256649999999993</v>
      </c>
      <c r="HB23" s="2">
        <v>72.206125</v>
      </c>
      <c r="HC23" s="2">
        <v>97.429775000000006</v>
      </c>
      <c r="HD23" s="2">
        <v>59.2607</v>
      </c>
      <c r="HE23" s="2">
        <v>42.730199999999996</v>
      </c>
      <c r="HF23" s="2">
        <v>60.018250000000002</v>
      </c>
      <c r="HG23" s="2">
        <v>62.757125000000002</v>
      </c>
      <c r="HH23" s="2">
        <v>61.065100000000001</v>
      </c>
      <c r="HI23" s="2">
        <v>68.218474999999998</v>
      </c>
      <c r="HJ23" s="2">
        <v>60.926425000000002</v>
      </c>
      <c r="HK23" s="2">
        <v>75.535424999999989</v>
      </c>
      <c r="HL23" s="2">
        <v>69.000500000000002</v>
      </c>
      <c r="HM23" s="2">
        <v>57.180525000000003</v>
      </c>
      <c r="HN23" s="2">
        <v>65.527385416666675</v>
      </c>
      <c r="HO23" s="2">
        <v>65.730774999999994</v>
      </c>
      <c r="HP23" s="2">
        <v>69.248324999999994</v>
      </c>
      <c r="HQ23" s="2">
        <v>67.329650000000001</v>
      </c>
      <c r="HR23" s="2">
        <v>63.841949999999997</v>
      </c>
      <c r="HS23" s="2">
        <v>69.273075000000006</v>
      </c>
      <c r="HT23" s="2">
        <v>63.444649999999996</v>
      </c>
      <c r="HU23" s="2">
        <v>46.621099999999998</v>
      </c>
      <c r="HV23" s="2">
        <v>37.68835</v>
      </c>
      <c r="HW23" s="2">
        <v>40.909700000000001</v>
      </c>
      <c r="HX23" s="2">
        <v>55.038649999999997</v>
      </c>
      <c r="HY23" s="2">
        <v>48.465649999999997</v>
      </c>
      <c r="HZ23" s="2">
        <v>65.738200000000006</v>
      </c>
      <c r="IA23" s="2">
        <v>57.777506250000009</v>
      </c>
      <c r="IB23" s="2">
        <v>51.930900000000001</v>
      </c>
      <c r="IC23" s="2">
        <v>59.678249999999998</v>
      </c>
      <c r="ID23" s="2">
        <v>45.888624999999998</v>
      </c>
      <c r="IE23" s="2">
        <v>60.064050000000002</v>
      </c>
      <c r="IF23" s="2">
        <v>60.707700000000003</v>
      </c>
      <c r="IG23" s="2">
        <v>65.750024999999994</v>
      </c>
      <c r="IH23" s="2">
        <v>68.664550000000006</v>
      </c>
      <c r="II23" s="2">
        <v>46.176099999999998</v>
      </c>
      <c r="IJ23" s="2">
        <v>54.639524999999999</v>
      </c>
      <c r="IK23" s="2">
        <v>62.631150000000005</v>
      </c>
      <c r="IL23" s="2">
        <v>93.707999999999998</v>
      </c>
      <c r="IM23" s="2">
        <v>84.891149999999996</v>
      </c>
      <c r="IN23" s="2">
        <v>62.894168749999999</v>
      </c>
      <c r="IO23" s="2">
        <v>77.811674999999994</v>
      </c>
      <c r="IP23" s="2">
        <v>72.089524999999995</v>
      </c>
      <c r="IQ23" s="2">
        <v>99.257025000000013</v>
      </c>
      <c r="IR23" s="2">
        <v>69.362875000000003</v>
      </c>
      <c r="IS23" s="2">
        <v>73.183900000000008</v>
      </c>
      <c r="IT23" s="2">
        <v>57.216949999999997</v>
      </c>
      <c r="IU23" s="2">
        <v>64.148650000000004</v>
      </c>
      <c r="IV23" s="2">
        <v>62.495674999999999</v>
      </c>
      <c r="IW23" s="2">
        <v>74.891549999999995</v>
      </c>
      <c r="IX23" s="2">
        <v>68.292375000000007</v>
      </c>
      <c r="IY23" s="2">
        <v>71.875019999999992</v>
      </c>
      <c r="IZ23" s="2">
        <v>47.989905414746538</v>
      </c>
    </row>
    <row r="24" spans="1:260" x14ac:dyDescent="0.25">
      <c r="A24" s="4" t="s">
        <v>26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22.929033333333333</v>
      </c>
      <c r="P24" s="2">
        <v>16.264299999999999</v>
      </c>
      <c r="Q24" s="2">
        <v>21.141933333333334</v>
      </c>
      <c r="R24" s="2">
        <v>21.103333333333335</v>
      </c>
      <c r="S24" s="2">
        <v>10.5129</v>
      </c>
      <c r="T24" s="2">
        <v>10.983333333333334</v>
      </c>
      <c r="U24" s="2">
        <v>13.854833333333334</v>
      </c>
      <c r="V24" s="2">
        <v>19.587100000000003</v>
      </c>
      <c r="W24" s="2">
        <v>25.66</v>
      </c>
      <c r="X24" s="2">
        <v>23.706433333333333</v>
      </c>
      <c r="Y24" s="2">
        <v>20.180000000000003</v>
      </c>
      <c r="Z24" s="2">
        <v>22.093566666666664</v>
      </c>
      <c r="AA24" s="2">
        <v>19.001397222222224</v>
      </c>
      <c r="AB24" s="2">
        <v>32.780633333333334</v>
      </c>
      <c r="AC24" s="2">
        <v>25.986199999999997</v>
      </c>
      <c r="AD24" s="2">
        <v>26.641933333333331</v>
      </c>
      <c r="AE24" s="2">
        <v>37.770000000000003</v>
      </c>
      <c r="AF24" s="2">
        <v>41.703200000000002</v>
      </c>
      <c r="AG24" s="2">
        <v>24.856666666666669</v>
      </c>
      <c r="AH24" s="2">
        <v>30.819333333333333</v>
      </c>
      <c r="AI24" s="2">
        <v>25.145166666666668</v>
      </c>
      <c r="AJ24" s="2">
        <v>42.77</v>
      </c>
      <c r="AK24" s="2">
        <v>33.870966666666668</v>
      </c>
      <c r="AL24" s="2">
        <v>47.109999999999992</v>
      </c>
      <c r="AM24" s="2">
        <v>64.48063333333333</v>
      </c>
      <c r="AN24" s="2">
        <v>36.161227777777782</v>
      </c>
      <c r="AO24" s="2">
        <v>27.825800000000001</v>
      </c>
      <c r="AP24" s="2">
        <v>19.296433333333333</v>
      </c>
      <c r="AQ24" s="2">
        <v>18.206466666666667</v>
      </c>
      <c r="AR24" s="2">
        <v>21.463333333333335</v>
      </c>
      <c r="AS24" s="2">
        <v>18.206466666666667</v>
      </c>
      <c r="AT24" s="2">
        <v>23.13</v>
      </c>
      <c r="AU24" s="2">
        <v>21.606433333333332</v>
      </c>
      <c r="AV24" s="2">
        <v>21.606433333333332</v>
      </c>
      <c r="AW24" s="2">
        <v>28.370000000000005</v>
      </c>
      <c r="AX24" s="2">
        <v>25.551599999999997</v>
      </c>
      <c r="AY24" s="2">
        <v>43.43</v>
      </c>
      <c r="AZ24" s="2">
        <v>41.251600000000003</v>
      </c>
      <c r="BA24" s="2">
        <v>25.828713888888895</v>
      </c>
      <c r="BB24" s="2">
        <v>31.36236666666667</v>
      </c>
      <c r="BC24" s="2">
        <v>32.333333333333336</v>
      </c>
      <c r="BD24" s="2">
        <v>48.341933333333337</v>
      </c>
      <c r="BE24" s="2">
        <v>42.08443333333333</v>
      </c>
      <c r="BF24" s="2">
        <v>27.454833333333337</v>
      </c>
      <c r="BG24" s="2">
        <v>50.756666666666661</v>
      </c>
      <c r="BH24" s="2">
        <v>31.632266666666666</v>
      </c>
      <c r="BI24" s="2">
        <v>47.448399999999999</v>
      </c>
      <c r="BJ24" s="2">
        <v>52.363333333333337</v>
      </c>
      <c r="BK24" s="2">
        <v>52.287066666666675</v>
      </c>
      <c r="BL24" s="2">
        <v>62.285566666666661</v>
      </c>
      <c r="BM24" s="2">
        <v>45.683866666666667</v>
      </c>
      <c r="BN24" s="2">
        <v>43.66950555555556</v>
      </c>
      <c r="BO24" s="2">
        <v>52.017199999999995</v>
      </c>
      <c r="BP24" s="2">
        <v>40.680933333333329</v>
      </c>
      <c r="BQ24" s="2">
        <v>63.108599999999996</v>
      </c>
      <c r="BR24" s="2">
        <v>49.464433333333325</v>
      </c>
      <c r="BS24" s="2">
        <v>36.645166666666668</v>
      </c>
      <c r="BT24" s="2">
        <v>30.959999999999997</v>
      </c>
      <c r="BU24" s="2">
        <v>33.303233333333331</v>
      </c>
      <c r="BV24" s="2">
        <v>40.243000000000002</v>
      </c>
      <c r="BW24" s="2">
        <v>52.772233333333332</v>
      </c>
      <c r="BX24" s="2">
        <v>52.835500000000003</v>
      </c>
      <c r="BY24" s="2">
        <v>59.476666666666667</v>
      </c>
      <c r="BZ24" s="2">
        <v>98.995733333333348</v>
      </c>
      <c r="CA24" s="2">
        <v>50.875225</v>
      </c>
      <c r="CB24" s="2">
        <v>113.14033333333333</v>
      </c>
      <c r="CC24" s="2">
        <v>75.766266666666667</v>
      </c>
      <c r="CD24" s="2">
        <v>73.183866666666674</v>
      </c>
      <c r="CE24" s="2">
        <v>101.53036666666667</v>
      </c>
      <c r="CF24" s="2">
        <v>129.64376666666666</v>
      </c>
      <c r="CG24" s="2">
        <v>151.33109999999999</v>
      </c>
      <c r="CH24" s="2">
        <v>180.10333333333335</v>
      </c>
      <c r="CI24" s="2">
        <v>154.30780000000001</v>
      </c>
      <c r="CJ24" s="2">
        <v>80.360433333333333</v>
      </c>
      <c r="CK24" s="2">
        <v>56.7209</v>
      </c>
      <c r="CL24" s="2">
        <v>32.56666666666667</v>
      </c>
      <c r="CM24" s="2">
        <v>55.317233333333327</v>
      </c>
      <c r="CN24" s="2">
        <v>100.33100555555556</v>
      </c>
      <c r="CO24" s="2">
        <v>31.505225000000003</v>
      </c>
      <c r="CP24" s="2">
        <v>53.314500000000002</v>
      </c>
      <c r="CQ24" s="2">
        <v>37.221775000000001</v>
      </c>
      <c r="CR24" s="2">
        <v>51.857499999999995</v>
      </c>
      <c r="CS24" s="2">
        <v>37.657274999999998</v>
      </c>
      <c r="CT24" s="2">
        <v>48.151674999999997</v>
      </c>
      <c r="CU24" s="2">
        <v>46.081450000000004</v>
      </c>
      <c r="CV24" s="2">
        <v>39.945950000000003</v>
      </c>
      <c r="CW24" s="2">
        <v>38.912499999999994</v>
      </c>
      <c r="CX24" s="2">
        <v>34.611274999999999</v>
      </c>
      <c r="CY24" s="2">
        <v>38.4</v>
      </c>
      <c r="CZ24" s="2">
        <v>35.412099999999995</v>
      </c>
      <c r="DA24" s="2">
        <v>41.089268750000002</v>
      </c>
      <c r="DB24" s="2">
        <v>44.937100000000001</v>
      </c>
      <c r="DC24" s="2">
        <v>63.780350000000006</v>
      </c>
      <c r="DD24" s="2">
        <v>36.420974999999999</v>
      </c>
      <c r="DE24" s="2">
        <v>41.559174999999996</v>
      </c>
      <c r="DF24" s="2">
        <v>37.744349999999997</v>
      </c>
      <c r="DG24" s="2">
        <v>26.835000000000001</v>
      </c>
      <c r="DH24" s="2">
        <v>39.778224999999999</v>
      </c>
      <c r="DI24" s="2">
        <v>30.283850000000001</v>
      </c>
      <c r="DJ24" s="2">
        <v>45.440825000000004</v>
      </c>
      <c r="DK24" s="2">
        <v>48.823374999999999</v>
      </c>
      <c r="DL24" s="2">
        <v>44.428325000000001</v>
      </c>
      <c r="DM24" s="2">
        <v>50.632275</v>
      </c>
      <c r="DN24" s="2">
        <v>42.555318750000005</v>
      </c>
      <c r="DO24" s="2">
        <v>40.572575000000001</v>
      </c>
      <c r="DP24" s="2">
        <v>33.916074999999999</v>
      </c>
      <c r="DQ24" s="2">
        <v>32.191924999999998</v>
      </c>
      <c r="DR24" s="2">
        <v>35.027500000000003</v>
      </c>
      <c r="DS24" s="2">
        <v>43.296775000000004</v>
      </c>
      <c r="DT24" s="2">
        <v>47.032499999999999</v>
      </c>
      <c r="DU24" s="2">
        <v>28.754024999999999</v>
      </c>
      <c r="DV24" s="2">
        <v>47.787100000000002</v>
      </c>
      <c r="DW24" s="2">
        <v>45.1175</v>
      </c>
      <c r="DX24" s="2">
        <v>44.30565</v>
      </c>
      <c r="DY24" s="2">
        <v>43.129999999999995</v>
      </c>
      <c r="DZ24" s="2">
        <v>47.192675000000001</v>
      </c>
      <c r="EA24" s="2">
        <v>40.693691666666673</v>
      </c>
      <c r="EB24" s="2">
        <v>25.473399999999998</v>
      </c>
      <c r="EC24" s="2">
        <v>37.34225</v>
      </c>
      <c r="ED24" s="2">
        <v>32.322575000000001</v>
      </c>
      <c r="EE24" s="2">
        <v>25.072500000000002</v>
      </c>
      <c r="EF24" s="2">
        <v>40.485500000000002</v>
      </c>
      <c r="EG24" s="2">
        <v>28.984875000000002</v>
      </c>
      <c r="EH24" s="2">
        <v>34.289499999999997</v>
      </c>
      <c r="EI24" s="2">
        <v>26.595975000000003</v>
      </c>
      <c r="EJ24" s="2">
        <v>29.785</v>
      </c>
      <c r="EK24" s="2">
        <v>39.302399999999999</v>
      </c>
      <c r="EL24" s="2">
        <v>34.695</v>
      </c>
      <c r="EM24" s="2">
        <v>37.117725</v>
      </c>
      <c r="EN24" s="2">
        <v>32.622224999999993</v>
      </c>
      <c r="EO24" s="2">
        <v>29.772575</v>
      </c>
      <c r="EP24" s="2">
        <v>31.671425000000003</v>
      </c>
      <c r="EQ24" s="2">
        <v>26.230650000000001</v>
      </c>
      <c r="ER24" s="2">
        <v>47.042500000000004</v>
      </c>
      <c r="ES24" s="2">
        <v>27.353224999999998</v>
      </c>
      <c r="ET24" s="2">
        <v>33.022500000000001</v>
      </c>
      <c r="EU24" s="2">
        <v>34.376600000000003</v>
      </c>
      <c r="EV24" s="2">
        <v>33.8371</v>
      </c>
      <c r="EW24" s="2">
        <v>26.547499999999999</v>
      </c>
      <c r="EX24" s="2">
        <v>17.501625000000001</v>
      </c>
      <c r="EY24" s="2">
        <v>20.072500000000002</v>
      </c>
      <c r="EZ24" s="2">
        <v>30.704025000000001</v>
      </c>
      <c r="FA24" s="2">
        <v>29.844352083333334</v>
      </c>
      <c r="FB24" s="2">
        <v>42.561274999999995</v>
      </c>
      <c r="FC24" s="2">
        <v>19.829475000000002</v>
      </c>
      <c r="FD24" s="2">
        <v>19.425000000000001</v>
      </c>
      <c r="FE24" s="2">
        <v>52.261674999999997</v>
      </c>
      <c r="FF24" s="2">
        <v>23.509650000000001</v>
      </c>
      <c r="FG24" s="2">
        <v>48.973325000000003</v>
      </c>
      <c r="FH24" s="2">
        <v>16.91855</v>
      </c>
      <c r="FI24" s="2">
        <v>23.271725</v>
      </c>
      <c r="FJ24" s="2">
        <v>27.536749999999998</v>
      </c>
      <c r="FK24" s="2">
        <v>36.853225000000002</v>
      </c>
      <c r="FL24" s="2">
        <v>22.302500000000002</v>
      </c>
      <c r="FM24" s="2">
        <v>30.137924999999999</v>
      </c>
      <c r="FN24" s="2">
        <v>30.298422916666677</v>
      </c>
      <c r="FO24" s="2">
        <v>29.258649999999999</v>
      </c>
      <c r="FP24" s="2">
        <v>29.258300000000002</v>
      </c>
      <c r="FQ24" s="2">
        <v>33.433524999999996</v>
      </c>
      <c r="FR24" s="2">
        <v>22.280925</v>
      </c>
      <c r="FS24" s="2">
        <v>18.171775</v>
      </c>
      <c r="FT24" s="2">
        <v>17.4375</v>
      </c>
      <c r="FU24" s="2">
        <v>18.798375</v>
      </c>
      <c r="FV24" s="2">
        <v>16.875</v>
      </c>
      <c r="FW24" s="2">
        <v>25.252500000000001</v>
      </c>
      <c r="FX24" s="2">
        <v>13.158875</v>
      </c>
      <c r="FY24" s="2">
        <v>12.95</v>
      </c>
      <c r="FZ24" s="2">
        <v>21.35</v>
      </c>
      <c r="GA24" s="2">
        <v>21.518785416666663</v>
      </c>
      <c r="GB24" s="2">
        <v>27.031174999999998</v>
      </c>
      <c r="GC24" s="2">
        <v>27.032024999999997</v>
      </c>
      <c r="GD24" s="2">
        <v>26.514524999999999</v>
      </c>
      <c r="GE24" s="2">
        <v>26.745825</v>
      </c>
      <c r="GF24" s="2">
        <v>23.637099999999997</v>
      </c>
      <c r="GG24" s="2">
        <v>27.634999999999998</v>
      </c>
      <c r="GH24" s="2">
        <v>21.304849999999998</v>
      </c>
      <c r="GI24" s="2">
        <v>24.133075000000002</v>
      </c>
      <c r="GJ24" s="2">
        <v>27.302125</v>
      </c>
      <c r="GK24" s="2">
        <v>18.838825</v>
      </c>
      <c r="GL24" s="2">
        <v>17.4375</v>
      </c>
      <c r="GM24" s="2">
        <v>24.585475000000002</v>
      </c>
      <c r="GN24" s="2">
        <v>24.349791666666672</v>
      </c>
      <c r="GO24" s="2">
        <v>22.023625000000003</v>
      </c>
      <c r="GP24" s="2">
        <v>22.02215</v>
      </c>
      <c r="GQ24" s="2">
        <v>23.402775000000002</v>
      </c>
      <c r="GR24" s="2">
        <v>24.110000000000003</v>
      </c>
      <c r="GS24" s="2">
        <v>21.452400000000001</v>
      </c>
      <c r="GT24" s="2">
        <v>23.7775</v>
      </c>
      <c r="GU24" s="2">
        <v>26.31775</v>
      </c>
      <c r="GV24" s="2">
        <v>27.280850000000001</v>
      </c>
      <c r="GW24" s="2">
        <v>19.937125000000002</v>
      </c>
      <c r="GX24" s="2">
        <v>25.16855</v>
      </c>
      <c r="GY24" s="2">
        <v>24.605</v>
      </c>
      <c r="GZ24" s="2">
        <v>21.304849999999998</v>
      </c>
      <c r="HA24" s="2">
        <v>23.450214583333345</v>
      </c>
      <c r="HB24" s="2">
        <v>26.842974999999999</v>
      </c>
      <c r="HC24" s="2">
        <v>26.841899999999999</v>
      </c>
      <c r="HD24" s="2">
        <v>17.997574999999998</v>
      </c>
      <c r="HE24" s="2">
        <v>22.6175</v>
      </c>
      <c r="HF24" s="2">
        <v>25.691125</v>
      </c>
      <c r="HG24" s="2">
        <v>20.72</v>
      </c>
      <c r="HH24" s="2">
        <v>20.95645</v>
      </c>
      <c r="HI24" s="2">
        <v>31.677899999999998</v>
      </c>
      <c r="HJ24" s="2">
        <v>21.052500000000002</v>
      </c>
      <c r="HK24" s="2">
        <v>37.707250000000002</v>
      </c>
      <c r="HL24" s="2">
        <v>41.982600000000005</v>
      </c>
      <c r="HM24" s="2">
        <v>38.900925000000001</v>
      </c>
      <c r="HN24" s="2">
        <v>27.749058333333327</v>
      </c>
      <c r="HO24" s="2">
        <v>29.657699999999998</v>
      </c>
      <c r="HP24" s="2">
        <v>29.187224999999998</v>
      </c>
      <c r="HQ24" s="2">
        <v>20.785475000000002</v>
      </c>
      <c r="HR24" s="2">
        <v>37.122500000000002</v>
      </c>
      <c r="HS24" s="2">
        <v>22.451425</v>
      </c>
      <c r="HT24" s="2">
        <v>29.236725</v>
      </c>
      <c r="HU24" s="2">
        <v>24.755650000000003</v>
      </c>
      <c r="HV24" s="2">
        <v>23.915324999999999</v>
      </c>
      <c r="HW24" s="2">
        <v>25.142924999999998</v>
      </c>
      <c r="HX24" s="2">
        <v>27.734699999999997</v>
      </c>
      <c r="HY24" s="2">
        <v>24.349200000000003</v>
      </c>
      <c r="HZ24" s="2">
        <v>28.480650000000001</v>
      </c>
      <c r="IA24" s="2">
        <v>26.901625000000006</v>
      </c>
      <c r="IB24" s="2">
        <v>56.031925000000001</v>
      </c>
      <c r="IC24" s="2">
        <v>56.951250000000002</v>
      </c>
      <c r="ID24" s="2">
        <v>67.211299999999994</v>
      </c>
      <c r="IE24" s="2">
        <v>79.642675000000011</v>
      </c>
      <c r="IF24" s="2">
        <v>129.56774999999999</v>
      </c>
      <c r="IG24" s="2">
        <v>111.39307499999998</v>
      </c>
      <c r="IH24" s="2">
        <v>59.386849999999995</v>
      </c>
      <c r="II24" s="2">
        <v>59.951749999999997</v>
      </c>
      <c r="IJ24" s="2">
        <v>56.054625000000001</v>
      </c>
      <c r="IK24" s="2">
        <v>44.600950000000005</v>
      </c>
      <c r="IL24" s="2">
        <v>52.690299999999993</v>
      </c>
      <c r="IM24" s="2">
        <v>59.375800000000005</v>
      </c>
      <c r="IN24" s="2">
        <v>69.404854166666652</v>
      </c>
      <c r="IO24" s="2">
        <v>56.916424999999997</v>
      </c>
      <c r="IP24" s="2">
        <v>61.174025</v>
      </c>
      <c r="IQ24" s="2">
        <v>59.1783</v>
      </c>
      <c r="IR24" s="2">
        <v>50.057375</v>
      </c>
      <c r="IS24" s="2">
        <v>66.915750000000003</v>
      </c>
      <c r="IT24" s="2">
        <v>59.765675000000002</v>
      </c>
      <c r="IU24" s="2">
        <v>62.12885</v>
      </c>
      <c r="IV24" s="2">
        <v>60.593850000000003</v>
      </c>
      <c r="IW24" s="2">
        <v>57.912424999999999</v>
      </c>
      <c r="IX24" s="2">
        <v>62.612425000000002</v>
      </c>
      <c r="IY24" s="2">
        <v>59.725510000000021</v>
      </c>
      <c r="IZ24" s="2">
        <v>36.893041820276501</v>
      </c>
    </row>
    <row r="25" spans="1:260" x14ac:dyDescent="0.25">
      <c r="A25" s="4" t="s">
        <v>133</v>
      </c>
      <c r="B25" s="2">
        <v>8.0625666666666671</v>
      </c>
      <c r="C25" s="2">
        <v>12.466999999999999</v>
      </c>
      <c r="D25" s="2">
        <v>17.335599999999999</v>
      </c>
      <c r="E25" s="2">
        <v>14.486333333333334</v>
      </c>
      <c r="F25" s="2">
        <v>26.543233333333333</v>
      </c>
      <c r="G25" s="2">
        <v>30.550666666666668</v>
      </c>
      <c r="H25" s="2">
        <v>19.364733333333334</v>
      </c>
      <c r="I25" s="2">
        <v>16.866699999999998</v>
      </c>
      <c r="J25" s="2">
        <v>23.484433333333332</v>
      </c>
      <c r="K25" s="2">
        <v>26.026799999999998</v>
      </c>
      <c r="L25" s="2">
        <v>21.688199999999998</v>
      </c>
      <c r="M25" s="2">
        <v>22.805800000000001</v>
      </c>
      <c r="N25" s="2">
        <v>19.973505555555555</v>
      </c>
      <c r="O25" s="2">
        <v>14.860333333333331</v>
      </c>
      <c r="P25" s="2">
        <v>15.947866666666664</v>
      </c>
      <c r="Q25" s="2">
        <v>12.437533333333333</v>
      </c>
      <c r="R25" s="2">
        <v>16.815200000000001</v>
      </c>
      <c r="S25" s="2">
        <v>21.811299999999999</v>
      </c>
      <c r="T25" s="2">
        <v>32.362433333333335</v>
      </c>
      <c r="U25" s="2">
        <v>26.318933333333334</v>
      </c>
      <c r="V25" s="2">
        <v>21.6828</v>
      </c>
      <c r="W25" s="2">
        <v>21.869333333333334</v>
      </c>
      <c r="X25" s="2">
        <v>36.092999999999996</v>
      </c>
      <c r="Y25" s="2">
        <v>28.764633333333336</v>
      </c>
      <c r="Z25" s="2">
        <v>27.366133333333334</v>
      </c>
      <c r="AA25" s="2">
        <v>23.027458333333332</v>
      </c>
      <c r="AB25" s="2">
        <v>19.969466666666666</v>
      </c>
      <c r="AC25" s="2">
        <v>23.395066666666668</v>
      </c>
      <c r="AD25" s="2">
        <v>29.457166666666666</v>
      </c>
      <c r="AE25" s="2">
        <v>32.472433333333335</v>
      </c>
      <c r="AF25" s="2">
        <v>27.992033333333335</v>
      </c>
      <c r="AG25" s="2">
        <v>32.206899999999997</v>
      </c>
      <c r="AH25" s="2">
        <v>41.071833333333331</v>
      </c>
      <c r="AI25" s="2">
        <v>43.024733333333337</v>
      </c>
      <c r="AJ25" s="2">
        <v>42.63486666666666</v>
      </c>
      <c r="AK25" s="2">
        <v>40.310933333333331</v>
      </c>
      <c r="AL25" s="2">
        <v>27.200900000000001</v>
      </c>
      <c r="AM25" s="2">
        <v>36.751100000000001</v>
      </c>
      <c r="AN25" s="2">
        <v>33.040619444444438</v>
      </c>
      <c r="AO25" s="2">
        <v>19.095400000000001</v>
      </c>
      <c r="AP25" s="2">
        <v>20.400966666666665</v>
      </c>
      <c r="AQ25" s="2">
        <v>29.586433333333332</v>
      </c>
      <c r="AR25" s="2">
        <v>28.649333333333331</v>
      </c>
      <c r="AS25" s="2">
        <v>32.623233333333332</v>
      </c>
      <c r="AT25" s="2">
        <v>36.039666666666669</v>
      </c>
      <c r="AU25" s="2">
        <v>40.101599999999998</v>
      </c>
      <c r="AV25" s="2">
        <v>35.899866666666668</v>
      </c>
      <c r="AW25" s="2">
        <v>45.051433333333335</v>
      </c>
      <c r="AX25" s="2">
        <v>32.922800000000002</v>
      </c>
      <c r="AY25" s="2">
        <v>36.535566666666668</v>
      </c>
      <c r="AZ25" s="2">
        <v>40.125799999999998</v>
      </c>
      <c r="BA25" s="2">
        <v>33.086008333333339</v>
      </c>
      <c r="BB25" s="2">
        <v>36.532466666666664</v>
      </c>
      <c r="BC25" s="2">
        <v>38.527866666666661</v>
      </c>
      <c r="BD25" s="2">
        <v>51.570433333333334</v>
      </c>
      <c r="BE25" s="2">
        <v>50.784233333333333</v>
      </c>
      <c r="BF25" s="2">
        <v>52.200199999999995</v>
      </c>
      <c r="BG25" s="2">
        <v>58.460199999999993</v>
      </c>
      <c r="BH25" s="2">
        <v>59.582666666666675</v>
      </c>
      <c r="BI25" s="2">
        <v>56.027666666666669</v>
      </c>
      <c r="BJ25" s="2">
        <v>64.206433333333337</v>
      </c>
      <c r="BK25" s="2">
        <v>49.132466666666666</v>
      </c>
      <c r="BL25" s="2">
        <v>45.409766666666663</v>
      </c>
      <c r="BM25" s="2">
        <v>65.065699999999993</v>
      </c>
      <c r="BN25" s="2">
        <v>52.291675000000005</v>
      </c>
      <c r="BO25" s="2">
        <v>66.109466666666663</v>
      </c>
      <c r="BP25" s="2">
        <v>53.257733333333334</v>
      </c>
      <c r="BQ25" s="2">
        <v>55.35913333333334</v>
      </c>
      <c r="BR25" s="2">
        <v>49.64253333333334</v>
      </c>
      <c r="BS25" s="2">
        <v>48.553666666666665</v>
      </c>
      <c r="BT25" s="2">
        <v>48.562566666666669</v>
      </c>
      <c r="BU25" s="2">
        <v>63.889166666666675</v>
      </c>
      <c r="BV25" s="2">
        <v>66.455600000000004</v>
      </c>
      <c r="BW25" s="2">
        <v>102.7559</v>
      </c>
      <c r="BX25" s="2">
        <v>51.0289</v>
      </c>
      <c r="BY25" s="2">
        <v>59.549199999999992</v>
      </c>
      <c r="BZ25" s="2">
        <v>49.586966666666662</v>
      </c>
      <c r="CA25" s="2">
        <v>59.562569444444449</v>
      </c>
      <c r="CB25" s="2">
        <v>45.538166666666662</v>
      </c>
      <c r="CC25" s="2">
        <v>45.52836666666667</v>
      </c>
      <c r="CD25" s="2">
        <v>54.699466666666666</v>
      </c>
      <c r="CE25" s="2">
        <v>53.843999999999994</v>
      </c>
      <c r="CF25" s="2">
        <v>62.330533333333335</v>
      </c>
      <c r="CG25" s="2">
        <v>60.490433333333328</v>
      </c>
      <c r="CH25" s="2">
        <v>62.54826666666667</v>
      </c>
      <c r="CI25" s="2">
        <v>64.433233333333334</v>
      </c>
      <c r="CJ25" s="2">
        <v>65.381666666666661</v>
      </c>
      <c r="CK25" s="2">
        <v>56.593433333333337</v>
      </c>
      <c r="CL25" s="2">
        <v>51.501133333333335</v>
      </c>
      <c r="CM25" s="2">
        <v>83.802666666666667</v>
      </c>
      <c r="CN25" s="2">
        <v>58.890947222222216</v>
      </c>
      <c r="CO25" s="2">
        <v>60.454274999999996</v>
      </c>
      <c r="CP25" s="2">
        <v>44.149900000000002</v>
      </c>
      <c r="CQ25" s="2">
        <v>56.665750000000003</v>
      </c>
      <c r="CR25" s="2">
        <v>63.351600000000005</v>
      </c>
      <c r="CS25" s="2">
        <v>67.878524999999996</v>
      </c>
      <c r="CT25" s="2">
        <v>70.657025000000004</v>
      </c>
      <c r="CU25" s="2">
        <v>73.069024999999996</v>
      </c>
      <c r="CV25" s="2">
        <v>75.154875000000004</v>
      </c>
      <c r="CW25" s="2">
        <v>58.491174999999998</v>
      </c>
      <c r="CX25" s="2">
        <v>60.496124999999999</v>
      </c>
      <c r="CY25" s="2">
        <v>49.878025000000001</v>
      </c>
      <c r="CZ25" s="2">
        <v>56.430900000000001</v>
      </c>
      <c r="DA25" s="2">
        <v>61.389766666666681</v>
      </c>
      <c r="DB25" s="2">
        <v>48.592974999999996</v>
      </c>
      <c r="DC25" s="2">
        <v>47.334999999999994</v>
      </c>
      <c r="DD25" s="2">
        <v>55.812124999999995</v>
      </c>
      <c r="DE25" s="2">
        <v>67.779650000000004</v>
      </c>
      <c r="DF25" s="2">
        <v>63.495324999999994</v>
      </c>
      <c r="DG25" s="2">
        <v>63.133299999999998</v>
      </c>
      <c r="DH25" s="2">
        <v>72.398724999999999</v>
      </c>
      <c r="DI25" s="2">
        <v>60.262974999999997</v>
      </c>
      <c r="DJ25" s="2">
        <v>71.358425000000011</v>
      </c>
      <c r="DK25" s="2">
        <v>59.092575000000004</v>
      </c>
      <c r="DL25" s="2">
        <v>65.085475000000002</v>
      </c>
      <c r="DM25" s="2">
        <v>53.815574999999995</v>
      </c>
      <c r="DN25" s="2">
        <v>60.680177083333341</v>
      </c>
      <c r="DO25" s="2">
        <v>40.770825000000002</v>
      </c>
      <c r="DP25" s="2">
        <v>55.618750000000006</v>
      </c>
      <c r="DQ25" s="2">
        <v>47.589425000000006</v>
      </c>
      <c r="DR25" s="2">
        <v>60.581575000000001</v>
      </c>
      <c r="DS25" s="2">
        <v>63.4499</v>
      </c>
      <c r="DT25" s="2">
        <v>73.852424999999997</v>
      </c>
      <c r="DU25" s="2">
        <v>73.299925000000002</v>
      </c>
      <c r="DV25" s="2">
        <v>82.128249999999994</v>
      </c>
      <c r="DW25" s="2">
        <v>71.755075000000005</v>
      </c>
      <c r="DX25" s="2">
        <v>68.948949999999996</v>
      </c>
      <c r="DY25" s="2">
        <v>56.634749999999997</v>
      </c>
      <c r="DZ25" s="2">
        <v>65.117750000000001</v>
      </c>
      <c r="EA25" s="2">
        <v>63.312299999999993</v>
      </c>
      <c r="EB25" s="2">
        <v>51.712824999999995</v>
      </c>
      <c r="EC25" s="2">
        <v>51.032325</v>
      </c>
      <c r="ED25" s="2">
        <v>54.8596</v>
      </c>
      <c r="EE25" s="2">
        <v>70.755924999999991</v>
      </c>
      <c r="EF25" s="2">
        <v>77.875</v>
      </c>
      <c r="EG25" s="2">
        <v>86.156350000000003</v>
      </c>
      <c r="EH25" s="2">
        <v>79.789749999999998</v>
      </c>
      <c r="EI25" s="2">
        <v>83.639250000000004</v>
      </c>
      <c r="EJ25" s="2">
        <v>66.367075</v>
      </c>
      <c r="EK25" s="2">
        <v>69.488725000000002</v>
      </c>
      <c r="EL25" s="2">
        <v>70.467575000000011</v>
      </c>
      <c r="EM25" s="2">
        <v>59.883849999999995</v>
      </c>
      <c r="EN25" s="2">
        <v>68.502354166666677</v>
      </c>
      <c r="EO25" s="2">
        <v>61.428375000000003</v>
      </c>
      <c r="EP25" s="2">
        <v>63.147499999999994</v>
      </c>
      <c r="EQ25" s="2">
        <v>62.309650000000005</v>
      </c>
      <c r="ER25" s="2">
        <v>72.000675000000001</v>
      </c>
      <c r="ES25" s="2">
        <v>83.052750000000003</v>
      </c>
      <c r="ET25" s="2">
        <v>73.096900000000005</v>
      </c>
      <c r="EU25" s="2">
        <v>80.525099999999995</v>
      </c>
      <c r="EV25" s="2">
        <v>80.491600000000005</v>
      </c>
      <c r="EW25" s="2">
        <v>85.633174999999994</v>
      </c>
      <c r="EX25" s="2">
        <v>72.884174999999999</v>
      </c>
      <c r="EY25" s="2">
        <v>70.73</v>
      </c>
      <c r="EZ25" s="2">
        <v>68.223700000000008</v>
      </c>
      <c r="FA25" s="2">
        <v>72.793633333333318</v>
      </c>
      <c r="FB25" s="2">
        <v>70.720174999999998</v>
      </c>
      <c r="FC25" s="2">
        <v>63.351075000000002</v>
      </c>
      <c r="FD25" s="2">
        <v>65.463549999999998</v>
      </c>
      <c r="FE25" s="2">
        <v>68.6995</v>
      </c>
      <c r="FF25" s="2">
        <v>77.372074999999995</v>
      </c>
      <c r="FG25" s="2">
        <v>99.3095</v>
      </c>
      <c r="FH25" s="2">
        <v>98.09597500000001</v>
      </c>
      <c r="FI25" s="2">
        <v>79.408374999999992</v>
      </c>
      <c r="FJ25" s="2">
        <v>84.078474999999997</v>
      </c>
      <c r="FK25" s="2">
        <v>66.676474999999996</v>
      </c>
      <c r="FL25" s="2">
        <v>68.077825000000004</v>
      </c>
      <c r="FM25" s="2">
        <v>87.157600000000002</v>
      </c>
      <c r="FN25" s="2">
        <v>77.367549999999994</v>
      </c>
      <c r="FO25" s="2">
        <v>69.5642</v>
      </c>
      <c r="FP25" s="2">
        <v>65.920725000000004</v>
      </c>
      <c r="FQ25" s="2">
        <v>83.575500000000005</v>
      </c>
      <c r="FR25" s="2">
        <v>76.436499999999995</v>
      </c>
      <c r="FS25" s="2">
        <v>73.271425000000008</v>
      </c>
      <c r="FT25" s="2">
        <v>82.486999999999995</v>
      </c>
      <c r="FU25" s="2">
        <v>74.164524999999998</v>
      </c>
      <c r="FV25" s="2">
        <v>75.918225000000007</v>
      </c>
      <c r="FW25" s="2">
        <v>82.411149999999992</v>
      </c>
      <c r="FX25" s="2">
        <v>71.819199999999995</v>
      </c>
      <c r="FY25" s="2">
        <v>66.763499999999993</v>
      </c>
      <c r="FZ25" s="2">
        <v>71.160799999999995</v>
      </c>
      <c r="GA25" s="2">
        <v>74.457729166666667</v>
      </c>
      <c r="GB25" s="2">
        <v>51.699024999999999</v>
      </c>
      <c r="GC25" s="2">
        <v>78.218975</v>
      </c>
      <c r="GD25" s="2">
        <v>92.628874999999994</v>
      </c>
      <c r="GE25" s="2">
        <v>83.269824999999997</v>
      </c>
      <c r="GF25" s="2">
        <v>82.758224999999996</v>
      </c>
      <c r="GG25" s="2">
        <v>89.909000000000006</v>
      </c>
      <c r="GH25" s="2">
        <v>64.298074999999997</v>
      </c>
      <c r="GI25" s="2">
        <v>96.274200000000008</v>
      </c>
      <c r="GJ25" s="2">
        <v>83.492675000000006</v>
      </c>
      <c r="GK25" s="2">
        <v>71.307900000000004</v>
      </c>
      <c r="GL25" s="2">
        <v>73.028674999999993</v>
      </c>
      <c r="GM25" s="2">
        <v>70.771625</v>
      </c>
      <c r="GN25" s="2">
        <v>78.138089583333326</v>
      </c>
      <c r="GO25" s="2">
        <v>65.523875000000004</v>
      </c>
      <c r="GP25" s="2">
        <v>62.755175000000001</v>
      </c>
      <c r="GQ25" s="2">
        <v>64.135975000000002</v>
      </c>
      <c r="GR25" s="2">
        <v>65.598524999999995</v>
      </c>
      <c r="GS25" s="2">
        <v>79.950324999999992</v>
      </c>
      <c r="GT25" s="2">
        <v>92.704825</v>
      </c>
      <c r="GU25" s="2">
        <v>84.43742499999999</v>
      </c>
      <c r="GV25" s="2">
        <v>114.133375</v>
      </c>
      <c r="GW25" s="2">
        <v>94.228674999999996</v>
      </c>
      <c r="GX25" s="2">
        <v>96.073549999999997</v>
      </c>
      <c r="GY25" s="2">
        <v>108.2475</v>
      </c>
      <c r="GZ25" s="2">
        <v>95.062100000000001</v>
      </c>
      <c r="HA25" s="2">
        <v>85.237610416666669</v>
      </c>
      <c r="HB25" s="2">
        <v>69.016274999999993</v>
      </c>
      <c r="HC25" s="2">
        <v>93.033550000000005</v>
      </c>
      <c r="HD25" s="2">
        <v>92.624674999999996</v>
      </c>
      <c r="HE25" s="2">
        <v>97.348175000000012</v>
      </c>
      <c r="HF25" s="2">
        <v>100.669025</v>
      </c>
      <c r="HG25" s="2">
        <v>108.548525</v>
      </c>
      <c r="HH25" s="2">
        <v>100.149675</v>
      </c>
      <c r="HI25" s="2">
        <v>95.319850000000002</v>
      </c>
      <c r="HJ25" s="2">
        <v>79.802674999999994</v>
      </c>
      <c r="HK25" s="2">
        <v>81.266300000000001</v>
      </c>
      <c r="HL25" s="2">
        <v>72.856499999999997</v>
      </c>
      <c r="HM25" s="2">
        <v>54.027099999999997</v>
      </c>
      <c r="HN25" s="2">
        <v>87.055193750000001</v>
      </c>
      <c r="HO25" s="2">
        <v>56.490499999999997</v>
      </c>
      <c r="HP25" s="2">
        <v>65.087675000000004</v>
      </c>
      <c r="HQ25" s="2">
        <v>78.733074999999999</v>
      </c>
      <c r="HR25" s="2">
        <v>75.586675</v>
      </c>
      <c r="HS25" s="2">
        <v>70.468549999999993</v>
      </c>
      <c r="HT25" s="2">
        <v>64.135499999999993</v>
      </c>
      <c r="HU25" s="2">
        <v>65.759825000000006</v>
      </c>
      <c r="HV25" s="2">
        <v>63.349024999999997</v>
      </c>
      <c r="HW25" s="2">
        <v>70.525675000000007</v>
      </c>
      <c r="HX25" s="2">
        <v>56.345799999999997</v>
      </c>
      <c r="HY25" s="2">
        <v>61.506</v>
      </c>
      <c r="HZ25" s="2">
        <v>53.636625000000002</v>
      </c>
      <c r="IA25" s="2">
        <v>65.135410416666673</v>
      </c>
      <c r="IB25" s="2">
        <v>46.4437</v>
      </c>
      <c r="IC25" s="2">
        <v>41.458950000000002</v>
      </c>
      <c r="ID25" s="2">
        <v>42.928874999999998</v>
      </c>
      <c r="IE25" s="2">
        <v>35.235675000000001</v>
      </c>
      <c r="IF25" s="2">
        <v>36.866300000000003</v>
      </c>
      <c r="IG25" s="2">
        <v>60.683499999999995</v>
      </c>
      <c r="IH25" s="2">
        <v>59.327575000000003</v>
      </c>
      <c r="II25" s="2">
        <v>52.049050000000001</v>
      </c>
      <c r="IJ25" s="2">
        <v>60.444674999999997</v>
      </c>
      <c r="IK25" s="2">
        <v>62.506749999999997</v>
      </c>
      <c r="IL25" s="2">
        <v>49.207000000000001</v>
      </c>
      <c r="IM25" s="2">
        <v>39.474350000000001</v>
      </c>
      <c r="IN25" s="2">
        <v>48.885533333333335</v>
      </c>
      <c r="IO25" s="2">
        <v>39.72</v>
      </c>
      <c r="IP25" s="2">
        <v>47.878750000000004</v>
      </c>
      <c r="IQ25" s="2">
        <v>49.0366</v>
      </c>
      <c r="IR25" s="2">
        <v>51.354850000000006</v>
      </c>
      <c r="IS25" s="2">
        <v>41.631625</v>
      </c>
      <c r="IT25" s="2">
        <v>69.428475000000006</v>
      </c>
      <c r="IU25" s="2">
        <v>72.096299999999999</v>
      </c>
      <c r="IV25" s="2">
        <v>75.643375000000006</v>
      </c>
      <c r="IW25" s="2">
        <v>62.793500000000002</v>
      </c>
      <c r="IX25" s="2">
        <v>61.003549999999997</v>
      </c>
      <c r="IY25" s="2">
        <v>57.058702500000003</v>
      </c>
      <c r="IZ25" s="2">
        <v>60.852102534562235</v>
      </c>
    </row>
    <row r="26" spans="1:260" x14ac:dyDescent="0.25">
      <c r="A26" s="4" t="s">
        <v>117</v>
      </c>
      <c r="B26" s="2">
        <v>12.333333333333334</v>
      </c>
      <c r="C26" s="2">
        <v>7.333333333333333</v>
      </c>
      <c r="D26" s="2">
        <v>13.333333333333334</v>
      </c>
      <c r="E26" s="2">
        <v>11</v>
      </c>
      <c r="F26" s="2">
        <v>21.333333333333332</v>
      </c>
      <c r="G26" s="2">
        <v>24.333333333333332</v>
      </c>
      <c r="H26" s="2">
        <v>6.333333333333333</v>
      </c>
      <c r="I26" s="2">
        <v>11.333333333333334</v>
      </c>
      <c r="J26" s="2">
        <v>19.666666666666668</v>
      </c>
      <c r="K26" s="2">
        <v>14</v>
      </c>
      <c r="L26" s="2">
        <v>13.666666666666666</v>
      </c>
      <c r="M26" s="2">
        <v>3.3333333333333335</v>
      </c>
      <c r="N26" s="2">
        <v>13.166666666666666</v>
      </c>
      <c r="O26" s="2">
        <v>9.6666666666666661</v>
      </c>
      <c r="P26" s="2">
        <v>0</v>
      </c>
      <c r="Q26" s="2">
        <v>4</v>
      </c>
      <c r="R26" s="2">
        <v>6.666666666666667</v>
      </c>
      <c r="S26" s="2">
        <v>11</v>
      </c>
      <c r="T26" s="2">
        <v>13.666666666666666</v>
      </c>
      <c r="U26" s="2">
        <v>14.333333333333334</v>
      </c>
      <c r="V26" s="2">
        <v>19</v>
      </c>
      <c r="W26" s="2">
        <v>6.666666666666667</v>
      </c>
      <c r="X26" s="2">
        <v>9.6666666666666661</v>
      </c>
      <c r="Y26" s="2">
        <v>9</v>
      </c>
      <c r="Z26" s="2">
        <v>11</v>
      </c>
      <c r="AA26" s="2">
        <v>9.5555555555555554</v>
      </c>
      <c r="AB26" s="2">
        <v>11</v>
      </c>
      <c r="AC26" s="2">
        <v>12.333333333333334</v>
      </c>
      <c r="AD26" s="2">
        <v>19.666666666666668</v>
      </c>
      <c r="AE26" s="2">
        <v>14.333333333333334</v>
      </c>
      <c r="AF26" s="2">
        <v>13.333333333333334</v>
      </c>
      <c r="AG26" s="2">
        <v>6.333333333333333</v>
      </c>
      <c r="AH26" s="2">
        <v>13</v>
      </c>
      <c r="AI26" s="2">
        <v>12.333333333333334</v>
      </c>
      <c r="AJ26" s="2">
        <v>13.333333333333334</v>
      </c>
      <c r="AK26" s="2">
        <v>4.333333333333333</v>
      </c>
      <c r="AL26" s="2">
        <v>10</v>
      </c>
      <c r="AM26" s="2">
        <v>5</v>
      </c>
      <c r="AN26" s="2">
        <v>11.25</v>
      </c>
      <c r="AO26" s="2">
        <v>7.333333333333333</v>
      </c>
      <c r="AP26" s="2">
        <v>5</v>
      </c>
      <c r="AQ26" s="2">
        <v>12.333333333333334</v>
      </c>
      <c r="AR26" s="2">
        <v>15.666666666666666</v>
      </c>
      <c r="AS26" s="2">
        <v>12.666666666666666</v>
      </c>
      <c r="AT26" s="2">
        <v>10.666666666666666</v>
      </c>
      <c r="AU26" s="2">
        <v>16</v>
      </c>
      <c r="AV26" s="2">
        <v>15.666666666666666</v>
      </c>
      <c r="AW26" s="2">
        <v>15.666666666666666</v>
      </c>
      <c r="AX26" s="2">
        <v>18.333333333333332</v>
      </c>
      <c r="AY26" s="2">
        <v>15</v>
      </c>
      <c r="AZ26" s="2">
        <v>22.333333333333332</v>
      </c>
      <c r="BA26" s="2">
        <v>13.888888888888889</v>
      </c>
      <c r="BB26" s="2">
        <v>15.666666666666666</v>
      </c>
      <c r="BC26" s="2">
        <v>26.666666666666668</v>
      </c>
      <c r="BD26" s="2">
        <v>27</v>
      </c>
      <c r="BE26" s="2">
        <v>14.333333333333334</v>
      </c>
      <c r="BF26" s="2">
        <v>27.333333333333332</v>
      </c>
      <c r="BG26" s="2">
        <v>43</v>
      </c>
      <c r="BH26" s="2">
        <v>23.666666666666668</v>
      </c>
      <c r="BI26" s="2">
        <v>40.333333333333336</v>
      </c>
      <c r="BJ26" s="2">
        <v>28</v>
      </c>
      <c r="BK26" s="2">
        <v>36</v>
      </c>
      <c r="BL26" s="2">
        <v>23</v>
      </c>
      <c r="BM26" s="2">
        <v>25.333333333333332</v>
      </c>
      <c r="BN26" s="2">
        <v>27.527777777777779</v>
      </c>
      <c r="BO26" s="2">
        <v>17.333333333333332</v>
      </c>
      <c r="BP26" s="2">
        <v>12.666666666666666</v>
      </c>
      <c r="BQ26" s="2">
        <v>14.333333333333334</v>
      </c>
      <c r="BR26" s="2">
        <v>16.333333333333332</v>
      </c>
      <c r="BS26" s="2">
        <v>35</v>
      </c>
      <c r="BT26" s="2">
        <v>59.666666666666664</v>
      </c>
      <c r="BU26" s="2">
        <v>24.333333333333332</v>
      </c>
      <c r="BV26" s="2">
        <v>37</v>
      </c>
      <c r="BW26" s="2">
        <v>31.333333333333332</v>
      </c>
      <c r="BX26" s="2">
        <v>36.333333333333336</v>
      </c>
      <c r="BY26" s="2">
        <v>24.333333333333332</v>
      </c>
      <c r="BZ26" s="2">
        <v>24</v>
      </c>
      <c r="CA26" s="2">
        <v>27.722222222222221</v>
      </c>
      <c r="CB26" s="2">
        <v>24.666666666666668</v>
      </c>
      <c r="CC26" s="2">
        <v>29.666666666666668</v>
      </c>
      <c r="CD26" s="2">
        <v>42</v>
      </c>
      <c r="CE26" s="2">
        <v>39.666666666666664</v>
      </c>
      <c r="CF26" s="2">
        <v>47.666666666666664</v>
      </c>
      <c r="CG26" s="2">
        <v>54.666666666666664</v>
      </c>
      <c r="CH26" s="2">
        <v>57.333333333333336</v>
      </c>
      <c r="CI26" s="2">
        <v>81</v>
      </c>
      <c r="CJ26" s="2">
        <v>74.666666666666671</v>
      </c>
      <c r="CK26" s="2">
        <v>56.666666666666664</v>
      </c>
      <c r="CL26" s="2">
        <v>59.666666666666664</v>
      </c>
      <c r="CM26" s="2">
        <v>71</v>
      </c>
      <c r="CN26" s="2">
        <v>53.222222222222221</v>
      </c>
      <c r="CO26" s="2">
        <v>36.75</v>
      </c>
      <c r="CP26" s="2">
        <v>50</v>
      </c>
      <c r="CQ26" s="2">
        <v>36.5</v>
      </c>
      <c r="CR26" s="2">
        <v>67.5</v>
      </c>
      <c r="CS26" s="2">
        <v>55.25</v>
      </c>
      <c r="CT26" s="2">
        <v>74.75</v>
      </c>
      <c r="CU26" s="2">
        <v>61.25</v>
      </c>
      <c r="CV26" s="2">
        <v>58.5</v>
      </c>
      <c r="CW26" s="2">
        <v>59.75</v>
      </c>
      <c r="CX26" s="2">
        <v>41.25</v>
      </c>
      <c r="CY26" s="2">
        <v>12.75</v>
      </c>
      <c r="CZ26" s="2">
        <v>19.25</v>
      </c>
      <c r="DA26" s="2">
        <v>47.791666666666664</v>
      </c>
      <c r="DB26" s="2">
        <v>26</v>
      </c>
      <c r="DC26" s="2">
        <v>34.5</v>
      </c>
      <c r="DD26" s="2">
        <v>51.5</v>
      </c>
      <c r="DE26" s="2">
        <v>48.5</v>
      </c>
      <c r="DF26" s="2">
        <v>42.25</v>
      </c>
      <c r="DG26" s="2">
        <v>50.25</v>
      </c>
      <c r="DH26" s="2">
        <v>62.75</v>
      </c>
      <c r="DI26" s="2">
        <v>59.75</v>
      </c>
      <c r="DJ26" s="2">
        <v>58.75</v>
      </c>
      <c r="DK26" s="2">
        <v>31.75</v>
      </c>
      <c r="DL26" s="2">
        <v>22.5</v>
      </c>
      <c r="DM26" s="2">
        <v>16.75</v>
      </c>
      <c r="DN26" s="2">
        <v>42.104166666666664</v>
      </c>
      <c r="DO26" s="2">
        <v>4.75</v>
      </c>
      <c r="DP26" s="2">
        <v>26.25</v>
      </c>
      <c r="DQ26" s="2">
        <v>25.25</v>
      </c>
      <c r="DR26" s="2">
        <v>34</v>
      </c>
      <c r="DS26" s="2">
        <v>44</v>
      </c>
      <c r="DT26" s="2">
        <v>91.75</v>
      </c>
      <c r="DU26" s="2">
        <v>96.5</v>
      </c>
      <c r="DV26" s="2">
        <v>49.75</v>
      </c>
      <c r="DW26" s="2">
        <v>54.75</v>
      </c>
      <c r="DX26" s="2">
        <v>32</v>
      </c>
      <c r="DY26" s="2">
        <v>16.75</v>
      </c>
      <c r="DZ26" s="2">
        <v>40.5</v>
      </c>
      <c r="EA26" s="2">
        <v>43.020833333333336</v>
      </c>
      <c r="EB26" s="2">
        <v>35.5</v>
      </c>
      <c r="EC26" s="2">
        <v>28</v>
      </c>
      <c r="ED26" s="2">
        <v>74.5</v>
      </c>
      <c r="EE26" s="2">
        <v>99.25</v>
      </c>
      <c r="EF26" s="2">
        <v>88.25</v>
      </c>
      <c r="EG26" s="2">
        <v>83.25</v>
      </c>
      <c r="EH26" s="2">
        <v>88.5</v>
      </c>
      <c r="EI26" s="2">
        <v>69.5</v>
      </c>
      <c r="EJ26" s="2">
        <v>60.25</v>
      </c>
      <c r="EK26" s="2">
        <v>68.5</v>
      </c>
      <c r="EL26" s="2">
        <v>50.75</v>
      </c>
      <c r="EM26" s="2">
        <v>29</v>
      </c>
      <c r="EN26" s="2">
        <v>64.604166666666671</v>
      </c>
      <c r="EO26" s="2">
        <v>3.25</v>
      </c>
      <c r="EP26" s="2">
        <v>128.5</v>
      </c>
      <c r="EQ26" s="2">
        <v>77</v>
      </c>
      <c r="ER26" s="2">
        <v>112.25</v>
      </c>
      <c r="ES26" s="2">
        <v>121.5</v>
      </c>
      <c r="ET26" s="2">
        <v>113.75</v>
      </c>
      <c r="EU26" s="2">
        <v>110.25</v>
      </c>
      <c r="EV26" s="2">
        <v>89</v>
      </c>
      <c r="EW26" s="2">
        <v>103.25</v>
      </c>
      <c r="EX26" s="2">
        <v>108.75</v>
      </c>
      <c r="EY26" s="2">
        <v>91.25</v>
      </c>
      <c r="EZ26" s="2">
        <v>82.25</v>
      </c>
      <c r="FA26" s="2">
        <v>95.083333333333329</v>
      </c>
      <c r="FB26" s="2">
        <v>56.75</v>
      </c>
      <c r="FC26" s="2">
        <v>107.75</v>
      </c>
      <c r="FD26" s="2">
        <v>51.5</v>
      </c>
      <c r="FE26" s="2">
        <v>161.75</v>
      </c>
      <c r="FF26" s="2">
        <v>89.75</v>
      </c>
      <c r="FG26" s="2">
        <v>110</v>
      </c>
      <c r="FH26" s="2">
        <v>117.75</v>
      </c>
      <c r="FI26" s="2">
        <v>94.25</v>
      </c>
      <c r="FJ26" s="2">
        <v>127.75</v>
      </c>
      <c r="FK26" s="2">
        <v>99</v>
      </c>
      <c r="FL26" s="2">
        <v>98.25</v>
      </c>
      <c r="FM26" s="2">
        <v>67.75</v>
      </c>
      <c r="FN26" s="2">
        <v>98.520833333333329</v>
      </c>
      <c r="FO26" s="2">
        <v>75.25</v>
      </c>
      <c r="FP26" s="2">
        <v>87</v>
      </c>
      <c r="FQ26" s="2">
        <v>76.25</v>
      </c>
      <c r="FR26" s="2">
        <v>74.25</v>
      </c>
      <c r="FS26" s="2">
        <v>121.75</v>
      </c>
      <c r="FT26" s="2">
        <v>141.75</v>
      </c>
      <c r="FU26" s="2">
        <v>112.25</v>
      </c>
      <c r="FV26" s="2">
        <v>141.75</v>
      </c>
      <c r="FW26" s="2">
        <v>129</v>
      </c>
      <c r="FX26" s="2">
        <v>133.5</v>
      </c>
      <c r="FY26" s="2">
        <v>170.75</v>
      </c>
      <c r="FZ26" s="2">
        <v>161.25</v>
      </c>
      <c r="GA26" s="2">
        <v>118.72916666666667</v>
      </c>
      <c r="GB26" s="2">
        <v>105.75</v>
      </c>
      <c r="GC26" s="2">
        <v>91</v>
      </c>
      <c r="GD26" s="2">
        <v>94.5</v>
      </c>
      <c r="GE26" s="2">
        <v>107.25</v>
      </c>
      <c r="GF26" s="2">
        <v>113.25</v>
      </c>
      <c r="GG26" s="2">
        <v>122</v>
      </c>
      <c r="GH26" s="2">
        <v>117.5</v>
      </c>
      <c r="GI26" s="2">
        <v>109.25</v>
      </c>
      <c r="GJ26" s="2">
        <v>199</v>
      </c>
      <c r="GK26" s="2">
        <v>99</v>
      </c>
      <c r="GL26" s="2">
        <v>108</v>
      </c>
      <c r="GM26" s="2">
        <v>90.5</v>
      </c>
      <c r="GN26" s="2">
        <v>113.08333333333333</v>
      </c>
      <c r="GO26" s="2">
        <v>100.5</v>
      </c>
      <c r="GP26" s="2">
        <v>64.25</v>
      </c>
      <c r="GQ26" s="2">
        <v>79.75</v>
      </c>
      <c r="GR26" s="2">
        <v>73.75</v>
      </c>
      <c r="GS26" s="2">
        <v>79.25</v>
      </c>
      <c r="GT26" s="2">
        <v>73.25</v>
      </c>
      <c r="GU26" s="2">
        <v>54.5</v>
      </c>
      <c r="GV26" s="2">
        <v>74.25</v>
      </c>
      <c r="GW26" s="2">
        <v>61.25</v>
      </c>
      <c r="GX26" s="2">
        <v>57.25</v>
      </c>
      <c r="GY26" s="2">
        <v>64.25</v>
      </c>
      <c r="GZ26" s="2">
        <v>84</v>
      </c>
      <c r="HA26" s="2">
        <v>72.1875</v>
      </c>
      <c r="HB26" s="2">
        <v>148.5</v>
      </c>
      <c r="HC26" s="2">
        <v>141.5</v>
      </c>
      <c r="HD26" s="2">
        <v>135.5</v>
      </c>
      <c r="HE26" s="2">
        <v>142.25</v>
      </c>
      <c r="HF26" s="2">
        <v>162.5</v>
      </c>
      <c r="HG26" s="2">
        <v>142.25</v>
      </c>
      <c r="HH26" s="2">
        <v>161.5</v>
      </c>
      <c r="HI26" s="2">
        <v>176.75</v>
      </c>
      <c r="HJ26" s="2">
        <v>157.75</v>
      </c>
      <c r="HK26" s="2">
        <v>153.5</v>
      </c>
      <c r="HL26" s="2">
        <v>165.5</v>
      </c>
      <c r="HM26" s="2">
        <v>138</v>
      </c>
      <c r="HN26" s="2">
        <v>152.125</v>
      </c>
      <c r="HO26" s="2">
        <v>36.25</v>
      </c>
      <c r="HP26" s="2">
        <v>24</v>
      </c>
      <c r="HQ26" s="2">
        <v>46</v>
      </c>
      <c r="HR26" s="2">
        <v>36</v>
      </c>
      <c r="HS26" s="2">
        <v>22.5</v>
      </c>
      <c r="HT26" s="2">
        <v>14.75</v>
      </c>
      <c r="HU26" s="2">
        <v>18.75</v>
      </c>
      <c r="HV26" s="2">
        <v>26.5</v>
      </c>
      <c r="HW26" s="2">
        <v>34.75</v>
      </c>
      <c r="HX26" s="2">
        <v>38.5</v>
      </c>
      <c r="HY26" s="2">
        <v>27.5</v>
      </c>
      <c r="HZ26" s="2">
        <v>21</v>
      </c>
      <c r="IA26" s="2">
        <v>28.875</v>
      </c>
      <c r="IB26" s="2">
        <v>41.5</v>
      </c>
      <c r="IC26" s="2">
        <v>37</v>
      </c>
      <c r="ID26" s="2">
        <v>42</v>
      </c>
      <c r="IE26" s="2">
        <v>26</v>
      </c>
      <c r="IF26" s="2">
        <v>9.5</v>
      </c>
      <c r="IG26" s="2">
        <v>29.25</v>
      </c>
      <c r="IH26" s="2">
        <v>34.5</v>
      </c>
      <c r="II26" s="2">
        <v>28.5</v>
      </c>
      <c r="IJ26" s="2">
        <v>28.25</v>
      </c>
      <c r="IK26" s="2">
        <v>15</v>
      </c>
      <c r="IL26" s="2">
        <v>23.5</v>
      </c>
      <c r="IM26" s="2">
        <v>23</v>
      </c>
      <c r="IN26" s="2">
        <v>28.166666666666668</v>
      </c>
      <c r="IO26" s="2">
        <v>25.75</v>
      </c>
      <c r="IP26" s="2">
        <v>43</v>
      </c>
      <c r="IQ26" s="2">
        <v>29.75</v>
      </c>
      <c r="IR26" s="2">
        <v>89.5</v>
      </c>
      <c r="IS26" s="2">
        <v>34.5</v>
      </c>
      <c r="IT26" s="2">
        <v>42.25</v>
      </c>
      <c r="IU26" s="2">
        <v>38.25</v>
      </c>
      <c r="IV26" s="2">
        <v>39.75</v>
      </c>
      <c r="IW26" s="2">
        <v>38.25</v>
      </c>
      <c r="IX26" s="2">
        <v>69.25</v>
      </c>
      <c r="IY26" s="2">
        <v>45.024999999999999</v>
      </c>
      <c r="IZ26" s="2">
        <v>58.565668202764975</v>
      </c>
    </row>
    <row r="27" spans="1:260" x14ac:dyDescent="0.25">
      <c r="A27" s="4" t="s">
        <v>121</v>
      </c>
      <c r="B27" s="2">
        <v>75.508799999999994</v>
      </c>
      <c r="C27" s="2">
        <v>87.930233333333334</v>
      </c>
      <c r="D27" s="2">
        <v>79.013433333333339</v>
      </c>
      <c r="E27" s="2">
        <v>73.218000000000004</v>
      </c>
      <c r="F27" s="2">
        <v>102.27686666666666</v>
      </c>
      <c r="G27" s="2">
        <v>79.934766666666675</v>
      </c>
      <c r="H27" s="2">
        <v>67.53840000000001</v>
      </c>
      <c r="I27" s="2">
        <v>79.409366666666671</v>
      </c>
      <c r="J27" s="2">
        <v>77.754866666666672</v>
      </c>
      <c r="K27" s="2">
        <v>68.807966666666672</v>
      </c>
      <c r="L27" s="2">
        <v>54.79013333333333</v>
      </c>
      <c r="M27" s="2">
        <v>78.337733333333333</v>
      </c>
      <c r="N27" s="2">
        <v>77.043380555555572</v>
      </c>
      <c r="O27" s="2">
        <v>84.541933333333347</v>
      </c>
      <c r="P27" s="2">
        <v>103.97609999999999</v>
      </c>
      <c r="Q27" s="2">
        <v>101.59370000000001</v>
      </c>
      <c r="R27" s="2">
        <v>77.931566666666669</v>
      </c>
      <c r="S27" s="2">
        <v>65.674400000000006</v>
      </c>
      <c r="T27" s="2">
        <v>69.481133333333332</v>
      </c>
      <c r="U27" s="2">
        <v>79.986333333333334</v>
      </c>
      <c r="V27" s="2">
        <v>76.0227</v>
      </c>
      <c r="W27" s="2">
        <v>101.33676666666668</v>
      </c>
      <c r="X27" s="2">
        <v>88.773533333333333</v>
      </c>
      <c r="Y27" s="2">
        <v>111.65313333333334</v>
      </c>
      <c r="Z27" s="2">
        <v>89.13303333333333</v>
      </c>
      <c r="AA27" s="2">
        <v>87.50869444444443</v>
      </c>
      <c r="AB27" s="2">
        <v>89.107700000000008</v>
      </c>
      <c r="AC27" s="2">
        <v>100.84943333333332</v>
      </c>
      <c r="AD27" s="2">
        <v>106.39146666666669</v>
      </c>
      <c r="AE27" s="2">
        <v>94.794699999999992</v>
      </c>
      <c r="AF27" s="2">
        <v>83.810433333333336</v>
      </c>
      <c r="AG27" s="2">
        <v>103.48253333333332</v>
      </c>
      <c r="AH27" s="2">
        <v>90.140866666666668</v>
      </c>
      <c r="AI27" s="2">
        <v>77.365300000000005</v>
      </c>
      <c r="AJ27" s="2">
        <v>91.2239</v>
      </c>
      <c r="AK27" s="2">
        <v>90.4602</v>
      </c>
      <c r="AL27" s="2">
        <v>81.878433333333334</v>
      </c>
      <c r="AM27" s="2">
        <v>105.79043333333334</v>
      </c>
      <c r="AN27" s="2">
        <v>92.941283333333331</v>
      </c>
      <c r="AO27" s="2">
        <v>99.884200000000007</v>
      </c>
      <c r="AP27" s="2">
        <v>128.46546666666666</v>
      </c>
      <c r="AQ27" s="2">
        <v>140.613</v>
      </c>
      <c r="AR27" s="2">
        <v>115.47713333333333</v>
      </c>
      <c r="AS27" s="2">
        <v>102.90953333333334</v>
      </c>
      <c r="AT27" s="2">
        <v>111.65643333333333</v>
      </c>
      <c r="AU27" s="2">
        <v>95.168933333333328</v>
      </c>
      <c r="AV27" s="2">
        <v>104.57979999999999</v>
      </c>
      <c r="AW27" s="2">
        <v>108.52123333333333</v>
      </c>
      <c r="AX27" s="2">
        <v>62.901933333333339</v>
      </c>
      <c r="AY27" s="2">
        <v>101.66210000000001</v>
      </c>
      <c r="AZ27" s="2">
        <v>95.842433333333346</v>
      </c>
      <c r="BA27" s="2">
        <v>105.64018333333334</v>
      </c>
      <c r="BB27" s="2">
        <v>107.1472</v>
      </c>
      <c r="BC27" s="2">
        <v>115.28333333333335</v>
      </c>
      <c r="BD27" s="2">
        <v>124.56956666666666</v>
      </c>
      <c r="BE27" s="2">
        <v>96.290666666666667</v>
      </c>
      <c r="BF27" s="2">
        <v>100.38213333333333</v>
      </c>
      <c r="BG27" s="2">
        <v>95.289900000000003</v>
      </c>
      <c r="BH27" s="2">
        <v>116.53763333333335</v>
      </c>
      <c r="BI27" s="2">
        <v>120.5474</v>
      </c>
      <c r="BJ27" s="2">
        <v>109.29123333333332</v>
      </c>
      <c r="BK27" s="2">
        <v>106.21743333333335</v>
      </c>
      <c r="BL27" s="2">
        <v>126.75056666666667</v>
      </c>
      <c r="BM27" s="2">
        <v>122.7942</v>
      </c>
      <c r="BN27" s="2">
        <v>111.75843888888888</v>
      </c>
      <c r="BO27" s="2">
        <v>129.28126666666665</v>
      </c>
      <c r="BP27" s="2">
        <v>126.11869999999999</v>
      </c>
      <c r="BQ27" s="2">
        <v>117.1811</v>
      </c>
      <c r="BR27" s="2">
        <v>115.58756666666666</v>
      </c>
      <c r="BS27" s="2">
        <v>119.28513333333332</v>
      </c>
      <c r="BT27" s="2">
        <v>122.57576666666667</v>
      </c>
      <c r="BU27" s="2">
        <v>106.55470000000001</v>
      </c>
      <c r="BV27" s="2">
        <v>124.64179999999999</v>
      </c>
      <c r="BW27" s="2">
        <v>113.85113333333334</v>
      </c>
      <c r="BX27" s="2">
        <v>100.45376666666668</v>
      </c>
      <c r="BY27" s="2">
        <v>130.50143333333332</v>
      </c>
      <c r="BZ27" s="2">
        <v>138.12866666666667</v>
      </c>
      <c r="CA27" s="2">
        <v>120.34675277777779</v>
      </c>
      <c r="CB27" s="2">
        <v>129.53613333333331</v>
      </c>
      <c r="CC27" s="2">
        <v>118.91826666666668</v>
      </c>
      <c r="CD27" s="2">
        <v>123.74056666666667</v>
      </c>
      <c r="CE27" s="2">
        <v>109.40356666666668</v>
      </c>
      <c r="CF27" s="2">
        <v>92.30246666666666</v>
      </c>
      <c r="CG27" s="2">
        <v>94.661466666666669</v>
      </c>
      <c r="CH27" s="2">
        <v>123.78343333333333</v>
      </c>
      <c r="CI27" s="2">
        <v>103.93946666666666</v>
      </c>
      <c r="CJ27" s="2">
        <v>97.338433333333342</v>
      </c>
      <c r="CK27" s="2">
        <v>79.250233333333327</v>
      </c>
      <c r="CL27" s="2">
        <v>102.117</v>
      </c>
      <c r="CM27" s="2">
        <v>92.803966666666668</v>
      </c>
      <c r="CN27" s="2">
        <v>105.64958333333333</v>
      </c>
      <c r="CO27" s="2">
        <v>80.08605</v>
      </c>
      <c r="CP27" s="2">
        <v>102.48215</v>
      </c>
      <c r="CQ27" s="2">
        <v>90.769024999999999</v>
      </c>
      <c r="CR27" s="2">
        <v>88.129674999999992</v>
      </c>
      <c r="CS27" s="2">
        <v>73.016300000000001</v>
      </c>
      <c r="CT27" s="2">
        <v>75.160075000000006</v>
      </c>
      <c r="CU27" s="2">
        <v>92.954575000000006</v>
      </c>
      <c r="CV27" s="2">
        <v>87.599850000000004</v>
      </c>
      <c r="CW27" s="2">
        <v>87.679325000000006</v>
      </c>
      <c r="CX27" s="2">
        <v>79.453524999999999</v>
      </c>
      <c r="CY27" s="2">
        <v>92.211500000000001</v>
      </c>
      <c r="CZ27" s="2">
        <v>89.714500000000001</v>
      </c>
      <c r="DA27" s="2">
        <v>86.604712500000005</v>
      </c>
      <c r="DB27" s="2">
        <v>86.073949999999996</v>
      </c>
      <c r="DC27" s="2">
        <v>103.696325</v>
      </c>
      <c r="DD27" s="2">
        <v>81.693224999999998</v>
      </c>
      <c r="DE27" s="2">
        <v>98.994050000000001</v>
      </c>
      <c r="DF27" s="2">
        <v>88.904449999999997</v>
      </c>
      <c r="DG27" s="2">
        <v>76.59975</v>
      </c>
      <c r="DH27" s="2">
        <v>79.641024999999999</v>
      </c>
      <c r="DI27" s="2">
        <v>72.368574999999993</v>
      </c>
      <c r="DJ27" s="2">
        <v>73.594499999999996</v>
      </c>
      <c r="DK27" s="2">
        <v>73.042249999999996</v>
      </c>
      <c r="DL27" s="2">
        <v>69.199775000000002</v>
      </c>
      <c r="DM27" s="2">
        <v>90.07419999999999</v>
      </c>
      <c r="DN27" s="2">
        <v>82.823506249999994</v>
      </c>
      <c r="DO27" s="2">
        <v>88.966849999999994</v>
      </c>
      <c r="DP27" s="2">
        <v>86.823274999999995</v>
      </c>
      <c r="DQ27" s="2">
        <v>89.325324999999992</v>
      </c>
      <c r="DR27" s="2">
        <v>68.949174999999997</v>
      </c>
      <c r="DS27" s="2">
        <v>66.617450000000005</v>
      </c>
      <c r="DT27" s="2">
        <v>61.919899999999998</v>
      </c>
      <c r="DU27" s="2">
        <v>74.147400000000005</v>
      </c>
      <c r="DV27" s="2">
        <v>66.839525000000009</v>
      </c>
      <c r="DW27" s="2">
        <v>84.89500000000001</v>
      </c>
      <c r="DX27" s="2">
        <v>76.689425</v>
      </c>
      <c r="DY27" s="2">
        <v>70.233850000000004</v>
      </c>
      <c r="DZ27" s="2">
        <v>57.168375000000005</v>
      </c>
      <c r="EA27" s="2">
        <v>74.38129583333334</v>
      </c>
      <c r="EB27" s="2">
        <v>75.557024999999996</v>
      </c>
      <c r="EC27" s="2">
        <v>60.223349999999996</v>
      </c>
      <c r="ED27" s="2">
        <v>68.987075000000004</v>
      </c>
      <c r="EE27" s="2">
        <v>65.951250000000002</v>
      </c>
      <c r="EF27" s="2">
        <v>59.227399999999996</v>
      </c>
      <c r="EG27" s="2">
        <v>51.270975</v>
      </c>
      <c r="EH27" s="2">
        <v>46.198225000000001</v>
      </c>
      <c r="EI27" s="2">
        <v>41.330474999999993</v>
      </c>
      <c r="EJ27" s="2">
        <v>59.645175000000002</v>
      </c>
      <c r="EK27" s="2">
        <v>50.259425</v>
      </c>
      <c r="EL27" s="2">
        <v>40.204174999999999</v>
      </c>
      <c r="EM27" s="2">
        <v>34.466625000000001</v>
      </c>
      <c r="EN27" s="2">
        <v>54.443431249999996</v>
      </c>
      <c r="EO27" s="2">
        <v>43.932100000000005</v>
      </c>
      <c r="EP27" s="2">
        <v>37.414625000000001</v>
      </c>
      <c r="EQ27" s="2">
        <v>41.647750000000002</v>
      </c>
      <c r="ER27" s="2">
        <v>30.806825</v>
      </c>
      <c r="ES27" s="2">
        <v>37.191549999999999</v>
      </c>
      <c r="ET27" s="2">
        <v>34.482675</v>
      </c>
      <c r="EU27" s="2">
        <v>42.854174999999998</v>
      </c>
      <c r="EV27" s="2">
        <v>48.181800000000003</v>
      </c>
      <c r="EW27" s="2">
        <v>38.555500000000002</v>
      </c>
      <c r="EX27" s="2">
        <v>61.635649999999998</v>
      </c>
      <c r="EY27" s="2">
        <v>46.850999999999999</v>
      </c>
      <c r="EZ27" s="2">
        <v>33.12435</v>
      </c>
      <c r="FA27" s="2">
        <v>41.389833333333335</v>
      </c>
      <c r="FB27" s="2">
        <v>49.077725000000001</v>
      </c>
      <c r="FC27" s="2">
        <v>48.72</v>
      </c>
      <c r="FD27" s="2">
        <v>43.9542</v>
      </c>
      <c r="FE27" s="2">
        <v>44.289524999999998</v>
      </c>
      <c r="FF27" s="2">
        <v>30.703200000000002</v>
      </c>
      <c r="FG27" s="2">
        <v>36.834575000000001</v>
      </c>
      <c r="FH27" s="2">
        <v>52.740175000000001</v>
      </c>
      <c r="FI27" s="2">
        <v>41.956924999999998</v>
      </c>
      <c r="FJ27" s="2">
        <v>44.220174999999998</v>
      </c>
      <c r="FK27" s="2">
        <v>43.449574999999996</v>
      </c>
      <c r="FL27" s="2">
        <v>52.520600000000002</v>
      </c>
      <c r="FM27" s="2">
        <v>35.762574999999998</v>
      </c>
      <c r="FN27" s="2">
        <v>43.685770833333329</v>
      </c>
      <c r="FO27" s="2">
        <v>45.544750000000008</v>
      </c>
      <c r="FP27" s="2">
        <v>42.359575</v>
      </c>
      <c r="FQ27" s="2">
        <v>47.739924999999999</v>
      </c>
      <c r="FR27" s="2">
        <v>47.222899999999996</v>
      </c>
      <c r="FS27" s="2">
        <v>39.614024999999998</v>
      </c>
      <c r="FT27" s="2">
        <v>44.05865</v>
      </c>
      <c r="FU27" s="2">
        <v>41.92015</v>
      </c>
      <c r="FV27" s="2">
        <v>42.454625000000007</v>
      </c>
      <c r="FW27" s="2">
        <v>73.699074999999993</v>
      </c>
      <c r="FX27" s="2">
        <v>28.327500000000001</v>
      </c>
      <c r="FY27" s="2">
        <v>40.078000000000003</v>
      </c>
      <c r="FZ27" s="2">
        <v>32.002974999999999</v>
      </c>
      <c r="GA27" s="2">
        <v>43.751845833333341</v>
      </c>
      <c r="GB27" s="2">
        <v>48.722899999999996</v>
      </c>
      <c r="GC27" s="2">
        <v>41.265524999999997</v>
      </c>
      <c r="GD27" s="2">
        <v>53.447425000000003</v>
      </c>
      <c r="GE27" s="2">
        <v>43.310524999999998</v>
      </c>
      <c r="GF27" s="2">
        <v>41.424100000000003</v>
      </c>
      <c r="GG27" s="2">
        <v>54.601600000000005</v>
      </c>
      <c r="GH27" s="2">
        <v>53.806399999999996</v>
      </c>
      <c r="GI27" s="2">
        <v>51.700324999999999</v>
      </c>
      <c r="GJ27" s="2">
        <v>26.258824999999998</v>
      </c>
      <c r="GK27" s="2">
        <v>34.233474999999999</v>
      </c>
      <c r="GL27" s="2">
        <v>36.043849999999992</v>
      </c>
      <c r="GM27" s="2">
        <v>32.622324999999996</v>
      </c>
      <c r="GN27" s="2">
        <v>43.119772916666669</v>
      </c>
      <c r="GO27" s="2">
        <v>49.065975000000002</v>
      </c>
      <c r="GP27" s="2">
        <v>76.601525000000009</v>
      </c>
      <c r="GQ27" s="2">
        <v>45.970150000000004</v>
      </c>
      <c r="GR27" s="2">
        <v>64.564824999999999</v>
      </c>
      <c r="GS27" s="2">
        <v>42.967100000000002</v>
      </c>
      <c r="GT27" s="2">
        <v>43.403675</v>
      </c>
      <c r="GU27" s="2">
        <v>59.437425000000005</v>
      </c>
      <c r="GV27" s="2">
        <v>53.051025000000003</v>
      </c>
      <c r="GW27" s="2">
        <v>43.442500000000003</v>
      </c>
      <c r="GX27" s="2">
        <v>57.228125000000006</v>
      </c>
      <c r="GY27" s="2">
        <v>61.590074999999999</v>
      </c>
      <c r="GZ27" s="2">
        <v>38.067399999999999</v>
      </c>
      <c r="HA27" s="2">
        <v>52.94915000000001</v>
      </c>
      <c r="HB27" s="2">
        <v>57.665475000000001</v>
      </c>
      <c r="HC27" s="2">
        <v>42.540275000000001</v>
      </c>
      <c r="HD27" s="2">
        <v>51.188074999999998</v>
      </c>
      <c r="HE27" s="2">
        <v>41.825175000000002</v>
      </c>
      <c r="HF27" s="2">
        <v>35.962824999999995</v>
      </c>
      <c r="HG27" s="2">
        <v>52.300824999999996</v>
      </c>
      <c r="HH27" s="2">
        <v>52.313400000000001</v>
      </c>
      <c r="HI27" s="2">
        <v>48.758625000000002</v>
      </c>
      <c r="HJ27" s="2">
        <v>25.388649999999998</v>
      </c>
      <c r="HK27" s="2">
        <v>30.712474999999998</v>
      </c>
      <c r="HL27" s="2">
        <v>36.046424999999999</v>
      </c>
      <c r="HM27" s="2">
        <v>34.655550000000005</v>
      </c>
      <c r="HN27" s="2">
        <v>42.446481249999998</v>
      </c>
      <c r="HO27" s="2">
        <v>52.883400000000002</v>
      </c>
      <c r="HP27" s="2">
        <v>54.692149999999998</v>
      </c>
      <c r="HQ27" s="2">
        <v>52.610999999999997</v>
      </c>
      <c r="HR27" s="2">
        <v>42.971650000000004</v>
      </c>
      <c r="HS27" s="2">
        <v>39.932000000000002</v>
      </c>
      <c r="HT27" s="2">
        <v>51.143325000000004</v>
      </c>
      <c r="HU27" s="2">
        <v>41.881700000000002</v>
      </c>
      <c r="HV27" s="2">
        <v>46.2941</v>
      </c>
      <c r="HW27" s="2">
        <v>37.173675000000003</v>
      </c>
      <c r="HX27" s="2">
        <v>42.677800000000005</v>
      </c>
      <c r="HY27" s="2">
        <v>59.437075</v>
      </c>
      <c r="HZ27" s="2">
        <v>49.751525000000001</v>
      </c>
      <c r="IA27" s="2">
        <v>47.620783333333328</v>
      </c>
      <c r="IB27" s="2">
        <v>62.135249999999999</v>
      </c>
      <c r="IC27" s="2">
        <v>42.498599999999996</v>
      </c>
      <c r="ID27" s="2">
        <v>51.378649999999993</v>
      </c>
      <c r="IE27" s="2">
        <v>59.441649999999996</v>
      </c>
      <c r="IF27" s="2">
        <v>57.852899999999998</v>
      </c>
      <c r="IG27" s="2">
        <v>32.814500000000002</v>
      </c>
      <c r="IH27" s="2">
        <v>49.662750000000003</v>
      </c>
      <c r="II27" s="2">
        <v>36.384725000000003</v>
      </c>
      <c r="IJ27" s="2">
        <v>36.136600000000001</v>
      </c>
      <c r="IK27" s="2">
        <v>65.508524999999992</v>
      </c>
      <c r="IL27" s="2">
        <v>41.774850000000001</v>
      </c>
      <c r="IM27" s="2">
        <v>35.351199999999999</v>
      </c>
      <c r="IN27" s="2">
        <v>47.578349999999993</v>
      </c>
      <c r="IO27" s="2">
        <v>56.060550000000006</v>
      </c>
      <c r="IP27" s="2">
        <v>53.948475000000002</v>
      </c>
      <c r="IQ27" s="2">
        <v>40.8063</v>
      </c>
      <c r="IR27" s="2">
        <v>26.869399999999999</v>
      </c>
      <c r="IS27" s="2">
        <v>35.760874999999999</v>
      </c>
      <c r="IT27" s="2">
        <v>33.887</v>
      </c>
      <c r="IU27" s="2">
        <v>46.849924999999999</v>
      </c>
      <c r="IV27" s="2">
        <v>54.736449999999998</v>
      </c>
      <c r="IW27" s="2">
        <v>35.880825000000002</v>
      </c>
      <c r="IX27" s="2">
        <v>35.731549999999999</v>
      </c>
      <c r="IY27" s="2">
        <v>42.053134999999997</v>
      </c>
      <c r="IZ27" s="2">
        <v>67.548688479262651</v>
      </c>
    </row>
    <row r="28" spans="1:260" x14ac:dyDescent="0.25">
      <c r="A28" s="4" t="s">
        <v>112</v>
      </c>
      <c r="B28" s="2">
        <v>22.688166666666664</v>
      </c>
      <c r="C28" s="2">
        <v>28.892833333333332</v>
      </c>
      <c r="D28" s="2">
        <v>29.096766666666667</v>
      </c>
      <c r="E28" s="2">
        <v>23.122200000000003</v>
      </c>
      <c r="F28" s="2">
        <v>29.666666666666668</v>
      </c>
      <c r="G28" s="2">
        <v>26.35553333333333</v>
      </c>
      <c r="H28" s="2">
        <v>10.731200000000001</v>
      </c>
      <c r="I28" s="2">
        <v>14.5914</v>
      </c>
      <c r="J28" s="2">
        <v>12.3889</v>
      </c>
      <c r="K28" s="2">
        <v>19.516133333333332</v>
      </c>
      <c r="L28" s="2">
        <v>14.311100000000001</v>
      </c>
      <c r="M28" s="2">
        <v>13.430100000000001</v>
      </c>
      <c r="N28" s="2">
        <v>20.399249999999999</v>
      </c>
      <c r="O28" s="2">
        <v>27.1264</v>
      </c>
      <c r="P28" s="2">
        <v>25.4879</v>
      </c>
      <c r="Q28" s="2">
        <v>26.354833333333335</v>
      </c>
      <c r="R28" s="2">
        <v>17.233333333333334</v>
      </c>
      <c r="S28" s="2">
        <v>19.344100000000001</v>
      </c>
      <c r="T28" s="2">
        <v>21.311133333333334</v>
      </c>
      <c r="U28" s="2">
        <v>17.913999999999998</v>
      </c>
      <c r="V28" s="2">
        <v>19.838733333333334</v>
      </c>
      <c r="W28" s="2">
        <v>17.311133333333334</v>
      </c>
      <c r="X28" s="2">
        <v>26.591400000000004</v>
      </c>
      <c r="Y28" s="2">
        <v>36.188866666666662</v>
      </c>
      <c r="Z28" s="2">
        <v>23.333333333333332</v>
      </c>
      <c r="AA28" s="2">
        <v>23.16959722222223</v>
      </c>
      <c r="AB28" s="2">
        <v>40.193900000000006</v>
      </c>
      <c r="AC28" s="2">
        <v>26.712099999999996</v>
      </c>
      <c r="AD28" s="2">
        <v>49.349399999999996</v>
      </c>
      <c r="AE28" s="2">
        <v>41.12063333333333</v>
      </c>
      <c r="AF28" s="2">
        <v>40.171133333333337</v>
      </c>
      <c r="AG28" s="2">
        <v>27.21126666666667</v>
      </c>
      <c r="AH28" s="2">
        <v>36.833799999999997</v>
      </c>
      <c r="AI28" s="2">
        <v>30.835233333333331</v>
      </c>
      <c r="AJ28" s="2">
        <v>32.927300000000002</v>
      </c>
      <c r="AK28" s="2">
        <v>22.348500000000001</v>
      </c>
      <c r="AL28" s="2">
        <v>27.507300000000001</v>
      </c>
      <c r="AM28" s="2">
        <v>21.593966666666663</v>
      </c>
      <c r="AN28" s="2">
        <v>33.067044444444434</v>
      </c>
      <c r="AO28" s="2">
        <v>34.6404</v>
      </c>
      <c r="AP28" s="2">
        <v>32.990299999999998</v>
      </c>
      <c r="AQ28" s="2">
        <v>35.39266666666667</v>
      </c>
      <c r="AR28" s="2">
        <v>28.163766666666664</v>
      </c>
      <c r="AS28" s="2">
        <v>28.814000000000004</v>
      </c>
      <c r="AT28" s="2">
        <v>23.175933333333333</v>
      </c>
      <c r="AU28" s="2">
        <v>24.17186666666667</v>
      </c>
      <c r="AV28" s="2">
        <v>23.63933333333333</v>
      </c>
      <c r="AW28" s="2">
        <v>23.958933333333334</v>
      </c>
      <c r="AX28" s="2">
        <v>19.004333333333332</v>
      </c>
      <c r="AY28" s="2">
        <v>20.3111</v>
      </c>
      <c r="AZ28" s="2">
        <v>18.006966666666667</v>
      </c>
      <c r="BA28" s="2">
        <v>26.022466666666666</v>
      </c>
      <c r="BB28" s="2">
        <v>21.3904</v>
      </c>
      <c r="BC28" s="2">
        <v>40.083300000000001</v>
      </c>
      <c r="BD28" s="2">
        <v>35.049666666666667</v>
      </c>
      <c r="BE28" s="2">
        <v>24.212199999999996</v>
      </c>
      <c r="BF28" s="2">
        <v>26.387100000000004</v>
      </c>
      <c r="BG28" s="2">
        <v>23.782666666666668</v>
      </c>
      <c r="BH28" s="2">
        <v>21.426266666666667</v>
      </c>
      <c r="BI28" s="2">
        <v>34.101366666666671</v>
      </c>
      <c r="BJ28" s="2">
        <v>14.622233333333334</v>
      </c>
      <c r="BK28" s="2">
        <v>24.620066666666663</v>
      </c>
      <c r="BL28" s="2">
        <v>27.044466666666665</v>
      </c>
      <c r="BM28" s="2">
        <v>22.432266666666663</v>
      </c>
      <c r="BN28" s="2">
        <v>26.262666666666668</v>
      </c>
      <c r="BO28" s="2">
        <v>31.548366666666663</v>
      </c>
      <c r="BP28" s="2">
        <v>45.929766666666666</v>
      </c>
      <c r="BQ28" s="2">
        <v>34.84473333333333</v>
      </c>
      <c r="BR28" s="2">
        <v>27.162200000000002</v>
      </c>
      <c r="BS28" s="2">
        <v>28.54086666666667</v>
      </c>
      <c r="BT28" s="2">
        <v>26.500866666666667</v>
      </c>
      <c r="BU28" s="2">
        <v>20.775099999999998</v>
      </c>
      <c r="BV28" s="2">
        <v>30.357866666666666</v>
      </c>
      <c r="BW28" s="2">
        <v>24.075333333333333</v>
      </c>
      <c r="BX28" s="2">
        <v>32.282800000000002</v>
      </c>
      <c r="BY28" s="2">
        <v>19.893666666666665</v>
      </c>
      <c r="BZ28" s="2">
        <v>24.010733333333331</v>
      </c>
      <c r="CA28" s="2">
        <v>28.826858333333334</v>
      </c>
      <c r="CB28" s="2">
        <v>26.989233333333331</v>
      </c>
      <c r="CC28" s="2">
        <v>39.638733333333334</v>
      </c>
      <c r="CD28" s="2">
        <v>34.236766666666668</v>
      </c>
      <c r="CE28" s="2">
        <v>28.706333333333333</v>
      </c>
      <c r="CF28" s="2">
        <v>26.704399999999996</v>
      </c>
      <c r="CG28" s="2">
        <v>22.639666666666667</v>
      </c>
      <c r="CH28" s="2">
        <v>24.216133333333335</v>
      </c>
      <c r="CI28" s="2">
        <v>25.127466666666667</v>
      </c>
      <c r="CJ28" s="2">
        <v>18.216100000000001</v>
      </c>
      <c r="CK28" s="2">
        <v>23.651366666666664</v>
      </c>
      <c r="CL28" s="2">
        <v>25.151233333333334</v>
      </c>
      <c r="CM28" s="2">
        <v>59.470400000000005</v>
      </c>
      <c r="CN28" s="2">
        <v>29.562319444444444</v>
      </c>
      <c r="CO28" s="2">
        <v>36.379899999999999</v>
      </c>
      <c r="CP28" s="2">
        <v>40.340224999999997</v>
      </c>
      <c r="CQ28" s="2">
        <v>31.794825000000003</v>
      </c>
      <c r="CR28" s="2">
        <v>34.366174999999998</v>
      </c>
      <c r="CS28" s="2">
        <v>26.7821</v>
      </c>
      <c r="CT28" s="2">
        <v>27.146574999999999</v>
      </c>
      <c r="CU28" s="2">
        <v>24.551650000000002</v>
      </c>
      <c r="CV28" s="2">
        <v>17.412875</v>
      </c>
      <c r="CW28" s="2">
        <v>29.221775000000001</v>
      </c>
      <c r="CX28" s="2">
        <v>20.553625</v>
      </c>
      <c r="CY28" s="2">
        <v>24.950225</v>
      </c>
      <c r="CZ28" s="2">
        <v>29.885625000000001</v>
      </c>
      <c r="DA28" s="2">
        <v>28.615464583333335</v>
      </c>
      <c r="DB28" s="2">
        <v>31.956824999999998</v>
      </c>
      <c r="DC28" s="2">
        <v>21.80585</v>
      </c>
      <c r="DD28" s="2">
        <v>21.571649999999998</v>
      </c>
      <c r="DE28" s="2">
        <v>30.192625</v>
      </c>
      <c r="DF28" s="2">
        <v>34.238900000000001</v>
      </c>
      <c r="DG28" s="2">
        <v>24.6449</v>
      </c>
      <c r="DH28" s="2">
        <v>26.205549999999999</v>
      </c>
      <c r="DI28" s="2">
        <v>27.366300000000003</v>
      </c>
      <c r="DJ28" s="2">
        <v>26.504775000000002</v>
      </c>
      <c r="DK28" s="2">
        <v>20.594700000000003</v>
      </c>
      <c r="DL28" s="2">
        <v>23.223750000000003</v>
      </c>
      <c r="DM28" s="2">
        <v>29.911625000000001</v>
      </c>
      <c r="DN28" s="2">
        <v>26.518120833333338</v>
      </c>
      <c r="DO28" s="2">
        <v>25.738824999999999</v>
      </c>
      <c r="DP28" s="2">
        <v>23.69595</v>
      </c>
      <c r="DQ28" s="2">
        <v>28.2193</v>
      </c>
      <c r="DR28" s="2">
        <v>24.153649999999999</v>
      </c>
      <c r="DS28" s="2">
        <v>21.584575000000001</v>
      </c>
      <c r="DT28" s="2">
        <v>19.988250000000001</v>
      </c>
      <c r="DU28" s="2">
        <v>22.926649999999999</v>
      </c>
      <c r="DV28" s="2">
        <v>23.627574999999997</v>
      </c>
      <c r="DW28" s="2">
        <v>19.067975000000001</v>
      </c>
      <c r="DX28" s="2">
        <v>32.188674999999996</v>
      </c>
      <c r="DY28" s="2">
        <v>18.71435</v>
      </c>
      <c r="DZ28" s="2">
        <v>24.130275000000001</v>
      </c>
      <c r="EA28" s="2">
        <v>23.669670833333328</v>
      </c>
      <c r="EB28" s="2">
        <v>23.2332</v>
      </c>
      <c r="EC28" s="2">
        <v>19.103475</v>
      </c>
      <c r="ED28" s="2">
        <v>32.395175000000002</v>
      </c>
      <c r="EE28" s="2">
        <v>26</v>
      </c>
      <c r="EF28" s="2">
        <v>42.887099999999997</v>
      </c>
      <c r="EG28" s="2">
        <v>27.358325000000001</v>
      </c>
      <c r="EH28" s="2">
        <v>31.477525</v>
      </c>
      <c r="EI28" s="2">
        <v>39.124349999999993</v>
      </c>
      <c r="EJ28" s="2">
        <v>29.453424999999996</v>
      </c>
      <c r="EK28" s="2">
        <v>27.697225</v>
      </c>
      <c r="EL28" s="2">
        <v>33.631374999999998</v>
      </c>
      <c r="EM28" s="2">
        <v>24.475825</v>
      </c>
      <c r="EN28" s="2">
        <v>29.736416666666656</v>
      </c>
      <c r="EO28" s="2">
        <v>37.903224999999999</v>
      </c>
      <c r="EP28" s="2">
        <v>35.2044</v>
      </c>
      <c r="EQ28" s="2">
        <v>42.652574999999999</v>
      </c>
      <c r="ER28" s="2">
        <v>57.498550000000002</v>
      </c>
      <c r="ES28" s="2">
        <v>43.370975000000001</v>
      </c>
      <c r="ET28" s="2">
        <v>31.987375</v>
      </c>
      <c r="EU28" s="2">
        <v>34.459674999999997</v>
      </c>
      <c r="EV28" s="2">
        <v>33.426924999999997</v>
      </c>
      <c r="EW28" s="2">
        <v>36.730300000000007</v>
      </c>
      <c r="EX28" s="2">
        <v>25.432274999999997</v>
      </c>
      <c r="EY28" s="2">
        <v>39.4465</v>
      </c>
      <c r="EZ28" s="2">
        <v>31.596775000000001</v>
      </c>
      <c r="FA28" s="2">
        <v>37.475795833333336</v>
      </c>
      <c r="FB28" s="2">
        <v>17.974399999999999</v>
      </c>
      <c r="FC28" s="2">
        <v>32.842150000000004</v>
      </c>
      <c r="FD28" s="2">
        <v>33.957450000000001</v>
      </c>
      <c r="FE28" s="2">
        <v>42.417499999999997</v>
      </c>
      <c r="FF28" s="2">
        <v>26.872</v>
      </c>
      <c r="FG28" s="2">
        <v>36.283349999999999</v>
      </c>
      <c r="FH28" s="2">
        <v>35.338700000000003</v>
      </c>
      <c r="FI28" s="2">
        <v>40.193725000000001</v>
      </c>
      <c r="FJ28" s="2">
        <v>48.935425000000002</v>
      </c>
      <c r="FK28" s="2">
        <v>35.366225</v>
      </c>
      <c r="FL28" s="2">
        <v>41.608350000000002</v>
      </c>
      <c r="FM28" s="2">
        <v>31.653224999999999</v>
      </c>
      <c r="FN28" s="2">
        <v>35.286874999999995</v>
      </c>
      <c r="FO28" s="2">
        <v>41.331950000000006</v>
      </c>
      <c r="FP28" s="2">
        <v>42.727649999999997</v>
      </c>
      <c r="FQ28" s="2">
        <v>45.5075</v>
      </c>
      <c r="FR28" s="2">
        <v>29.31345</v>
      </c>
      <c r="FS28" s="2">
        <v>37.629049999999999</v>
      </c>
      <c r="FT28" s="2">
        <v>35.766649999999998</v>
      </c>
      <c r="FU28" s="2">
        <v>36.053224999999998</v>
      </c>
      <c r="FV28" s="2">
        <v>29.648874999999997</v>
      </c>
      <c r="FW28" s="2">
        <v>40.074999999999996</v>
      </c>
      <c r="FX28" s="2">
        <v>34.82705</v>
      </c>
      <c r="FY28" s="2">
        <v>57.108350000000002</v>
      </c>
      <c r="FZ28" s="2">
        <v>31.620975000000001</v>
      </c>
      <c r="GA28" s="2">
        <v>38.467477083333343</v>
      </c>
      <c r="GB28" s="2">
        <v>28.749175000000001</v>
      </c>
      <c r="GC28" s="2">
        <v>45.31035</v>
      </c>
      <c r="GD28" s="2">
        <v>53.421700000000001</v>
      </c>
      <c r="GE28" s="2">
        <v>57.731700000000004</v>
      </c>
      <c r="GF28" s="2">
        <v>49.929024999999996</v>
      </c>
      <c r="GG28" s="2">
        <v>49.888325000000002</v>
      </c>
      <c r="GH28" s="2">
        <v>38.253249999999994</v>
      </c>
      <c r="GI28" s="2">
        <v>42.811475000000002</v>
      </c>
      <c r="GJ28" s="2">
        <v>44.441524999999999</v>
      </c>
      <c r="GK28" s="2">
        <v>65.021775000000005</v>
      </c>
      <c r="GL28" s="2">
        <v>35.724975000000001</v>
      </c>
      <c r="GM28" s="2">
        <v>47.241949999999996</v>
      </c>
      <c r="GN28" s="2">
        <v>46.543768749999991</v>
      </c>
      <c r="GO28" s="2">
        <v>48.064250000000001</v>
      </c>
      <c r="GP28" s="2">
        <v>45.502700000000004</v>
      </c>
      <c r="GQ28" s="2">
        <v>38.207174999999999</v>
      </c>
      <c r="GR28" s="2">
        <v>65.366649999999993</v>
      </c>
      <c r="GS28" s="2">
        <v>107.96769999999998</v>
      </c>
      <c r="GT28" s="2">
        <v>60.041675000000005</v>
      </c>
      <c r="GU28" s="2">
        <v>54.411275000000003</v>
      </c>
      <c r="GV28" s="2">
        <v>56.935499999999998</v>
      </c>
      <c r="GW28" s="2">
        <v>48.225024999999995</v>
      </c>
      <c r="GX28" s="2">
        <v>48.499974999999999</v>
      </c>
      <c r="GY28" s="2">
        <v>52.308350000000004</v>
      </c>
      <c r="GZ28" s="2">
        <v>64.427399999999992</v>
      </c>
      <c r="HA28" s="2">
        <v>57.496472916666654</v>
      </c>
      <c r="HB28" s="2">
        <v>49.564525000000003</v>
      </c>
      <c r="HC28" s="2">
        <v>42.678574999999995</v>
      </c>
      <c r="HD28" s="2">
        <v>41.524225000000001</v>
      </c>
      <c r="HE28" s="2">
        <v>50.607474999999994</v>
      </c>
      <c r="HF28" s="2">
        <v>64.796224999999993</v>
      </c>
      <c r="HG28" s="2">
        <v>51.616675000000001</v>
      </c>
      <c r="HH28" s="2">
        <v>48.416274999999999</v>
      </c>
      <c r="HI28" s="2">
        <v>47.338700000000003</v>
      </c>
      <c r="HJ28" s="2">
        <v>41.708350000000003</v>
      </c>
      <c r="HK28" s="2">
        <v>41.548375000000007</v>
      </c>
      <c r="HL28" s="2">
        <v>44.348349999999996</v>
      </c>
      <c r="HM28" s="2">
        <v>68.645174999999995</v>
      </c>
      <c r="HN28" s="2">
        <v>49.399410416666633</v>
      </c>
      <c r="HO28" s="2">
        <v>53.491925000000002</v>
      </c>
      <c r="HP28" s="2">
        <v>61.973199999999999</v>
      </c>
      <c r="HQ28" s="2">
        <v>53.266149999999996</v>
      </c>
      <c r="HR28" s="2">
        <v>64.758350000000007</v>
      </c>
      <c r="HS28" s="2">
        <v>87.629024999999984</v>
      </c>
      <c r="HT28" s="2">
        <v>71.591674999999995</v>
      </c>
      <c r="HU28" s="2">
        <v>86.980175000000003</v>
      </c>
      <c r="HV28" s="2">
        <v>65.675825000000003</v>
      </c>
      <c r="HW28" s="2">
        <v>51.708424999999998</v>
      </c>
      <c r="HX28" s="2">
        <v>40.576025000000001</v>
      </c>
      <c r="HY28" s="2">
        <v>38.306649999999998</v>
      </c>
      <c r="HZ28" s="2">
        <v>65.198375000000013</v>
      </c>
      <c r="IA28" s="2">
        <v>61.762983333333324</v>
      </c>
      <c r="IB28" s="2">
        <v>33.669350000000001</v>
      </c>
      <c r="IC28" s="2">
        <v>53.155724999999997</v>
      </c>
      <c r="ID28" s="2">
        <v>32.629024999999999</v>
      </c>
      <c r="IE28" s="2">
        <v>20.9956</v>
      </c>
      <c r="IF28" s="2">
        <v>20.258074999999998</v>
      </c>
      <c r="IG28" s="2">
        <v>41.9</v>
      </c>
      <c r="IH28" s="2">
        <v>71.125800000000012</v>
      </c>
      <c r="II28" s="2">
        <v>55.985499999999995</v>
      </c>
      <c r="IJ28" s="2">
        <v>57.858350000000009</v>
      </c>
      <c r="IK28" s="2">
        <v>55.693550000000009</v>
      </c>
      <c r="IL28" s="2">
        <v>77.144975000000002</v>
      </c>
      <c r="IM28" s="2">
        <v>39.606299999999997</v>
      </c>
      <c r="IN28" s="2">
        <v>46.668520833333325</v>
      </c>
      <c r="IO28" s="2">
        <v>82.290324999999996</v>
      </c>
      <c r="IP28" s="2">
        <v>69.313425000000009</v>
      </c>
      <c r="IQ28" s="2">
        <v>55.027425000000008</v>
      </c>
      <c r="IR28" s="2">
        <v>73.123675000000006</v>
      </c>
      <c r="IS28" s="2">
        <v>66.470824999999991</v>
      </c>
      <c r="IT28" s="2">
        <v>59.545124999999999</v>
      </c>
      <c r="IU28" s="2">
        <v>0</v>
      </c>
      <c r="IV28" s="2">
        <v>0</v>
      </c>
      <c r="IW28" s="2">
        <v>0</v>
      </c>
      <c r="IX28" s="2">
        <v>0</v>
      </c>
      <c r="IY28" s="2">
        <v>40.577079999999981</v>
      </c>
      <c r="IZ28" s="2">
        <v>36.273061520737329</v>
      </c>
    </row>
    <row r="29" spans="1:260" x14ac:dyDescent="0.25">
      <c r="A29" s="4" t="s">
        <v>53</v>
      </c>
      <c r="B29" s="2">
        <v>20.829433333333334</v>
      </c>
      <c r="C29" s="2">
        <v>15.066400000000002</v>
      </c>
      <c r="D29" s="2">
        <v>12.885899999999999</v>
      </c>
      <c r="E29" s="2">
        <v>15.3658</v>
      </c>
      <c r="F29" s="2">
        <v>20.148599999999998</v>
      </c>
      <c r="G29" s="2">
        <v>26.487433333333332</v>
      </c>
      <c r="H29" s="2">
        <v>42.220966666666662</v>
      </c>
      <c r="I29" s="2">
        <v>42.740400000000001</v>
      </c>
      <c r="J29" s="2">
        <v>20.702866666666665</v>
      </c>
      <c r="K29" s="2">
        <v>25.59783333333333</v>
      </c>
      <c r="L29" s="2">
        <v>17.338100000000001</v>
      </c>
      <c r="M29" s="2">
        <v>17.3797</v>
      </c>
      <c r="N29" s="2">
        <v>23.063619444444448</v>
      </c>
      <c r="O29" s="2">
        <v>11.295933333333332</v>
      </c>
      <c r="P29" s="2">
        <v>24.905433333333335</v>
      </c>
      <c r="Q29" s="2">
        <v>30.036033333333332</v>
      </c>
      <c r="R29" s="2">
        <v>37.180433333333333</v>
      </c>
      <c r="S29" s="2">
        <v>39.296766666666663</v>
      </c>
      <c r="T29" s="2">
        <v>35.61076666666667</v>
      </c>
      <c r="U29" s="2">
        <v>39.034833333333331</v>
      </c>
      <c r="V29" s="2">
        <v>28.767733333333336</v>
      </c>
      <c r="W29" s="2">
        <v>35.753233333333334</v>
      </c>
      <c r="X29" s="2">
        <v>31.076866666666671</v>
      </c>
      <c r="Y29" s="2">
        <v>16.937766666666665</v>
      </c>
      <c r="Z29" s="2">
        <v>16.495999999999999</v>
      </c>
      <c r="AA29" s="2">
        <v>28.865983333333329</v>
      </c>
      <c r="AB29" s="2">
        <v>23.426266666666663</v>
      </c>
      <c r="AC29" s="2">
        <v>31.978066666666667</v>
      </c>
      <c r="AD29" s="2">
        <v>45.133333333333333</v>
      </c>
      <c r="AE29" s="2">
        <v>41.175433333333331</v>
      </c>
      <c r="AF29" s="2">
        <v>39.805799999999998</v>
      </c>
      <c r="AG29" s="2">
        <v>50.069566666666667</v>
      </c>
      <c r="AH29" s="2">
        <v>49.044399999999996</v>
      </c>
      <c r="AI29" s="2">
        <v>41.385366666666663</v>
      </c>
      <c r="AJ29" s="2">
        <v>35.44403333333333</v>
      </c>
      <c r="AK29" s="2">
        <v>42.906366666666663</v>
      </c>
      <c r="AL29" s="2">
        <v>46.328133333333334</v>
      </c>
      <c r="AM29" s="2">
        <v>34.152566666666665</v>
      </c>
      <c r="AN29" s="2">
        <v>40.070777777777778</v>
      </c>
      <c r="AO29" s="2">
        <v>23.892266666666668</v>
      </c>
      <c r="AP29" s="2">
        <v>51.698433333333334</v>
      </c>
      <c r="AQ29" s="2">
        <v>37.103233333333336</v>
      </c>
      <c r="AR29" s="2">
        <v>33.053766666666661</v>
      </c>
      <c r="AS29" s="2">
        <v>45.703866666666663</v>
      </c>
      <c r="AT29" s="2">
        <v>60.217466666666667</v>
      </c>
      <c r="AU29" s="2">
        <v>54.101199999999999</v>
      </c>
      <c r="AV29" s="2">
        <v>72.174933333333328</v>
      </c>
      <c r="AW29" s="2">
        <v>59.85243333333333</v>
      </c>
      <c r="AX29" s="2">
        <v>44.735366666666664</v>
      </c>
      <c r="AY29" s="2">
        <v>68.960666666666654</v>
      </c>
      <c r="AZ29" s="2">
        <v>60.85946666666667</v>
      </c>
      <c r="BA29" s="2">
        <v>51.029425000000003</v>
      </c>
      <c r="BB29" s="2">
        <v>53.237766666666666</v>
      </c>
      <c r="BC29" s="2">
        <v>24.096399999999999</v>
      </c>
      <c r="BD29" s="2">
        <v>34.04443333333333</v>
      </c>
      <c r="BE29" s="2">
        <v>51.769666666666666</v>
      </c>
      <c r="BF29" s="2">
        <v>102.56540000000001</v>
      </c>
      <c r="BG29" s="2">
        <v>64.700333333333333</v>
      </c>
      <c r="BH29" s="2">
        <v>47.381300000000003</v>
      </c>
      <c r="BI29" s="2">
        <v>78.833233333333339</v>
      </c>
      <c r="BJ29" s="2">
        <v>66.524966666666657</v>
      </c>
      <c r="BK29" s="2">
        <v>63.701166666666666</v>
      </c>
      <c r="BL29" s="2">
        <v>60.103100000000005</v>
      </c>
      <c r="BM29" s="2">
        <v>51.446866666666665</v>
      </c>
      <c r="BN29" s="2">
        <v>58.200386111111101</v>
      </c>
      <c r="BO29" s="2">
        <v>37.425599999999996</v>
      </c>
      <c r="BP29" s="2">
        <v>54.285233333333331</v>
      </c>
      <c r="BQ29" s="2">
        <v>45.39853333333334</v>
      </c>
      <c r="BR29" s="2">
        <v>42.279100000000007</v>
      </c>
      <c r="BS29" s="2">
        <v>46.487233333333336</v>
      </c>
      <c r="BT29" s="2">
        <v>59.078433333333329</v>
      </c>
      <c r="BU29" s="2">
        <v>53.782899999999991</v>
      </c>
      <c r="BV29" s="2">
        <v>46.173633333333335</v>
      </c>
      <c r="BW29" s="2">
        <v>60.791699999999999</v>
      </c>
      <c r="BX29" s="2">
        <v>56.916233333333331</v>
      </c>
      <c r="BY29" s="2">
        <v>72.857899999999987</v>
      </c>
      <c r="BZ29" s="2">
        <v>69.415266666666653</v>
      </c>
      <c r="CA29" s="2">
        <v>53.740980555555545</v>
      </c>
      <c r="CB29" s="2">
        <v>58.241299999999995</v>
      </c>
      <c r="CC29" s="2">
        <v>61.9099</v>
      </c>
      <c r="CD29" s="2">
        <v>56.435166666666667</v>
      </c>
      <c r="CE29" s="2">
        <v>47.511466666666671</v>
      </c>
      <c r="CF29" s="2">
        <v>56.189333333333337</v>
      </c>
      <c r="CG29" s="2">
        <v>73.739566666666676</v>
      </c>
      <c r="CH29" s="2">
        <v>79.18386666666666</v>
      </c>
      <c r="CI29" s="2">
        <v>71.339366666666663</v>
      </c>
      <c r="CJ29" s="2">
        <v>88.738</v>
      </c>
      <c r="CK29" s="2">
        <v>102.06796666666666</v>
      </c>
      <c r="CL29" s="2">
        <v>82.167000000000002</v>
      </c>
      <c r="CM29" s="2">
        <v>74.007966666666675</v>
      </c>
      <c r="CN29" s="2">
        <v>70.960908333333322</v>
      </c>
      <c r="CO29" s="2">
        <v>59.422075</v>
      </c>
      <c r="CP29" s="2">
        <v>56.225924999999997</v>
      </c>
      <c r="CQ29" s="2">
        <v>33.648225000000004</v>
      </c>
      <c r="CR29" s="2">
        <v>36.121775</v>
      </c>
      <c r="CS29" s="2">
        <v>48.981699999999996</v>
      </c>
      <c r="CT29" s="2">
        <v>38.471150000000002</v>
      </c>
      <c r="CU29" s="2">
        <v>49.373874999999998</v>
      </c>
      <c r="CV29" s="2">
        <v>49.098500000000001</v>
      </c>
      <c r="CW29" s="2">
        <v>41.864750000000001</v>
      </c>
      <c r="CX29" s="2">
        <v>42.777200000000001</v>
      </c>
      <c r="CY29" s="2">
        <v>35.207324999999997</v>
      </c>
      <c r="CZ29" s="2">
        <v>33.431850000000004</v>
      </c>
      <c r="DA29" s="2">
        <v>43.718695833333328</v>
      </c>
      <c r="DB29" s="2">
        <v>15.449825000000001</v>
      </c>
      <c r="DC29" s="2">
        <v>21.673399999999997</v>
      </c>
      <c r="DD29" s="2">
        <v>30.910174999999999</v>
      </c>
      <c r="DE29" s="2">
        <v>28.0776</v>
      </c>
      <c r="DF29" s="2">
        <v>33.666625000000003</v>
      </c>
      <c r="DG29" s="2">
        <v>36.800649999999997</v>
      </c>
      <c r="DH29" s="2">
        <v>45.787425000000006</v>
      </c>
      <c r="DI29" s="2">
        <v>32.636599999999994</v>
      </c>
      <c r="DJ29" s="2">
        <v>33.850499999999997</v>
      </c>
      <c r="DK29" s="2">
        <v>32.371400000000001</v>
      </c>
      <c r="DL29" s="2">
        <v>41.727999999999994</v>
      </c>
      <c r="DM29" s="2">
        <v>31.341374999999999</v>
      </c>
      <c r="DN29" s="2">
        <v>32.024464583333334</v>
      </c>
      <c r="DO29" s="2">
        <v>30.151600000000002</v>
      </c>
      <c r="DP29" s="2">
        <v>32.418500000000002</v>
      </c>
      <c r="DQ29" s="2">
        <v>32.579675000000002</v>
      </c>
      <c r="DR29" s="2">
        <v>47.169724999999993</v>
      </c>
      <c r="DS29" s="2">
        <v>39.087824999999995</v>
      </c>
      <c r="DT29" s="2">
        <v>39.472599999999993</v>
      </c>
      <c r="DU29" s="2">
        <v>36.177574999999997</v>
      </c>
      <c r="DV29" s="2">
        <v>41.978400000000001</v>
      </c>
      <c r="DW29" s="2">
        <v>42.390150000000006</v>
      </c>
      <c r="DX29" s="2">
        <v>42.666375000000002</v>
      </c>
      <c r="DY29" s="2">
        <v>74.221850000000003</v>
      </c>
      <c r="DZ29" s="2">
        <v>47.929749999999999</v>
      </c>
      <c r="EA29" s="2">
        <v>42.18700208333334</v>
      </c>
      <c r="EB29" s="2">
        <v>29.321775000000002</v>
      </c>
      <c r="EC29" s="2">
        <v>30.102350000000001</v>
      </c>
      <c r="ED29" s="2">
        <v>17.02825</v>
      </c>
      <c r="EE29" s="2">
        <v>24.518574999999998</v>
      </c>
      <c r="EF29" s="2">
        <v>44.4651</v>
      </c>
      <c r="EG29" s="2">
        <v>34.440100000000001</v>
      </c>
      <c r="EH29" s="2">
        <v>34.657975</v>
      </c>
      <c r="EI29" s="2">
        <v>40.226749999999996</v>
      </c>
      <c r="EJ29" s="2">
        <v>28.258850000000002</v>
      </c>
      <c r="EK29" s="2">
        <v>49.274024999999995</v>
      </c>
      <c r="EL29" s="2">
        <v>22.21285</v>
      </c>
      <c r="EM29" s="2">
        <v>15.438124999999999</v>
      </c>
      <c r="EN29" s="2">
        <v>30.82872708333333</v>
      </c>
      <c r="EO29" s="2">
        <v>22.361499999999999</v>
      </c>
      <c r="EP29" s="2">
        <v>23.332824999999996</v>
      </c>
      <c r="EQ29" s="2">
        <v>17.893149999999999</v>
      </c>
      <c r="ER29" s="2">
        <v>45.242849999999997</v>
      </c>
      <c r="ES29" s="2">
        <v>62.416124999999994</v>
      </c>
      <c r="ET29" s="2">
        <v>29.191425000000002</v>
      </c>
      <c r="EU29" s="2">
        <v>22.122500000000002</v>
      </c>
      <c r="EV29" s="2">
        <v>22.681699999999999</v>
      </c>
      <c r="EW29" s="2">
        <v>21.619149999999998</v>
      </c>
      <c r="EX29" s="2">
        <v>35.213199999999993</v>
      </c>
      <c r="EY29" s="2">
        <v>27.969674999999999</v>
      </c>
      <c r="EZ29" s="2">
        <v>31.374124999999999</v>
      </c>
      <c r="FA29" s="2">
        <v>30.118185416666666</v>
      </c>
      <c r="FB29" s="2">
        <v>22.479524999999999</v>
      </c>
      <c r="FC29" s="2">
        <v>34.080449999999999</v>
      </c>
      <c r="FD29" s="2">
        <v>28.927575000000001</v>
      </c>
      <c r="FE29" s="2">
        <v>44.467749999999995</v>
      </c>
      <c r="FF29" s="2">
        <v>30.786449999999999</v>
      </c>
      <c r="FG29" s="2">
        <v>30.985575000000001</v>
      </c>
      <c r="FH29" s="2">
        <v>41.787325000000003</v>
      </c>
      <c r="FI29" s="2">
        <v>31.389125</v>
      </c>
      <c r="FJ29" s="2">
        <v>35.249749999999999</v>
      </c>
      <c r="FK29" s="2">
        <v>29.85605</v>
      </c>
      <c r="FL29" s="2">
        <v>40.660499999999999</v>
      </c>
      <c r="FM29" s="2">
        <v>39.820075000000003</v>
      </c>
      <c r="FN29" s="2">
        <v>34.2075125</v>
      </c>
      <c r="FO29" s="2">
        <v>39.45975</v>
      </c>
      <c r="FP29" s="2">
        <v>31.173200000000001</v>
      </c>
      <c r="FQ29" s="2">
        <v>31.555900000000001</v>
      </c>
      <c r="FR29" s="2">
        <v>42.474249999999998</v>
      </c>
      <c r="FS29" s="2">
        <v>40.711849999999998</v>
      </c>
      <c r="FT29" s="2">
        <v>50.512924999999996</v>
      </c>
      <c r="FU29" s="2">
        <v>33.018550000000005</v>
      </c>
      <c r="FV29" s="2">
        <v>37.095074999999994</v>
      </c>
      <c r="FW29" s="2">
        <v>50.581074999999998</v>
      </c>
      <c r="FX29" s="2">
        <v>35.545400000000001</v>
      </c>
      <c r="FY29" s="2">
        <v>46.037100000000002</v>
      </c>
      <c r="FZ29" s="2">
        <v>34.057899999999997</v>
      </c>
      <c r="GA29" s="2">
        <v>39.35191458333334</v>
      </c>
      <c r="GB29" s="2">
        <v>45.204625</v>
      </c>
      <c r="GC29" s="2">
        <v>36.952500000000001</v>
      </c>
      <c r="GD29" s="2">
        <v>26.525799999999997</v>
      </c>
      <c r="GE29" s="2">
        <v>26.726075000000002</v>
      </c>
      <c r="GF29" s="2">
        <v>39.294750000000001</v>
      </c>
      <c r="GG29" s="2">
        <v>66.338425000000001</v>
      </c>
      <c r="GH29" s="2">
        <v>50.708475</v>
      </c>
      <c r="GI29" s="2">
        <v>41.613725000000002</v>
      </c>
      <c r="GJ29" s="2">
        <v>46.536425000000001</v>
      </c>
      <c r="GK29" s="2">
        <v>44.319424999999995</v>
      </c>
      <c r="GL29" s="2">
        <v>43.708575000000003</v>
      </c>
      <c r="GM29" s="2">
        <v>31.329750000000001</v>
      </c>
      <c r="GN29" s="2">
        <v>41.604879166666663</v>
      </c>
      <c r="GO29" s="2">
        <v>32.670724999999997</v>
      </c>
      <c r="GP29" s="2">
        <v>33.437325000000001</v>
      </c>
      <c r="GQ29" s="2">
        <v>27.544924999999999</v>
      </c>
      <c r="GR29" s="2">
        <v>39.255225000000003</v>
      </c>
      <c r="GS29" s="2">
        <v>62.665800000000004</v>
      </c>
      <c r="GT29" s="2">
        <v>54.004525000000001</v>
      </c>
      <c r="GU29" s="2">
        <v>60.903799999999997</v>
      </c>
      <c r="GV29" s="2">
        <v>56.859449999999995</v>
      </c>
      <c r="GW29" s="2">
        <v>65.66525</v>
      </c>
      <c r="GX29" s="2">
        <v>67.51169999999999</v>
      </c>
      <c r="GY29" s="2">
        <v>55.935400000000001</v>
      </c>
      <c r="GZ29" s="2">
        <v>34.420574999999999</v>
      </c>
      <c r="HA29" s="2">
        <v>49.239558333333349</v>
      </c>
      <c r="HB29" s="2">
        <v>58.208725000000001</v>
      </c>
      <c r="HC29" s="2">
        <v>44.766424999999998</v>
      </c>
      <c r="HD29" s="2">
        <v>58.024599999999992</v>
      </c>
      <c r="HE29" s="2">
        <v>91.986000000000004</v>
      </c>
      <c r="HF29" s="2">
        <v>91.560400000000016</v>
      </c>
      <c r="HG29" s="2">
        <v>73.585750000000004</v>
      </c>
      <c r="HH29" s="2">
        <v>56.23075</v>
      </c>
      <c r="HI29" s="2">
        <v>47.761450000000004</v>
      </c>
      <c r="HJ29" s="2">
        <v>48.088525000000004</v>
      </c>
      <c r="HK29" s="2">
        <v>40.947250000000004</v>
      </c>
      <c r="HL29" s="2">
        <v>57.462350000000001</v>
      </c>
      <c r="HM29" s="2">
        <v>52.911200000000001</v>
      </c>
      <c r="HN29" s="2">
        <v>60.127785416666676</v>
      </c>
      <c r="HO29" s="2">
        <v>55.808225</v>
      </c>
      <c r="HP29" s="2">
        <v>56.288400000000003</v>
      </c>
      <c r="HQ29" s="2">
        <v>40.639924999999998</v>
      </c>
      <c r="HR29" s="2">
        <v>65.112500000000011</v>
      </c>
      <c r="HS29" s="2">
        <v>62.547974999999994</v>
      </c>
      <c r="HT29" s="2">
        <v>77.374825000000001</v>
      </c>
      <c r="HU29" s="2">
        <v>66.508700000000005</v>
      </c>
      <c r="HV29" s="2">
        <v>64.271450000000002</v>
      </c>
      <c r="HW29" s="2">
        <v>77.210825</v>
      </c>
      <c r="HX29" s="2">
        <v>80.229775000000004</v>
      </c>
      <c r="HY29" s="2">
        <v>63.064425</v>
      </c>
      <c r="HZ29" s="2">
        <v>59.225499999999997</v>
      </c>
      <c r="IA29" s="2">
        <v>64.023543750000002</v>
      </c>
      <c r="IB29" s="2">
        <v>42.633125</v>
      </c>
      <c r="IC29" s="2">
        <v>45.839750000000002</v>
      </c>
      <c r="ID29" s="2">
        <v>51.147174999999997</v>
      </c>
      <c r="IE29" s="2">
        <v>16.474900000000002</v>
      </c>
      <c r="IF29" s="2">
        <v>11.46</v>
      </c>
      <c r="IG29" s="2">
        <v>51.419750000000001</v>
      </c>
      <c r="IH29" s="2">
        <v>42.626199999999997</v>
      </c>
      <c r="II29" s="2">
        <v>41.338774999999998</v>
      </c>
      <c r="IJ29" s="2">
        <v>46.152924999999996</v>
      </c>
      <c r="IK29" s="2">
        <v>29.536550000000002</v>
      </c>
      <c r="IL29" s="2">
        <v>35.851725000000002</v>
      </c>
      <c r="IM29" s="2">
        <v>26.809850000000001</v>
      </c>
      <c r="IN29" s="2">
        <v>36.774227083333344</v>
      </c>
      <c r="IO29" s="2">
        <v>30.0884</v>
      </c>
      <c r="IP29" s="2">
        <v>15.861625</v>
      </c>
      <c r="IQ29" s="2">
        <v>38.830174999999997</v>
      </c>
      <c r="IR29" s="2">
        <v>43.368500000000004</v>
      </c>
      <c r="IS29" s="2">
        <v>26.286949999999997</v>
      </c>
      <c r="IT29" s="2">
        <v>51.146000000000001</v>
      </c>
      <c r="IU29" s="2">
        <v>53.378625</v>
      </c>
      <c r="IV29" s="2">
        <v>44.862825000000001</v>
      </c>
      <c r="IW29" s="2">
        <v>45.926175000000008</v>
      </c>
      <c r="IX29" s="2">
        <v>44.444675000000004</v>
      </c>
      <c r="IY29" s="2">
        <v>39.419395000000002</v>
      </c>
      <c r="IZ29" s="2">
        <v>43.216869239631329</v>
      </c>
    </row>
    <row r="30" spans="1:260" x14ac:dyDescent="0.25">
      <c r="A30" s="4" t="s">
        <v>85</v>
      </c>
      <c r="B30" s="2">
        <v>24.273566666666667</v>
      </c>
      <c r="C30" s="2">
        <v>19.073800000000002</v>
      </c>
      <c r="D30" s="2">
        <v>16.1145</v>
      </c>
      <c r="E30" s="2">
        <v>11.003866666666667</v>
      </c>
      <c r="F30" s="2">
        <v>16.1342</v>
      </c>
      <c r="G30" s="2">
        <v>9.7404666666666682</v>
      </c>
      <c r="H30" s="2">
        <v>10.948833333333333</v>
      </c>
      <c r="I30" s="2">
        <v>8.0085999999999995</v>
      </c>
      <c r="J30" s="2">
        <v>8.6020000000000003</v>
      </c>
      <c r="K30" s="2">
        <v>9.0038666666666671</v>
      </c>
      <c r="L30" s="2">
        <v>6.9897999999999998</v>
      </c>
      <c r="M30" s="2">
        <v>9.9921666666666678</v>
      </c>
      <c r="N30" s="2">
        <v>12.49047222222222</v>
      </c>
      <c r="O30" s="2">
        <v>6.7661666666666678</v>
      </c>
      <c r="P30" s="2">
        <v>9.7156000000000002</v>
      </c>
      <c r="Q30" s="2">
        <v>4.2286000000000001</v>
      </c>
      <c r="R30" s="2">
        <v>8.3541000000000007</v>
      </c>
      <c r="S30" s="2">
        <v>12.316966666666666</v>
      </c>
      <c r="T30" s="2">
        <v>6.9779999999999989</v>
      </c>
      <c r="U30" s="2">
        <v>13.596633333333335</v>
      </c>
      <c r="V30" s="2">
        <v>7.0285000000000002</v>
      </c>
      <c r="W30" s="2">
        <v>14.660666666666666</v>
      </c>
      <c r="X30" s="2">
        <v>8.0789333333333335</v>
      </c>
      <c r="Y30" s="2">
        <v>10.233433333333332</v>
      </c>
      <c r="Z30" s="2">
        <v>7.1433333333333335</v>
      </c>
      <c r="AA30" s="2">
        <v>9.0917444444444442</v>
      </c>
      <c r="AB30" s="2">
        <v>11.047199999999998</v>
      </c>
      <c r="AC30" s="2">
        <v>2.3029999999999999</v>
      </c>
      <c r="AD30" s="2">
        <v>7.0148666666666672</v>
      </c>
      <c r="AE30" s="2">
        <v>5.9833333333333334</v>
      </c>
      <c r="AF30" s="2">
        <v>8.6332000000000004</v>
      </c>
      <c r="AG30" s="2">
        <v>19.636799999999997</v>
      </c>
      <c r="AH30" s="2">
        <v>13.840966666666667</v>
      </c>
      <c r="AI30" s="2">
        <v>10.936766666666665</v>
      </c>
      <c r="AJ30" s="2">
        <v>15.447466666666665</v>
      </c>
      <c r="AK30" s="2">
        <v>16.843433333333333</v>
      </c>
      <c r="AL30" s="2">
        <v>15.885999999999997</v>
      </c>
      <c r="AM30" s="2">
        <v>22.924299999999999</v>
      </c>
      <c r="AN30" s="2">
        <v>12.541444444444444</v>
      </c>
      <c r="AO30" s="2">
        <v>21.547666666666668</v>
      </c>
      <c r="AP30" s="2">
        <v>27.323466666666665</v>
      </c>
      <c r="AQ30" s="2">
        <v>27.492466666666669</v>
      </c>
      <c r="AR30" s="2">
        <v>13.879199999999999</v>
      </c>
      <c r="AS30" s="2">
        <v>20.7713</v>
      </c>
      <c r="AT30" s="2">
        <v>15.942566666666666</v>
      </c>
      <c r="AU30" s="2">
        <v>11.967966666666667</v>
      </c>
      <c r="AV30" s="2">
        <v>13.678899999999999</v>
      </c>
      <c r="AW30" s="2">
        <v>23.326233333333334</v>
      </c>
      <c r="AX30" s="2">
        <v>12.1153</v>
      </c>
      <c r="AY30" s="2">
        <v>17.636900000000001</v>
      </c>
      <c r="AZ30" s="2">
        <v>20.9071</v>
      </c>
      <c r="BA30" s="2">
        <v>18.882422222222221</v>
      </c>
      <c r="BB30" s="2">
        <v>20.321066666666667</v>
      </c>
      <c r="BC30" s="2">
        <v>13.891933333333334</v>
      </c>
      <c r="BD30" s="2">
        <v>21.052033333333334</v>
      </c>
      <c r="BE30" s="2">
        <v>15.1121</v>
      </c>
      <c r="BF30" s="2">
        <v>26.951466666666665</v>
      </c>
      <c r="BG30" s="2">
        <v>12.961999999999998</v>
      </c>
      <c r="BH30" s="2">
        <v>22.802599999999998</v>
      </c>
      <c r="BI30" s="2">
        <v>19.6983</v>
      </c>
      <c r="BJ30" s="2">
        <v>19.811800000000002</v>
      </c>
      <c r="BK30" s="2">
        <v>6.1262333333333343</v>
      </c>
      <c r="BL30" s="2">
        <v>10.604699999999999</v>
      </c>
      <c r="BM30" s="2">
        <v>7.7395666666666658</v>
      </c>
      <c r="BN30" s="2">
        <v>16.42281666666667</v>
      </c>
      <c r="BO30" s="2">
        <v>5.512033333333334</v>
      </c>
      <c r="BP30" s="2">
        <v>9.0861999999999998</v>
      </c>
      <c r="BQ30" s="2">
        <v>16.181966666666664</v>
      </c>
      <c r="BR30" s="2">
        <v>4.861766666666667</v>
      </c>
      <c r="BS30" s="2">
        <v>12.724933333333334</v>
      </c>
      <c r="BT30" s="2">
        <v>17.753566666666668</v>
      </c>
      <c r="BU30" s="2">
        <v>19.235900000000001</v>
      </c>
      <c r="BV30" s="2">
        <v>22.444533333333336</v>
      </c>
      <c r="BW30" s="2">
        <v>13.458100000000002</v>
      </c>
      <c r="BX30" s="2">
        <v>17.684966666666668</v>
      </c>
      <c r="BY30" s="2">
        <v>29.285566666666664</v>
      </c>
      <c r="BZ30" s="2">
        <v>25.298933333333334</v>
      </c>
      <c r="CA30" s="2">
        <v>16.12737222222222</v>
      </c>
      <c r="CB30" s="2">
        <v>13.972166666666666</v>
      </c>
      <c r="CC30" s="2">
        <v>12.540133333333332</v>
      </c>
      <c r="CD30" s="2">
        <v>15.3301</v>
      </c>
      <c r="CE30" s="2">
        <v>13.189100000000002</v>
      </c>
      <c r="CF30" s="2">
        <v>13.527099999999999</v>
      </c>
      <c r="CG30" s="2">
        <v>31.267666666666667</v>
      </c>
      <c r="CH30" s="2">
        <v>19.72</v>
      </c>
      <c r="CI30" s="2">
        <v>14.7585</v>
      </c>
      <c r="CJ30" s="2">
        <v>13.033233333333333</v>
      </c>
      <c r="CK30" s="2">
        <v>29.101500000000001</v>
      </c>
      <c r="CL30" s="2">
        <v>27.638200000000001</v>
      </c>
      <c r="CM30" s="2">
        <v>12.101066666666668</v>
      </c>
      <c r="CN30" s="2">
        <v>18.014897222222221</v>
      </c>
      <c r="CO30" s="2">
        <v>25.992899999999999</v>
      </c>
      <c r="CP30" s="2">
        <v>26.089199999999998</v>
      </c>
      <c r="CQ30" s="2">
        <v>29.311199999999999</v>
      </c>
      <c r="CR30" s="2">
        <v>50.965175000000002</v>
      </c>
      <c r="CS30" s="2">
        <v>26.714749999999999</v>
      </c>
      <c r="CT30" s="2">
        <v>28.477675000000001</v>
      </c>
      <c r="CU30" s="2">
        <v>32.896474999999995</v>
      </c>
      <c r="CV30" s="2">
        <v>21.651449999999997</v>
      </c>
      <c r="CW30" s="2">
        <v>29.335700000000003</v>
      </c>
      <c r="CX30" s="2">
        <v>35.778549999999996</v>
      </c>
      <c r="CY30" s="2">
        <v>32.804000000000002</v>
      </c>
      <c r="CZ30" s="2">
        <v>27.157274999999998</v>
      </c>
      <c r="DA30" s="2">
        <v>30.597862500000002</v>
      </c>
      <c r="DB30" s="2">
        <v>24.898074999999999</v>
      </c>
      <c r="DC30" s="2">
        <v>24.851675</v>
      </c>
      <c r="DD30" s="2">
        <v>43.643700000000003</v>
      </c>
      <c r="DE30" s="2">
        <v>31.620674999999999</v>
      </c>
      <c r="DF30" s="2">
        <v>37.378399999999999</v>
      </c>
      <c r="DG30" s="2">
        <v>28.322925000000001</v>
      </c>
      <c r="DH30" s="2">
        <v>20.395800000000001</v>
      </c>
      <c r="DI30" s="2">
        <v>29.859200000000001</v>
      </c>
      <c r="DJ30" s="2">
        <v>32.299975000000003</v>
      </c>
      <c r="DK30" s="2">
        <v>43.527249999999995</v>
      </c>
      <c r="DL30" s="2">
        <v>28.808900000000001</v>
      </c>
      <c r="DM30" s="2">
        <v>32.822000000000003</v>
      </c>
      <c r="DN30" s="2">
        <v>31.535714583333327</v>
      </c>
      <c r="DO30" s="2">
        <v>22.6234</v>
      </c>
      <c r="DP30" s="2">
        <v>15.717875000000001</v>
      </c>
      <c r="DQ30" s="2">
        <v>18.384525</v>
      </c>
      <c r="DR30" s="2">
        <v>29.868499999999997</v>
      </c>
      <c r="DS30" s="2">
        <v>28.464599999999997</v>
      </c>
      <c r="DT30" s="2">
        <v>26.999849999999999</v>
      </c>
      <c r="DU30" s="2">
        <v>32.95185</v>
      </c>
      <c r="DV30" s="2">
        <v>27.035825000000003</v>
      </c>
      <c r="DW30" s="2">
        <v>27.008499999999998</v>
      </c>
      <c r="DX30" s="2">
        <v>45.473950000000002</v>
      </c>
      <c r="DY30" s="2">
        <v>33.43515</v>
      </c>
      <c r="DZ30" s="2">
        <v>34.097999999999999</v>
      </c>
      <c r="EA30" s="2">
        <v>28.505168750000006</v>
      </c>
      <c r="EB30" s="2">
        <v>17.357725000000002</v>
      </c>
      <c r="EC30" s="2">
        <v>18.954999999999998</v>
      </c>
      <c r="ED30" s="2">
        <v>26.319825000000002</v>
      </c>
      <c r="EE30" s="2">
        <v>30.728099999999998</v>
      </c>
      <c r="EF30" s="2">
        <v>30.477874999999997</v>
      </c>
      <c r="EG30" s="2">
        <v>32.566175000000001</v>
      </c>
      <c r="EH30" s="2">
        <v>29.103200000000001</v>
      </c>
      <c r="EI30" s="2">
        <v>24.246124999999999</v>
      </c>
      <c r="EJ30" s="2">
        <v>21.638825000000001</v>
      </c>
      <c r="EK30" s="2">
        <v>19.84985</v>
      </c>
      <c r="EL30" s="2">
        <v>17.626749999999998</v>
      </c>
      <c r="EM30" s="2">
        <v>22.612974999999999</v>
      </c>
      <c r="EN30" s="2">
        <v>24.29020208333333</v>
      </c>
      <c r="EO30" s="2">
        <v>36.026450000000004</v>
      </c>
      <c r="EP30" s="2">
        <v>34.226699999999994</v>
      </c>
      <c r="EQ30" s="2">
        <v>32.648800000000001</v>
      </c>
      <c r="ER30" s="2">
        <v>39.298999999999999</v>
      </c>
      <c r="ES30" s="2">
        <v>45.216299999999997</v>
      </c>
      <c r="ET30" s="2">
        <v>46.411175</v>
      </c>
      <c r="EU30" s="2">
        <v>50.675299999999993</v>
      </c>
      <c r="EV30" s="2">
        <v>32.945374999999999</v>
      </c>
      <c r="EW30" s="2">
        <v>41.892425000000003</v>
      </c>
      <c r="EX30" s="2">
        <v>28.620075</v>
      </c>
      <c r="EY30" s="2">
        <v>27.8125</v>
      </c>
      <c r="EZ30" s="2">
        <v>26.8018</v>
      </c>
      <c r="FA30" s="2">
        <v>36.881324999999997</v>
      </c>
      <c r="FB30" s="2">
        <v>25.663724999999999</v>
      </c>
      <c r="FC30" s="2">
        <v>24.203025</v>
      </c>
      <c r="FD30" s="2">
        <v>25.627499999999998</v>
      </c>
      <c r="FE30" s="2">
        <v>51.291074999999999</v>
      </c>
      <c r="FF30" s="2">
        <v>49.958799999999997</v>
      </c>
      <c r="FG30" s="2">
        <v>38.569249999999997</v>
      </c>
      <c r="FH30" s="2">
        <v>43.2258</v>
      </c>
      <c r="FI30" s="2">
        <v>31.328724999999999</v>
      </c>
      <c r="FJ30" s="2">
        <v>43.141824999999997</v>
      </c>
      <c r="FK30" s="2">
        <v>36.032825000000003</v>
      </c>
      <c r="FL30" s="2">
        <v>33.478749999999998</v>
      </c>
      <c r="FM30" s="2">
        <v>28.243874999999999</v>
      </c>
      <c r="FN30" s="2">
        <v>35.89709791666666</v>
      </c>
      <c r="FO30" s="2">
        <v>35.820075000000003</v>
      </c>
      <c r="FP30" s="2">
        <v>35.44135</v>
      </c>
      <c r="FQ30" s="2">
        <v>34.018299999999996</v>
      </c>
      <c r="FR30" s="2">
        <v>35.233424999999997</v>
      </c>
      <c r="FS30" s="2">
        <v>32.408850000000001</v>
      </c>
      <c r="FT30" s="2">
        <v>34.981324999999998</v>
      </c>
      <c r="FU30" s="2">
        <v>44.433324999999996</v>
      </c>
      <c r="FV30" s="2">
        <v>59.309275</v>
      </c>
      <c r="FW30" s="2">
        <v>45.821600000000004</v>
      </c>
      <c r="FX30" s="2">
        <v>40.913125000000001</v>
      </c>
      <c r="FY30" s="2">
        <v>32.999324999999999</v>
      </c>
      <c r="FZ30" s="2">
        <v>33.796549999999996</v>
      </c>
      <c r="GA30" s="2">
        <v>38.764710416666667</v>
      </c>
      <c r="GB30" s="2">
        <v>40.703524999999999</v>
      </c>
      <c r="GC30" s="2">
        <v>42.592675</v>
      </c>
      <c r="GD30" s="2">
        <v>58.354824999999998</v>
      </c>
      <c r="GE30" s="2">
        <v>53.701324999999997</v>
      </c>
      <c r="GF30" s="2">
        <v>51.418149999999997</v>
      </c>
      <c r="GG30" s="2">
        <v>77.305399999999992</v>
      </c>
      <c r="GH30" s="2">
        <v>62.689774999999997</v>
      </c>
      <c r="GI30" s="2">
        <v>50.830974999999995</v>
      </c>
      <c r="GJ30" s="2">
        <v>54.673575</v>
      </c>
      <c r="GK30" s="2">
        <v>57.235700000000008</v>
      </c>
      <c r="GL30" s="2">
        <v>44.405675000000002</v>
      </c>
      <c r="GM30" s="2">
        <v>29.193150000000003</v>
      </c>
      <c r="GN30" s="2">
        <v>51.925395833333312</v>
      </c>
      <c r="GO30" s="2">
        <v>64.980874999999997</v>
      </c>
      <c r="GP30" s="2">
        <v>62.321349999999995</v>
      </c>
      <c r="GQ30" s="2">
        <v>63.912424999999999</v>
      </c>
      <c r="GR30" s="2">
        <v>58.296675</v>
      </c>
      <c r="GS30" s="2">
        <v>73.401449999999997</v>
      </c>
      <c r="GT30" s="2">
        <v>63.319175000000001</v>
      </c>
      <c r="GU30" s="2">
        <v>83.645399999999995</v>
      </c>
      <c r="GV30" s="2">
        <v>52.070225000000001</v>
      </c>
      <c r="GW30" s="2">
        <v>49.511674999999997</v>
      </c>
      <c r="GX30" s="2">
        <v>49.016149999999996</v>
      </c>
      <c r="GY30" s="2">
        <v>40.720149999999997</v>
      </c>
      <c r="GZ30" s="2">
        <v>38.690725</v>
      </c>
      <c r="HA30" s="2">
        <v>58.323856249999999</v>
      </c>
      <c r="HB30" s="2">
        <v>65.223624999999998</v>
      </c>
      <c r="HC30" s="2">
        <v>59.163550000000001</v>
      </c>
      <c r="HD30" s="2">
        <v>48.544375000000002</v>
      </c>
      <c r="HE30" s="2">
        <v>44.607500000000002</v>
      </c>
      <c r="HF30" s="2">
        <v>68.444800000000001</v>
      </c>
      <c r="HG30" s="2">
        <v>65.766750000000002</v>
      </c>
      <c r="HH30" s="2">
        <v>59.101074999999994</v>
      </c>
      <c r="HI30" s="2">
        <v>58.423775000000006</v>
      </c>
      <c r="HJ30" s="2">
        <v>54.537424999999999</v>
      </c>
      <c r="HK30" s="2">
        <v>69.593800000000002</v>
      </c>
      <c r="HL30" s="2">
        <v>62.631249999999994</v>
      </c>
      <c r="HM30" s="2">
        <v>46.78745</v>
      </c>
      <c r="HN30" s="2">
        <v>58.568781250000001</v>
      </c>
      <c r="HO30" s="2">
        <v>51.360700000000001</v>
      </c>
      <c r="HP30" s="2">
        <v>53.795349999999999</v>
      </c>
      <c r="HQ30" s="2">
        <v>38.473550000000003</v>
      </c>
      <c r="HR30" s="2">
        <v>53.055999999999997</v>
      </c>
      <c r="HS30" s="2">
        <v>44.645074999999999</v>
      </c>
      <c r="HT30" s="2">
        <v>54.808774999999997</v>
      </c>
      <c r="HU30" s="2">
        <v>45.858874999999998</v>
      </c>
      <c r="HV30" s="2">
        <v>54.9709</v>
      </c>
      <c r="HW30" s="2">
        <v>50.008975</v>
      </c>
      <c r="HX30" s="2">
        <v>54.891525000000001</v>
      </c>
      <c r="HY30" s="2">
        <v>53.436174999999999</v>
      </c>
      <c r="HZ30" s="2">
        <v>36.122174999999999</v>
      </c>
      <c r="IA30" s="2">
        <v>49.285672916666663</v>
      </c>
      <c r="IB30" s="2">
        <v>55.686599999999999</v>
      </c>
      <c r="IC30" s="2">
        <v>49.132249999999999</v>
      </c>
      <c r="ID30" s="2">
        <v>45.686624999999999</v>
      </c>
      <c r="IE30" s="2">
        <v>15.392250000000001</v>
      </c>
      <c r="IF30" s="2">
        <v>12.912300000000002</v>
      </c>
      <c r="IG30" s="2">
        <v>44.793149999999997</v>
      </c>
      <c r="IH30" s="2">
        <v>51.599850000000004</v>
      </c>
      <c r="II30" s="2">
        <v>43.291625000000003</v>
      </c>
      <c r="IJ30" s="2">
        <v>58.658175</v>
      </c>
      <c r="IK30" s="2">
        <v>47.113900000000001</v>
      </c>
      <c r="IL30" s="2">
        <v>34.828975</v>
      </c>
      <c r="IM30" s="2">
        <v>25.617899999999999</v>
      </c>
      <c r="IN30" s="2">
        <v>40.392800000000001</v>
      </c>
      <c r="IO30" s="2">
        <v>40.761474999999997</v>
      </c>
      <c r="IP30" s="2">
        <v>32.841700000000003</v>
      </c>
      <c r="IQ30" s="2">
        <v>30.027825</v>
      </c>
      <c r="IR30" s="2">
        <v>41.205075000000001</v>
      </c>
      <c r="IS30" s="2">
        <v>41.424725000000002</v>
      </c>
      <c r="IT30" s="2">
        <v>25.696325000000002</v>
      </c>
      <c r="IU30" s="2">
        <v>45.107174999999998</v>
      </c>
      <c r="IV30" s="2">
        <v>53.261449999999996</v>
      </c>
      <c r="IW30" s="2">
        <v>35.754400000000004</v>
      </c>
      <c r="IX30" s="2">
        <v>34.122025000000001</v>
      </c>
      <c r="IY30" s="2">
        <v>38.020217500000001</v>
      </c>
      <c r="IZ30" s="2">
        <v>32.866201612903218</v>
      </c>
    </row>
    <row r="31" spans="1:260" x14ac:dyDescent="0.25">
      <c r="A31" s="4" t="s">
        <v>130</v>
      </c>
      <c r="B31" s="2">
        <v>0.60870000000000002</v>
      </c>
      <c r="C31" s="2">
        <v>8.0123000000000015</v>
      </c>
      <c r="D31" s="2">
        <v>23.875033333333334</v>
      </c>
      <c r="E31" s="2">
        <v>8.8060333333333336</v>
      </c>
      <c r="F31" s="2">
        <v>12.985866666666666</v>
      </c>
      <c r="G31" s="2">
        <v>0.97843333333333327</v>
      </c>
      <c r="H31" s="2">
        <v>1.4879666666666667</v>
      </c>
      <c r="I31" s="2">
        <v>3.9228333333333332</v>
      </c>
      <c r="J31" s="2">
        <v>4.8223333333333329</v>
      </c>
      <c r="K31" s="2">
        <v>0.74396666666666667</v>
      </c>
      <c r="L31" s="2">
        <v>0.629</v>
      </c>
      <c r="M31" s="2">
        <v>0.74396666666666667</v>
      </c>
      <c r="N31" s="2">
        <v>5.6347027777777772</v>
      </c>
      <c r="O31" s="2">
        <v>9.1306666666666665</v>
      </c>
      <c r="P31" s="2">
        <v>9.2103666666666673</v>
      </c>
      <c r="Q31" s="2">
        <v>9.2659333333333329</v>
      </c>
      <c r="R31" s="2">
        <v>7.4781666666666666</v>
      </c>
      <c r="S31" s="2">
        <v>0.60870000000000002</v>
      </c>
      <c r="T31" s="2">
        <v>0.90856666666666663</v>
      </c>
      <c r="U31" s="2">
        <v>0.60870000000000002</v>
      </c>
      <c r="V31" s="2">
        <v>0.40579999999999999</v>
      </c>
      <c r="W31" s="2">
        <v>0.97843333333333327</v>
      </c>
      <c r="X31" s="2">
        <v>1.0145</v>
      </c>
      <c r="Y31" s="2">
        <v>6.3599000000000006</v>
      </c>
      <c r="Z31" s="2">
        <v>8.7924999999999986</v>
      </c>
      <c r="AA31" s="2">
        <v>4.5635194444444442</v>
      </c>
      <c r="AB31" s="2">
        <v>6.4929333333333332</v>
      </c>
      <c r="AC31" s="2">
        <v>12.290866666666666</v>
      </c>
      <c r="AD31" s="2">
        <v>27.797866666666664</v>
      </c>
      <c r="AE31" s="2">
        <v>8.4565999999999999</v>
      </c>
      <c r="AF31" s="2">
        <v>3.9904333333333333</v>
      </c>
      <c r="AG31" s="2">
        <v>0.97843333333333327</v>
      </c>
      <c r="AH31" s="2">
        <v>0.74396666666666667</v>
      </c>
      <c r="AI31" s="2">
        <v>1.4203333333333334</v>
      </c>
      <c r="AJ31" s="2">
        <v>1.1880999999999999</v>
      </c>
      <c r="AK31" s="2">
        <v>0.47343333333333332</v>
      </c>
      <c r="AL31" s="2">
        <v>1.3977666666666666</v>
      </c>
      <c r="AM31" s="2">
        <v>0.67633333333333334</v>
      </c>
      <c r="AN31" s="2">
        <v>5.4922555555555554</v>
      </c>
      <c r="AO31" s="2">
        <v>11.3626</v>
      </c>
      <c r="AP31" s="2">
        <v>8.6861999999999995</v>
      </c>
      <c r="AQ31" s="2">
        <v>0.60870000000000002</v>
      </c>
      <c r="AR31" s="2">
        <v>12.0908</v>
      </c>
      <c r="AS31" s="2">
        <v>11.633133333333333</v>
      </c>
      <c r="AT31" s="2">
        <v>3.2149000000000001</v>
      </c>
      <c r="AU31" s="2">
        <v>0.2029</v>
      </c>
      <c r="AV31" s="2">
        <v>0.5410666666666667</v>
      </c>
      <c r="AW31" s="2">
        <v>0.55910000000000004</v>
      </c>
      <c r="AX31" s="2">
        <v>0.47343333333333337</v>
      </c>
      <c r="AY31" s="2">
        <v>0.13976666666666668</v>
      </c>
      <c r="AZ31" s="2">
        <v>0.5410666666666667</v>
      </c>
      <c r="BA31" s="2">
        <v>4.1711388888888878</v>
      </c>
      <c r="BB31" s="2">
        <v>1.3526999999999998</v>
      </c>
      <c r="BC31" s="2">
        <v>0.67390000000000005</v>
      </c>
      <c r="BD31" s="2">
        <v>3.3140999999999998</v>
      </c>
      <c r="BE31" s="2">
        <v>9.9242666666666661</v>
      </c>
      <c r="BF31" s="2">
        <v>0.2029</v>
      </c>
      <c r="BG31" s="2">
        <v>0.41933333333333334</v>
      </c>
      <c r="BH31" s="2">
        <v>0.60870000000000002</v>
      </c>
      <c r="BI31" s="2">
        <v>1.4879666666666667</v>
      </c>
      <c r="BJ31" s="2">
        <v>0.41933333333333334</v>
      </c>
      <c r="BK31" s="2">
        <v>3.8551666666666669</v>
      </c>
      <c r="BL31" s="2">
        <v>0.629</v>
      </c>
      <c r="BM31" s="2">
        <v>4.3285999999999998</v>
      </c>
      <c r="BN31" s="2">
        <v>2.2679972222222222</v>
      </c>
      <c r="BO31" s="2">
        <v>1.5556000000000001</v>
      </c>
      <c r="BP31" s="2">
        <v>3.4445666666666668</v>
      </c>
      <c r="BQ31" s="2">
        <v>8.8601333333333319</v>
      </c>
      <c r="BR31" s="2">
        <v>3.005233333333333</v>
      </c>
      <c r="BS31" s="2">
        <v>2.8406666666666669</v>
      </c>
      <c r="BT31" s="2">
        <v>4.263233333333333</v>
      </c>
      <c r="BU31" s="2">
        <v>1.8261333333333332</v>
      </c>
      <c r="BV31" s="2">
        <v>0.2029</v>
      </c>
      <c r="BW31" s="2">
        <v>0.629</v>
      </c>
      <c r="BX31" s="2">
        <v>0</v>
      </c>
      <c r="BY31" s="2">
        <v>0.34943333333333332</v>
      </c>
      <c r="BZ31" s="2">
        <v>0.2029</v>
      </c>
      <c r="CA31" s="2">
        <v>2.2649833333333325</v>
      </c>
      <c r="CB31" s="2">
        <v>0.5410666666666667</v>
      </c>
      <c r="CC31" s="2">
        <v>0.14460000000000001</v>
      </c>
      <c r="CD31" s="2">
        <v>0.40579999999999999</v>
      </c>
      <c r="CE31" s="2">
        <v>4.1234666666666664</v>
      </c>
      <c r="CF31" s="2">
        <v>0.2029</v>
      </c>
      <c r="CG31" s="2">
        <v>0</v>
      </c>
      <c r="CH31" s="2">
        <v>0</v>
      </c>
      <c r="CI31" s="2">
        <v>0</v>
      </c>
      <c r="CJ31" s="2">
        <v>3.1450333333333336</v>
      </c>
      <c r="CK31" s="2">
        <v>0.13526666666666667</v>
      </c>
      <c r="CL31" s="2">
        <v>0.20966666666666667</v>
      </c>
      <c r="CM31" s="2">
        <v>0.47343333333333337</v>
      </c>
      <c r="CN31" s="2">
        <v>0.78176944444444452</v>
      </c>
      <c r="CO31" s="2">
        <v>7.5581750000000003</v>
      </c>
      <c r="CP31" s="2">
        <v>10.0528</v>
      </c>
      <c r="CQ31" s="2">
        <v>14.811975</v>
      </c>
      <c r="CR31" s="2">
        <v>2.4111750000000001</v>
      </c>
      <c r="CS31" s="2">
        <v>0.2029</v>
      </c>
      <c r="CT31" s="2">
        <v>0.83867500000000006</v>
      </c>
      <c r="CU31" s="2">
        <v>2.43485</v>
      </c>
      <c r="CV31" s="2">
        <v>0.30435000000000001</v>
      </c>
      <c r="CW31" s="2">
        <v>2.516025</v>
      </c>
      <c r="CX31" s="2">
        <v>0.152175</v>
      </c>
      <c r="CY31" s="2">
        <v>0.3145</v>
      </c>
      <c r="CZ31" s="2">
        <v>2.2319499999999999</v>
      </c>
      <c r="DA31" s="2">
        <v>3.6524624999999999</v>
      </c>
      <c r="DB31" s="2">
        <v>2.63775</v>
      </c>
      <c r="DC31" s="2">
        <v>0.33697500000000002</v>
      </c>
      <c r="DD31" s="2">
        <v>9.6886749999999999</v>
      </c>
      <c r="DE31" s="2">
        <v>7.6004499999999995</v>
      </c>
      <c r="DF31" s="2">
        <v>8.6741499999999991</v>
      </c>
      <c r="DG31" s="2">
        <v>12.789725000000001</v>
      </c>
      <c r="DH31" s="2">
        <v>8.3697999999999997</v>
      </c>
      <c r="DI31" s="2">
        <v>7.6596250000000001</v>
      </c>
      <c r="DJ31" s="2">
        <v>9.2253750000000014</v>
      </c>
      <c r="DK31" s="2">
        <v>11.819175</v>
      </c>
      <c r="DL31" s="2">
        <v>0.89107499999999995</v>
      </c>
      <c r="DM31" s="2">
        <v>4.4639000000000006</v>
      </c>
      <c r="DN31" s="2">
        <v>7.0130562500000009</v>
      </c>
      <c r="DO31" s="2">
        <v>8.217625</v>
      </c>
      <c r="DP31" s="2">
        <v>17.803050000000002</v>
      </c>
      <c r="DQ31" s="2">
        <v>12.630775</v>
      </c>
      <c r="DR31" s="2">
        <v>6.7617999999999991</v>
      </c>
      <c r="DS31" s="2">
        <v>13.746775</v>
      </c>
      <c r="DT31" s="2">
        <v>4.5078749999999994</v>
      </c>
      <c r="DU31" s="2">
        <v>7.3045499999999999</v>
      </c>
      <c r="DV31" s="2">
        <v>5.7320500000000001</v>
      </c>
      <c r="DW31" s="2">
        <v>9.2253749999999997</v>
      </c>
      <c r="DX31" s="2">
        <v>8.9277999999999995</v>
      </c>
      <c r="DY31" s="2">
        <v>16.930674999999997</v>
      </c>
      <c r="DZ31" s="2">
        <v>8.2683499999999999</v>
      </c>
      <c r="EA31" s="2">
        <v>10.004725000000001</v>
      </c>
      <c r="EB31" s="2">
        <v>8.5219749999999994</v>
      </c>
      <c r="EC31" s="2">
        <v>17.243375</v>
      </c>
      <c r="ED31" s="2">
        <v>11.920624999999999</v>
      </c>
      <c r="EE31" s="2">
        <v>17.192775000000001</v>
      </c>
      <c r="EF31" s="2">
        <v>11.514825</v>
      </c>
      <c r="EG31" s="2">
        <v>5.4513499999999997</v>
      </c>
      <c r="EH31" s="2">
        <v>12.630775</v>
      </c>
      <c r="EI31" s="2">
        <v>19.428100000000001</v>
      </c>
      <c r="EJ31" s="2">
        <v>8.0198</v>
      </c>
      <c r="EK31" s="2">
        <v>9.7393999999999998</v>
      </c>
      <c r="EL31" s="2">
        <v>13.261475000000001</v>
      </c>
      <c r="EM31" s="2">
        <v>9.4350500000000004</v>
      </c>
      <c r="EN31" s="2">
        <v>12.029960416666668</v>
      </c>
      <c r="EO31" s="2">
        <v>17.906300000000002</v>
      </c>
      <c r="EP31" s="2">
        <v>12.074625000000001</v>
      </c>
      <c r="EQ31" s="2">
        <v>18.109225000000002</v>
      </c>
      <c r="ER31" s="2">
        <v>10.745474999999999</v>
      </c>
      <c r="ES31" s="2">
        <v>22.268749999999997</v>
      </c>
      <c r="ET31" s="2">
        <v>20.59985</v>
      </c>
      <c r="EU31" s="2">
        <v>18.7179</v>
      </c>
      <c r="EV31" s="2">
        <v>16.283075</v>
      </c>
      <c r="EW31" s="2">
        <v>13.104249999999999</v>
      </c>
      <c r="EX31" s="2">
        <v>20.797699999999999</v>
      </c>
      <c r="EY31" s="2">
        <v>2.4636</v>
      </c>
      <c r="EZ31" s="2">
        <v>5.9349499999999997</v>
      </c>
      <c r="FA31" s="2">
        <v>14.917141666666668</v>
      </c>
      <c r="FB31" s="2">
        <v>19.360100000000003</v>
      </c>
      <c r="FC31" s="2">
        <v>24.965274999999995</v>
      </c>
      <c r="FD31" s="2">
        <v>29.165949999999999</v>
      </c>
      <c r="FE31" s="2">
        <v>23.827675000000003</v>
      </c>
      <c r="FF31" s="2">
        <v>35.564050000000002</v>
      </c>
      <c r="FG31" s="2">
        <v>24.37125</v>
      </c>
      <c r="FH31" s="2">
        <v>34.141174999999997</v>
      </c>
      <c r="FI31" s="2">
        <v>26.834100000000003</v>
      </c>
      <c r="FJ31" s="2">
        <v>21.604174999999998</v>
      </c>
      <c r="FK31" s="2">
        <v>22.297125000000001</v>
      </c>
      <c r="FL31" s="2">
        <v>19.335549999999998</v>
      </c>
      <c r="FM31" s="2">
        <v>13.501249999999999</v>
      </c>
      <c r="FN31" s="2">
        <v>24.58063958333334</v>
      </c>
      <c r="FO31" s="2">
        <v>27.193225000000002</v>
      </c>
      <c r="FP31" s="2">
        <v>25.148350000000001</v>
      </c>
      <c r="FQ31" s="2">
        <v>26.357775</v>
      </c>
      <c r="FR31" s="2">
        <v>29.037399999999998</v>
      </c>
      <c r="FS31" s="2">
        <v>30.975874999999998</v>
      </c>
      <c r="FT31" s="2">
        <v>14.559324999999999</v>
      </c>
      <c r="FU31" s="2">
        <v>18.7925</v>
      </c>
      <c r="FV31" s="2">
        <v>21.933975</v>
      </c>
      <c r="FW31" s="2">
        <v>28.158925</v>
      </c>
      <c r="FX31" s="2">
        <v>23.141249999999999</v>
      </c>
      <c r="FY31" s="2">
        <v>24.871325000000002</v>
      </c>
      <c r="FZ31" s="2">
        <v>20.263525000000001</v>
      </c>
      <c r="GA31" s="2">
        <v>24.202787500000003</v>
      </c>
      <c r="GB31" s="2">
        <v>34.922375000000002</v>
      </c>
      <c r="GC31" s="2">
        <v>37.646349999999998</v>
      </c>
      <c r="GD31" s="2">
        <v>52.606999999999999</v>
      </c>
      <c r="GE31" s="2">
        <v>45.656725000000002</v>
      </c>
      <c r="GF31" s="2">
        <v>47.872200000000007</v>
      </c>
      <c r="GG31" s="2">
        <v>37.195050000000002</v>
      </c>
      <c r="GH31" s="2">
        <v>27.650299999999998</v>
      </c>
      <c r="GI31" s="2">
        <v>39.826075000000003</v>
      </c>
      <c r="GJ31" s="2">
        <v>33.276899999999998</v>
      </c>
      <c r="GK31" s="2">
        <v>36.008924999999998</v>
      </c>
      <c r="GL31" s="2">
        <v>14.26685</v>
      </c>
      <c r="GM31" s="2">
        <v>28.942274999999995</v>
      </c>
      <c r="GN31" s="2">
        <v>36.322585416666662</v>
      </c>
      <c r="GO31" s="2">
        <v>32.788349999999994</v>
      </c>
      <c r="GP31" s="2">
        <v>26.254150000000003</v>
      </c>
      <c r="GQ31" s="2">
        <v>46.352450000000005</v>
      </c>
      <c r="GR31" s="2">
        <v>38.409525000000002</v>
      </c>
      <c r="GS31" s="2">
        <v>49.579124999999998</v>
      </c>
      <c r="GT31" s="2">
        <v>30.093074999999999</v>
      </c>
      <c r="GU31" s="2">
        <v>35.942999999999998</v>
      </c>
      <c r="GV31" s="2">
        <v>34.134099999999997</v>
      </c>
      <c r="GW31" s="2">
        <v>28.952500000000001</v>
      </c>
      <c r="GX31" s="2">
        <v>31.687574999999999</v>
      </c>
      <c r="GY31" s="2">
        <v>45.5</v>
      </c>
      <c r="GZ31" s="2">
        <v>25.975300000000001</v>
      </c>
      <c r="HA31" s="2">
        <v>35.472429166666664</v>
      </c>
      <c r="HB31" s="2">
        <v>32.383024999999996</v>
      </c>
      <c r="HC31" s="2">
        <v>41.540074999999995</v>
      </c>
      <c r="HD31" s="2">
        <v>29.612874999999999</v>
      </c>
      <c r="HE31" s="2">
        <v>43.080424999999998</v>
      </c>
      <c r="HF31" s="2">
        <v>44.831650000000003</v>
      </c>
      <c r="HG31" s="2">
        <v>37.50065</v>
      </c>
      <c r="HH31" s="2">
        <v>31.711924999999997</v>
      </c>
      <c r="HI31" s="2">
        <v>32.383024999999996</v>
      </c>
      <c r="HJ31" s="2">
        <v>39.290174999999998</v>
      </c>
      <c r="HK31" s="2">
        <v>42.128500000000003</v>
      </c>
      <c r="HL31" s="2">
        <v>28.600775000000002</v>
      </c>
      <c r="HM31" s="2">
        <v>25.129175</v>
      </c>
      <c r="HN31" s="2">
        <v>35.682689583333328</v>
      </c>
      <c r="HO31" s="2">
        <v>31.127575</v>
      </c>
      <c r="HP31" s="2">
        <v>49.22345</v>
      </c>
      <c r="HQ31" s="2">
        <v>43.207425000000008</v>
      </c>
      <c r="HR31" s="2">
        <v>35.405025000000002</v>
      </c>
      <c r="HS31" s="2">
        <v>48.536725000000004</v>
      </c>
      <c r="HT31" s="2">
        <v>43.590949999999999</v>
      </c>
      <c r="HU31" s="2">
        <v>54.303799999999995</v>
      </c>
      <c r="HV31" s="2">
        <v>38.894199999999998</v>
      </c>
      <c r="HW31" s="2">
        <v>47.276949999999999</v>
      </c>
      <c r="HX31" s="2">
        <v>74.873649999999998</v>
      </c>
      <c r="HY31" s="2">
        <v>65.088174999999993</v>
      </c>
      <c r="HZ31" s="2">
        <v>53.933474999999994</v>
      </c>
      <c r="IA31" s="2">
        <v>48.78844999999999</v>
      </c>
      <c r="IB31" s="2">
        <v>34.448599999999999</v>
      </c>
      <c r="IC31" s="2">
        <v>19.486650000000001</v>
      </c>
      <c r="ID31" s="2">
        <v>40.622949999999996</v>
      </c>
      <c r="IE31" s="2">
        <v>27.268349999999998</v>
      </c>
      <c r="IF31" s="2">
        <v>66.505949999999999</v>
      </c>
      <c r="IG31" s="2">
        <v>61.672199999999997</v>
      </c>
      <c r="IH31" s="2">
        <v>56.207024999999994</v>
      </c>
      <c r="II31" s="2">
        <v>46.483874999999998</v>
      </c>
      <c r="IJ31" s="2">
        <v>77.996475000000004</v>
      </c>
      <c r="IK31" s="2">
        <v>54.329674999999995</v>
      </c>
      <c r="IL31" s="2">
        <v>21.259799999999998</v>
      </c>
      <c r="IM31" s="2">
        <v>25.464500000000001</v>
      </c>
      <c r="IN31" s="2">
        <v>44.312170833333312</v>
      </c>
      <c r="IO31" s="2">
        <v>36.059650000000005</v>
      </c>
      <c r="IP31" s="2">
        <v>78.777649999999994</v>
      </c>
      <c r="IQ31" s="2">
        <v>48.094375000000007</v>
      </c>
      <c r="IR31" s="2">
        <v>29.524350000000002</v>
      </c>
      <c r="IS31" s="2">
        <v>43.766975000000002</v>
      </c>
      <c r="IT31" s="2">
        <v>30.095725000000002</v>
      </c>
      <c r="IU31" s="2">
        <v>34.027574999999999</v>
      </c>
      <c r="IV31" s="2">
        <v>33.932200000000002</v>
      </c>
      <c r="IW31" s="2">
        <v>34.205725000000001</v>
      </c>
      <c r="IX31" s="2">
        <v>0</v>
      </c>
      <c r="IY31" s="2">
        <v>36.848422500000012</v>
      </c>
      <c r="IZ31" s="2">
        <v>19.165072350230421</v>
      </c>
    </row>
    <row r="32" spans="1:260" x14ac:dyDescent="0.25">
      <c r="A32" s="4" t="s">
        <v>79</v>
      </c>
      <c r="B32" s="2">
        <v>45.541333333333334</v>
      </c>
      <c r="C32" s="2">
        <v>45.711466666666666</v>
      </c>
      <c r="D32" s="2">
        <v>44.584399999999995</v>
      </c>
      <c r="E32" s="2">
        <v>52.272333333333336</v>
      </c>
      <c r="F32" s="2">
        <v>45.075866666666663</v>
      </c>
      <c r="G32" s="2">
        <v>46.205133333333343</v>
      </c>
      <c r="H32" s="2">
        <v>48.007766666666669</v>
      </c>
      <c r="I32" s="2">
        <v>49.589599999999997</v>
      </c>
      <c r="J32" s="2">
        <v>54.862533333333339</v>
      </c>
      <c r="K32" s="2">
        <v>80.55416666666666</v>
      </c>
      <c r="L32" s="2">
        <v>68.448966666666664</v>
      </c>
      <c r="M32" s="2">
        <v>75.031499999999994</v>
      </c>
      <c r="N32" s="2">
        <v>54.657088888888865</v>
      </c>
      <c r="O32" s="2">
        <v>65.194699999999997</v>
      </c>
      <c r="P32" s="2">
        <v>81.674833333333325</v>
      </c>
      <c r="Q32" s="2">
        <v>63.09323333333333</v>
      </c>
      <c r="R32" s="2">
        <v>58.344233333333335</v>
      </c>
      <c r="S32" s="2">
        <v>62.599399999999996</v>
      </c>
      <c r="T32" s="2">
        <v>39.821099999999994</v>
      </c>
      <c r="U32" s="2">
        <v>53.864133333333335</v>
      </c>
      <c r="V32" s="2">
        <v>62.690733333333334</v>
      </c>
      <c r="W32" s="2">
        <v>88.696333333333328</v>
      </c>
      <c r="X32" s="2">
        <v>67.756966666666656</v>
      </c>
      <c r="Y32" s="2">
        <v>80.3155</v>
      </c>
      <c r="Z32" s="2">
        <v>81.470633333333339</v>
      </c>
      <c r="AA32" s="2">
        <v>67.126816666666684</v>
      </c>
      <c r="AB32" s="2">
        <v>84.451133333333331</v>
      </c>
      <c r="AC32" s="2">
        <v>70.455399999999997</v>
      </c>
      <c r="AD32" s="2">
        <v>80.0672</v>
      </c>
      <c r="AE32" s="2">
        <v>78.606766666666672</v>
      </c>
      <c r="AF32" s="2">
        <v>61.701166666666666</v>
      </c>
      <c r="AG32" s="2">
        <v>67.10393333333333</v>
      </c>
      <c r="AH32" s="2">
        <v>69.748900000000006</v>
      </c>
      <c r="AI32" s="2">
        <v>79.482299999999995</v>
      </c>
      <c r="AJ32" s="2">
        <v>62.913133333333327</v>
      </c>
      <c r="AK32" s="2">
        <v>80.948866666666675</v>
      </c>
      <c r="AL32" s="2">
        <v>65.870099999999994</v>
      </c>
      <c r="AM32" s="2">
        <v>61.989233333333324</v>
      </c>
      <c r="AN32" s="2">
        <v>71.944844444444414</v>
      </c>
      <c r="AO32" s="2">
        <v>71.879666666666665</v>
      </c>
      <c r="AP32" s="2">
        <v>59.218299999999999</v>
      </c>
      <c r="AQ32" s="2">
        <v>69.181533333333334</v>
      </c>
      <c r="AR32" s="2">
        <v>56.272799999999997</v>
      </c>
      <c r="AS32" s="2">
        <v>55.556666666666672</v>
      </c>
      <c r="AT32" s="2">
        <v>50.732033333333334</v>
      </c>
      <c r="AU32" s="2">
        <v>59.304066666666671</v>
      </c>
      <c r="AV32" s="2">
        <v>65.866766666666663</v>
      </c>
      <c r="AW32" s="2">
        <v>64.4178</v>
      </c>
      <c r="AX32" s="2">
        <v>51.707633333333327</v>
      </c>
      <c r="AY32" s="2">
        <v>72.355799999999988</v>
      </c>
      <c r="AZ32" s="2">
        <v>82.283166666666673</v>
      </c>
      <c r="BA32" s="2">
        <v>63.231352777777794</v>
      </c>
      <c r="BB32" s="2">
        <v>71.496266666666671</v>
      </c>
      <c r="BC32" s="2">
        <v>68.85593333333334</v>
      </c>
      <c r="BD32" s="2">
        <v>66.413933333333333</v>
      </c>
      <c r="BE32" s="2">
        <v>58.361333333333334</v>
      </c>
      <c r="BF32" s="2">
        <v>58.54783333333333</v>
      </c>
      <c r="BG32" s="2">
        <v>51.036499999999997</v>
      </c>
      <c r="BH32" s="2">
        <v>54.271833333333326</v>
      </c>
      <c r="BI32" s="2">
        <v>72.749633333333335</v>
      </c>
      <c r="BJ32" s="2">
        <v>74.825433333333336</v>
      </c>
      <c r="BK32" s="2">
        <v>73.188199999999995</v>
      </c>
      <c r="BL32" s="2">
        <v>93.690733333333341</v>
      </c>
      <c r="BM32" s="2">
        <v>49.092900000000007</v>
      </c>
      <c r="BN32" s="2">
        <v>66.044211111111096</v>
      </c>
      <c r="BO32" s="2">
        <v>81.755766666666673</v>
      </c>
      <c r="BP32" s="2">
        <v>84.961333333333329</v>
      </c>
      <c r="BQ32" s="2">
        <v>70.592766666666662</v>
      </c>
      <c r="BR32" s="2">
        <v>70.020799999999994</v>
      </c>
      <c r="BS32" s="2">
        <v>49.076566666666672</v>
      </c>
      <c r="BT32" s="2">
        <v>47.5548</v>
      </c>
      <c r="BU32" s="2">
        <v>63.448266666666676</v>
      </c>
      <c r="BV32" s="2">
        <v>70.360366666666678</v>
      </c>
      <c r="BW32" s="2">
        <v>63.865633333333335</v>
      </c>
      <c r="BX32" s="2">
        <v>67.847566666666665</v>
      </c>
      <c r="BY32" s="2">
        <v>68.270799999999994</v>
      </c>
      <c r="BZ32" s="2">
        <v>71.661633333333342</v>
      </c>
      <c r="CA32" s="2">
        <v>67.451358333333303</v>
      </c>
      <c r="CB32" s="2">
        <v>61.722000000000008</v>
      </c>
      <c r="CC32" s="2">
        <v>58.683399999999999</v>
      </c>
      <c r="CD32" s="2">
        <v>59.071533333333328</v>
      </c>
      <c r="CE32" s="2">
        <v>53.128233333333327</v>
      </c>
      <c r="CF32" s="2">
        <v>60.620399999999997</v>
      </c>
      <c r="CG32" s="2">
        <v>62.205933333333327</v>
      </c>
      <c r="CH32" s="2">
        <v>49.678733333333334</v>
      </c>
      <c r="CI32" s="2">
        <v>53.342066666666661</v>
      </c>
      <c r="CJ32" s="2">
        <v>58.40893333333333</v>
      </c>
      <c r="CK32" s="2">
        <v>58.330300000000001</v>
      </c>
      <c r="CL32" s="2">
        <v>80.195399999999992</v>
      </c>
      <c r="CM32" s="2">
        <v>59.639400000000002</v>
      </c>
      <c r="CN32" s="2">
        <v>59.58552777777777</v>
      </c>
      <c r="CO32" s="2">
        <v>58.091850000000001</v>
      </c>
      <c r="CP32" s="2">
        <v>53.754175000000004</v>
      </c>
      <c r="CQ32" s="2">
        <v>53.232050000000001</v>
      </c>
      <c r="CR32" s="2">
        <v>56.589275000000001</v>
      </c>
      <c r="CS32" s="2">
        <v>55.096925000000006</v>
      </c>
      <c r="CT32" s="2">
        <v>54.968125000000001</v>
      </c>
      <c r="CU32" s="2">
        <v>61.540574999999997</v>
      </c>
      <c r="CV32" s="2">
        <v>59.839849999999991</v>
      </c>
      <c r="CW32" s="2">
        <v>57.30415</v>
      </c>
      <c r="CX32" s="2">
        <v>62.253375000000005</v>
      </c>
      <c r="CY32" s="2">
        <v>67.739199999999997</v>
      </c>
      <c r="CZ32" s="2">
        <v>74.272999999999996</v>
      </c>
      <c r="DA32" s="2">
        <v>59.556879166666668</v>
      </c>
      <c r="DB32" s="2">
        <v>75.517700000000005</v>
      </c>
      <c r="DC32" s="2">
        <v>59.433899999999994</v>
      </c>
      <c r="DD32" s="2">
        <v>51.7438</v>
      </c>
      <c r="DE32" s="2">
        <v>60.4514</v>
      </c>
      <c r="DF32" s="2">
        <v>52.638450000000006</v>
      </c>
      <c r="DG32" s="2">
        <v>46.3782</v>
      </c>
      <c r="DH32" s="2">
        <v>43.581825000000002</v>
      </c>
      <c r="DI32" s="2">
        <v>63.009374999999999</v>
      </c>
      <c r="DJ32" s="2">
        <v>62.774974999999998</v>
      </c>
      <c r="DK32" s="2">
        <v>65.787525000000002</v>
      </c>
      <c r="DL32" s="2">
        <v>65.090775000000008</v>
      </c>
      <c r="DM32" s="2">
        <v>60.246749999999999</v>
      </c>
      <c r="DN32" s="2">
        <v>58.887889583333354</v>
      </c>
      <c r="DO32" s="2">
        <v>62.233525</v>
      </c>
      <c r="DP32" s="2">
        <v>54.173049999999996</v>
      </c>
      <c r="DQ32" s="2">
        <v>52.482199999999992</v>
      </c>
      <c r="DR32" s="2">
        <v>53.016974999999995</v>
      </c>
      <c r="DS32" s="2">
        <v>45.785200000000003</v>
      </c>
      <c r="DT32" s="2">
        <v>58.953199999999995</v>
      </c>
      <c r="DU32" s="2">
        <v>61.870299999999993</v>
      </c>
      <c r="DV32" s="2">
        <v>57.801450000000003</v>
      </c>
      <c r="DW32" s="2">
        <v>44.481200000000001</v>
      </c>
      <c r="DX32" s="2">
        <v>65.745499999999993</v>
      </c>
      <c r="DY32" s="2">
        <v>55.204524999999997</v>
      </c>
      <c r="DZ32" s="2">
        <v>64.696799999999996</v>
      </c>
      <c r="EA32" s="2">
        <v>56.370327083333308</v>
      </c>
      <c r="EB32" s="2">
        <v>50.987099999999998</v>
      </c>
      <c r="EC32" s="2">
        <v>61.155000000000001</v>
      </c>
      <c r="ED32" s="2">
        <v>40.355024999999998</v>
      </c>
      <c r="EE32" s="2">
        <v>59.805149999999998</v>
      </c>
      <c r="EF32" s="2">
        <v>45.167675000000003</v>
      </c>
      <c r="EG32" s="2">
        <v>51.110925000000009</v>
      </c>
      <c r="EH32" s="2">
        <v>42.415649999999999</v>
      </c>
      <c r="EI32" s="2">
        <v>57.717825000000005</v>
      </c>
      <c r="EJ32" s="2">
        <v>57.737774999999999</v>
      </c>
      <c r="EK32" s="2">
        <v>52.846425000000004</v>
      </c>
      <c r="EL32" s="2">
        <v>51.703275000000005</v>
      </c>
      <c r="EM32" s="2">
        <v>47.093924999999999</v>
      </c>
      <c r="EN32" s="2">
        <v>51.507979166666665</v>
      </c>
      <c r="EO32" s="2">
        <v>53.581624999999995</v>
      </c>
      <c r="EP32" s="2">
        <v>56.239999999999995</v>
      </c>
      <c r="EQ32" s="2">
        <v>44.983600000000003</v>
      </c>
      <c r="ER32" s="2">
        <v>42.009000000000007</v>
      </c>
      <c r="ES32" s="2">
        <v>57.235049999999994</v>
      </c>
      <c r="ET32" s="2">
        <v>47.46725</v>
      </c>
      <c r="EU32" s="2">
        <v>42.397675</v>
      </c>
      <c r="EV32" s="2">
        <v>47.102150000000002</v>
      </c>
      <c r="EW32" s="2">
        <v>51.524225000000001</v>
      </c>
      <c r="EX32" s="2">
        <v>53.175350000000002</v>
      </c>
      <c r="EY32" s="2">
        <v>59.068250000000006</v>
      </c>
      <c r="EZ32" s="2">
        <v>65.479550000000003</v>
      </c>
      <c r="FA32" s="2">
        <v>51.688643749999983</v>
      </c>
      <c r="FB32" s="2">
        <v>45.9114</v>
      </c>
      <c r="FC32" s="2">
        <v>49.200249999999997</v>
      </c>
      <c r="FD32" s="2">
        <v>46.401074999999999</v>
      </c>
      <c r="FE32" s="2">
        <v>55.04645</v>
      </c>
      <c r="FF32" s="2">
        <v>49.202200000000005</v>
      </c>
      <c r="FG32" s="2">
        <v>39.914674999999995</v>
      </c>
      <c r="FH32" s="2">
        <v>50.890099999999997</v>
      </c>
      <c r="FI32" s="2">
        <v>51.183100000000003</v>
      </c>
      <c r="FJ32" s="2">
        <v>42.585575000000006</v>
      </c>
      <c r="FK32" s="2">
        <v>50.581325</v>
      </c>
      <c r="FL32" s="2">
        <v>58.718875000000004</v>
      </c>
      <c r="FM32" s="2">
        <v>57.156700000000001</v>
      </c>
      <c r="FN32" s="2">
        <v>49.732643750000015</v>
      </c>
      <c r="FO32" s="2">
        <v>64.286000000000001</v>
      </c>
      <c r="FP32" s="2">
        <v>63.423550000000006</v>
      </c>
      <c r="FQ32" s="2">
        <v>57.285775000000001</v>
      </c>
      <c r="FR32" s="2">
        <v>57.05095</v>
      </c>
      <c r="FS32" s="2">
        <v>52.482500000000002</v>
      </c>
      <c r="FT32" s="2">
        <v>52.320025000000001</v>
      </c>
      <c r="FU32" s="2">
        <v>59.020099999999999</v>
      </c>
      <c r="FV32" s="2">
        <v>65.255724999999998</v>
      </c>
      <c r="FW32" s="2">
        <v>44.71895</v>
      </c>
      <c r="FX32" s="2">
        <v>79.822725000000005</v>
      </c>
      <c r="FY32" s="2">
        <v>57.536150000000006</v>
      </c>
      <c r="FZ32" s="2">
        <v>60.771225000000001</v>
      </c>
      <c r="GA32" s="2">
        <v>59.497806250000004</v>
      </c>
      <c r="GB32" s="2">
        <v>73.219475000000003</v>
      </c>
      <c r="GC32" s="2">
        <v>53.952249999999999</v>
      </c>
      <c r="GD32" s="2">
        <v>64.805199999999999</v>
      </c>
      <c r="GE32" s="2">
        <v>65.647925000000001</v>
      </c>
      <c r="GF32" s="2">
        <v>53.652124999999998</v>
      </c>
      <c r="GG32" s="2">
        <v>71.783574999999999</v>
      </c>
      <c r="GH32" s="2">
        <v>64.028349999999989</v>
      </c>
      <c r="GI32" s="2">
        <v>43.459299999999999</v>
      </c>
      <c r="GJ32" s="2">
        <v>62.084549999999993</v>
      </c>
      <c r="GK32" s="2">
        <v>67.491025000000008</v>
      </c>
      <c r="GL32" s="2">
        <v>82.464124999999996</v>
      </c>
      <c r="GM32" s="2">
        <v>83.487799999999993</v>
      </c>
      <c r="GN32" s="2">
        <v>65.506308333333337</v>
      </c>
      <c r="GO32" s="2">
        <v>66.170275000000004</v>
      </c>
      <c r="GP32" s="2">
        <v>64.917749999999998</v>
      </c>
      <c r="GQ32" s="2">
        <v>54.188549999999999</v>
      </c>
      <c r="GR32" s="2">
        <v>70.987449999999995</v>
      </c>
      <c r="GS32" s="2">
        <v>65.345425000000006</v>
      </c>
      <c r="GT32" s="2">
        <v>57.397475</v>
      </c>
      <c r="GU32" s="2">
        <v>66.595725000000002</v>
      </c>
      <c r="GV32" s="2">
        <v>68.854349999999997</v>
      </c>
      <c r="GW32" s="2">
        <v>73.495575000000002</v>
      </c>
      <c r="GX32" s="2">
        <v>58.298974999999999</v>
      </c>
      <c r="GY32" s="2">
        <v>75.780500000000004</v>
      </c>
      <c r="GZ32" s="2">
        <v>85.008724999999998</v>
      </c>
      <c r="HA32" s="2">
        <v>67.253397916666671</v>
      </c>
      <c r="HB32" s="2">
        <v>67.866124999999997</v>
      </c>
      <c r="HC32" s="2">
        <v>66.479324999999989</v>
      </c>
      <c r="HD32" s="2">
        <v>66.990624999999994</v>
      </c>
      <c r="HE32" s="2">
        <v>63.303399999999996</v>
      </c>
      <c r="HF32" s="2">
        <v>69.157499999999999</v>
      </c>
      <c r="HG32" s="2">
        <v>76.228624999999994</v>
      </c>
      <c r="HH32" s="2">
        <v>54.770674999999997</v>
      </c>
      <c r="HI32" s="2">
        <v>78.031300000000002</v>
      </c>
      <c r="HJ32" s="2">
        <v>81.684850000000012</v>
      </c>
      <c r="HK32" s="2">
        <v>72.728700000000003</v>
      </c>
      <c r="HL32" s="2">
        <v>72.50052500000001</v>
      </c>
      <c r="HM32" s="2">
        <v>91.878900000000002</v>
      </c>
      <c r="HN32" s="2">
        <v>71.801712499999994</v>
      </c>
      <c r="HO32" s="2">
        <v>66.775599999999997</v>
      </c>
      <c r="HP32" s="2">
        <v>101.72305</v>
      </c>
      <c r="HQ32" s="2">
        <v>81.218800000000002</v>
      </c>
      <c r="HR32" s="2">
        <v>80.377649999999988</v>
      </c>
      <c r="HS32" s="2">
        <v>77.083349999999996</v>
      </c>
      <c r="HT32" s="2">
        <v>63.604374999999997</v>
      </c>
      <c r="HU32" s="2">
        <v>53.9833</v>
      </c>
      <c r="HV32" s="2">
        <v>73.605950000000007</v>
      </c>
      <c r="HW32" s="2">
        <v>70.713124999999991</v>
      </c>
      <c r="HX32" s="2">
        <v>68.436499999999995</v>
      </c>
      <c r="HY32" s="2">
        <v>76.472200000000001</v>
      </c>
      <c r="HZ32" s="2">
        <v>68.726425000000006</v>
      </c>
      <c r="IA32" s="2">
        <v>73.560027083333338</v>
      </c>
      <c r="IB32" s="2">
        <v>60.050474999999992</v>
      </c>
      <c r="IC32" s="2">
        <v>54.459575000000001</v>
      </c>
      <c r="ID32" s="2">
        <v>41.386724999999998</v>
      </c>
      <c r="IE32" s="2">
        <v>28.110174999999998</v>
      </c>
      <c r="IF32" s="2">
        <v>60.813800000000001</v>
      </c>
      <c r="IG32" s="2">
        <v>47.928775000000002</v>
      </c>
      <c r="IH32" s="2">
        <v>54.024175</v>
      </c>
      <c r="II32" s="2">
        <v>37.268100000000004</v>
      </c>
      <c r="IJ32" s="2">
        <v>34.121200000000002</v>
      </c>
      <c r="IK32" s="2">
        <v>40.758249999999997</v>
      </c>
      <c r="IL32" s="2">
        <v>35.239599999999996</v>
      </c>
      <c r="IM32" s="2">
        <v>44.319024999999996</v>
      </c>
      <c r="IN32" s="2">
        <v>44.873322916666666</v>
      </c>
      <c r="IO32" s="2">
        <v>47.518875000000001</v>
      </c>
      <c r="IP32" s="2">
        <v>29.56475</v>
      </c>
      <c r="IQ32" s="2">
        <v>32.409575000000004</v>
      </c>
      <c r="IR32" s="2">
        <v>22.818249999999999</v>
      </c>
      <c r="IS32" s="2">
        <v>44.505375000000001</v>
      </c>
      <c r="IT32" s="2">
        <v>25.485500000000002</v>
      </c>
      <c r="IU32" s="2">
        <v>36.405825</v>
      </c>
      <c r="IV32" s="2">
        <v>34.986725</v>
      </c>
      <c r="IW32" s="2">
        <v>34.767250000000004</v>
      </c>
      <c r="IX32" s="2">
        <v>51.270800000000001</v>
      </c>
      <c r="IY32" s="2">
        <v>35.973292499999999</v>
      </c>
      <c r="IZ32" s="2">
        <v>59.598833986175109</v>
      </c>
    </row>
    <row r="33" spans="1:260" x14ac:dyDescent="0.25">
      <c r="A33" s="4" t="s">
        <v>134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25.929850000000002</v>
      </c>
      <c r="DR33" s="2">
        <v>21.77</v>
      </c>
      <c r="DS33" s="2">
        <v>30.935474999999997</v>
      </c>
      <c r="DT33" s="2">
        <v>32.721674999999998</v>
      </c>
      <c r="DU33" s="2">
        <v>34.957250000000002</v>
      </c>
      <c r="DV33" s="2">
        <v>45.974199999999996</v>
      </c>
      <c r="DW33" s="2">
        <v>41.264150000000001</v>
      </c>
      <c r="DX33" s="2">
        <v>36.024999999999999</v>
      </c>
      <c r="DY33" s="2">
        <v>42.095849999999999</v>
      </c>
      <c r="DZ33" s="2">
        <v>40.487099999999998</v>
      </c>
      <c r="EA33" s="2">
        <v>29.346712500000006</v>
      </c>
      <c r="EB33" s="2">
        <v>24.559674999999999</v>
      </c>
      <c r="EC33" s="2">
        <v>29.503425</v>
      </c>
      <c r="ED33" s="2">
        <v>26.669350000000001</v>
      </c>
      <c r="EE33" s="2">
        <v>37.144175000000004</v>
      </c>
      <c r="EF33" s="2">
        <v>37.017724999999999</v>
      </c>
      <c r="EG33" s="2">
        <v>40.566675000000004</v>
      </c>
      <c r="EH33" s="2">
        <v>41.387900000000002</v>
      </c>
      <c r="EI33" s="2">
        <v>46.195174999999999</v>
      </c>
      <c r="EJ33" s="2">
        <v>38.295000000000002</v>
      </c>
      <c r="EK33" s="2">
        <v>37.862925000000004</v>
      </c>
      <c r="EL33" s="2">
        <v>33.785000000000004</v>
      </c>
      <c r="EM33" s="2">
        <v>40.358874999999998</v>
      </c>
      <c r="EN33" s="2">
        <v>36.112158333333333</v>
      </c>
      <c r="EO33" s="2">
        <v>25.014499999999998</v>
      </c>
      <c r="EP33" s="2">
        <v>23.997325</v>
      </c>
      <c r="EQ33" s="2">
        <v>22.375824999999999</v>
      </c>
      <c r="ER33" s="2">
        <v>27.764175000000002</v>
      </c>
      <c r="ES33" s="2">
        <v>25.626625000000001</v>
      </c>
      <c r="ET33" s="2">
        <v>31.12</v>
      </c>
      <c r="EU33" s="2">
        <v>39.312100000000001</v>
      </c>
      <c r="EV33" s="2">
        <v>41.121775</v>
      </c>
      <c r="EW33" s="2">
        <v>41.932500000000005</v>
      </c>
      <c r="EX33" s="2">
        <v>34.475825</v>
      </c>
      <c r="EY33" s="2">
        <v>29.647500000000001</v>
      </c>
      <c r="EZ33" s="2">
        <v>40.651600000000002</v>
      </c>
      <c r="FA33" s="2">
        <v>31.919979166666668</v>
      </c>
      <c r="FB33" s="2">
        <v>33.066125</v>
      </c>
      <c r="FC33" s="2">
        <v>27.967874999999999</v>
      </c>
      <c r="FD33" s="2">
        <v>31.239525</v>
      </c>
      <c r="FE33" s="2">
        <v>26.473325000000003</v>
      </c>
      <c r="FF33" s="2">
        <v>38.418550000000003</v>
      </c>
      <c r="FG33" s="2">
        <v>35.211650000000006</v>
      </c>
      <c r="FH33" s="2">
        <v>36.741925000000002</v>
      </c>
      <c r="FI33" s="2">
        <v>42.791924999999999</v>
      </c>
      <c r="FJ33" s="2">
        <v>42.933324999999996</v>
      </c>
      <c r="FK33" s="2">
        <v>44.199199999999998</v>
      </c>
      <c r="FL33" s="2">
        <v>39.852499999999999</v>
      </c>
      <c r="FM33" s="2">
        <v>36.870149999999995</v>
      </c>
      <c r="FN33" s="2">
        <v>36.313839583333333</v>
      </c>
      <c r="FO33" s="2">
        <v>22.640324999999997</v>
      </c>
      <c r="FP33" s="2">
        <v>30.040174999999998</v>
      </c>
      <c r="FQ33" s="2">
        <v>26.738699999999998</v>
      </c>
      <c r="FR33" s="2">
        <v>31.1175</v>
      </c>
      <c r="FS33" s="2">
        <v>33.662100000000002</v>
      </c>
      <c r="FT33" s="2">
        <v>27.575824999999998</v>
      </c>
      <c r="FU33" s="2">
        <v>38.215325</v>
      </c>
      <c r="FV33" s="2">
        <v>33.437899999999999</v>
      </c>
      <c r="FW33" s="2">
        <v>40.105850000000004</v>
      </c>
      <c r="FX33" s="2">
        <v>40.5</v>
      </c>
      <c r="FY33" s="2">
        <v>34.821674999999999</v>
      </c>
      <c r="FZ33" s="2">
        <v>32.872574999999998</v>
      </c>
      <c r="GA33" s="2">
        <v>32.643995833333328</v>
      </c>
      <c r="GB33" s="2">
        <v>24.321775000000002</v>
      </c>
      <c r="GC33" s="2">
        <v>28.0181</v>
      </c>
      <c r="GD33" s="2">
        <v>27.754825</v>
      </c>
      <c r="GE33" s="2">
        <v>31.759174999999999</v>
      </c>
      <c r="GF33" s="2">
        <v>32.237899999999996</v>
      </c>
      <c r="GG33" s="2">
        <v>33.614999999999995</v>
      </c>
      <c r="GH33" s="2">
        <v>36.637924999999996</v>
      </c>
      <c r="GI33" s="2">
        <v>35.491950000000003</v>
      </c>
      <c r="GJ33" s="2">
        <v>38.944175000000001</v>
      </c>
      <c r="GK33" s="2">
        <v>35.438699999999997</v>
      </c>
      <c r="GL33" s="2">
        <v>47.453325</v>
      </c>
      <c r="GM33" s="2">
        <v>40.692750000000004</v>
      </c>
      <c r="GN33" s="2">
        <v>34.363800000000005</v>
      </c>
      <c r="GO33" s="2">
        <v>29.948374999999999</v>
      </c>
      <c r="GP33" s="2">
        <v>33.826774999999998</v>
      </c>
      <c r="GQ33" s="2">
        <v>28.395975</v>
      </c>
      <c r="GR33" s="2">
        <v>31.208325000000002</v>
      </c>
      <c r="GS33" s="2">
        <v>29.963724999999997</v>
      </c>
      <c r="GT33" s="2">
        <v>33.778325000000002</v>
      </c>
      <c r="GU33" s="2">
        <v>35.685474999999997</v>
      </c>
      <c r="GV33" s="2">
        <v>39.466149999999999</v>
      </c>
      <c r="GW33" s="2">
        <v>42.141674999999999</v>
      </c>
      <c r="GX33" s="2">
        <v>36.617750000000001</v>
      </c>
      <c r="GY33" s="2">
        <v>38.822500000000005</v>
      </c>
      <c r="GZ33" s="2">
        <v>36.816924999999998</v>
      </c>
      <c r="HA33" s="2">
        <v>34.722664583333327</v>
      </c>
      <c r="HB33" s="2">
        <v>27.288724999999999</v>
      </c>
      <c r="HC33" s="2">
        <v>23.8125</v>
      </c>
      <c r="HD33" s="2">
        <v>27.785475000000002</v>
      </c>
      <c r="HE33" s="2">
        <v>28.14085</v>
      </c>
      <c r="HF33" s="2">
        <v>32.32985</v>
      </c>
      <c r="HG33" s="2">
        <v>38.410000000000004</v>
      </c>
      <c r="HH33" s="2">
        <v>37.299175000000005</v>
      </c>
      <c r="HI33" s="2">
        <v>34.903224999999999</v>
      </c>
      <c r="HJ33" s="2">
        <v>46.841675000000002</v>
      </c>
      <c r="HK33" s="2">
        <v>43.278224999999999</v>
      </c>
      <c r="HL33" s="2">
        <v>46.739175000000003</v>
      </c>
      <c r="HM33" s="2">
        <v>31.489525</v>
      </c>
      <c r="HN33" s="2">
        <v>34.859866666666669</v>
      </c>
      <c r="HO33" s="2">
        <v>34.400800000000004</v>
      </c>
      <c r="HP33" s="2">
        <v>34.357149999999997</v>
      </c>
      <c r="HQ33" s="2">
        <v>28.943550000000002</v>
      </c>
      <c r="HR33" s="2">
        <v>40.369150000000005</v>
      </c>
      <c r="HS33" s="2">
        <v>35.449174999999997</v>
      </c>
      <c r="HT33" s="2">
        <v>34.996650000000002</v>
      </c>
      <c r="HU33" s="2">
        <v>44.604050000000001</v>
      </c>
      <c r="HV33" s="2">
        <v>35.972574999999999</v>
      </c>
      <c r="HW33" s="2">
        <v>36.550825000000003</v>
      </c>
      <c r="HX33" s="2">
        <v>48.307274999999997</v>
      </c>
      <c r="HY33" s="2">
        <v>39.025824999999998</v>
      </c>
      <c r="HZ33" s="2">
        <v>40.174199999999999</v>
      </c>
      <c r="IA33" s="2">
        <v>37.762602083333334</v>
      </c>
      <c r="IB33" s="2">
        <v>30.802424999999999</v>
      </c>
      <c r="IC33" s="2">
        <v>28.925874999999998</v>
      </c>
      <c r="ID33" s="2">
        <v>29.423400000000001</v>
      </c>
      <c r="IE33" s="2">
        <v>32.338324999999998</v>
      </c>
      <c r="IF33" s="2">
        <v>34.261299999999999</v>
      </c>
      <c r="IG33" s="2">
        <v>38.146675000000002</v>
      </c>
      <c r="IH33" s="2">
        <v>45.108074999999999</v>
      </c>
      <c r="II33" s="2">
        <v>35.895975</v>
      </c>
      <c r="IJ33" s="2">
        <v>41.292499999999997</v>
      </c>
      <c r="IK33" s="2">
        <v>37.070974999999997</v>
      </c>
      <c r="IL33" s="2">
        <v>43.966650000000001</v>
      </c>
      <c r="IM33" s="2">
        <v>42.935474999999997</v>
      </c>
      <c r="IN33" s="2">
        <v>36.680637500000003</v>
      </c>
      <c r="IO33" s="2">
        <v>35.628225</v>
      </c>
      <c r="IP33" s="2">
        <v>30.508025</v>
      </c>
      <c r="IQ33" s="2">
        <v>37.876599999999996</v>
      </c>
      <c r="IR33" s="2">
        <v>40.355824999999996</v>
      </c>
      <c r="IS33" s="2">
        <v>32.235475000000001</v>
      </c>
      <c r="IT33" s="2">
        <v>35.477499999999999</v>
      </c>
      <c r="IU33" s="2">
        <v>41.094349999999999</v>
      </c>
      <c r="IV33" s="2">
        <v>39.297575000000002</v>
      </c>
      <c r="IW33" s="2">
        <v>37.471649999999997</v>
      </c>
      <c r="IX33" s="2">
        <v>0</v>
      </c>
      <c r="IY33" s="2">
        <v>32.994522500000002</v>
      </c>
      <c r="IZ33" s="2">
        <v>20.583688018433179</v>
      </c>
    </row>
    <row r="34" spans="1:260" x14ac:dyDescent="0.25">
      <c r="A34" s="4" t="s">
        <v>113</v>
      </c>
      <c r="B34" s="2">
        <v>14.788066666666666</v>
      </c>
      <c r="C34" s="2">
        <v>11.589866666666666</v>
      </c>
      <c r="D34" s="2">
        <v>6.0899000000000001</v>
      </c>
      <c r="E34" s="2">
        <v>12.230666666666666</v>
      </c>
      <c r="F34" s="2">
        <v>16.906000000000002</v>
      </c>
      <c r="G34" s="2">
        <v>14.6851</v>
      </c>
      <c r="H34" s="2">
        <v>13.981400000000001</v>
      </c>
      <c r="I34" s="2">
        <v>12.729900000000001</v>
      </c>
      <c r="J34" s="2">
        <v>14.845799999999999</v>
      </c>
      <c r="K34" s="2">
        <v>13.634300000000001</v>
      </c>
      <c r="L34" s="2">
        <v>12.751533333333333</v>
      </c>
      <c r="M34" s="2">
        <v>11.083733333333333</v>
      </c>
      <c r="N34" s="2">
        <v>12.943022222222224</v>
      </c>
      <c r="O34" s="2">
        <v>11.185266666666665</v>
      </c>
      <c r="P34" s="2">
        <v>11.056533333333332</v>
      </c>
      <c r="Q34" s="2">
        <v>12.441733333333334</v>
      </c>
      <c r="R34" s="2">
        <v>11.619</v>
      </c>
      <c r="S34" s="2">
        <v>11.201599999999999</v>
      </c>
      <c r="T34" s="2">
        <v>11.978466666666668</v>
      </c>
      <c r="U34" s="2">
        <v>14.880133333333333</v>
      </c>
      <c r="V34" s="2">
        <v>15.200999999999999</v>
      </c>
      <c r="W34" s="2">
        <v>16.150000000000002</v>
      </c>
      <c r="X34" s="2">
        <v>15.623333333333335</v>
      </c>
      <c r="Y34" s="2">
        <v>18.382100000000001</v>
      </c>
      <c r="Z34" s="2">
        <v>17.382366666666666</v>
      </c>
      <c r="AA34" s="2">
        <v>13.925127777777778</v>
      </c>
      <c r="AB34" s="2">
        <v>6.5228999999999999</v>
      </c>
      <c r="AC34" s="2">
        <v>10.4421</v>
      </c>
      <c r="AD34" s="2">
        <v>12.49</v>
      </c>
      <c r="AE34" s="2">
        <v>17.851766666666666</v>
      </c>
      <c r="AF34" s="2">
        <v>15.975399999999999</v>
      </c>
      <c r="AG34" s="2">
        <v>18.131900000000002</v>
      </c>
      <c r="AH34" s="2">
        <v>15.174000000000001</v>
      </c>
      <c r="AI34" s="2">
        <v>18.573433333333334</v>
      </c>
      <c r="AJ34" s="2">
        <v>18.297666666666668</v>
      </c>
      <c r="AK34" s="2">
        <v>19.194599999999998</v>
      </c>
      <c r="AL34" s="2">
        <v>20.1829</v>
      </c>
      <c r="AM34" s="2">
        <v>24.552666666666667</v>
      </c>
      <c r="AN34" s="2">
        <v>16.449111111111112</v>
      </c>
      <c r="AO34" s="2">
        <v>13.233199999999998</v>
      </c>
      <c r="AP34" s="2">
        <v>16.031200000000002</v>
      </c>
      <c r="AQ34" s="2">
        <v>14.939033333333333</v>
      </c>
      <c r="AR34" s="2">
        <v>24.824666666666669</v>
      </c>
      <c r="AS34" s="2">
        <v>24.061499999999999</v>
      </c>
      <c r="AT34" s="2">
        <v>19.216100000000001</v>
      </c>
      <c r="AU34" s="2">
        <v>19.275566666666666</v>
      </c>
      <c r="AV34" s="2">
        <v>18.623233333333335</v>
      </c>
      <c r="AW34" s="2">
        <v>18.089433333333336</v>
      </c>
      <c r="AX34" s="2">
        <v>18.639566666666667</v>
      </c>
      <c r="AY34" s="2">
        <v>19.398766666666667</v>
      </c>
      <c r="AZ34" s="2">
        <v>18.415266666666668</v>
      </c>
      <c r="BA34" s="2">
        <v>18.728961111111104</v>
      </c>
      <c r="BB34" s="2">
        <v>14.4741</v>
      </c>
      <c r="BC34" s="2">
        <v>19.168566666666667</v>
      </c>
      <c r="BD34" s="2">
        <v>20.313433333333332</v>
      </c>
      <c r="BE34" s="2">
        <v>18.879433333333335</v>
      </c>
      <c r="BF34" s="2">
        <v>21.425799999999999</v>
      </c>
      <c r="BG34" s="2">
        <v>21.471</v>
      </c>
      <c r="BH34" s="2">
        <v>20.949466666666666</v>
      </c>
      <c r="BI34" s="2">
        <v>21.965266666666665</v>
      </c>
      <c r="BJ34" s="2">
        <v>19.128899999999998</v>
      </c>
      <c r="BK34" s="2">
        <v>27.067833333333329</v>
      </c>
      <c r="BL34" s="2">
        <v>26.549233333333333</v>
      </c>
      <c r="BM34" s="2">
        <v>27.906133333333333</v>
      </c>
      <c r="BN34" s="2">
        <v>21.608263888888885</v>
      </c>
      <c r="BO34" s="2">
        <v>19.072566666666667</v>
      </c>
      <c r="BP34" s="2">
        <v>20.9801</v>
      </c>
      <c r="BQ34" s="2">
        <v>20.318366666666666</v>
      </c>
      <c r="BR34" s="2">
        <v>24.951533333333334</v>
      </c>
      <c r="BS34" s="2">
        <v>30.355166666666666</v>
      </c>
      <c r="BT34" s="2">
        <v>26.062100000000001</v>
      </c>
      <c r="BU34" s="2">
        <v>30.81443333333333</v>
      </c>
      <c r="BV34" s="2">
        <v>28.290866666666663</v>
      </c>
      <c r="BW34" s="2">
        <v>25.377766666666663</v>
      </c>
      <c r="BX34" s="2">
        <v>31.050866666666668</v>
      </c>
      <c r="BY34" s="2">
        <v>28.831199999999999</v>
      </c>
      <c r="BZ34" s="2">
        <v>27.4575</v>
      </c>
      <c r="CA34" s="2">
        <v>26.130205555555555</v>
      </c>
      <c r="CB34" s="2">
        <v>16.201166666666669</v>
      </c>
      <c r="CC34" s="2">
        <v>16.952766666666665</v>
      </c>
      <c r="CD34" s="2">
        <v>25.687099999999997</v>
      </c>
      <c r="CE34" s="2">
        <v>24.791666666666668</v>
      </c>
      <c r="CF34" s="2">
        <v>22.291833333333333</v>
      </c>
      <c r="CG34" s="2">
        <v>22.548533333333335</v>
      </c>
      <c r="CH34" s="2">
        <v>22.9328</v>
      </c>
      <c r="CI34" s="2">
        <v>17.243200000000002</v>
      </c>
      <c r="CJ34" s="2">
        <v>25.421000000000003</v>
      </c>
      <c r="CK34" s="2">
        <v>19.596433333333334</v>
      </c>
      <c r="CL34" s="2">
        <v>21.813566666666663</v>
      </c>
      <c r="CM34" s="2">
        <v>15.436666666666667</v>
      </c>
      <c r="CN34" s="2">
        <v>20.909727777777775</v>
      </c>
      <c r="CO34" s="2">
        <v>4.7276749999999996</v>
      </c>
      <c r="CP34" s="2">
        <v>10.096525</v>
      </c>
      <c r="CQ34" s="2">
        <v>12.736550000000001</v>
      </c>
      <c r="CR34" s="2">
        <v>11.146425000000001</v>
      </c>
      <c r="CS34" s="2">
        <v>11.36445</v>
      </c>
      <c r="CT34" s="2">
        <v>16.413425</v>
      </c>
      <c r="CU34" s="2">
        <v>15.800474999999999</v>
      </c>
      <c r="CV34" s="2">
        <v>16.32225</v>
      </c>
      <c r="CW34" s="2">
        <v>22.43215</v>
      </c>
      <c r="CX34" s="2">
        <v>18.909175000000001</v>
      </c>
      <c r="CY34" s="2">
        <v>13.327250000000001</v>
      </c>
      <c r="CZ34" s="2">
        <v>15.512500000000001</v>
      </c>
      <c r="DA34" s="2">
        <v>14.065737499999997</v>
      </c>
      <c r="DB34" s="2">
        <v>8.6141749999999995</v>
      </c>
      <c r="DC34" s="2">
        <v>8.7113499999999995</v>
      </c>
      <c r="DD34" s="2">
        <v>13.703374999999999</v>
      </c>
      <c r="DE34" s="2">
        <v>12.406825</v>
      </c>
      <c r="DF34" s="2">
        <v>11.67445</v>
      </c>
      <c r="DG34" s="2">
        <v>11.955175000000001</v>
      </c>
      <c r="DH34" s="2">
        <v>14.637725</v>
      </c>
      <c r="DI34" s="2">
        <v>13.246024999999999</v>
      </c>
      <c r="DJ34" s="2">
        <v>18.6235</v>
      </c>
      <c r="DK34" s="2">
        <v>17.112324999999998</v>
      </c>
      <c r="DL34" s="2">
        <v>15.573500000000001</v>
      </c>
      <c r="DM34" s="2">
        <v>12.167425</v>
      </c>
      <c r="DN34" s="2">
        <v>13.202154166666668</v>
      </c>
      <c r="DO34" s="2">
        <v>9.0832250000000005</v>
      </c>
      <c r="DP34" s="2">
        <v>11.099724999999999</v>
      </c>
      <c r="DQ34" s="2">
        <v>14.577575</v>
      </c>
      <c r="DR34" s="2">
        <v>16.505424999999999</v>
      </c>
      <c r="DS34" s="2">
        <v>13.550574999999998</v>
      </c>
      <c r="DT34" s="2">
        <v>18.871575</v>
      </c>
      <c r="DU34" s="2">
        <v>11.180299999999999</v>
      </c>
      <c r="DV34" s="2">
        <v>10.205475</v>
      </c>
      <c r="DW34" s="2">
        <v>12.062999999999999</v>
      </c>
      <c r="DX34" s="2">
        <v>13.7949</v>
      </c>
      <c r="DY34" s="2">
        <v>13.930575000000001</v>
      </c>
      <c r="DZ34" s="2">
        <v>11.585475000000001</v>
      </c>
      <c r="EA34" s="2">
        <v>13.037318749999999</v>
      </c>
      <c r="EB34" s="2">
        <v>5.0146750000000004</v>
      </c>
      <c r="EC34" s="2">
        <v>6.2323250000000003</v>
      </c>
      <c r="ED34" s="2">
        <v>9.4878250000000008</v>
      </c>
      <c r="EE34" s="2">
        <v>8.68</v>
      </c>
      <c r="EF34" s="2">
        <v>7.4987750000000002</v>
      </c>
      <c r="EG34" s="2">
        <v>8.661999999999999</v>
      </c>
      <c r="EH34" s="2">
        <v>6.9190249999999995</v>
      </c>
      <c r="EI34" s="2">
        <v>8.2877250000000018</v>
      </c>
      <c r="EJ34" s="2">
        <v>8.5709250000000008</v>
      </c>
      <c r="EK34" s="2">
        <v>8.3954249999999995</v>
      </c>
      <c r="EL34" s="2">
        <v>6.392500000000001</v>
      </c>
      <c r="EM34" s="2">
        <v>6.07395</v>
      </c>
      <c r="EN34" s="2">
        <v>7.5179291666666694</v>
      </c>
      <c r="EO34" s="2">
        <v>4.0067000000000004</v>
      </c>
      <c r="EP34" s="2">
        <v>6.8216000000000001</v>
      </c>
      <c r="EQ34" s="2">
        <v>6.1884750000000004</v>
      </c>
      <c r="ER34" s="2">
        <v>7.6784249999999998</v>
      </c>
      <c r="ES34" s="2">
        <v>6.6692</v>
      </c>
      <c r="ET34" s="2">
        <v>7.6793249999999986</v>
      </c>
      <c r="EU34" s="2">
        <v>9.4280749999999998</v>
      </c>
      <c r="EV34" s="2">
        <v>6.8214500000000005</v>
      </c>
      <c r="EW34" s="2">
        <v>8.9842250000000003</v>
      </c>
      <c r="EX34" s="2">
        <v>6.4223499999999998</v>
      </c>
      <c r="EY34" s="2">
        <v>5.8783250000000002</v>
      </c>
      <c r="EZ34" s="2">
        <v>4.3971</v>
      </c>
      <c r="FA34" s="2">
        <v>6.7479375000000035</v>
      </c>
      <c r="FB34" s="2">
        <v>5.9342750000000004</v>
      </c>
      <c r="FC34" s="2">
        <v>7.8798000000000004</v>
      </c>
      <c r="FD34" s="2">
        <v>11.159750000000001</v>
      </c>
      <c r="FE34" s="2">
        <v>12.202575</v>
      </c>
      <c r="FF34" s="2">
        <v>8.8981249999999985</v>
      </c>
      <c r="FG34" s="2">
        <v>10.588099999999999</v>
      </c>
      <c r="FH34" s="2">
        <v>8.7489749999999997</v>
      </c>
      <c r="FI34" s="2">
        <v>6.4140500000000005</v>
      </c>
      <c r="FJ34" s="2">
        <v>11.804499999999999</v>
      </c>
      <c r="FK34" s="2">
        <v>11.5868</v>
      </c>
      <c r="FL34" s="2">
        <v>11.84925</v>
      </c>
      <c r="FM34" s="2">
        <v>9.541875000000001</v>
      </c>
      <c r="FN34" s="2">
        <v>9.7173395833333363</v>
      </c>
      <c r="FO34" s="2">
        <v>9.7149250000000009</v>
      </c>
      <c r="FP34" s="2">
        <v>13.030249999999999</v>
      </c>
      <c r="FQ34" s="2">
        <v>10.096449999999999</v>
      </c>
      <c r="FR34" s="2">
        <v>11.650675</v>
      </c>
      <c r="FS34" s="2">
        <v>11.523475000000001</v>
      </c>
      <c r="FT34" s="2">
        <v>13.992075</v>
      </c>
      <c r="FU34" s="2">
        <v>11.816299999999998</v>
      </c>
      <c r="FV34" s="2">
        <v>11.819675</v>
      </c>
      <c r="FW34" s="2">
        <v>14.547749999999999</v>
      </c>
      <c r="FX34" s="2">
        <v>10.57775</v>
      </c>
      <c r="FY34" s="2">
        <v>11.960175</v>
      </c>
      <c r="FZ34" s="2">
        <v>12.238625000000001</v>
      </c>
      <c r="GA34" s="2">
        <v>11.914010416666665</v>
      </c>
      <c r="GB34" s="2">
        <v>13.2988</v>
      </c>
      <c r="GC34" s="2">
        <v>19.684650000000001</v>
      </c>
      <c r="GD34" s="2">
        <v>20.826049999999999</v>
      </c>
      <c r="GE34" s="2">
        <v>16.833024999999999</v>
      </c>
      <c r="GF34" s="2">
        <v>13.875574999999998</v>
      </c>
      <c r="GG34" s="2">
        <v>20.574149999999999</v>
      </c>
      <c r="GH34" s="2">
        <v>15.957575</v>
      </c>
      <c r="GI34" s="2">
        <v>20.473949999999999</v>
      </c>
      <c r="GJ34" s="2">
        <v>29.986650000000001</v>
      </c>
      <c r="GK34" s="2">
        <v>26.693324999999998</v>
      </c>
      <c r="GL34" s="2">
        <v>27.218325</v>
      </c>
      <c r="GM34" s="2">
        <v>22.055074999999999</v>
      </c>
      <c r="GN34" s="2">
        <v>20.623095833333327</v>
      </c>
      <c r="GO34" s="2">
        <v>19.775649999999999</v>
      </c>
      <c r="GP34" s="2">
        <v>28.838650000000001</v>
      </c>
      <c r="GQ34" s="2">
        <v>31.995575000000002</v>
      </c>
      <c r="GR34" s="2">
        <v>36.891649999999998</v>
      </c>
      <c r="GS34" s="2">
        <v>33.432024999999996</v>
      </c>
      <c r="GT34" s="2">
        <v>31.081575000000001</v>
      </c>
      <c r="GU34" s="2">
        <v>31.888075000000001</v>
      </c>
      <c r="GV34" s="2">
        <v>26.433074999999999</v>
      </c>
      <c r="GW34" s="2">
        <v>26.166599999999999</v>
      </c>
      <c r="GX34" s="2">
        <v>21.404025000000001</v>
      </c>
      <c r="GY34" s="2">
        <v>24.687250000000002</v>
      </c>
      <c r="GZ34" s="2">
        <v>29.341625000000001</v>
      </c>
      <c r="HA34" s="2">
        <v>28.494647916666676</v>
      </c>
      <c r="HB34" s="2">
        <v>17.738149999999997</v>
      </c>
      <c r="HC34" s="2">
        <v>19.381075000000003</v>
      </c>
      <c r="HD34" s="2">
        <v>26.275575000000003</v>
      </c>
      <c r="HE34" s="2">
        <v>23.209574999999997</v>
      </c>
      <c r="HF34" s="2">
        <v>25.649774999999998</v>
      </c>
      <c r="HG34" s="2">
        <v>27.804349999999999</v>
      </c>
      <c r="HH34" s="2">
        <v>33.028799999999997</v>
      </c>
      <c r="HI34" s="2">
        <v>28.55105</v>
      </c>
      <c r="HJ34" s="2">
        <v>27.863500000000002</v>
      </c>
      <c r="HK34" s="2">
        <v>30.379099999999998</v>
      </c>
      <c r="HL34" s="2">
        <v>32.0886</v>
      </c>
      <c r="HM34" s="2">
        <v>27.812749999999998</v>
      </c>
      <c r="HN34" s="2">
        <v>26.64852500000001</v>
      </c>
      <c r="HO34" s="2">
        <v>25.607900000000001</v>
      </c>
      <c r="HP34" s="2">
        <v>24.563850000000002</v>
      </c>
      <c r="HQ34" s="2">
        <v>23.313225000000003</v>
      </c>
      <c r="HR34" s="2">
        <v>27.768674999999998</v>
      </c>
      <c r="HS34" s="2">
        <v>24.908149999999999</v>
      </c>
      <c r="HT34" s="2">
        <v>20.877325000000003</v>
      </c>
      <c r="HU34" s="2">
        <v>23.929600000000001</v>
      </c>
      <c r="HV34" s="2">
        <v>26.913724999999999</v>
      </c>
      <c r="HW34" s="2">
        <v>28.866475000000001</v>
      </c>
      <c r="HX34" s="2">
        <v>34.311774999999997</v>
      </c>
      <c r="HY34" s="2">
        <v>24.972424999999998</v>
      </c>
      <c r="HZ34" s="2">
        <v>23.603950000000001</v>
      </c>
      <c r="IA34" s="2">
        <v>25.803089583333342</v>
      </c>
      <c r="IB34" s="2">
        <v>20.221050000000002</v>
      </c>
      <c r="IC34" s="2">
        <v>27.137775000000001</v>
      </c>
      <c r="ID34" s="2">
        <v>24.524999999999999</v>
      </c>
      <c r="IE34" s="2">
        <v>17.758150000000001</v>
      </c>
      <c r="IF34" s="2">
        <v>19.715824999999999</v>
      </c>
      <c r="IG34" s="2">
        <v>29.353574999999999</v>
      </c>
      <c r="IH34" s="2">
        <v>19.09395</v>
      </c>
      <c r="II34" s="2">
        <v>23.946775000000002</v>
      </c>
      <c r="IJ34" s="2">
        <v>23.336075000000001</v>
      </c>
      <c r="IK34" s="2">
        <v>30.760950000000001</v>
      </c>
      <c r="IL34" s="2">
        <v>23.564400000000003</v>
      </c>
      <c r="IM34" s="2">
        <v>29.554024999999999</v>
      </c>
      <c r="IN34" s="2">
        <v>24.080629166666668</v>
      </c>
      <c r="IO34" s="2">
        <v>31.250249999999998</v>
      </c>
      <c r="IP34" s="2">
        <v>41.736499999999999</v>
      </c>
      <c r="IQ34" s="2">
        <v>35.799374999999998</v>
      </c>
      <c r="IR34" s="2">
        <v>32.668174999999998</v>
      </c>
      <c r="IS34" s="2">
        <v>29.071624999999997</v>
      </c>
      <c r="IT34" s="2">
        <v>35.071750000000002</v>
      </c>
      <c r="IU34" s="2">
        <v>33.667275000000004</v>
      </c>
      <c r="IV34" s="2">
        <v>29.760475</v>
      </c>
      <c r="IW34" s="2">
        <v>30.347675000000002</v>
      </c>
      <c r="IX34" s="2">
        <v>29.985724999999999</v>
      </c>
      <c r="IY34" s="2">
        <v>32.935882499999998</v>
      </c>
      <c r="IZ34" s="2">
        <v>18.100633986175129</v>
      </c>
    </row>
    <row r="35" spans="1:260" x14ac:dyDescent="0.25">
      <c r="A35" s="4" t="s">
        <v>63</v>
      </c>
      <c r="B35" s="2">
        <v>5.1915666666666667</v>
      </c>
      <c r="C35" s="2">
        <v>3.1074999999999999</v>
      </c>
      <c r="D35" s="2">
        <v>2.8067666666666664</v>
      </c>
      <c r="E35" s="2">
        <v>2.9003333333333337</v>
      </c>
      <c r="F35" s="2">
        <v>2.4057999999999997</v>
      </c>
      <c r="G35" s="2">
        <v>2.5800666666666667</v>
      </c>
      <c r="H35" s="2">
        <v>10.264766666666667</v>
      </c>
      <c r="I35" s="2">
        <v>0</v>
      </c>
      <c r="J35" s="2">
        <v>8.2037999999999993</v>
      </c>
      <c r="K35" s="2">
        <v>4.9720000000000004</v>
      </c>
      <c r="L35" s="2">
        <v>0</v>
      </c>
      <c r="M35" s="2">
        <v>2.8067666666666664</v>
      </c>
      <c r="N35" s="2">
        <v>3.7699472222222221</v>
      </c>
      <c r="O35" s="2">
        <v>5.6135333333333328</v>
      </c>
      <c r="P35" s="2">
        <v>0</v>
      </c>
      <c r="Q35" s="2">
        <v>5.6135333333333328</v>
      </c>
      <c r="R35" s="2">
        <v>5.8006666666666673</v>
      </c>
      <c r="S35" s="2">
        <v>5.6135333333333328</v>
      </c>
      <c r="T35" s="2">
        <v>2.9003333333333337</v>
      </c>
      <c r="U35" s="2">
        <v>0</v>
      </c>
      <c r="V35" s="2">
        <v>2.7374333333333332</v>
      </c>
      <c r="W35" s="2">
        <v>4.9262666666666668</v>
      </c>
      <c r="X35" s="2">
        <v>5.6135333333333328</v>
      </c>
      <c r="Y35" s="2">
        <v>10.4838</v>
      </c>
      <c r="Z35" s="2">
        <v>2.4860000000000002</v>
      </c>
      <c r="AA35" s="2">
        <v>4.3157194444444436</v>
      </c>
      <c r="AB35" s="2">
        <v>0</v>
      </c>
      <c r="AC35" s="2">
        <v>5.8292333333333337</v>
      </c>
      <c r="AD35" s="2">
        <v>8.2599333333333345</v>
      </c>
      <c r="AE35" s="2">
        <v>8.2037999999999993</v>
      </c>
      <c r="AF35" s="2">
        <v>5.1323999999999996</v>
      </c>
      <c r="AG35" s="2">
        <v>22.373999999999999</v>
      </c>
      <c r="AH35" s="2">
        <v>14.114066666666666</v>
      </c>
      <c r="AI35" s="2">
        <v>12.590400000000001</v>
      </c>
      <c r="AJ35" s="2">
        <v>20.136599999999998</v>
      </c>
      <c r="AK35" s="2">
        <v>16.279299999999999</v>
      </c>
      <c r="AL35" s="2">
        <v>17.153400000000001</v>
      </c>
      <c r="AM35" s="2">
        <v>8.1797333333333331</v>
      </c>
      <c r="AN35" s="2">
        <v>11.521072222222221</v>
      </c>
      <c r="AO35" s="2">
        <v>8.5807000000000002</v>
      </c>
      <c r="AP35" s="2">
        <v>3.1963000000000004</v>
      </c>
      <c r="AQ35" s="2">
        <v>11.066699999999999</v>
      </c>
      <c r="AR35" s="2">
        <v>15.9642</v>
      </c>
      <c r="AS35" s="2">
        <v>11.2271</v>
      </c>
      <c r="AT35" s="2">
        <v>11.9328</v>
      </c>
      <c r="AU35" s="2">
        <v>8.5005000000000006</v>
      </c>
      <c r="AV35" s="2">
        <v>8.7410999999999994</v>
      </c>
      <c r="AW35" s="2">
        <v>8.8667333333333342</v>
      </c>
      <c r="AX35" s="2">
        <v>11.784133333333335</v>
      </c>
      <c r="AY35" s="2">
        <v>12.336</v>
      </c>
      <c r="AZ35" s="2">
        <v>6.7644666666666664</v>
      </c>
      <c r="BA35" s="2">
        <v>9.9133944444444424</v>
      </c>
      <c r="BB35" s="2">
        <v>5.6135333333333328</v>
      </c>
      <c r="BC35" s="2">
        <v>6.3037999999999998</v>
      </c>
      <c r="BD35" s="2">
        <v>12.908133333333334</v>
      </c>
      <c r="BE35" s="2">
        <v>11.518466666666667</v>
      </c>
      <c r="BF35" s="2">
        <v>16.315233333333335</v>
      </c>
      <c r="BG35" s="2">
        <v>14.656266666666667</v>
      </c>
      <c r="BH35" s="2">
        <v>28.204366666666669</v>
      </c>
      <c r="BI35" s="2">
        <v>16.528633333333332</v>
      </c>
      <c r="BJ35" s="2">
        <v>11.489400000000002</v>
      </c>
      <c r="BK35" s="2">
        <v>16.335666666666665</v>
      </c>
      <c r="BL35" s="2">
        <v>13.464800000000002</v>
      </c>
      <c r="BM35" s="2">
        <v>9.8704000000000001</v>
      </c>
      <c r="BN35" s="2">
        <v>13.600725000000002</v>
      </c>
      <c r="BO35" s="2">
        <v>8.6608999999999998</v>
      </c>
      <c r="BP35" s="2">
        <v>9.5888666666666662</v>
      </c>
      <c r="BQ35" s="2">
        <v>17.511366666666667</v>
      </c>
      <c r="BR35" s="2">
        <v>18.172799999999999</v>
      </c>
      <c r="BS35" s="2">
        <v>19.725533333333331</v>
      </c>
      <c r="BT35" s="2">
        <v>15.383866666666668</v>
      </c>
      <c r="BU35" s="2">
        <v>16.389866666666666</v>
      </c>
      <c r="BV35" s="2">
        <v>25.332633333333334</v>
      </c>
      <c r="BW35" s="2">
        <v>14.318066666666667</v>
      </c>
      <c r="BX35" s="2">
        <v>13.732633333333332</v>
      </c>
      <c r="BY35" s="2">
        <v>16.785266666666669</v>
      </c>
      <c r="BZ35" s="2">
        <v>17.009799999999998</v>
      </c>
      <c r="CA35" s="2">
        <v>16.050966666666667</v>
      </c>
      <c r="CB35" s="2">
        <v>11.954766666666666</v>
      </c>
      <c r="CC35" s="2">
        <v>9.6981333333333328</v>
      </c>
      <c r="CD35" s="2">
        <v>17.390633333333334</v>
      </c>
      <c r="CE35" s="2">
        <v>24.491533333333333</v>
      </c>
      <c r="CF35" s="2">
        <v>25.909733333333332</v>
      </c>
      <c r="CG35" s="2">
        <v>18.873533333333331</v>
      </c>
      <c r="CH35" s="2">
        <v>28.409400000000002</v>
      </c>
      <c r="CI35" s="2">
        <v>26.930633333333333</v>
      </c>
      <c r="CJ35" s="2">
        <v>32.693133333333336</v>
      </c>
      <c r="CK35" s="2">
        <v>15.834466666666666</v>
      </c>
      <c r="CL35" s="2">
        <v>21.683133333333334</v>
      </c>
      <c r="CM35" s="2">
        <v>13.501166666666668</v>
      </c>
      <c r="CN35" s="2">
        <v>20.61418888888889</v>
      </c>
      <c r="CO35" s="2">
        <v>14.126999999999999</v>
      </c>
      <c r="CP35" s="2">
        <v>21.183274999999998</v>
      </c>
      <c r="CQ35" s="2">
        <v>18.171424999999999</v>
      </c>
      <c r="CR35" s="2">
        <v>16.93515</v>
      </c>
      <c r="CS35" s="2">
        <v>23.716149999999999</v>
      </c>
      <c r="CT35" s="2">
        <v>34.34395</v>
      </c>
      <c r="CU35" s="2">
        <v>22.430374999999998</v>
      </c>
      <c r="CV35" s="2">
        <v>27.118900000000004</v>
      </c>
      <c r="CW35" s="2">
        <v>10.73695</v>
      </c>
      <c r="CX35" s="2">
        <v>24.446849999999998</v>
      </c>
      <c r="CY35" s="2">
        <v>19.315249999999999</v>
      </c>
      <c r="CZ35" s="2">
        <v>10.271174999999999</v>
      </c>
      <c r="DA35" s="2">
        <v>20.233037499999998</v>
      </c>
      <c r="DB35" s="2">
        <v>21.086624999999998</v>
      </c>
      <c r="DC35" s="2">
        <v>18.567699999999999</v>
      </c>
      <c r="DD35" s="2">
        <v>24.316600000000001</v>
      </c>
      <c r="DE35" s="2">
        <v>16.45635</v>
      </c>
      <c r="DF35" s="2">
        <v>20.713250000000002</v>
      </c>
      <c r="DG35" s="2">
        <v>26.213950000000001</v>
      </c>
      <c r="DH35" s="2">
        <v>11.213075</v>
      </c>
      <c r="DI35" s="2">
        <v>32.504449999999999</v>
      </c>
      <c r="DJ35" s="2">
        <v>18.623200000000001</v>
      </c>
      <c r="DK35" s="2">
        <v>22.801600000000001</v>
      </c>
      <c r="DL35" s="2">
        <v>19.182549999999999</v>
      </c>
      <c r="DM35" s="2">
        <v>20.295000000000002</v>
      </c>
      <c r="DN35" s="2">
        <v>20.997862500000004</v>
      </c>
      <c r="DO35" s="2">
        <v>20.359100000000002</v>
      </c>
      <c r="DP35" s="2">
        <v>15.824875</v>
      </c>
      <c r="DQ35" s="2">
        <v>16.084825000000002</v>
      </c>
      <c r="DR35" s="2">
        <v>27.608150000000002</v>
      </c>
      <c r="DS35" s="2">
        <v>30.328824999999998</v>
      </c>
      <c r="DT35" s="2">
        <v>23.957349999999998</v>
      </c>
      <c r="DU35" s="2">
        <v>28.835649999999998</v>
      </c>
      <c r="DV35" s="2">
        <v>23.461600000000001</v>
      </c>
      <c r="DW35" s="2">
        <v>27.211749999999999</v>
      </c>
      <c r="DX35" s="2">
        <v>28.716149999999999</v>
      </c>
      <c r="DY35" s="2">
        <v>23.679949999999998</v>
      </c>
      <c r="DZ35" s="2">
        <v>26.825524999999999</v>
      </c>
      <c r="EA35" s="2">
        <v>24.407812499999995</v>
      </c>
      <c r="EB35" s="2">
        <v>26.415924999999998</v>
      </c>
      <c r="EC35" s="2">
        <v>28.6036</v>
      </c>
      <c r="ED35" s="2">
        <v>35.287499999999994</v>
      </c>
      <c r="EE35" s="2">
        <v>39.2684</v>
      </c>
      <c r="EF35" s="2">
        <v>50.41</v>
      </c>
      <c r="EG35" s="2">
        <v>48.117549999999994</v>
      </c>
      <c r="EH35" s="2">
        <v>29.2363</v>
      </c>
      <c r="EI35" s="2">
        <v>46.582975000000005</v>
      </c>
      <c r="EJ35" s="2">
        <v>32.781199999999998</v>
      </c>
      <c r="EK35" s="2">
        <v>33.707724999999996</v>
      </c>
      <c r="EL35" s="2">
        <v>49.306249999999999</v>
      </c>
      <c r="EM35" s="2">
        <v>35.133975</v>
      </c>
      <c r="EN35" s="2">
        <v>37.904283333333353</v>
      </c>
      <c r="EO35" s="2">
        <v>31.445575000000002</v>
      </c>
      <c r="EP35" s="2">
        <v>48.69605</v>
      </c>
      <c r="EQ35" s="2">
        <v>42.612924999999997</v>
      </c>
      <c r="ER35" s="2">
        <v>47.0319</v>
      </c>
      <c r="ES35" s="2">
        <v>41.753225</v>
      </c>
      <c r="ET35" s="2">
        <v>35.376249999999999</v>
      </c>
      <c r="EU35" s="2">
        <v>22.075649999999996</v>
      </c>
      <c r="EV35" s="2">
        <v>14.777175000000002</v>
      </c>
      <c r="EW35" s="2">
        <v>8.5145499999999998</v>
      </c>
      <c r="EX35" s="2">
        <v>4.029725</v>
      </c>
      <c r="EY35" s="2">
        <v>6.3788999999999998</v>
      </c>
      <c r="EZ35" s="2">
        <v>12.031425</v>
      </c>
      <c r="FA35" s="2">
        <v>26.226945833333343</v>
      </c>
      <c r="FB35" s="2">
        <v>6.0746500000000001</v>
      </c>
      <c r="FC35" s="2">
        <v>1.9976750000000001</v>
      </c>
      <c r="FD35" s="2">
        <v>14.643000000000001</v>
      </c>
      <c r="FE35" s="2">
        <v>8.6784499999999998</v>
      </c>
      <c r="FF35" s="2">
        <v>12.488175</v>
      </c>
      <c r="FG35" s="2">
        <v>11.37345</v>
      </c>
      <c r="FH35" s="2">
        <v>6.3152499999999998</v>
      </c>
      <c r="FI35" s="2">
        <v>23.579349999999998</v>
      </c>
      <c r="FJ35" s="2">
        <v>42.269649999999999</v>
      </c>
      <c r="FK35" s="2">
        <v>47.632024999999999</v>
      </c>
      <c r="FL35" s="2">
        <v>52.738799999999998</v>
      </c>
      <c r="FM35" s="2">
        <v>44.560449999999996</v>
      </c>
      <c r="FN35" s="2">
        <v>22.695910416666667</v>
      </c>
      <c r="FO35" s="2">
        <v>33.543300000000002</v>
      </c>
      <c r="FP35" s="2">
        <v>49.434649999999998</v>
      </c>
      <c r="FQ35" s="2">
        <v>54.693349999999995</v>
      </c>
      <c r="FR35" s="2">
        <v>54.653649999999999</v>
      </c>
      <c r="FS35" s="2">
        <v>62.413224999999997</v>
      </c>
      <c r="FT35" s="2">
        <v>63.789700000000003</v>
      </c>
      <c r="FU35" s="2">
        <v>49.525725000000001</v>
      </c>
      <c r="FV35" s="2">
        <v>47.417425000000001</v>
      </c>
      <c r="FW35" s="2">
        <v>47.274549999999998</v>
      </c>
      <c r="FX35" s="2">
        <v>60.546999999999997</v>
      </c>
      <c r="FY35" s="2">
        <v>55.690100000000001</v>
      </c>
      <c r="FZ35" s="2">
        <v>46.195075000000003</v>
      </c>
      <c r="GA35" s="2">
        <v>52.098145833333326</v>
      </c>
      <c r="GB35" s="2">
        <v>41.180174999999998</v>
      </c>
      <c r="GC35" s="2">
        <v>43.451899999999995</v>
      </c>
      <c r="GD35" s="2">
        <v>58.321599999999997</v>
      </c>
      <c r="GE35" s="2">
        <v>61.459900000000005</v>
      </c>
      <c r="GF35" s="2">
        <v>80.268450000000001</v>
      </c>
      <c r="GG35" s="2">
        <v>48.826650000000001</v>
      </c>
      <c r="GH35" s="2">
        <v>54.491875</v>
      </c>
      <c r="GI35" s="2">
        <v>57.775499999999994</v>
      </c>
      <c r="GJ35" s="2">
        <v>51.03725</v>
      </c>
      <c r="GK35" s="2">
        <v>55.049424999999999</v>
      </c>
      <c r="GL35" s="2">
        <v>63.227099999999993</v>
      </c>
      <c r="GM35" s="2">
        <v>55.894750000000002</v>
      </c>
      <c r="GN35" s="2">
        <v>55.915381250000003</v>
      </c>
      <c r="GO35" s="2">
        <v>55.314349999999997</v>
      </c>
      <c r="GP35" s="2">
        <v>64.476749999999996</v>
      </c>
      <c r="GQ35" s="2">
        <v>43.129350000000002</v>
      </c>
      <c r="GR35" s="2">
        <v>62.679450000000003</v>
      </c>
      <c r="GS35" s="2">
        <v>65.254574999999988</v>
      </c>
      <c r="GT35" s="2">
        <v>57.03725</v>
      </c>
      <c r="GU35" s="2">
        <v>38.727249999999998</v>
      </c>
      <c r="GV35" s="2">
        <v>55.041199999999996</v>
      </c>
      <c r="GW35" s="2">
        <v>52.579250000000002</v>
      </c>
      <c r="GX35" s="2">
        <v>46.409599999999998</v>
      </c>
      <c r="GY35" s="2">
        <v>64.349150000000009</v>
      </c>
      <c r="GZ35" s="2">
        <v>50.450724999999998</v>
      </c>
      <c r="HA35" s="2">
        <v>54.620741666666675</v>
      </c>
      <c r="HB35" s="2">
        <v>52.098974999999996</v>
      </c>
      <c r="HC35" s="2">
        <v>56.167450000000002</v>
      </c>
      <c r="HD35" s="2">
        <v>50.740025000000003</v>
      </c>
      <c r="HE35" s="2">
        <v>46.863050000000001</v>
      </c>
      <c r="HF35" s="2">
        <v>47.063074999999998</v>
      </c>
      <c r="HG35" s="2">
        <v>47.140199999999993</v>
      </c>
      <c r="HH35" s="2">
        <v>50.073650000000001</v>
      </c>
      <c r="HI35" s="2">
        <v>48.870674999999999</v>
      </c>
      <c r="HJ35" s="2">
        <v>52.132450000000006</v>
      </c>
      <c r="HK35" s="2">
        <v>44.886425000000003</v>
      </c>
      <c r="HL35" s="2">
        <v>41.823900000000002</v>
      </c>
      <c r="HM35" s="2">
        <v>48.342300000000002</v>
      </c>
      <c r="HN35" s="2">
        <v>48.850181249999999</v>
      </c>
      <c r="HO35" s="2">
        <v>46.794775000000001</v>
      </c>
      <c r="HP35" s="2">
        <v>57.222100000000005</v>
      </c>
      <c r="HQ35" s="2">
        <v>56.605024999999998</v>
      </c>
      <c r="HR35" s="2">
        <v>49.019800000000004</v>
      </c>
      <c r="HS35" s="2">
        <v>48.184699999999999</v>
      </c>
      <c r="HT35" s="2">
        <v>41.524850000000001</v>
      </c>
      <c r="HU35" s="2">
        <v>60.306424999999997</v>
      </c>
      <c r="HV35" s="2">
        <v>51.669825000000003</v>
      </c>
      <c r="HW35" s="2">
        <v>44.852400000000003</v>
      </c>
      <c r="HX35" s="2">
        <v>39.629375000000003</v>
      </c>
      <c r="HY35" s="2">
        <v>36.176550000000006</v>
      </c>
      <c r="HZ35" s="2">
        <v>25.511524999999999</v>
      </c>
      <c r="IA35" s="2">
        <v>46.458112499999999</v>
      </c>
      <c r="IB35" s="2">
        <v>22.616375000000001</v>
      </c>
      <c r="IC35" s="2">
        <v>11.944700000000001</v>
      </c>
      <c r="ID35" s="2">
        <v>19.425325000000001</v>
      </c>
      <c r="IE35" s="2">
        <v>8.8253000000000004</v>
      </c>
      <c r="IF35" s="2">
        <v>3.9695749999999999</v>
      </c>
      <c r="IG35" s="2">
        <v>8.5549499999999998</v>
      </c>
      <c r="IH35" s="2">
        <v>17.162700000000001</v>
      </c>
      <c r="II35" s="2">
        <v>23.59985</v>
      </c>
      <c r="IJ35" s="2">
        <v>21.132999999999999</v>
      </c>
      <c r="IK35" s="2">
        <v>30.337850000000003</v>
      </c>
      <c r="IL35" s="2">
        <v>35.136850000000003</v>
      </c>
      <c r="IM35" s="2">
        <v>28.066849999999999</v>
      </c>
      <c r="IN35" s="2">
        <v>19.23111041666667</v>
      </c>
      <c r="IO35" s="2">
        <v>35.151000000000003</v>
      </c>
      <c r="IP35" s="2">
        <v>17.44115</v>
      </c>
      <c r="IQ35" s="2">
        <v>31.197624999999999</v>
      </c>
      <c r="IR35" s="2">
        <v>52.448099999999997</v>
      </c>
      <c r="IS35" s="2">
        <v>31.517899999999997</v>
      </c>
      <c r="IT35" s="2">
        <v>28.150849999999998</v>
      </c>
      <c r="IU35" s="2">
        <v>37.504824999999997</v>
      </c>
      <c r="IV35" s="2">
        <v>34.348100000000002</v>
      </c>
      <c r="IW35" s="2">
        <v>29.493099999999998</v>
      </c>
      <c r="IX35" s="2">
        <v>32.030124999999998</v>
      </c>
      <c r="IY35" s="2">
        <v>32.928277500000007</v>
      </c>
      <c r="IZ35" s="2">
        <v>28.585397235023059</v>
      </c>
    </row>
    <row r="36" spans="1:260" x14ac:dyDescent="0.25">
      <c r="A36" s="4" t="s">
        <v>126</v>
      </c>
      <c r="B36" s="2">
        <v>61.221066666666673</v>
      </c>
      <c r="C36" s="2">
        <v>65.725566666666666</v>
      </c>
      <c r="D36" s="2">
        <v>53.367633333333337</v>
      </c>
      <c r="E36" s="2">
        <v>60.536866666666668</v>
      </c>
      <c r="F36" s="2">
        <v>58.525599999999997</v>
      </c>
      <c r="G36" s="2">
        <v>53.842666666666673</v>
      </c>
      <c r="H36" s="2">
        <v>56.704166666666673</v>
      </c>
      <c r="I36" s="2">
        <v>56.368033333333337</v>
      </c>
      <c r="J36" s="2">
        <v>57.39543333333333</v>
      </c>
      <c r="K36" s="2">
        <v>55.918299999999995</v>
      </c>
      <c r="L36" s="2">
        <v>48.77</v>
      </c>
      <c r="M36" s="2">
        <v>47.131100000000004</v>
      </c>
      <c r="N36" s="2">
        <v>56.292202777777774</v>
      </c>
      <c r="O36" s="2">
        <v>46.650733333333335</v>
      </c>
      <c r="P36" s="2">
        <v>47.95536666666667</v>
      </c>
      <c r="Q36" s="2">
        <v>48.075700000000005</v>
      </c>
      <c r="R36" s="2">
        <v>54.233233333333338</v>
      </c>
      <c r="S36" s="2">
        <v>58.735599999999998</v>
      </c>
      <c r="T36" s="2">
        <v>65.2179</v>
      </c>
      <c r="U36" s="2">
        <v>56.761499999999991</v>
      </c>
      <c r="V36" s="2">
        <v>49.940566666666676</v>
      </c>
      <c r="W36" s="2">
        <v>54.372199999999999</v>
      </c>
      <c r="X36" s="2">
        <v>63.122466666666661</v>
      </c>
      <c r="Y36" s="2">
        <v>52.877766666666673</v>
      </c>
      <c r="Z36" s="2">
        <v>58.415699999999994</v>
      </c>
      <c r="AA36" s="2">
        <v>54.696561111111109</v>
      </c>
      <c r="AB36" s="2">
        <v>50.134433333333334</v>
      </c>
      <c r="AC36" s="2">
        <v>52.289066666666663</v>
      </c>
      <c r="AD36" s="2">
        <v>47.557766666666673</v>
      </c>
      <c r="AE36" s="2">
        <v>51.590233333333337</v>
      </c>
      <c r="AF36" s="2">
        <v>41.666566666666668</v>
      </c>
      <c r="AG36" s="2">
        <v>51.696433333333339</v>
      </c>
      <c r="AH36" s="2">
        <v>53.934199999999997</v>
      </c>
      <c r="AI36" s="2">
        <v>51.175466666666665</v>
      </c>
      <c r="AJ36" s="2">
        <v>54.700633333333336</v>
      </c>
      <c r="AK36" s="2">
        <v>45.328800000000001</v>
      </c>
      <c r="AL36" s="2">
        <v>53.224566666666668</v>
      </c>
      <c r="AM36" s="2">
        <v>49.210299999999997</v>
      </c>
      <c r="AN36" s="2">
        <v>50.209038888888891</v>
      </c>
      <c r="AO36" s="2">
        <v>53.1</v>
      </c>
      <c r="AP36" s="2">
        <v>59.374300000000005</v>
      </c>
      <c r="AQ36" s="2">
        <v>56.831699999999991</v>
      </c>
      <c r="AR36" s="2">
        <v>62.300433333333331</v>
      </c>
      <c r="AS36" s="2">
        <v>51.561933333333336</v>
      </c>
      <c r="AT36" s="2">
        <v>62.060666666666663</v>
      </c>
      <c r="AU36" s="2">
        <v>52.019466666666666</v>
      </c>
      <c r="AV36" s="2">
        <v>51.188066666666664</v>
      </c>
      <c r="AW36" s="2">
        <v>57.318999999999996</v>
      </c>
      <c r="AX36" s="2">
        <v>48.834933333333332</v>
      </c>
      <c r="AY36" s="2">
        <v>49.050666666666665</v>
      </c>
      <c r="AZ36" s="2">
        <v>51.193000000000005</v>
      </c>
      <c r="BA36" s="2">
        <v>54.569513888888885</v>
      </c>
      <c r="BB36" s="2">
        <v>57.715499999999999</v>
      </c>
      <c r="BC36" s="2">
        <v>55.497833333333325</v>
      </c>
      <c r="BD36" s="2">
        <v>54.4069</v>
      </c>
      <c r="BE36" s="2">
        <v>52.651533333333333</v>
      </c>
      <c r="BF36" s="2">
        <v>50.59323333333333</v>
      </c>
      <c r="BG36" s="2">
        <v>49.285433333333323</v>
      </c>
      <c r="BH36" s="2">
        <v>44.294066666666673</v>
      </c>
      <c r="BI36" s="2">
        <v>47.187966666666661</v>
      </c>
      <c r="BJ36" s="2">
        <v>48.927900000000001</v>
      </c>
      <c r="BK36" s="2">
        <v>58.504600000000003</v>
      </c>
      <c r="BL36" s="2">
        <v>51.236666666666672</v>
      </c>
      <c r="BM36" s="2">
        <v>44.371866666666669</v>
      </c>
      <c r="BN36" s="2">
        <v>51.222791666666666</v>
      </c>
      <c r="BO36" s="2">
        <v>52.803200000000004</v>
      </c>
      <c r="BP36" s="2">
        <v>48.7669</v>
      </c>
      <c r="BQ36" s="2">
        <v>42.784866666666666</v>
      </c>
      <c r="BR36" s="2">
        <v>41.326000000000001</v>
      </c>
      <c r="BS36" s="2">
        <v>51.739233333333338</v>
      </c>
      <c r="BT36" s="2">
        <v>44.563233333333329</v>
      </c>
      <c r="BU36" s="2">
        <v>48.293533333333336</v>
      </c>
      <c r="BV36" s="2">
        <v>43.653966666666669</v>
      </c>
      <c r="BW36" s="2">
        <v>43.247700000000002</v>
      </c>
      <c r="BX36" s="2">
        <v>46.113233333333334</v>
      </c>
      <c r="BY36" s="2">
        <v>45.18633333333333</v>
      </c>
      <c r="BZ36" s="2">
        <v>45.713866666666661</v>
      </c>
      <c r="CA36" s="2">
        <v>46.18267222222223</v>
      </c>
      <c r="CB36" s="2">
        <v>53.251833333333337</v>
      </c>
      <c r="CC36" s="2">
        <v>51.763433333333332</v>
      </c>
      <c r="CD36" s="2">
        <v>42.046233333333333</v>
      </c>
      <c r="CE36" s="2">
        <v>46.163566666666668</v>
      </c>
      <c r="CF36" s="2">
        <v>43.155799999999999</v>
      </c>
      <c r="CG36" s="2">
        <v>43.701900000000002</v>
      </c>
      <c r="CH36" s="2">
        <v>50.971833333333336</v>
      </c>
      <c r="CI36" s="2">
        <v>52.262066666666669</v>
      </c>
      <c r="CJ36" s="2">
        <v>53.086800000000004</v>
      </c>
      <c r="CK36" s="2">
        <v>54.427200000000006</v>
      </c>
      <c r="CL36" s="2">
        <v>57.823766666666664</v>
      </c>
      <c r="CM36" s="2">
        <v>63.269766666666669</v>
      </c>
      <c r="CN36" s="2">
        <v>50.993683333333337</v>
      </c>
      <c r="CO36" s="2">
        <v>43.501125000000002</v>
      </c>
      <c r="CP36" s="2">
        <v>45.841700000000003</v>
      </c>
      <c r="CQ36" s="2">
        <v>47.847025000000002</v>
      </c>
      <c r="CR36" s="2">
        <v>45.300725</v>
      </c>
      <c r="CS36" s="2">
        <v>41.240724999999998</v>
      </c>
      <c r="CT36" s="2">
        <v>41.315075</v>
      </c>
      <c r="CU36" s="2">
        <v>43.137500000000003</v>
      </c>
      <c r="CV36" s="2">
        <v>36.032875000000004</v>
      </c>
      <c r="CW36" s="2">
        <v>34.129999999999995</v>
      </c>
      <c r="CX36" s="2">
        <v>40.068699999999993</v>
      </c>
      <c r="CY36" s="2">
        <v>39.509600000000006</v>
      </c>
      <c r="CZ36" s="2">
        <v>36.396999999999998</v>
      </c>
      <c r="DA36" s="2">
        <v>41.193504166666663</v>
      </c>
      <c r="DB36" s="2">
        <v>34.238799999999998</v>
      </c>
      <c r="DC36" s="2">
        <v>32.499450000000003</v>
      </c>
      <c r="DD36" s="2">
        <v>33.257824999999997</v>
      </c>
      <c r="DE36" s="2">
        <v>35.974674999999998</v>
      </c>
      <c r="DF36" s="2">
        <v>41.604600000000005</v>
      </c>
      <c r="DG36" s="2">
        <v>33.273350000000001</v>
      </c>
      <c r="DH36" s="2">
        <v>38.957899999999995</v>
      </c>
      <c r="DI36" s="2">
        <v>36.161850000000001</v>
      </c>
      <c r="DJ36" s="2">
        <v>34.530325000000005</v>
      </c>
      <c r="DK36" s="2">
        <v>34.051625000000001</v>
      </c>
      <c r="DL36" s="2">
        <v>39.556649999999998</v>
      </c>
      <c r="DM36" s="2">
        <v>37.170574999999999</v>
      </c>
      <c r="DN36" s="2">
        <v>35.939802083333326</v>
      </c>
      <c r="DO36" s="2">
        <v>32.191524999999999</v>
      </c>
      <c r="DP36" s="2">
        <v>31.977525</v>
      </c>
      <c r="DQ36" s="2">
        <v>35.995100000000001</v>
      </c>
      <c r="DR36" s="2">
        <v>35.46275</v>
      </c>
      <c r="DS36" s="2">
        <v>34.282074999999999</v>
      </c>
      <c r="DT36" s="2">
        <v>34.054074999999997</v>
      </c>
      <c r="DU36" s="2">
        <v>39.704250000000002</v>
      </c>
      <c r="DV36" s="2">
        <v>39.280974999999998</v>
      </c>
      <c r="DW36" s="2">
        <v>38.593275000000006</v>
      </c>
      <c r="DX36" s="2">
        <v>32.610074999999995</v>
      </c>
      <c r="DY36" s="2">
        <v>27.941925000000001</v>
      </c>
      <c r="DZ36" s="2">
        <v>33.531874999999999</v>
      </c>
      <c r="EA36" s="2">
        <v>34.635452083333341</v>
      </c>
      <c r="EB36" s="2">
        <v>40.619825000000006</v>
      </c>
      <c r="EC36" s="2">
        <v>43.097575000000006</v>
      </c>
      <c r="ED36" s="2">
        <v>49.259199999999993</v>
      </c>
      <c r="EE36" s="2">
        <v>41.866849999999999</v>
      </c>
      <c r="EF36" s="2">
        <v>44.142899999999997</v>
      </c>
      <c r="EG36" s="2">
        <v>39.77225</v>
      </c>
      <c r="EH36" s="2">
        <v>45.348224999999999</v>
      </c>
      <c r="EI36" s="2">
        <v>38.088224999999994</v>
      </c>
      <c r="EJ36" s="2">
        <v>33.211824999999997</v>
      </c>
      <c r="EK36" s="2">
        <v>35.892075000000006</v>
      </c>
      <c r="EL36" s="2">
        <v>39.851574999999997</v>
      </c>
      <c r="EM36" s="2">
        <v>39.941524999999999</v>
      </c>
      <c r="EN36" s="2">
        <v>40.924337500000007</v>
      </c>
      <c r="EO36" s="2">
        <v>37.374674999999996</v>
      </c>
      <c r="EP36" s="2">
        <v>31.397599999999997</v>
      </c>
      <c r="EQ36" s="2">
        <v>32.125799999999998</v>
      </c>
      <c r="ER36" s="2">
        <v>34.312174999999996</v>
      </c>
      <c r="ES36" s="2">
        <v>36.666449999999998</v>
      </c>
      <c r="ET36" s="2">
        <v>33.900350000000003</v>
      </c>
      <c r="EU36" s="2">
        <v>38.254925</v>
      </c>
      <c r="EV36" s="2">
        <v>36.675725</v>
      </c>
      <c r="EW36" s="2">
        <v>36.064750000000004</v>
      </c>
      <c r="EX36" s="2">
        <v>44.551699999999997</v>
      </c>
      <c r="EY36" s="2">
        <v>45.543424999999999</v>
      </c>
      <c r="EZ36" s="2">
        <v>35.244125000000004</v>
      </c>
      <c r="FA36" s="2">
        <v>36.842641666666665</v>
      </c>
      <c r="FB36" s="2">
        <v>30.429925000000001</v>
      </c>
      <c r="FC36" s="2">
        <v>27.854700000000001</v>
      </c>
      <c r="FD36" s="2">
        <v>30.243949999999998</v>
      </c>
      <c r="FE36" s="2">
        <v>26.5989</v>
      </c>
      <c r="FF36" s="2">
        <v>28.135150000000003</v>
      </c>
      <c r="FG36" s="2">
        <v>29.665675</v>
      </c>
      <c r="FH36" s="2">
        <v>32.310249999999996</v>
      </c>
      <c r="FI36" s="2">
        <v>32.249600000000001</v>
      </c>
      <c r="FJ36" s="2">
        <v>34.456649999999996</v>
      </c>
      <c r="FK36" s="2">
        <v>32.439374999999998</v>
      </c>
      <c r="FL36" s="2">
        <v>31.302924999999998</v>
      </c>
      <c r="FM36" s="2">
        <v>32.77355</v>
      </c>
      <c r="FN36" s="2">
        <v>30.705054166666667</v>
      </c>
      <c r="FO36" s="2">
        <v>35.030974999999998</v>
      </c>
      <c r="FP36" s="2">
        <v>36.596249999999998</v>
      </c>
      <c r="FQ36" s="2">
        <v>35.360374999999998</v>
      </c>
      <c r="FR36" s="2">
        <v>38.649925000000003</v>
      </c>
      <c r="FS36" s="2">
        <v>42.648125</v>
      </c>
      <c r="FT36" s="2">
        <v>48.187325000000001</v>
      </c>
      <c r="FU36" s="2">
        <v>42.315899999999999</v>
      </c>
      <c r="FV36" s="2">
        <v>32.441775</v>
      </c>
      <c r="FW36" s="2">
        <v>36.009574999999998</v>
      </c>
      <c r="FX36" s="2">
        <v>38.117649999999998</v>
      </c>
      <c r="FY36" s="2">
        <v>39.206924999999998</v>
      </c>
      <c r="FZ36" s="2">
        <v>44.553075</v>
      </c>
      <c r="GA36" s="2">
        <v>39.093156249999993</v>
      </c>
      <c r="GB36" s="2">
        <v>40.618475000000004</v>
      </c>
      <c r="GC36" s="2">
        <v>40.737324999999998</v>
      </c>
      <c r="GD36" s="2">
        <v>36.936549999999997</v>
      </c>
      <c r="GE36" s="2">
        <v>40.778649999999999</v>
      </c>
      <c r="GF36" s="2">
        <v>38.665400000000005</v>
      </c>
      <c r="GG36" s="2">
        <v>34.792574999999999</v>
      </c>
      <c r="GH36" s="2">
        <v>42.990399999999994</v>
      </c>
      <c r="GI36" s="2">
        <v>37.914425000000001</v>
      </c>
      <c r="GJ36" s="2">
        <v>39.221525</v>
      </c>
      <c r="GK36" s="2">
        <v>33.808500000000002</v>
      </c>
      <c r="GL36" s="2">
        <v>40.142175000000002</v>
      </c>
      <c r="GM36" s="2">
        <v>34.204925000000003</v>
      </c>
      <c r="GN36" s="2">
        <v>38.400910416666669</v>
      </c>
      <c r="GO36" s="2">
        <v>36.154200000000003</v>
      </c>
      <c r="GP36" s="2">
        <v>39.373850000000004</v>
      </c>
      <c r="GQ36" s="2">
        <v>43.086950000000002</v>
      </c>
      <c r="GR36" s="2">
        <v>33.705100000000002</v>
      </c>
      <c r="GS36" s="2">
        <v>41.178224999999998</v>
      </c>
      <c r="GT36" s="2">
        <v>43.368724999999998</v>
      </c>
      <c r="GU36" s="2">
        <v>38.421700000000001</v>
      </c>
      <c r="GV36" s="2">
        <v>37.010975000000002</v>
      </c>
      <c r="GW36" s="2">
        <v>34.804074999999997</v>
      </c>
      <c r="GX36" s="2">
        <v>36.437825000000004</v>
      </c>
      <c r="GY36" s="2">
        <v>38.204075000000003</v>
      </c>
      <c r="GZ36" s="2">
        <v>37.919325000000001</v>
      </c>
      <c r="HA36" s="2">
        <v>38.305418750000001</v>
      </c>
      <c r="HB36" s="2">
        <v>35.456850000000003</v>
      </c>
      <c r="HC36" s="2">
        <v>38.875349999999997</v>
      </c>
      <c r="HD36" s="2">
        <v>30.583475</v>
      </c>
      <c r="HE36" s="2">
        <v>36.350025000000002</v>
      </c>
      <c r="HF36" s="2">
        <v>36.794350000000001</v>
      </c>
      <c r="HG36" s="2">
        <v>33.888649999999998</v>
      </c>
      <c r="HH36" s="2">
        <v>37.544499999999999</v>
      </c>
      <c r="HI36" s="2">
        <v>32.122</v>
      </c>
      <c r="HJ36" s="2">
        <v>28.507999999999996</v>
      </c>
      <c r="HK36" s="2">
        <v>33.148249999999997</v>
      </c>
      <c r="HL36" s="2">
        <v>33.565325000000001</v>
      </c>
      <c r="HM36" s="2">
        <v>31.822975</v>
      </c>
      <c r="HN36" s="2">
        <v>34.054979166666669</v>
      </c>
      <c r="HO36" s="2">
        <v>38.096450000000004</v>
      </c>
      <c r="HP36" s="2">
        <v>44.348025</v>
      </c>
      <c r="HQ36" s="2">
        <v>41.021450000000002</v>
      </c>
      <c r="HR36" s="2">
        <v>37.620350000000002</v>
      </c>
      <c r="HS36" s="2">
        <v>41.606524999999998</v>
      </c>
      <c r="HT36" s="2">
        <v>42.388249999999999</v>
      </c>
      <c r="HU36" s="2">
        <v>48.356999999999999</v>
      </c>
      <c r="HV36" s="2">
        <v>40.230150000000002</v>
      </c>
      <c r="HW36" s="2">
        <v>37.661749999999998</v>
      </c>
      <c r="HX36" s="2">
        <v>40.284499999999994</v>
      </c>
      <c r="HY36" s="2">
        <v>37.507925</v>
      </c>
      <c r="HZ36" s="2">
        <v>39.143550000000005</v>
      </c>
      <c r="IA36" s="2">
        <v>40.688827083333337</v>
      </c>
      <c r="IB36" s="2">
        <v>37.632649999999998</v>
      </c>
      <c r="IC36" s="2">
        <v>38.188299999999998</v>
      </c>
      <c r="ID36" s="2">
        <v>33.417649999999995</v>
      </c>
      <c r="IE36" s="2">
        <v>26.481675000000003</v>
      </c>
      <c r="IF36" s="2">
        <v>37.729824999999998</v>
      </c>
      <c r="IG36" s="2">
        <v>31.317925000000002</v>
      </c>
      <c r="IH36" s="2">
        <v>32.326674999999994</v>
      </c>
      <c r="II36" s="2">
        <v>27.842574999999997</v>
      </c>
      <c r="IJ36" s="2">
        <v>28.340675000000001</v>
      </c>
      <c r="IK36" s="2">
        <v>29.609975000000002</v>
      </c>
      <c r="IL36" s="2">
        <v>25.156749999999999</v>
      </c>
      <c r="IM36" s="2">
        <v>23.225149999999999</v>
      </c>
      <c r="IN36" s="2">
        <v>30.93915208333333</v>
      </c>
      <c r="IO36" s="2">
        <v>24.357900000000001</v>
      </c>
      <c r="IP36" s="2">
        <v>27.653499999999998</v>
      </c>
      <c r="IQ36" s="2">
        <v>23.617274999999999</v>
      </c>
      <c r="IR36" s="2">
        <v>30.228900000000003</v>
      </c>
      <c r="IS36" s="2">
        <v>33.9724</v>
      </c>
      <c r="IT36" s="2">
        <v>35.539400000000001</v>
      </c>
      <c r="IU36" s="2">
        <v>29.1038</v>
      </c>
      <c r="IV36" s="2">
        <v>33.470974999999996</v>
      </c>
      <c r="IW36" s="2">
        <v>28.111975000000001</v>
      </c>
      <c r="IX36" s="2">
        <v>23.994274999999998</v>
      </c>
      <c r="IY36" s="2">
        <v>29.00503999999999</v>
      </c>
      <c r="IZ36" s="2">
        <v>40.867407373271902</v>
      </c>
    </row>
    <row r="37" spans="1:260" x14ac:dyDescent="0.25">
      <c r="A37" s="4" t="s">
        <v>54</v>
      </c>
      <c r="B37" s="2">
        <v>5.479166666666667</v>
      </c>
      <c r="C37" s="2">
        <v>7.4843999999999999</v>
      </c>
      <c r="D37" s="2">
        <v>8.3919333333333341</v>
      </c>
      <c r="E37" s="2">
        <v>9.1960999999999995</v>
      </c>
      <c r="F37" s="2">
        <v>9.4191333333333329</v>
      </c>
      <c r="G37" s="2">
        <v>8.8506666666666671</v>
      </c>
      <c r="H37" s="2">
        <v>9.5923666666666669</v>
      </c>
      <c r="I37" s="2">
        <v>8.2992333333333335</v>
      </c>
      <c r="J37" s="2">
        <v>8.0514333333333337</v>
      </c>
      <c r="K37" s="2">
        <v>8.0454999999999988</v>
      </c>
      <c r="L37" s="2">
        <v>8.2304666666666666</v>
      </c>
      <c r="M37" s="2">
        <v>6.9333333333333336</v>
      </c>
      <c r="N37" s="2">
        <v>8.1644777777777779</v>
      </c>
      <c r="O37" s="2">
        <v>5.6479333333333335</v>
      </c>
      <c r="P37" s="2">
        <v>7.7739000000000003</v>
      </c>
      <c r="Q37" s="2">
        <v>8.5563000000000002</v>
      </c>
      <c r="R37" s="2">
        <v>9.4617666666666675</v>
      </c>
      <c r="S37" s="2">
        <v>9.8417333333333339</v>
      </c>
      <c r="T37" s="2">
        <v>9.0205333333333328</v>
      </c>
      <c r="U37" s="2">
        <v>10.014966666666666</v>
      </c>
      <c r="V37" s="2">
        <v>8.5563000000000002</v>
      </c>
      <c r="W37" s="2">
        <v>8.3170999999999982</v>
      </c>
      <c r="X37" s="2">
        <v>8.3025666666666655</v>
      </c>
      <c r="Y37" s="2">
        <v>8.4003333333333341</v>
      </c>
      <c r="Z37" s="2">
        <v>7.1021333333333336</v>
      </c>
      <c r="AA37" s="2">
        <v>8.4162972222222212</v>
      </c>
      <c r="AB37" s="2">
        <v>8.217433333333334</v>
      </c>
      <c r="AC37" s="2">
        <v>11.027366666666666</v>
      </c>
      <c r="AD37" s="2">
        <v>12.660433333333335</v>
      </c>
      <c r="AE37" s="2">
        <v>13.952333333333334</v>
      </c>
      <c r="AF37" s="2">
        <v>14.251399999999999</v>
      </c>
      <c r="AG37" s="2">
        <v>13.344666666666667</v>
      </c>
      <c r="AH37" s="2">
        <v>14.505166666666668</v>
      </c>
      <c r="AI37" s="2">
        <v>12.5799</v>
      </c>
      <c r="AJ37" s="2">
        <v>12.129333333333333</v>
      </c>
      <c r="AK37" s="2">
        <v>12.072366666666667</v>
      </c>
      <c r="AL37" s="2">
        <v>12.391566666666668</v>
      </c>
      <c r="AM37" s="2">
        <v>10.396433333333333</v>
      </c>
      <c r="AN37" s="2">
        <v>12.294033333333333</v>
      </c>
      <c r="AO37" s="2">
        <v>11.376133333333334</v>
      </c>
      <c r="AP37" s="2">
        <v>15.739166666666668</v>
      </c>
      <c r="AQ37" s="2">
        <v>17.563466666666667</v>
      </c>
      <c r="AR37" s="2">
        <v>19.273</v>
      </c>
      <c r="AS37" s="2">
        <v>19.827400000000001</v>
      </c>
      <c r="AT37" s="2">
        <v>18.411100000000001</v>
      </c>
      <c r="AU37" s="2">
        <v>20.1617</v>
      </c>
      <c r="AV37" s="2">
        <v>17.309666666666669</v>
      </c>
      <c r="AW37" s="2">
        <v>16.850333333333335</v>
      </c>
      <c r="AX37" s="2">
        <v>16.814333333333334</v>
      </c>
      <c r="AY37" s="2">
        <v>17.112533333333335</v>
      </c>
      <c r="AZ37" s="2">
        <v>14.469766666666667</v>
      </c>
      <c r="BA37" s="2">
        <v>17.075716666666668</v>
      </c>
      <c r="BB37" s="2">
        <v>11.145266666666666</v>
      </c>
      <c r="BC37" s="2">
        <v>16.674766666666667</v>
      </c>
      <c r="BD37" s="2">
        <v>15.333766666666667</v>
      </c>
      <c r="BE37" s="2">
        <v>11.533900000000001</v>
      </c>
      <c r="BF37" s="2">
        <v>29.643000000000001</v>
      </c>
      <c r="BG37" s="2">
        <v>33.627566666666667</v>
      </c>
      <c r="BH37" s="2">
        <v>20.071100000000001</v>
      </c>
      <c r="BI37" s="2">
        <v>24.171733333333332</v>
      </c>
      <c r="BJ37" s="2">
        <v>13.949766666666667</v>
      </c>
      <c r="BK37" s="2">
        <v>28.096666666666664</v>
      </c>
      <c r="BL37" s="2">
        <v>14.303100000000001</v>
      </c>
      <c r="BM37" s="2">
        <v>26.534400000000002</v>
      </c>
      <c r="BN37" s="2">
        <v>20.423752777777779</v>
      </c>
      <c r="BO37" s="2">
        <v>7.6615000000000002</v>
      </c>
      <c r="BP37" s="2">
        <v>20.303699999999999</v>
      </c>
      <c r="BQ37" s="2">
        <v>36.02623333333333</v>
      </c>
      <c r="BR37" s="2">
        <v>30.233099999999997</v>
      </c>
      <c r="BS37" s="2">
        <v>44.144399999999997</v>
      </c>
      <c r="BT37" s="2">
        <v>42.154333333333334</v>
      </c>
      <c r="BU37" s="2">
        <v>54.427500000000002</v>
      </c>
      <c r="BV37" s="2">
        <v>53.015566666666665</v>
      </c>
      <c r="BW37" s="2">
        <v>50.691233333333336</v>
      </c>
      <c r="BX37" s="2">
        <v>53.031066666666668</v>
      </c>
      <c r="BY37" s="2">
        <v>60.220100000000002</v>
      </c>
      <c r="BZ37" s="2">
        <v>33.212166666666668</v>
      </c>
      <c r="CA37" s="2">
        <v>40.426741666666665</v>
      </c>
      <c r="CB37" s="2">
        <v>43.189566666666671</v>
      </c>
      <c r="CC37" s="2">
        <v>42.963333333333338</v>
      </c>
      <c r="CD37" s="2">
        <v>59.757133333333321</v>
      </c>
      <c r="CE37" s="2">
        <v>70.760800000000003</v>
      </c>
      <c r="CF37" s="2">
        <v>47.058900000000001</v>
      </c>
      <c r="CG37" s="2">
        <v>43.076666666666675</v>
      </c>
      <c r="CH37" s="2">
        <v>42.901533333333333</v>
      </c>
      <c r="CI37" s="2">
        <v>20.276766666666667</v>
      </c>
      <c r="CJ37" s="2">
        <v>29.759233333333338</v>
      </c>
      <c r="CK37" s="2">
        <v>32.136000000000003</v>
      </c>
      <c r="CL37" s="2">
        <v>20.397899999999996</v>
      </c>
      <c r="CM37" s="2">
        <v>27.391899999999996</v>
      </c>
      <c r="CN37" s="2">
        <v>39.972477777777783</v>
      </c>
      <c r="CO37" s="2">
        <v>24.239674999999998</v>
      </c>
      <c r="CP37" s="2">
        <v>29.460175</v>
      </c>
      <c r="CQ37" s="2">
        <v>32.105800000000002</v>
      </c>
      <c r="CR37" s="2">
        <v>39.651975</v>
      </c>
      <c r="CS37" s="2">
        <v>32.985950000000003</v>
      </c>
      <c r="CT37" s="2">
        <v>19.004999999999999</v>
      </c>
      <c r="CU37" s="2">
        <v>26.757325000000002</v>
      </c>
      <c r="CV37" s="2">
        <v>14.194750000000001</v>
      </c>
      <c r="CW37" s="2">
        <v>29.384</v>
      </c>
      <c r="CX37" s="2">
        <v>18.379525000000001</v>
      </c>
      <c r="CY37" s="2">
        <v>25.264499999999998</v>
      </c>
      <c r="CZ37" s="2">
        <v>17.718775000000001</v>
      </c>
      <c r="DA37" s="2">
        <v>25.762287499999999</v>
      </c>
      <c r="DB37" s="2">
        <v>19.161224999999998</v>
      </c>
      <c r="DC37" s="2">
        <v>23.589024999999999</v>
      </c>
      <c r="DD37" s="2">
        <v>44.840174999999995</v>
      </c>
      <c r="DE37" s="2">
        <v>49.826674999999994</v>
      </c>
      <c r="DF37" s="2">
        <v>47.729600000000005</v>
      </c>
      <c r="DG37" s="2">
        <v>15.284424999999999</v>
      </c>
      <c r="DH37" s="2">
        <v>34.335324999999997</v>
      </c>
      <c r="DI37" s="2">
        <v>35.3767</v>
      </c>
      <c r="DJ37" s="2">
        <v>24.066749999999999</v>
      </c>
      <c r="DK37" s="2">
        <v>15.0738</v>
      </c>
      <c r="DL37" s="2">
        <v>24.665574999999997</v>
      </c>
      <c r="DM37" s="2">
        <v>17.129175</v>
      </c>
      <c r="DN37" s="2">
        <v>29.256537500000007</v>
      </c>
      <c r="DO37" s="2">
        <v>12.62355</v>
      </c>
      <c r="DP37" s="2">
        <v>30.634099999999997</v>
      </c>
      <c r="DQ37" s="2">
        <v>29.605325000000001</v>
      </c>
      <c r="DR37" s="2">
        <v>33.436075000000002</v>
      </c>
      <c r="DS37" s="2">
        <v>27.627749999999999</v>
      </c>
      <c r="DT37" s="2">
        <v>23.920349999999999</v>
      </c>
      <c r="DU37" s="2">
        <v>33.919199999999996</v>
      </c>
      <c r="DV37" s="2">
        <v>12.549025</v>
      </c>
      <c r="DW37" s="2">
        <v>24.021775000000002</v>
      </c>
      <c r="DX37" s="2">
        <v>24.824999999999999</v>
      </c>
      <c r="DY37" s="2">
        <v>26.743675</v>
      </c>
      <c r="DZ37" s="2">
        <v>23.236525</v>
      </c>
      <c r="EA37" s="2">
        <v>25.261862499999996</v>
      </c>
      <c r="EB37" s="2">
        <v>29.459200000000003</v>
      </c>
      <c r="EC37" s="2">
        <v>27.965599999999998</v>
      </c>
      <c r="ED37" s="2">
        <v>24.539625000000001</v>
      </c>
      <c r="EE37" s="2">
        <v>36.384250000000002</v>
      </c>
      <c r="EF37" s="2">
        <v>32.610225</v>
      </c>
      <c r="EG37" s="2">
        <v>25.882674999999999</v>
      </c>
      <c r="EH37" s="2">
        <v>22.315250000000002</v>
      </c>
      <c r="EI37" s="2">
        <v>20.340874999999997</v>
      </c>
      <c r="EJ37" s="2">
        <v>28.004574999999999</v>
      </c>
      <c r="EK37" s="2">
        <v>21.937799999999999</v>
      </c>
      <c r="EL37" s="2">
        <v>22.220324999999999</v>
      </c>
      <c r="EM37" s="2">
        <v>19.274350000000002</v>
      </c>
      <c r="EN37" s="2">
        <v>25.911229166666672</v>
      </c>
      <c r="EO37" s="2">
        <v>31.237250000000003</v>
      </c>
      <c r="EP37" s="2">
        <v>20.355</v>
      </c>
      <c r="EQ37" s="2">
        <v>25.836424999999998</v>
      </c>
      <c r="ER37" s="2">
        <v>30.53715</v>
      </c>
      <c r="ES37" s="2">
        <v>21.81</v>
      </c>
      <c r="ET37" s="2">
        <v>28.531424999999999</v>
      </c>
      <c r="EU37" s="2">
        <v>26.026449999999997</v>
      </c>
      <c r="EV37" s="2">
        <v>29.123799999999999</v>
      </c>
      <c r="EW37" s="2">
        <v>30.285250000000001</v>
      </c>
      <c r="EX37" s="2">
        <v>23.435099999999998</v>
      </c>
      <c r="EY37" s="2">
        <v>21.045175</v>
      </c>
      <c r="EZ37" s="2">
        <v>24.359349999999999</v>
      </c>
      <c r="FA37" s="2">
        <v>26.048531249999996</v>
      </c>
      <c r="FB37" s="2">
        <v>29.006475000000002</v>
      </c>
      <c r="FC37" s="2">
        <v>30.641975000000002</v>
      </c>
      <c r="FD37" s="2">
        <v>31.336524999999998</v>
      </c>
      <c r="FE37" s="2">
        <v>26.50665</v>
      </c>
      <c r="FF37" s="2">
        <v>25.744325</v>
      </c>
      <c r="FG37" s="2">
        <v>20.259074999999999</v>
      </c>
      <c r="FH37" s="2">
        <v>21.763375</v>
      </c>
      <c r="FI37" s="2">
        <v>27.716999999999999</v>
      </c>
      <c r="FJ37" s="2">
        <v>22.647575</v>
      </c>
      <c r="FK37" s="2">
        <v>27.609850000000002</v>
      </c>
      <c r="FL37" s="2">
        <v>23.518149999999999</v>
      </c>
      <c r="FM37" s="2">
        <v>25.159499999999998</v>
      </c>
      <c r="FN37" s="2">
        <v>25.992539583333336</v>
      </c>
      <c r="FO37" s="2">
        <v>31.06465</v>
      </c>
      <c r="FP37" s="2">
        <v>33.068199999999997</v>
      </c>
      <c r="FQ37" s="2">
        <v>38.921524999999995</v>
      </c>
      <c r="FR37" s="2">
        <v>31.529350000000001</v>
      </c>
      <c r="FS37" s="2">
        <v>29.051549999999999</v>
      </c>
      <c r="FT37" s="2">
        <v>29.099224999999997</v>
      </c>
      <c r="FU37" s="2">
        <v>28.860899999999997</v>
      </c>
      <c r="FV37" s="2">
        <v>23.4391</v>
      </c>
      <c r="FW37" s="2">
        <v>23.322099999999999</v>
      </c>
      <c r="FX37" s="2">
        <v>37.439100000000003</v>
      </c>
      <c r="FY37" s="2">
        <v>26.943674999999999</v>
      </c>
      <c r="FZ37" s="2">
        <v>35.440075</v>
      </c>
      <c r="GA37" s="2">
        <v>30.681620833333337</v>
      </c>
      <c r="GB37" s="2">
        <v>28.0076</v>
      </c>
      <c r="GC37" s="2">
        <v>29.939150000000001</v>
      </c>
      <c r="GD37" s="2">
        <v>29.868074999999997</v>
      </c>
      <c r="GE37" s="2">
        <v>24.661249999999999</v>
      </c>
      <c r="GF37" s="2">
        <v>24.221699999999998</v>
      </c>
      <c r="GG37" s="2">
        <v>38.206650000000003</v>
      </c>
      <c r="GH37" s="2">
        <v>27.895475000000001</v>
      </c>
      <c r="GI37" s="2">
        <v>27.142975</v>
      </c>
      <c r="GJ37" s="2">
        <v>44.315024999999999</v>
      </c>
      <c r="GK37" s="2">
        <v>39.229349999999997</v>
      </c>
      <c r="GL37" s="2">
        <v>28.254150000000003</v>
      </c>
      <c r="GM37" s="2">
        <v>29.841699999999999</v>
      </c>
      <c r="GN37" s="2">
        <v>30.965258333333335</v>
      </c>
      <c r="GO37" s="2">
        <v>33.651475000000005</v>
      </c>
      <c r="GP37" s="2">
        <v>28.563475</v>
      </c>
      <c r="GQ37" s="2">
        <v>41.30735</v>
      </c>
      <c r="GR37" s="2">
        <v>24.558925000000002</v>
      </c>
      <c r="GS37" s="2">
        <v>20.685650000000003</v>
      </c>
      <c r="GT37" s="2">
        <v>35.229424999999999</v>
      </c>
      <c r="GU37" s="2">
        <v>22.198399999999999</v>
      </c>
      <c r="GV37" s="2">
        <v>37.977199999999996</v>
      </c>
      <c r="GW37" s="2">
        <v>25.06175</v>
      </c>
      <c r="GX37" s="2">
        <v>26.776775000000001</v>
      </c>
      <c r="GY37" s="2">
        <v>38.951149999999998</v>
      </c>
      <c r="GZ37" s="2">
        <v>31.035800000000002</v>
      </c>
      <c r="HA37" s="2">
        <v>30.499781249999998</v>
      </c>
      <c r="HB37" s="2">
        <v>23.546199999999999</v>
      </c>
      <c r="HC37" s="2">
        <v>36.045900000000003</v>
      </c>
      <c r="HD37" s="2">
        <v>23.955725000000001</v>
      </c>
      <c r="HE37" s="2">
        <v>33.895524999999999</v>
      </c>
      <c r="HF37" s="2">
        <v>38.302975000000004</v>
      </c>
      <c r="HG37" s="2">
        <v>40.105074999999999</v>
      </c>
      <c r="HH37" s="2">
        <v>27.761524999999999</v>
      </c>
      <c r="HI37" s="2">
        <v>27.322400000000002</v>
      </c>
      <c r="HJ37" s="2">
        <v>30.614999999999998</v>
      </c>
      <c r="HK37" s="2">
        <v>33.018225000000001</v>
      </c>
      <c r="HL37" s="2">
        <v>36.314674999999994</v>
      </c>
      <c r="HM37" s="2">
        <v>22.850074999999997</v>
      </c>
      <c r="HN37" s="2">
        <v>31.144441666666665</v>
      </c>
      <c r="HO37" s="2">
        <v>23.355474999999998</v>
      </c>
      <c r="HP37" s="2">
        <v>29.388399999999997</v>
      </c>
      <c r="HQ37" s="2">
        <v>35.597999999999999</v>
      </c>
      <c r="HR37" s="2">
        <v>29.158175</v>
      </c>
      <c r="HS37" s="2">
        <v>34.801450000000003</v>
      </c>
      <c r="HT37" s="2">
        <v>23.368600000000001</v>
      </c>
      <c r="HU37" s="2">
        <v>24.403799999999997</v>
      </c>
      <c r="HV37" s="2">
        <v>34.213225000000001</v>
      </c>
      <c r="HW37" s="2">
        <v>18.382249999999999</v>
      </c>
      <c r="HX37" s="2">
        <v>34.690725</v>
      </c>
      <c r="HY37" s="2">
        <v>26.081824999999998</v>
      </c>
      <c r="HZ37" s="2">
        <v>29.506225000000001</v>
      </c>
      <c r="IA37" s="2">
        <v>28.579012500000001</v>
      </c>
      <c r="IB37" s="2">
        <v>38.336525000000002</v>
      </c>
      <c r="IC37" s="2">
        <v>18.555524999999999</v>
      </c>
      <c r="ID37" s="2">
        <v>47.342750000000002</v>
      </c>
      <c r="IE37" s="2">
        <v>18.900475</v>
      </c>
      <c r="IF37" s="2">
        <v>21.787099999999999</v>
      </c>
      <c r="IG37" s="2">
        <v>26.496400000000001</v>
      </c>
      <c r="IH37" s="2">
        <v>43.408875000000002</v>
      </c>
      <c r="II37" s="2">
        <v>18.543800000000001</v>
      </c>
      <c r="IJ37" s="2">
        <v>30.209675000000001</v>
      </c>
      <c r="IK37" s="2">
        <v>33.479599999999998</v>
      </c>
      <c r="IL37" s="2">
        <v>16.207075</v>
      </c>
      <c r="IM37" s="2">
        <v>38.728650000000002</v>
      </c>
      <c r="IN37" s="2">
        <v>29.3330375</v>
      </c>
      <c r="IO37" s="2">
        <v>21.022325000000002</v>
      </c>
      <c r="IP37" s="2">
        <v>28.007674999999999</v>
      </c>
      <c r="IQ37" s="2">
        <v>44.252425000000002</v>
      </c>
      <c r="IR37" s="2">
        <v>23.523825000000002</v>
      </c>
      <c r="IS37" s="2">
        <v>20.419699999999999</v>
      </c>
      <c r="IT37" s="2">
        <v>22.595925000000001</v>
      </c>
      <c r="IU37" s="2">
        <v>35.555624999999999</v>
      </c>
      <c r="IV37" s="2">
        <v>34.567599999999999</v>
      </c>
      <c r="IW37" s="2">
        <v>9.7464000000000013</v>
      </c>
      <c r="IX37" s="2">
        <v>43.127200000000002</v>
      </c>
      <c r="IY37" s="2">
        <v>28.281870000000005</v>
      </c>
      <c r="IZ37" s="2">
        <v>26.161354147465435</v>
      </c>
    </row>
    <row r="38" spans="1:260" x14ac:dyDescent="0.25">
      <c r="A38" s="4" t="s">
        <v>40</v>
      </c>
      <c r="B38" s="2">
        <v>24.112266666666667</v>
      </c>
      <c r="C38" s="2">
        <v>28.62093333333333</v>
      </c>
      <c r="D38" s="2">
        <v>29.60496666666667</v>
      </c>
      <c r="E38" s="2">
        <v>29.686299999999999</v>
      </c>
      <c r="F38" s="2">
        <v>28.117766666666665</v>
      </c>
      <c r="G38" s="2">
        <v>31.806433333333331</v>
      </c>
      <c r="H38" s="2">
        <v>32.982666666666667</v>
      </c>
      <c r="I38" s="2">
        <v>30.544300000000003</v>
      </c>
      <c r="J38" s="2">
        <v>32.369366666666664</v>
      </c>
      <c r="K38" s="2">
        <v>29.81293333333333</v>
      </c>
      <c r="L38" s="2">
        <v>28.017566666666667</v>
      </c>
      <c r="M38" s="2">
        <v>26.370133333333332</v>
      </c>
      <c r="N38" s="2">
        <v>29.337136111111118</v>
      </c>
      <c r="O38" s="2">
        <v>30.469366666666662</v>
      </c>
      <c r="P38" s="2">
        <v>33.936433333333333</v>
      </c>
      <c r="Q38" s="2">
        <v>32.068400000000004</v>
      </c>
      <c r="R38" s="2">
        <v>34.419999999999995</v>
      </c>
      <c r="S38" s="2">
        <v>35.951833333333333</v>
      </c>
      <c r="T38" s="2">
        <v>37.634866666666667</v>
      </c>
      <c r="U38" s="2">
        <v>39.243966666666665</v>
      </c>
      <c r="V38" s="2">
        <v>36.820433333333334</v>
      </c>
      <c r="W38" s="2">
        <v>45.778433333333339</v>
      </c>
      <c r="X38" s="2">
        <v>42.298733333333331</v>
      </c>
      <c r="Y38" s="2">
        <v>37.167566666666666</v>
      </c>
      <c r="Z38" s="2">
        <v>35.806566666666669</v>
      </c>
      <c r="AA38" s="2">
        <v>36.799716666666669</v>
      </c>
      <c r="AB38" s="2">
        <v>36.633766666666666</v>
      </c>
      <c r="AC38" s="2">
        <v>40.989766666666668</v>
      </c>
      <c r="AD38" s="2">
        <v>38.726333333333336</v>
      </c>
      <c r="AE38" s="2">
        <v>45.019433333333332</v>
      </c>
      <c r="AF38" s="2">
        <v>38.242666666666672</v>
      </c>
      <c r="AG38" s="2">
        <v>44.597466666666662</v>
      </c>
      <c r="AH38" s="2">
        <v>45.058166666666665</v>
      </c>
      <c r="AI38" s="2">
        <v>47.834633333333329</v>
      </c>
      <c r="AJ38" s="2">
        <v>46.23563333333334</v>
      </c>
      <c r="AK38" s="2">
        <v>38.8658</v>
      </c>
      <c r="AL38" s="2">
        <v>44.283466666666669</v>
      </c>
      <c r="AM38" s="2">
        <v>40.246000000000002</v>
      </c>
      <c r="AN38" s="2">
        <v>42.227761111111107</v>
      </c>
      <c r="AO38" s="2">
        <v>36.939033333333334</v>
      </c>
      <c r="AP38" s="2">
        <v>44.295099999999998</v>
      </c>
      <c r="AQ38" s="2">
        <v>42.783333333333331</v>
      </c>
      <c r="AR38" s="2">
        <v>40.497999999999998</v>
      </c>
      <c r="AS38" s="2">
        <v>43.083333333333336</v>
      </c>
      <c r="AT38" s="2">
        <v>47.690766666666669</v>
      </c>
      <c r="AU38" s="2">
        <v>44.947966666666673</v>
      </c>
      <c r="AV38" s="2">
        <v>48.383000000000003</v>
      </c>
      <c r="AW38" s="2">
        <v>50.938866666666662</v>
      </c>
      <c r="AX38" s="2">
        <v>40.067500000000003</v>
      </c>
      <c r="AY38" s="2">
        <v>41.929566666666666</v>
      </c>
      <c r="AZ38" s="2">
        <v>43.132466666666666</v>
      </c>
      <c r="BA38" s="2">
        <v>43.724077777777779</v>
      </c>
      <c r="BB38" s="2">
        <v>39.242466666666665</v>
      </c>
      <c r="BC38" s="2">
        <v>42.714266666666667</v>
      </c>
      <c r="BD38" s="2">
        <v>40.459133333333334</v>
      </c>
      <c r="BE38" s="2">
        <v>39.253233333333334</v>
      </c>
      <c r="BF38" s="2">
        <v>42.584533333333333</v>
      </c>
      <c r="BG38" s="2">
        <v>46.658200000000001</v>
      </c>
      <c r="BH38" s="2">
        <v>45.214966666666669</v>
      </c>
      <c r="BI38" s="2">
        <v>46.425166666666662</v>
      </c>
      <c r="BJ38" s="2">
        <v>47.71543333333333</v>
      </c>
      <c r="BK38" s="2">
        <v>42.198166666666673</v>
      </c>
      <c r="BL38" s="2">
        <v>42.609666666666662</v>
      </c>
      <c r="BM38" s="2">
        <v>40.08806666666667</v>
      </c>
      <c r="BN38" s="2">
        <v>42.930274999999995</v>
      </c>
      <c r="BO38" s="2">
        <v>42.63366666666667</v>
      </c>
      <c r="BP38" s="2">
        <v>42.511299999999999</v>
      </c>
      <c r="BQ38" s="2">
        <v>41.629233333333332</v>
      </c>
      <c r="BR38" s="2">
        <v>42.0379</v>
      </c>
      <c r="BS38" s="2">
        <v>42.291833333333336</v>
      </c>
      <c r="BT38" s="2">
        <v>50.1158</v>
      </c>
      <c r="BU38" s="2">
        <v>40.619700000000002</v>
      </c>
      <c r="BV38" s="2">
        <v>43.918799999999997</v>
      </c>
      <c r="BW38" s="2">
        <v>43.800566666666668</v>
      </c>
      <c r="BX38" s="2">
        <v>42.520633333333329</v>
      </c>
      <c r="BY38" s="2">
        <v>39.493566666666666</v>
      </c>
      <c r="BZ38" s="2">
        <v>35.347000000000001</v>
      </c>
      <c r="CA38" s="2">
        <v>42.243333333333332</v>
      </c>
      <c r="CB38" s="2">
        <v>40.711266666666667</v>
      </c>
      <c r="CC38" s="2">
        <v>42.352666666666671</v>
      </c>
      <c r="CD38" s="2">
        <v>37.557099999999998</v>
      </c>
      <c r="CE38" s="2">
        <v>41.03776666666667</v>
      </c>
      <c r="CF38" s="2">
        <v>41.912999999999997</v>
      </c>
      <c r="CG38" s="2">
        <v>46.966533333333331</v>
      </c>
      <c r="CH38" s="2">
        <v>41.419466666666665</v>
      </c>
      <c r="CI38" s="2">
        <v>39.15826666666667</v>
      </c>
      <c r="CJ38" s="2">
        <v>41.952566666666669</v>
      </c>
      <c r="CK38" s="2">
        <v>41.24786666666666</v>
      </c>
      <c r="CL38" s="2">
        <v>41.532533333333333</v>
      </c>
      <c r="CM38" s="2">
        <v>37.408200000000001</v>
      </c>
      <c r="CN38" s="2">
        <v>41.104769444444436</v>
      </c>
      <c r="CO38" s="2">
        <v>25.891525000000001</v>
      </c>
      <c r="CP38" s="2">
        <v>29.919549999999997</v>
      </c>
      <c r="CQ38" s="2">
        <v>30.047250000000002</v>
      </c>
      <c r="CR38" s="2">
        <v>32.747350000000004</v>
      </c>
      <c r="CS38" s="2">
        <v>28.996549999999999</v>
      </c>
      <c r="CT38" s="2">
        <v>28.845925000000001</v>
      </c>
      <c r="CU38" s="2">
        <v>33.744450000000001</v>
      </c>
      <c r="CV38" s="2">
        <v>29.358550000000001</v>
      </c>
      <c r="CW38" s="2">
        <v>31.191000000000003</v>
      </c>
      <c r="CX38" s="2">
        <v>27.515475000000002</v>
      </c>
      <c r="CY38" s="2">
        <v>29.599899999999998</v>
      </c>
      <c r="CZ38" s="2">
        <v>27.9038</v>
      </c>
      <c r="DA38" s="2">
        <v>29.646777083333333</v>
      </c>
      <c r="DB38" s="2">
        <v>27.004775000000002</v>
      </c>
      <c r="DC38" s="2">
        <v>31.134349999999998</v>
      </c>
      <c r="DD38" s="2">
        <v>33.866624999999999</v>
      </c>
      <c r="DE38" s="2">
        <v>34.663674999999998</v>
      </c>
      <c r="DF38" s="2">
        <v>32.176274999999997</v>
      </c>
      <c r="DG38" s="2">
        <v>34.302824999999999</v>
      </c>
      <c r="DH38" s="2">
        <v>30.562350000000002</v>
      </c>
      <c r="DI38" s="2">
        <v>33.652175</v>
      </c>
      <c r="DJ38" s="2">
        <v>33.707825</v>
      </c>
      <c r="DK38" s="2">
        <v>29.814049999999998</v>
      </c>
      <c r="DL38" s="2">
        <v>34.81</v>
      </c>
      <c r="DM38" s="2">
        <v>33.2562</v>
      </c>
      <c r="DN38" s="2">
        <v>32.412593750000006</v>
      </c>
      <c r="DO38" s="2">
        <v>22.693550000000002</v>
      </c>
      <c r="DP38" s="2">
        <v>27.682500000000001</v>
      </c>
      <c r="DQ38" s="2">
        <v>28.292275</v>
      </c>
      <c r="DR38" s="2">
        <v>27.525825000000001</v>
      </c>
      <c r="DS38" s="2">
        <v>30.205624999999998</v>
      </c>
      <c r="DT38" s="2">
        <v>29.644599999999997</v>
      </c>
      <c r="DU38" s="2">
        <v>29.933399999999999</v>
      </c>
      <c r="DV38" s="2">
        <v>30.812175</v>
      </c>
      <c r="DW38" s="2">
        <v>30.277999999999999</v>
      </c>
      <c r="DX38" s="2">
        <v>28.048725000000001</v>
      </c>
      <c r="DY38" s="2">
        <v>30.23865</v>
      </c>
      <c r="DZ38" s="2">
        <v>27.245075</v>
      </c>
      <c r="EA38" s="2">
        <v>28.550033333333332</v>
      </c>
      <c r="EB38" s="2">
        <v>26.682175000000001</v>
      </c>
      <c r="EC38" s="2">
        <v>28.625</v>
      </c>
      <c r="ED38" s="2">
        <v>28.081850000000003</v>
      </c>
      <c r="EE38" s="2">
        <v>26.501075</v>
      </c>
      <c r="EF38" s="2">
        <v>25.710649999999998</v>
      </c>
      <c r="EG38" s="2">
        <v>29.208500000000001</v>
      </c>
      <c r="EH38" s="2">
        <v>32.025800000000004</v>
      </c>
      <c r="EI38" s="2">
        <v>29.636050000000001</v>
      </c>
      <c r="EJ38" s="2">
        <v>28.700775</v>
      </c>
      <c r="EK38" s="2">
        <v>33.027974999999998</v>
      </c>
      <c r="EL38" s="2">
        <v>29.945574999999998</v>
      </c>
      <c r="EM38" s="2">
        <v>21.652200000000001</v>
      </c>
      <c r="EN38" s="2">
        <v>28.316468749999995</v>
      </c>
      <c r="EO38" s="2">
        <v>26.419674999999998</v>
      </c>
      <c r="EP38" s="2">
        <v>27.949449999999999</v>
      </c>
      <c r="EQ38" s="2">
        <v>27.135175</v>
      </c>
      <c r="ER38" s="2">
        <v>31.044</v>
      </c>
      <c r="ES38" s="2">
        <v>30.754099999999998</v>
      </c>
      <c r="ET38" s="2">
        <v>28.151</v>
      </c>
      <c r="EU38" s="2">
        <v>30.207174999999999</v>
      </c>
      <c r="EV38" s="2">
        <v>29.107424999999999</v>
      </c>
      <c r="EW38" s="2">
        <v>29.998900000000003</v>
      </c>
      <c r="EX38" s="2">
        <v>32.664524999999998</v>
      </c>
      <c r="EY38" s="2">
        <v>28.411075</v>
      </c>
      <c r="EZ38" s="2">
        <v>25.314049999999998</v>
      </c>
      <c r="FA38" s="2">
        <v>28.929712499999997</v>
      </c>
      <c r="FB38" s="2">
        <v>25.705725000000001</v>
      </c>
      <c r="FC38" s="2">
        <v>27.137575000000002</v>
      </c>
      <c r="FD38" s="2">
        <v>26.656950000000002</v>
      </c>
      <c r="FE38" s="2">
        <v>29.183399999999999</v>
      </c>
      <c r="FF38" s="2">
        <v>26.492750000000001</v>
      </c>
      <c r="FG38" s="2">
        <v>27.290174999999998</v>
      </c>
      <c r="FH38" s="2">
        <v>30.403874999999999</v>
      </c>
      <c r="FI38" s="2">
        <v>26.775475</v>
      </c>
      <c r="FJ38" s="2">
        <v>32.313000000000002</v>
      </c>
      <c r="FK38" s="2">
        <v>30.1816</v>
      </c>
      <c r="FL38" s="2">
        <v>27.91825</v>
      </c>
      <c r="FM38" s="2">
        <v>24.135649999999998</v>
      </c>
      <c r="FN38" s="2">
        <v>27.849535416666669</v>
      </c>
      <c r="FO38" s="2">
        <v>26.276624999999999</v>
      </c>
      <c r="FP38" s="2">
        <v>29.653775</v>
      </c>
      <c r="FQ38" s="2">
        <v>26.4651</v>
      </c>
      <c r="FR38" s="2">
        <v>27.832225000000001</v>
      </c>
      <c r="FS38" s="2">
        <v>24.739774999999998</v>
      </c>
      <c r="FT38" s="2">
        <v>29.213999999999999</v>
      </c>
      <c r="FU38" s="2">
        <v>30.246750000000002</v>
      </c>
      <c r="FV38" s="2">
        <v>31.369225</v>
      </c>
      <c r="FW38" s="2">
        <v>35.39725</v>
      </c>
      <c r="FX38" s="2">
        <v>29.313549999999999</v>
      </c>
      <c r="FY38" s="2">
        <v>28.669249999999998</v>
      </c>
      <c r="FZ38" s="2">
        <v>26.404924999999999</v>
      </c>
      <c r="GA38" s="2">
        <v>28.798537499999995</v>
      </c>
      <c r="GB38" s="2">
        <v>27.383150000000001</v>
      </c>
      <c r="GC38" s="2">
        <v>35.18215</v>
      </c>
      <c r="GD38" s="2">
        <v>33.337975</v>
      </c>
      <c r="GE38" s="2">
        <v>36.708574999999996</v>
      </c>
      <c r="GF38" s="2">
        <v>35.524524999999997</v>
      </c>
      <c r="GG38" s="2">
        <v>31.880075000000001</v>
      </c>
      <c r="GH38" s="2">
        <v>29.023225000000004</v>
      </c>
      <c r="GI38" s="2">
        <v>31.845675</v>
      </c>
      <c r="GJ38" s="2">
        <v>29.836850000000002</v>
      </c>
      <c r="GK38" s="2">
        <v>28.606400000000001</v>
      </c>
      <c r="GL38" s="2">
        <v>29.434899999999999</v>
      </c>
      <c r="GM38" s="2">
        <v>28.834775</v>
      </c>
      <c r="GN38" s="2">
        <v>31.466522916666673</v>
      </c>
      <c r="GO38" s="2">
        <v>27.267175000000002</v>
      </c>
      <c r="GP38" s="2">
        <v>30.492774999999998</v>
      </c>
      <c r="GQ38" s="2">
        <v>32.646775000000005</v>
      </c>
      <c r="GR38" s="2">
        <v>31.805675000000001</v>
      </c>
      <c r="GS38" s="2">
        <v>34.157899999999998</v>
      </c>
      <c r="GT38" s="2">
        <v>33.93365</v>
      </c>
      <c r="GU38" s="2">
        <v>33.73395</v>
      </c>
      <c r="GV38" s="2">
        <v>33.131450000000001</v>
      </c>
      <c r="GW38" s="2">
        <v>31.722774999999999</v>
      </c>
      <c r="GX38" s="2">
        <v>30.99775</v>
      </c>
      <c r="GY38" s="2">
        <v>31.289400000000001</v>
      </c>
      <c r="GZ38" s="2">
        <v>27.190425000000001</v>
      </c>
      <c r="HA38" s="2">
        <v>31.530808333333329</v>
      </c>
      <c r="HB38" s="2">
        <v>29.500249999999998</v>
      </c>
      <c r="HC38" s="2">
        <v>30.027850000000001</v>
      </c>
      <c r="HD38" s="2">
        <v>31.282325</v>
      </c>
      <c r="HE38" s="2">
        <v>31.212325</v>
      </c>
      <c r="HF38" s="2">
        <v>29.037599999999998</v>
      </c>
      <c r="HG38" s="2">
        <v>31.990099999999998</v>
      </c>
      <c r="HH38" s="2">
        <v>31.951450000000001</v>
      </c>
      <c r="HI38" s="2">
        <v>30.962824999999999</v>
      </c>
      <c r="HJ38" s="2">
        <v>31.046825000000002</v>
      </c>
      <c r="HK38" s="2">
        <v>34.011674999999997</v>
      </c>
      <c r="HL38" s="2">
        <v>31.218074999999999</v>
      </c>
      <c r="HM38" s="2">
        <v>26.286375</v>
      </c>
      <c r="HN38" s="2">
        <v>30.710639583333332</v>
      </c>
      <c r="HO38" s="2">
        <v>28.522825000000001</v>
      </c>
      <c r="HP38" s="2">
        <v>30.962675000000001</v>
      </c>
      <c r="HQ38" s="2">
        <v>28.547675000000002</v>
      </c>
      <c r="HR38" s="2">
        <v>30.731175</v>
      </c>
      <c r="HS38" s="2">
        <v>28.043950000000002</v>
      </c>
      <c r="HT38" s="2">
        <v>28.666675000000001</v>
      </c>
      <c r="HU38" s="2">
        <v>34.567499999999995</v>
      </c>
      <c r="HV38" s="2">
        <v>31.555174999999998</v>
      </c>
      <c r="HW38" s="2">
        <v>31.865749999999998</v>
      </c>
      <c r="HX38" s="2">
        <v>36.048225000000002</v>
      </c>
      <c r="HY38" s="2">
        <v>31.730574999999998</v>
      </c>
      <c r="HZ38" s="2">
        <v>27.417200000000001</v>
      </c>
      <c r="IA38" s="2">
        <v>30.721616666666666</v>
      </c>
      <c r="IB38" s="2">
        <v>30.851025</v>
      </c>
      <c r="IC38" s="2">
        <v>35.479300000000002</v>
      </c>
      <c r="ID38" s="2">
        <v>31.910550000000001</v>
      </c>
      <c r="IE38" s="2">
        <v>23.037600000000001</v>
      </c>
      <c r="IF38" s="2">
        <v>24.977174999999999</v>
      </c>
      <c r="IG38" s="2">
        <v>27.044250000000002</v>
      </c>
      <c r="IH38" s="2">
        <v>30.335975000000001</v>
      </c>
      <c r="II38" s="2">
        <v>29.348575</v>
      </c>
      <c r="IJ38" s="2">
        <v>30.748000000000001</v>
      </c>
      <c r="IK38" s="2">
        <v>28.276625000000003</v>
      </c>
      <c r="IL38" s="2">
        <v>27.31</v>
      </c>
      <c r="IM38" s="2">
        <v>22.9191</v>
      </c>
      <c r="IN38" s="2">
        <v>28.519847916666667</v>
      </c>
      <c r="IO38" s="2">
        <v>20.702024999999999</v>
      </c>
      <c r="IP38" s="2">
        <v>24.651875</v>
      </c>
      <c r="IQ38" s="2">
        <v>27.363074999999998</v>
      </c>
      <c r="IR38" s="2">
        <v>27.541250000000002</v>
      </c>
      <c r="IS38" s="2">
        <v>25.82535</v>
      </c>
      <c r="IT38" s="2">
        <v>29.037074999999998</v>
      </c>
      <c r="IU38" s="2">
        <v>29.968225</v>
      </c>
      <c r="IV38" s="2">
        <v>31.149750000000001</v>
      </c>
      <c r="IW38" s="2">
        <v>30.730274999999999</v>
      </c>
      <c r="IX38" s="2">
        <v>29.4467</v>
      </c>
      <c r="IY38" s="2">
        <v>27.641560000000005</v>
      </c>
      <c r="IZ38" s="2">
        <v>32.585973963133661</v>
      </c>
    </row>
    <row r="39" spans="1:260" x14ac:dyDescent="0.25">
      <c r="A39" s="4" t="s">
        <v>83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>
        <v>18.666666666666668</v>
      </c>
      <c r="BP39" s="2">
        <v>12.666666666666666</v>
      </c>
      <c r="BQ39" s="2">
        <v>11</v>
      </c>
      <c r="BR39" s="2">
        <v>14.333333333333334</v>
      </c>
      <c r="BS39" s="2">
        <v>10.666666666666666</v>
      </c>
      <c r="BT39" s="2">
        <v>14.666666666666666</v>
      </c>
      <c r="BU39" s="2">
        <v>14.333333333333334</v>
      </c>
      <c r="BV39" s="2">
        <v>12.666666666666666</v>
      </c>
      <c r="BW39" s="2">
        <v>15.333333333333334</v>
      </c>
      <c r="BX39" s="2">
        <v>19.666666666666668</v>
      </c>
      <c r="BY39" s="2">
        <v>19</v>
      </c>
      <c r="BZ39" s="2">
        <v>13</v>
      </c>
      <c r="CA39" s="2">
        <v>14.666666666666666</v>
      </c>
      <c r="CB39" s="2">
        <v>15.666666666666666</v>
      </c>
      <c r="CC39" s="2">
        <v>15</v>
      </c>
      <c r="CD39" s="2">
        <v>18.666666666666668</v>
      </c>
      <c r="CE39" s="2">
        <v>16</v>
      </c>
      <c r="CF39" s="2">
        <v>15</v>
      </c>
      <c r="CG39" s="2">
        <v>11</v>
      </c>
      <c r="CH39" s="2">
        <v>16.333333333333332</v>
      </c>
      <c r="CI39" s="2">
        <v>18.666666666666668</v>
      </c>
      <c r="CJ39" s="2">
        <v>18</v>
      </c>
      <c r="CK39" s="2">
        <v>18</v>
      </c>
      <c r="CL39" s="2">
        <v>18.333333333333332</v>
      </c>
      <c r="CM39" s="2">
        <v>12.666666666666666</v>
      </c>
      <c r="CN39" s="2">
        <v>16.111111111111111</v>
      </c>
      <c r="CO39" s="2">
        <v>9.5</v>
      </c>
      <c r="CP39" s="2">
        <v>7.75</v>
      </c>
      <c r="CQ39" s="2">
        <v>8.25</v>
      </c>
      <c r="CR39" s="2">
        <v>8.75</v>
      </c>
      <c r="CS39" s="2">
        <v>10</v>
      </c>
      <c r="CT39" s="2">
        <v>10</v>
      </c>
      <c r="CU39" s="2">
        <v>11.25</v>
      </c>
      <c r="CV39" s="2">
        <v>11</v>
      </c>
      <c r="CW39" s="2">
        <v>10.75</v>
      </c>
      <c r="CX39" s="2">
        <v>10.25</v>
      </c>
      <c r="CY39" s="2">
        <v>11</v>
      </c>
      <c r="CZ39" s="2">
        <v>11.75</v>
      </c>
      <c r="DA39" s="2">
        <v>10.020833333333334</v>
      </c>
      <c r="DB39" s="2">
        <v>10.75</v>
      </c>
      <c r="DC39" s="2">
        <v>11.5</v>
      </c>
      <c r="DD39" s="2">
        <v>9.5</v>
      </c>
      <c r="DE39" s="2">
        <v>11.25</v>
      </c>
      <c r="DF39" s="2">
        <v>10</v>
      </c>
      <c r="DG39" s="2">
        <v>10.25</v>
      </c>
      <c r="DH39" s="2">
        <v>10.5</v>
      </c>
      <c r="DI39" s="2">
        <v>11.75</v>
      </c>
      <c r="DJ39" s="2">
        <v>12</v>
      </c>
      <c r="DK39" s="2">
        <v>9.5</v>
      </c>
      <c r="DL39" s="2">
        <v>8.25</v>
      </c>
      <c r="DM39" s="2">
        <v>9</v>
      </c>
      <c r="DN39" s="2">
        <v>10.354166666666666</v>
      </c>
      <c r="DO39" s="2">
        <v>10.75</v>
      </c>
      <c r="DP39" s="2">
        <v>13.5</v>
      </c>
      <c r="DQ39" s="2">
        <v>15.5</v>
      </c>
      <c r="DR39" s="2">
        <v>15</v>
      </c>
      <c r="DS39" s="2">
        <v>17.75</v>
      </c>
      <c r="DT39" s="2">
        <v>19</v>
      </c>
      <c r="DU39" s="2">
        <v>19</v>
      </c>
      <c r="DV39" s="2">
        <v>19.5</v>
      </c>
      <c r="DW39" s="2">
        <v>20.25</v>
      </c>
      <c r="DX39" s="2">
        <v>20.5</v>
      </c>
      <c r="DY39" s="2">
        <v>19.75</v>
      </c>
      <c r="DZ39" s="2">
        <v>21</v>
      </c>
      <c r="EA39" s="2">
        <v>17.625</v>
      </c>
      <c r="EB39" s="2">
        <v>18</v>
      </c>
      <c r="EC39" s="2">
        <v>23.75</v>
      </c>
      <c r="ED39" s="2">
        <v>24.25</v>
      </c>
      <c r="EE39" s="2">
        <v>24.25</v>
      </c>
      <c r="EF39" s="2">
        <v>23.5</v>
      </c>
      <c r="EG39" s="2">
        <v>22</v>
      </c>
      <c r="EH39" s="2">
        <v>23</v>
      </c>
      <c r="EI39" s="2">
        <v>24.75</v>
      </c>
      <c r="EJ39" s="2">
        <v>25.75</v>
      </c>
      <c r="EK39" s="2">
        <v>25</v>
      </c>
      <c r="EL39" s="2">
        <v>18.75</v>
      </c>
      <c r="EM39" s="2">
        <v>19.25</v>
      </c>
      <c r="EN39" s="2">
        <v>22.6875</v>
      </c>
      <c r="EO39" s="2">
        <v>18.5</v>
      </c>
      <c r="EP39" s="2"/>
      <c r="EQ39" s="2">
        <v>21.5</v>
      </c>
      <c r="ER39" s="2">
        <v>20.25</v>
      </c>
      <c r="ES39" s="2">
        <v>18.25</v>
      </c>
      <c r="ET39" s="2">
        <v>22</v>
      </c>
      <c r="EU39" s="2">
        <v>20.5</v>
      </c>
      <c r="EV39" s="2">
        <v>17.75</v>
      </c>
      <c r="EW39" s="2">
        <v>21</v>
      </c>
      <c r="EX39" s="2">
        <v>20.5</v>
      </c>
      <c r="EY39" s="2">
        <v>15.75</v>
      </c>
      <c r="EZ39" s="2">
        <v>18.25</v>
      </c>
      <c r="FA39" s="2">
        <v>19.477272727272727</v>
      </c>
      <c r="FB39" s="2">
        <v>18.25</v>
      </c>
      <c r="FC39" s="2">
        <v>19.75</v>
      </c>
      <c r="FD39" s="2">
        <v>18.75</v>
      </c>
      <c r="FE39" s="2">
        <v>18.25</v>
      </c>
      <c r="FF39" s="2">
        <v>16.75</v>
      </c>
      <c r="FG39" s="2">
        <v>17.5</v>
      </c>
      <c r="FH39" s="2">
        <v>21.25</v>
      </c>
      <c r="FI39" s="2">
        <v>21.5</v>
      </c>
      <c r="FJ39" s="2">
        <v>21.25</v>
      </c>
      <c r="FK39" s="2">
        <v>21</v>
      </c>
      <c r="FL39" s="2">
        <v>21.5</v>
      </c>
      <c r="FM39" s="2">
        <v>18.75</v>
      </c>
      <c r="FN39" s="2">
        <v>19.541666666666668</v>
      </c>
      <c r="FO39" s="2">
        <v>18.5</v>
      </c>
      <c r="FP39" s="2">
        <v>18.75</v>
      </c>
      <c r="FQ39" s="2">
        <v>18.5</v>
      </c>
      <c r="FR39" s="2">
        <v>17.25</v>
      </c>
      <c r="FS39" s="2">
        <v>17</v>
      </c>
      <c r="FT39" s="2">
        <v>15.75</v>
      </c>
      <c r="FU39" s="2">
        <v>21.5</v>
      </c>
      <c r="FV39" s="2">
        <v>23.25</v>
      </c>
      <c r="FW39" s="2">
        <v>25</v>
      </c>
      <c r="FX39" s="2">
        <v>23.5</v>
      </c>
      <c r="FY39" s="2">
        <v>20.75</v>
      </c>
      <c r="FZ39" s="2">
        <v>17.25</v>
      </c>
      <c r="GA39" s="2">
        <v>19.75</v>
      </c>
      <c r="GB39" s="2">
        <v>20.75</v>
      </c>
      <c r="GC39" s="2">
        <v>23.5</v>
      </c>
      <c r="GD39" s="2">
        <v>19.25</v>
      </c>
      <c r="GE39" s="2">
        <v>21.5</v>
      </c>
      <c r="GF39" s="2">
        <v>24.75</v>
      </c>
      <c r="GG39" s="2">
        <v>22.25</v>
      </c>
      <c r="GH39" s="2">
        <v>22.25</v>
      </c>
      <c r="GI39" s="2">
        <v>23.75</v>
      </c>
      <c r="GJ39" s="2">
        <v>21.25</v>
      </c>
      <c r="GK39" s="2">
        <v>26.75</v>
      </c>
      <c r="GL39" s="2">
        <v>21.75</v>
      </c>
      <c r="GM39" s="2">
        <v>24</v>
      </c>
      <c r="GN39" s="2">
        <v>22.645833333333332</v>
      </c>
      <c r="GO39" s="2">
        <v>25</v>
      </c>
      <c r="GP39" s="2">
        <v>22</v>
      </c>
      <c r="GQ39" s="2">
        <v>24.25</v>
      </c>
      <c r="GR39" s="2">
        <v>21</v>
      </c>
      <c r="GS39" s="2">
        <v>19.75</v>
      </c>
      <c r="GT39" s="2">
        <v>19</v>
      </c>
      <c r="GU39" s="2">
        <v>22.5</v>
      </c>
      <c r="GV39" s="2">
        <v>23.75</v>
      </c>
      <c r="GW39" s="2">
        <v>26.25</v>
      </c>
      <c r="GX39" s="2">
        <v>26</v>
      </c>
      <c r="GY39" s="2">
        <v>24.75</v>
      </c>
      <c r="GZ39" s="2">
        <v>26.5</v>
      </c>
      <c r="HA39" s="2">
        <v>23.395833333333332</v>
      </c>
      <c r="HB39" s="2">
        <v>25.25</v>
      </c>
      <c r="HC39" s="2">
        <v>25.5</v>
      </c>
      <c r="HD39" s="2">
        <v>22.75</v>
      </c>
      <c r="HE39" s="2">
        <v>18.25</v>
      </c>
      <c r="HF39" s="2">
        <v>12.75</v>
      </c>
      <c r="HG39" s="2">
        <v>17.5</v>
      </c>
      <c r="HH39" s="2">
        <v>22.25</v>
      </c>
      <c r="HI39" s="2">
        <v>24.75</v>
      </c>
      <c r="HJ39" s="2">
        <v>23.5</v>
      </c>
      <c r="HK39" s="2">
        <v>25.75</v>
      </c>
      <c r="HL39" s="2">
        <v>25</v>
      </c>
      <c r="HM39" s="2">
        <v>24.5</v>
      </c>
      <c r="HN39" s="2">
        <v>22.3125</v>
      </c>
      <c r="HO39" s="2">
        <v>24.75</v>
      </c>
      <c r="HP39" s="2">
        <v>26.25</v>
      </c>
      <c r="HQ39" s="2">
        <v>28</v>
      </c>
      <c r="HR39" s="2">
        <v>23.25</v>
      </c>
      <c r="HS39" s="2">
        <v>22</v>
      </c>
      <c r="HT39" s="2">
        <v>22.75</v>
      </c>
      <c r="HU39" s="2">
        <v>25</v>
      </c>
      <c r="HV39" s="2">
        <v>25.5</v>
      </c>
      <c r="HW39" s="2">
        <v>23.5</v>
      </c>
      <c r="HX39" s="2">
        <v>24.25</v>
      </c>
      <c r="HY39" s="2">
        <v>22</v>
      </c>
      <c r="HZ39" s="2">
        <v>20.25</v>
      </c>
      <c r="IA39" s="2">
        <v>23.958333333333332</v>
      </c>
      <c r="IB39" s="2">
        <v>21</v>
      </c>
      <c r="IC39" s="2">
        <v>24.5</v>
      </c>
      <c r="ID39" s="2">
        <v>19</v>
      </c>
      <c r="IE39" s="2">
        <v>12.75</v>
      </c>
      <c r="IF39" s="2">
        <v>7</v>
      </c>
      <c r="IG39" s="2">
        <v>16.75</v>
      </c>
      <c r="IH39" s="2">
        <v>22</v>
      </c>
      <c r="II39" s="2">
        <v>20</v>
      </c>
      <c r="IJ39" s="2">
        <v>21</v>
      </c>
      <c r="IK39" s="2">
        <v>23.5</v>
      </c>
      <c r="IL39" s="2">
        <v>24.5</v>
      </c>
      <c r="IM39" s="2">
        <v>24.75</v>
      </c>
      <c r="IN39" s="2">
        <v>19.729166666666668</v>
      </c>
      <c r="IO39" s="2">
        <v>25.25</v>
      </c>
      <c r="IP39" s="2">
        <v>25.5</v>
      </c>
      <c r="IQ39" s="2">
        <v>25</v>
      </c>
      <c r="IR39" s="2">
        <v>23</v>
      </c>
      <c r="IS39" s="2">
        <v>22.5</v>
      </c>
      <c r="IT39" s="2">
        <v>24</v>
      </c>
      <c r="IU39" s="2">
        <v>30.25</v>
      </c>
      <c r="IV39" s="2">
        <v>28.75</v>
      </c>
      <c r="IW39" s="2">
        <v>25.75</v>
      </c>
      <c r="IX39" s="2">
        <v>30.25</v>
      </c>
      <c r="IY39" s="2">
        <v>26.024999999999999</v>
      </c>
      <c r="IZ39" s="2">
        <v>19.273391812865498</v>
      </c>
    </row>
    <row r="40" spans="1:260" x14ac:dyDescent="0.25">
      <c r="A40" s="4" t="s">
        <v>84</v>
      </c>
      <c r="B40" s="2">
        <v>29.832466666666665</v>
      </c>
      <c r="C40" s="2">
        <v>28.407533333333333</v>
      </c>
      <c r="D40" s="2">
        <v>35.617100000000001</v>
      </c>
      <c r="E40" s="2">
        <v>36.114666666666665</v>
      </c>
      <c r="F40" s="2">
        <v>29.441066666666668</v>
      </c>
      <c r="G40" s="2">
        <v>31.461233333333336</v>
      </c>
      <c r="H40" s="2">
        <v>36.470100000000002</v>
      </c>
      <c r="I40" s="2">
        <v>29.220333333333333</v>
      </c>
      <c r="J40" s="2">
        <v>38.994300000000003</v>
      </c>
      <c r="K40" s="2">
        <v>37.8902</v>
      </c>
      <c r="L40" s="2">
        <v>31.446233333333335</v>
      </c>
      <c r="M40" s="2">
        <v>35.608066666666666</v>
      </c>
      <c r="N40" s="2">
        <v>33.375275000000002</v>
      </c>
      <c r="O40" s="2">
        <v>35.1631</v>
      </c>
      <c r="P40" s="2">
        <v>36.942966666666671</v>
      </c>
      <c r="Q40" s="2">
        <v>35.2057</v>
      </c>
      <c r="R40" s="2">
        <v>27.064133333333331</v>
      </c>
      <c r="S40" s="2">
        <v>33.798733333333331</v>
      </c>
      <c r="T40" s="2">
        <v>29.745200000000001</v>
      </c>
      <c r="U40" s="2">
        <v>42.037633333333332</v>
      </c>
      <c r="V40" s="2">
        <v>32.328266666666671</v>
      </c>
      <c r="W40" s="2">
        <v>32.270666666666664</v>
      </c>
      <c r="X40" s="2">
        <v>34.804733333333331</v>
      </c>
      <c r="Y40" s="2">
        <v>37.911333333333339</v>
      </c>
      <c r="Z40" s="2">
        <v>34.9741</v>
      </c>
      <c r="AA40" s="2">
        <v>34.353880555555556</v>
      </c>
      <c r="AB40" s="2">
        <v>33.554066666666664</v>
      </c>
      <c r="AC40" s="2">
        <v>36.918500000000002</v>
      </c>
      <c r="AD40" s="2">
        <v>34.820766666666664</v>
      </c>
      <c r="AE40" s="2">
        <v>41.073766666666664</v>
      </c>
      <c r="AF40" s="2">
        <v>38.276566666666668</v>
      </c>
      <c r="AG40" s="2">
        <v>28.805899999999998</v>
      </c>
      <c r="AH40" s="2">
        <v>36.180133333333337</v>
      </c>
      <c r="AI40" s="2">
        <v>36.503566666666664</v>
      </c>
      <c r="AJ40" s="2">
        <v>35.320466666666668</v>
      </c>
      <c r="AK40" s="2">
        <v>39.445833333333333</v>
      </c>
      <c r="AL40" s="2">
        <v>34.137033333333335</v>
      </c>
      <c r="AM40" s="2">
        <v>35.9313</v>
      </c>
      <c r="AN40" s="2">
        <v>35.913991666666668</v>
      </c>
      <c r="AO40" s="2">
        <v>39.164633333333335</v>
      </c>
      <c r="AP40" s="2">
        <v>39.442966666666671</v>
      </c>
      <c r="AQ40" s="2">
        <v>43.183233333333334</v>
      </c>
      <c r="AR40" s="2">
        <v>41.270299999999999</v>
      </c>
      <c r="AS40" s="2">
        <v>35.097733333333331</v>
      </c>
      <c r="AT40" s="2">
        <v>26.468</v>
      </c>
      <c r="AU40" s="2">
        <v>35.221300000000006</v>
      </c>
      <c r="AV40" s="2">
        <v>32.012499999999996</v>
      </c>
      <c r="AW40" s="2">
        <v>19.449333333333332</v>
      </c>
      <c r="AX40" s="2">
        <v>22.90816666666667</v>
      </c>
      <c r="AY40" s="2">
        <v>17.430766666666667</v>
      </c>
      <c r="AZ40" s="2">
        <v>20.179033333333333</v>
      </c>
      <c r="BA40" s="2">
        <v>30.985663888888901</v>
      </c>
      <c r="BB40" s="2">
        <v>38.020666666666664</v>
      </c>
      <c r="BC40" s="2">
        <v>36.729666666666667</v>
      </c>
      <c r="BD40" s="2">
        <v>39.675066666666666</v>
      </c>
      <c r="BE40" s="2">
        <v>36.524099999999997</v>
      </c>
      <c r="BF40" s="2">
        <v>35.45943333333333</v>
      </c>
      <c r="BG40" s="2">
        <v>34.082000000000001</v>
      </c>
      <c r="BH40" s="2">
        <v>33.277633333333334</v>
      </c>
      <c r="BI40" s="2">
        <v>34.944066666666664</v>
      </c>
      <c r="BJ40" s="2">
        <v>36.404333333333334</v>
      </c>
      <c r="BK40" s="2">
        <v>32.148266666666665</v>
      </c>
      <c r="BL40" s="2">
        <v>39.361766666666668</v>
      </c>
      <c r="BM40" s="2">
        <v>36.958500000000001</v>
      </c>
      <c r="BN40" s="2">
        <v>36.132125000000002</v>
      </c>
      <c r="BO40" s="2">
        <v>31.649266666666666</v>
      </c>
      <c r="BP40" s="2">
        <v>39.444433333333336</v>
      </c>
      <c r="BQ40" s="2">
        <v>41.204633333333334</v>
      </c>
      <c r="BR40" s="2">
        <v>23.820566666666668</v>
      </c>
      <c r="BS40" s="2">
        <v>34.731166666666667</v>
      </c>
      <c r="BT40" s="2">
        <v>37.040233333333333</v>
      </c>
      <c r="BU40" s="2">
        <v>32.243899999999996</v>
      </c>
      <c r="BV40" s="2">
        <v>30.014400000000006</v>
      </c>
      <c r="BW40" s="2">
        <v>27.426100000000002</v>
      </c>
      <c r="BX40" s="2">
        <v>47.220633333333332</v>
      </c>
      <c r="BY40" s="2">
        <v>43.284533333333336</v>
      </c>
      <c r="BZ40" s="2">
        <v>40.211800000000004</v>
      </c>
      <c r="CA40" s="2">
        <v>35.690972222222214</v>
      </c>
      <c r="CB40" s="2">
        <v>36.950733333333332</v>
      </c>
      <c r="CC40" s="2">
        <v>38.196800000000003</v>
      </c>
      <c r="CD40" s="2">
        <v>41.708466666666659</v>
      </c>
      <c r="CE40" s="2">
        <v>39.882566666666669</v>
      </c>
      <c r="CF40" s="2">
        <v>36.320766666666664</v>
      </c>
      <c r="CG40" s="2">
        <v>31.797133333333335</v>
      </c>
      <c r="CH40" s="2">
        <v>21.993333333333329</v>
      </c>
      <c r="CI40" s="2">
        <v>24.963633333333334</v>
      </c>
      <c r="CJ40" s="2">
        <v>31.806000000000001</v>
      </c>
      <c r="CK40" s="2">
        <v>38.969133333333332</v>
      </c>
      <c r="CL40" s="2">
        <v>34.885899999999999</v>
      </c>
      <c r="CM40" s="2">
        <v>32.999233333333329</v>
      </c>
      <c r="CN40" s="2">
        <v>34.206141666666667</v>
      </c>
      <c r="CO40" s="2">
        <v>17.813950000000002</v>
      </c>
      <c r="CP40" s="2">
        <v>27.039375</v>
      </c>
      <c r="CQ40" s="2">
        <v>20.799675000000001</v>
      </c>
      <c r="CR40" s="2">
        <v>30.525075000000001</v>
      </c>
      <c r="CS40" s="2">
        <v>21.785724999999999</v>
      </c>
      <c r="CT40" s="2">
        <v>25.346825000000003</v>
      </c>
      <c r="CU40" s="2">
        <v>21.455399999999997</v>
      </c>
      <c r="CV40" s="2">
        <v>16.2317</v>
      </c>
      <c r="CW40" s="2">
        <v>38.242175000000003</v>
      </c>
      <c r="CX40" s="2">
        <v>28.302349999999997</v>
      </c>
      <c r="CY40" s="2">
        <v>26.160174999999999</v>
      </c>
      <c r="CZ40" s="2">
        <v>31.312350000000002</v>
      </c>
      <c r="DA40" s="2">
        <v>25.417897916666664</v>
      </c>
      <c r="DB40" s="2">
        <v>25.023874999999997</v>
      </c>
      <c r="DC40" s="2">
        <v>29.396174999999999</v>
      </c>
      <c r="DD40" s="2">
        <v>29.66525</v>
      </c>
      <c r="DE40" s="2">
        <v>28.794599999999999</v>
      </c>
      <c r="DF40" s="2">
        <v>20.521549999999998</v>
      </c>
      <c r="DG40" s="2">
        <v>23.435499999999998</v>
      </c>
      <c r="DH40" s="2">
        <v>24.856200000000001</v>
      </c>
      <c r="DI40" s="2">
        <v>27.595800000000001</v>
      </c>
      <c r="DJ40" s="2">
        <v>25.571649999999998</v>
      </c>
      <c r="DK40" s="2">
        <v>29.923850000000002</v>
      </c>
      <c r="DL40" s="2">
        <v>30.275500000000001</v>
      </c>
      <c r="DM40" s="2">
        <v>30.515574999999998</v>
      </c>
      <c r="DN40" s="2">
        <v>27.131293750000008</v>
      </c>
      <c r="DO40" s="2">
        <v>32.639375000000001</v>
      </c>
      <c r="DP40" s="2">
        <v>28.016249999999999</v>
      </c>
      <c r="DQ40" s="2">
        <v>24.697825000000002</v>
      </c>
      <c r="DR40" s="2">
        <v>21.856999999999999</v>
      </c>
      <c r="DS40" s="2">
        <v>23.88815</v>
      </c>
      <c r="DT40" s="2">
        <v>30.000174999999999</v>
      </c>
      <c r="DU40" s="2">
        <v>21.68685</v>
      </c>
      <c r="DV40" s="2">
        <v>19.122</v>
      </c>
      <c r="DW40" s="2">
        <v>28.774324999999997</v>
      </c>
      <c r="DX40" s="2">
        <v>27</v>
      </c>
      <c r="DY40" s="2">
        <v>26.146525</v>
      </c>
      <c r="DZ40" s="2">
        <v>27.277574999999999</v>
      </c>
      <c r="EA40" s="2">
        <v>25.925504166666659</v>
      </c>
      <c r="EB40" s="2">
        <v>20.892575000000001</v>
      </c>
      <c r="EC40" s="2">
        <v>29.891475</v>
      </c>
      <c r="ED40" s="2">
        <v>23.031775</v>
      </c>
      <c r="EE40" s="2">
        <v>22.039675000000003</v>
      </c>
      <c r="EF40" s="2">
        <v>21.650575000000003</v>
      </c>
      <c r="EG40" s="2">
        <v>21.459675000000001</v>
      </c>
      <c r="EH40" s="2">
        <v>19.889599999999998</v>
      </c>
      <c r="EI40" s="2">
        <v>20.469974999999998</v>
      </c>
      <c r="EJ40" s="2">
        <v>22.618425000000002</v>
      </c>
      <c r="EK40" s="2">
        <v>23.66395</v>
      </c>
      <c r="EL40" s="2">
        <v>31.886475000000001</v>
      </c>
      <c r="EM40" s="2">
        <v>27.840800000000002</v>
      </c>
      <c r="EN40" s="2">
        <v>23.777914583333331</v>
      </c>
      <c r="EO40" s="2">
        <v>20.105874999999997</v>
      </c>
      <c r="EP40" s="2">
        <v>32.126324999999994</v>
      </c>
      <c r="EQ40" s="2">
        <v>22.309100000000001</v>
      </c>
      <c r="ER40" s="2">
        <v>23.131675000000001</v>
      </c>
      <c r="ES40" s="2">
        <v>25.843849999999996</v>
      </c>
      <c r="ET40" s="2">
        <v>19.761749999999999</v>
      </c>
      <c r="EU40" s="2">
        <v>23.101925000000001</v>
      </c>
      <c r="EV40" s="2">
        <v>19.003475000000002</v>
      </c>
      <c r="EW40" s="2">
        <v>22.760325000000002</v>
      </c>
      <c r="EX40" s="2">
        <v>22.301200000000001</v>
      </c>
      <c r="EY40" s="2">
        <v>25.855174999999999</v>
      </c>
      <c r="EZ40" s="2">
        <v>20.047174999999999</v>
      </c>
      <c r="FA40" s="2">
        <v>23.028987499999999</v>
      </c>
      <c r="FB40" s="2">
        <v>25.407</v>
      </c>
      <c r="FC40" s="2">
        <v>19.247050000000002</v>
      </c>
      <c r="FD40" s="2">
        <v>28.081125</v>
      </c>
      <c r="FE40" s="2">
        <v>17.4635</v>
      </c>
      <c r="FF40" s="2">
        <v>21.389924999999998</v>
      </c>
      <c r="FG40" s="2">
        <v>20.08465</v>
      </c>
      <c r="FH40" s="2">
        <v>30.680575000000001</v>
      </c>
      <c r="FI40" s="2">
        <v>19.452825000000001</v>
      </c>
      <c r="FJ40" s="2">
        <v>24.591175</v>
      </c>
      <c r="FK40" s="2">
        <v>21.226950000000002</v>
      </c>
      <c r="FL40" s="2">
        <v>22.792924999999997</v>
      </c>
      <c r="FM40" s="2">
        <v>28.638224999999998</v>
      </c>
      <c r="FN40" s="2">
        <v>23.254660416666667</v>
      </c>
      <c r="FO40" s="2">
        <v>29.667749999999998</v>
      </c>
      <c r="FP40" s="2">
        <v>29.615275000000004</v>
      </c>
      <c r="FQ40" s="2">
        <v>27.28</v>
      </c>
      <c r="FR40" s="2">
        <v>19.764900000000001</v>
      </c>
      <c r="FS40" s="2">
        <v>23.188800000000001</v>
      </c>
      <c r="FT40" s="2">
        <v>18.594999999999999</v>
      </c>
      <c r="FU40" s="2">
        <v>30.217275000000001</v>
      </c>
      <c r="FV40" s="2">
        <v>23.064350000000001</v>
      </c>
      <c r="FW40" s="2">
        <v>23.070925000000003</v>
      </c>
      <c r="FX40" s="2">
        <v>26.545475</v>
      </c>
      <c r="FY40" s="2">
        <v>22.265900000000002</v>
      </c>
      <c r="FZ40" s="2">
        <v>28.115974999999999</v>
      </c>
      <c r="GA40" s="2">
        <v>25.115968749999997</v>
      </c>
      <c r="GB40" s="2">
        <v>27.315950000000001</v>
      </c>
      <c r="GC40" s="2">
        <v>34.358775000000001</v>
      </c>
      <c r="GD40" s="2">
        <v>25.110424999999999</v>
      </c>
      <c r="GE40" s="2">
        <v>24.5609</v>
      </c>
      <c r="GF40" s="2">
        <v>25.330624999999998</v>
      </c>
      <c r="GG40" s="2">
        <v>25.971</v>
      </c>
      <c r="GH40" s="2">
        <v>22.506050000000002</v>
      </c>
      <c r="GI40" s="2">
        <v>21.448999999999998</v>
      </c>
      <c r="GJ40" s="2">
        <v>26.974175000000002</v>
      </c>
      <c r="GK40" s="2">
        <v>26.741624999999999</v>
      </c>
      <c r="GL40" s="2">
        <v>28.685175000000001</v>
      </c>
      <c r="GM40" s="2">
        <v>31.478475</v>
      </c>
      <c r="GN40" s="2">
        <v>26.706847916666671</v>
      </c>
      <c r="GO40" s="2">
        <v>28.393150000000002</v>
      </c>
      <c r="GP40" s="2">
        <v>30.405524999999997</v>
      </c>
      <c r="GQ40" s="2">
        <v>27.833950000000002</v>
      </c>
      <c r="GR40" s="2">
        <v>23.4511</v>
      </c>
      <c r="GS40" s="2">
        <v>27.720800000000001</v>
      </c>
      <c r="GT40" s="2">
        <v>28.782350000000001</v>
      </c>
      <c r="GU40" s="2">
        <v>25.738799999999998</v>
      </c>
      <c r="GV40" s="2">
        <v>25.020975</v>
      </c>
      <c r="GW40" s="2">
        <v>28.3249</v>
      </c>
      <c r="GX40" s="2">
        <v>32.378399999999999</v>
      </c>
      <c r="GY40" s="2">
        <v>32.343175000000002</v>
      </c>
      <c r="GZ40" s="2">
        <v>31.436275000000002</v>
      </c>
      <c r="HA40" s="2">
        <v>28.485783333333334</v>
      </c>
      <c r="HB40" s="2">
        <v>25.785875000000001</v>
      </c>
      <c r="HC40" s="2">
        <v>30.925350000000002</v>
      </c>
      <c r="HD40" s="2">
        <v>29.068874999999998</v>
      </c>
      <c r="HE40" s="2">
        <v>27.517499999999998</v>
      </c>
      <c r="HF40" s="2">
        <v>26.203450000000004</v>
      </c>
      <c r="HG40" s="2">
        <v>25.773074999999999</v>
      </c>
      <c r="HH40" s="2">
        <v>24.999749999999999</v>
      </c>
      <c r="HI40" s="2">
        <v>25.981349999999999</v>
      </c>
      <c r="HJ40" s="2">
        <v>32.698925000000003</v>
      </c>
      <c r="HK40" s="2">
        <v>26.9696</v>
      </c>
      <c r="HL40" s="2">
        <v>29.227</v>
      </c>
      <c r="HM40" s="2">
        <v>34.188200000000002</v>
      </c>
      <c r="HN40" s="2">
        <v>28.27824583333334</v>
      </c>
      <c r="HO40" s="2">
        <v>27.515899999999998</v>
      </c>
      <c r="HP40" s="2">
        <v>43.276700000000005</v>
      </c>
      <c r="HQ40" s="2">
        <v>21.135950000000001</v>
      </c>
      <c r="HR40" s="2">
        <v>27.845424999999999</v>
      </c>
      <c r="HS40" s="2">
        <v>33.513800000000003</v>
      </c>
      <c r="HT40" s="2">
        <v>35.142224999999996</v>
      </c>
      <c r="HU40" s="2">
        <v>24.60735</v>
      </c>
      <c r="HV40" s="2">
        <v>27.2058</v>
      </c>
      <c r="HW40" s="2">
        <v>24.944649999999999</v>
      </c>
      <c r="HX40" s="2">
        <v>31.245175000000003</v>
      </c>
      <c r="HY40" s="2">
        <v>30.193750000000001</v>
      </c>
      <c r="HZ40" s="2">
        <v>27.291599999999999</v>
      </c>
      <c r="IA40" s="2">
        <v>29.493193750000003</v>
      </c>
      <c r="IB40" s="2">
        <v>30.531049999999997</v>
      </c>
      <c r="IC40" s="2">
        <v>25.444299999999998</v>
      </c>
      <c r="ID40" s="2">
        <v>33.982250000000001</v>
      </c>
      <c r="IE40" s="2">
        <v>21.783249999999999</v>
      </c>
      <c r="IF40" s="2">
        <v>24.607574999999997</v>
      </c>
      <c r="IG40" s="2">
        <v>21.827500000000001</v>
      </c>
      <c r="IH40" s="2">
        <v>18.276624999999999</v>
      </c>
      <c r="II40" s="2">
        <v>23.906524999999998</v>
      </c>
      <c r="IJ40" s="2">
        <v>18.6586</v>
      </c>
      <c r="IK40" s="2">
        <v>21.196200000000001</v>
      </c>
      <c r="IL40" s="2">
        <v>22.945574999999998</v>
      </c>
      <c r="IM40" s="2">
        <v>23.493974999999999</v>
      </c>
      <c r="IN40" s="2">
        <v>23.88778541666667</v>
      </c>
      <c r="IO40" s="2">
        <v>23.46105</v>
      </c>
      <c r="IP40" s="2">
        <v>18.681899999999999</v>
      </c>
      <c r="IQ40" s="2">
        <v>18.097925</v>
      </c>
      <c r="IR40" s="2">
        <v>19.88475</v>
      </c>
      <c r="IS40" s="2">
        <v>18.642749999999999</v>
      </c>
      <c r="IT40" s="2">
        <v>21.889924999999998</v>
      </c>
      <c r="IU40" s="2">
        <v>23.260899999999999</v>
      </c>
      <c r="IV40" s="2">
        <v>21.337724999999999</v>
      </c>
      <c r="IW40" s="2">
        <v>23.235099999999999</v>
      </c>
      <c r="IX40" s="2">
        <v>26.115724999999998</v>
      </c>
      <c r="IY40" s="2">
        <v>21.460775000000002</v>
      </c>
      <c r="IZ40" s="2">
        <v>28.140917972350223</v>
      </c>
    </row>
    <row r="41" spans="1:260" x14ac:dyDescent="0.25">
      <c r="A41" s="4" t="s">
        <v>60</v>
      </c>
      <c r="B41" s="2">
        <v>15.576866666666666</v>
      </c>
      <c r="C41" s="2">
        <v>16.192266666666669</v>
      </c>
      <c r="D41" s="2">
        <v>14.964500000000001</v>
      </c>
      <c r="E41" s="2">
        <v>14.7271</v>
      </c>
      <c r="F41" s="2">
        <v>15.696333333333333</v>
      </c>
      <c r="G41" s="2">
        <v>15.838433333333333</v>
      </c>
      <c r="H41" s="2">
        <v>14.737866666666667</v>
      </c>
      <c r="I41" s="2">
        <v>15.724633333333335</v>
      </c>
      <c r="J41" s="2">
        <v>24.055333333333333</v>
      </c>
      <c r="K41" s="2">
        <v>15.611333333333334</v>
      </c>
      <c r="L41" s="2">
        <v>17.513766666666669</v>
      </c>
      <c r="M41" s="2">
        <v>18.192133333333334</v>
      </c>
      <c r="N41" s="2">
        <v>16.569213888888889</v>
      </c>
      <c r="O41" s="2">
        <v>13.523533333333333</v>
      </c>
      <c r="P41" s="2">
        <v>15.156433333333334</v>
      </c>
      <c r="Q41" s="2">
        <v>17.724299999999999</v>
      </c>
      <c r="R41" s="2">
        <v>15.714999999999998</v>
      </c>
      <c r="S41" s="2">
        <v>13.413899999999998</v>
      </c>
      <c r="T41" s="2">
        <v>17.066233333333333</v>
      </c>
      <c r="U41" s="2">
        <v>18.795033333333333</v>
      </c>
      <c r="V41" s="2">
        <v>16.109033333333333</v>
      </c>
      <c r="W41" s="2">
        <v>21.319233333333333</v>
      </c>
      <c r="X41" s="2">
        <v>18.285033333333335</v>
      </c>
      <c r="Y41" s="2">
        <v>17.652966666666668</v>
      </c>
      <c r="Z41" s="2">
        <v>20.0961</v>
      </c>
      <c r="AA41" s="2">
        <v>17.071400000000004</v>
      </c>
      <c r="AB41" s="2">
        <v>9.2643000000000004</v>
      </c>
      <c r="AC41" s="2">
        <v>11.241933333333334</v>
      </c>
      <c r="AD41" s="2">
        <v>12.702266666666667</v>
      </c>
      <c r="AE41" s="2">
        <v>13.815433333333337</v>
      </c>
      <c r="AF41" s="2">
        <v>20.153033333333337</v>
      </c>
      <c r="AG41" s="2">
        <v>22.532133333333331</v>
      </c>
      <c r="AH41" s="2">
        <v>21.249866666666666</v>
      </c>
      <c r="AI41" s="2">
        <v>19.458600000000001</v>
      </c>
      <c r="AJ41" s="2">
        <v>20.502333333333336</v>
      </c>
      <c r="AK41" s="2">
        <v>20.657333333333334</v>
      </c>
      <c r="AL41" s="2">
        <v>19.058766666666667</v>
      </c>
      <c r="AM41" s="2">
        <v>15.467633333333334</v>
      </c>
      <c r="AN41" s="2">
        <v>17.175302777777777</v>
      </c>
      <c r="AO41" s="2">
        <v>14.5816</v>
      </c>
      <c r="AP41" s="2">
        <v>13.630966666666666</v>
      </c>
      <c r="AQ41" s="2">
        <v>13.955800000000002</v>
      </c>
      <c r="AR41" s="2">
        <v>16.096533333333333</v>
      </c>
      <c r="AS41" s="2">
        <v>17.109266666666667</v>
      </c>
      <c r="AT41" s="2">
        <v>20.469566666666665</v>
      </c>
      <c r="AU41" s="2">
        <v>13.953899999999999</v>
      </c>
      <c r="AV41" s="2">
        <v>16.878499999999999</v>
      </c>
      <c r="AW41" s="2">
        <v>17.524000000000001</v>
      </c>
      <c r="AX41" s="2">
        <v>19.083233333333336</v>
      </c>
      <c r="AY41" s="2">
        <v>19.260866666666669</v>
      </c>
      <c r="AZ41" s="2">
        <v>17.148199999999999</v>
      </c>
      <c r="BA41" s="2">
        <v>16.641036111111116</v>
      </c>
      <c r="BB41" s="2">
        <v>17.330633333333335</v>
      </c>
      <c r="BC41" s="2">
        <v>18.862633333333331</v>
      </c>
      <c r="BD41" s="2">
        <v>12.8774</v>
      </c>
      <c r="BE41" s="2">
        <v>13.794233333333333</v>
      </c>
      <c r="BF41" s="2">
        <v>16.846166666666665</v>
      </c>
      <c r="BG41" s="2">
        <v>15.778199999999998</v>
      </c>
      <c r="BH41" s="2">
        <v>14.4572</v>
      </c>
      <c r="BI41" s="2">
        <v>14.109366666666668</v>
      </c>
      <c r="BJ41" s="2">
        <v>14.158866666666668</v>
      </c>
      <c r="BK41" s="2">
        <v>13.429599999999999</v>
      </c>
      <c r="BL41" s="2">
        <v>13.599766666666667</v>
      </c>
      <c r="BM41" s="2">
        <v>16.010433333333335</v>
      </c>
      <c r="BN41" s="2">
        <v>15.10454166666667</v>
      </c>
      <c r="BO41" s="2">
        <v>13.146766666666666</v>
      </c>
      <c r="BP41" s="2">
        <v>12.931333333333333</v>
      </c>
      <c r="BQ41" s="2">
        <v>13.624733333333333</v>
      </c>
      <c r="BR41" s="2">
        <v>15.065966666666668</v>
      </c>
      <c r="BS41" s="2">
        <v>16.194966666666669</v>
      </c>
      <c r="BT41" s="2">
        <v>16.018466666666665</v>
      </c>
      <c r="BU41" s="2">
        <v>17.124066666666668</v>
      </c>
      <c r="BV41" s="2">
        <v>17.480533333333334</v>
      </c>
      <c r="BW41" s="2">
        <v>20.295666666666666</v>
      </c>
      <c r="BX41" s="2">
        <v>22.602800000000002</v>
      </c>
      <c r="BY41" s="2">
        <v>23.667133333333336</v>
      </c>
      <c r="BZ41" s="2">
        <v>20.260233333333332</v>
      </c>
      <c r="CA41" s="2">
        <v>17.367722222222223</v>
      </c>
      <c r="CB41" s="2">
        <v>15.8286</v>
      </c>
      <c r="CC41" s="2">
        <v>15.740833333333333</v>
      </c>
      <c r="CD41" s="2">
        <v>15.277766666666666</v>
      </c>
      <c r="CE41" s="2">
        <v>17.152200000000001</v>
      </c>
      <c r="CF41" s="2">
        <v>14.984</v>
      </c>
      <c r="CG41" s="2">
        <v>13.999433333333334</v>
      </c>
      <c r="CH41" s="2">
        <v>14.545299999999999</v>
      </c>
      <c r="CI41" s="2">
        <v>14.635799999999998</v>
      </c>
      <c r="CJ41" s="2">
        <v>15.412033333333333</v>
      </c>
      <c r="CK41" s="2">
        <v>15.073566666666666</v>
      </c>
      <c r="CL41" s="2">
        <v>13.570566666666666</v>
      </c>
      <c r="CM41" s="2">
        <v>13.505166666666668</v>
      </c>
      <c r="CN41" s="2">
        <v>14.977105555555559</v>
      </c>
      <c r="CO41" s="2">
        <v>10.805399999999999</v>
      </c>
      <c r="CP41" s="2">
        <v>10.923125000000001</v>
      </c>
      <c r="CQ41" s="2">
        <v>13.19145</v>
      </c>
      <c r="CR41" s="2">
        <v>13.667674999999999</v>
      </c>
      <c r="CS41" s="2">
        <v>14.159175000000001</v>
      </c>
      <c r="CT41" s="2">
        <v>13.569324999999999</v>
      </c>
      <c r="CU41" s="2">
        <v>12.276050000000001</v>
      </c>
      <c r="CV41" s="2">
        <v>11.657350000000001</v>
      </c>
      <c r="CW41" s="2">
        <v>11.914674999999999</v>
      </c>
      <c r="CX41" s="2">
        <v>14.90155</v>
      </c>
      <c r="CY41" s="2">
        <v>12.775824999999999</v>
      </c>
      <c r="CZ41" s="2">
        <v>12.955500000000001</v>
      </c>
      <c r="DA41" s="2">
        <v>12.733091666666668</v>
      </c>
      <c r="DB41" s="2">
        <v>8.6719249999999999</v>
      </c>
      <c r="DC41" s="2">
        <v>9.1701750000000004</v>
      </c>
      <c r="DD41" s="2">
        <v>10.150725000000001</v>
      </c>
      <c r="DE41" s="2">
        <v>8.631825000000001</v>
      </c>
      <c r="DF41" s="2">
        <v>7.1408249999999995</v>
      </c>
      <c r="DG41" s="2">
        <v>8.2454999999999998</v>
      </c>
      <c r="DH41" s="2">
        <v>9.2459749999999996</v>
      </c>
      <c r="DI41" s="2">
        <v>10.44195</v>
      </c>
      <c r="DJ41" s="2">
        <v>11.476099999999999</v>
      </c>
      <c r="DK41" s="2">
        <v>12.3529</v>
      </c>
      <c r="DL41" s="2">
        <v>12.14425</v>
      </c>
      <c r="DM41" s="2">
        <v>12.1988</v>
      </c>
      <c r="DN41" s="2">
        <v>9.9892458333333334</v>
      </c>
      <c r="DO41" s="2">
        <v>11.335974999999999</v>
      </c>
      <c r="DP41" s="2">
        <v>13.090199999999999</v>
      </c>
      <c r="DQ41" s="2">
        <v>13.880075</v>
      </c>
      <c r="DR41" s="2">
        <v>13.637675</v>
      </c>
      <c r="DS41" s="2">
        <v>14.12115</v>
      </c>
      <c r="DT41" s="2">
        <v>12.7616</v>
      </c>
      <c r="DU41" s="2">
        <v>12.13565</v>
      </c>
      <c r="DV41" s="2">
        <v>13.257249999999999</v>
      </c>
      <c r="DW41" s="2">
        <v>12.819974999999999</v>
      </c>
      <c r="DX41" s="2">
        <v>12.57225</v>
      </c>
      <c r="DY41" s="2">
        <v>11.82175</v>
      </c>
      <c r="DZ41" s="2">
        <v>12.166225000000001</v>
      </c>
      <c r="EA41" s="2">
        <v>12.799981250000002</v>
      </c>
      <c r="EB41" s="2">
        <v>9.4658750000000005</v>
      </c>
      <c r="EC41" s="2">
        <v>9.3412000000000006</v>
      </c>
      <c r="ED41" s="2">
        <v>10.336449999999999</v>
      </c>
      <c r="EE41" s="2">
        <v>9.3258250000000018</v>
      </c>
      <c r="EF41" s="2">
        <v>9.8156749999999988</v>
      </c>
      <c r="EG41" s="2">
        <v>10.932175000000001</v>
      </c>
      <c r="EH41" s="2">
        <v>11.908474999999999</v>
      </c>
      <c r="EI41" s="2">
        <v>14.64025</v>
      </c>
      <c r="EJ41" s="2">
        <v>13.46875</v>
      </c>
      <c r="EK41" s="2">
        <v>13.893725</v>
      </c>
      <c r="EL41" s="2">
        <v>14.380974999999999</v>
      </c>
      <c r="EM41" s="2">
        <v>12.6867</v>
      </c>
      <c r="EN41" s="2">
        <v>11.68300625</v>
      </c>
      <c r="EO41" s="2">
        <v>11.224924999999999</v>
      </c>
      <c r="EP41" s="2">
        <v>11.613575000000001</v>
      </c>
      <c r="EQ41" s="2">
        <v>8.7686500000000009</v>
      </c>
      <c r="ER41" s="2">
        <v>9.5530249999999999</v>
      </c>
      <c r="ES41" s="2">
        <v>9.2752250000000007</v>
      </c>
      <c r="ET41" s="2">
        <v>13.861000000000001</v>
      </c>
      <c r="EU41" s="2">
        <v>17.024525000000001</v>
      </c>
      <c r="EV41" s="2">
        <v>18.604275000000001</v>
      </c>
      <c r="EW41" s="2">
        <v>18.233425</v>
      </c>
      <c r="EX41" s="2">
        <v>15.805825</v>
      </c>
      <c r="EY41" s="2">
        <v>16.323924999999999</v>
      </c>
      <c r="EZ41" s="2">
        <v>15.110875</v>
      </c>
      <c r="FA41" s="2">
        <v>13.783270833333333</v>
      </c>
      <c r="FB41" s="2">
        <v>11.15535</v>
      </c>
      <c r="FC41" s="2">
        <v>10.652324999999999</v>
      </c>
      <c r="FD41" s="2">
        <v>9.8084000000000007</v>
      </c>
      <c r="FE41" s="2">
        <v>14.591925</v>
      </c>
      <c r="FF41" s="2">
        <v>12.135175</v>
      </c>
      <c r="FG41" s="2">
        <v>8.4011750000000003</v>
      </c>
      <c r="FH41" s="2">
        <v>12.33145</v>
      </c>
      <c r="FI41" s="2">
        <v>15.509124999999999</v>
      </c>
      <c r="FJ41" s="2">
        <v>17.706074999999998</v>
      </c>
      <c r="FK41" s="2">
        <v>18.186350000000001</v>
      </c>
      <c r="FL41" s="2">
        <v>17.631499999999999</v>
      </c>
      <c r="FM41" s="2">
        <v>16.00515</v>
      </c>
      <c r="FN41" s="2">
        <v>13.676166666666667</v>
      </c>
      <c r="FO41" s="2">
        <v>10.40605</v>
      </c>
      <c r="FP41" s="2">
        <v>12.820575</v>
      </c>
      <c r="FQ41" s="2">
        <v>17.5304</v>
      </c>
      <c r="FR41" s="2">
        <v>15.144225</v>
      </c>
      <c r="FS41" s="2">
        <v>14.449275</v>
      </c>
      <c r="FT41" s="2">
        <v>13.270099999999999</v>
      </c>
      <c r="FU41" s="2">
        <v>13.7759</v>
      </c>
      <c r="FV41" s="2">
        <v>15.673475</v>
      </c>
      <c r="FW41" s="2">
        <v>20.455674999999999</v>
      </c>
      <c r="FX41" s="2">
        <v>18.3142</v>
      </c>
      <c r="FY41" s="2">
        <v>19.170175</v>
      </c>
      <c r="FZ41" s="2">
        <v>16.414125000000002</v>
      </c>
      <c r="GA41" s="2">
        <v>15.61868125</v>
      </c>
      <c r="GB41" s="2">
        <v>17.6966</v>
      </c>
      <c r="GC41" s="2">
        <v>13.782425</v>
      </c>
      <c r="GD41" s="2">
        <v>15.394825000000001</v>
      </c>
      <c r="GE41" s="2">
        <v>17.224575000000002</v>
      </c>
      <c r="GF41" s="2">
        <v>24.675174999999999</v>
      </c>
      <c r="GG41" s="2">
        <v>29.265350000000002</v>
      </c>
      <c r="GH41" s="2">
        <v>29.330300000000001</v>
      </c>
      <c r="GI41" s="2">
        <v>28.364374999999999</v>
      </c>
      <c r="GJ41" s="2">
        <v>25.016975000000002</v>
      </c>
      <c r="GK41" s="2">
        <v>16.928850000000001</v>
      </c>
      <c r="GL41" s="2">
        <v>16.6509</v>
      </c>
      <c r="GM41" s="2">
        <v>14.24315</v>
      </c>
      <c r="GN41" s="2">
        <v>20.714458333333333</v>
      </c>
      <c r="GO41" s="2">
        <v>13.878150000000002</v>
      </c>
      <c r="GP41" s="2">
        <v>13.214275000000001</v>
      </c>
      <c r="GQ41" s="2">
        <v>11.963474999999999</v>
      </c>
      <c r="GR41" s="2">
        <v>14.6624</v>
      </c>
      <c r="GS41" s="2">
        <v>12.014125</v>
      </c>
      <c r="GT41" s="2">
        <v>15.270925</v>
      </c>
      <c r="GU41" s="2">
        <v>15.055474999999999</v>
      </c>
      <c r="GV41" s="2">
        <v>16.941624999999998</v>
      </c>
      <c r="GW41" s="2">
        <v>19.527274999999999</v>
      </c>
      <c r="GX41" s="2">
        <v>20.967099999999999</v>
      </c>
      <c r="GY41" s="2">
        <v>18.416674999999998</v>
      </c>
      <c r="GZ41" s="2">
        <v>17.501424999999998</v>
      </c>
      <c r="HA41" s="2">
        <v>15.784410416666667</v>
      </c>
      <c r="HB41" s="2">
        <v>16.5747</v>
      </c>
      <c r="HC41" s="2">
        <v>18.833199999999998</v>
      </c>
      <c r="HD41" s="2">
        <v>14.962175</v>
      </c>
      <c r="HE41" s="2">
        <v>19.3185</v>
      </c>
      <c r="HF41" s="2">
        <v>20.17775</v>
      </c>
      <c r="HG41" s="2">
        <v>21.418174999999998</v>
      </c>
      <c r="HH41" s="2">
        <v>17.328050000000001</v>
      </c>
      <c r="HI41" s="2">
        <v>14.729849999999999</v>
      </c>
      <c r="HJ41" s="2">
        <v>16.608249999999998</v>
      </c>
      <c r="HK41" s="2">
        <v>19.234349999999999</v>
      </c>
      <c r="HL41" s="2">
        <v>18.440825</v>
      </c>
      <c r="HM41" s="2">
        <v>15.965400000000001</v>
      </c>
      <c r="HN41" s="2">
        <v>17.79926875</v>
      </c>
      <c r="HO41" s="2">
        <v>14.991849999999999</v>
      </c>
      <c r="HP41" s="2">
        <v>16.013300000000001</v>
      </c>
      <c r="HQ41" s="2">
        <v>17.126374999999999</v>
      </c>
      <c r="HR41" s="2">
        <v>17.741925000000002</v>
      </c>
      <c r="HS41" s="2">
        <v>14.288724999999999</v>
      </c>
      <c r="HT41" s="2">
        <v>16.985575000000001</v>
      </c>
      <c r="HU41" s="2">
        <v>16.225825</v>
      </c>
      <c r="HV41" s="2">
        <v>16.840399999999999</v>
      </c>
      <c r="HW41" s="2">
        <v>17.167000000000002</v>
      </c>
      <c r="HX41" s="2">
        <v>16.969625000000001</v>
      </c>
      <c r="HY41" s="2">
        <v>16.610675000000001</v>
      </c>
      <c r="HZ41" s="2">
        <v>16.439174999999999</v>
      </c>
      <c r="IA41" s="2">
        <v>16.450037499999997</v>
      </c>
      <c r="IB41" s="2">
        <v>16.63805</v>
      </c>
      <c r="IC41" s="2">
        <v>19.368175000000001</v>
      </c>
      <c r="ID41" s="2">
        <v>16.2029</v>
      </c>
      <c r="IE41" s="2">
        <v>15.565424999999999</v>
      </c>
      <c r="IF41" s="2">
        <v>20.411474999999999</v>
      </c>
      <c r="IG41" s="2">
        <v>21.868650000000002</v>
      </c>
      <c r="IH41" s="2">
        <v>18.535800000000002</v>
      </c>
      <c r="II41" s="2">
        <v>17.313400000000001</v>
      </c>
      <c r="IJ41" s="2">
        <v>16.374749999999999</v>
      </c>
      <c r="IK41" s="2">
        <v>15.7766</v>
      </c>
      <c r="IL41" s="2">
        <v>16.575849999999999</v>
      </c>
      <c r="IM41" s="2">
        <v>13.635075000000001</v>
      </c>
      <c r="IN41" s="2">
        <v>17.3555125</v>
      </c>
      <c r="IO41" s="2">
        <v>15.343399999999999</v>
      </c>
      <c r="IP41" s="2">
        <v>16.180175000000002</v>
      </c>
      <c r="IQ41" s="2">
        <v>14.975474999999999</v>
      </c>
      <c r="IR41" s="2">
        <v>17.932600000000001</v>
      </c>
      <c r="IS41" s="2">
        <v>18.318075</v>
      </c>
      <c r="IT41" s="2">
        <v>17.784275000000001</v>
      </c>
      <c r="IU41" s="2">
        <v>18.47345</v>
      </c>
      <c r="IV41" s="2">
        <v>21.507424999999998</v>
      </c>
      <c r="IW41" s="2">
        <v>21.174149999999997</v>
      </c>
      <c r="IX41" s="2">
        <v>19.088950000000001</v>
      </c>
      <c r="IY41" s="2">
        <v>18.077797499999996</v>
      </c>
      <c r="IZ41" s="2">
        <v>15.463504377880183</v>
      </c>
    </row>
    <row r="42" spans="1:260" x14ac:dyDescent="0.25">
      <c r="A42" s="4" t="s">
        <v>125</v>
      </c>
      <c r="B42" s="2">
        <v>27.3446</v>
      </c>
      <c r="C42" s="2">
        <v>28.6632</v>
      </c>
      <c r="D42" s="2">
        <v>23.423333333333332</v>
      </c>
      <c r="E42" s="2">
        <v>29.511099999999999</v>
      </c>
      <c r="F42" s="2">
        <v>26.498799999999999</v>
      </c>
      <c r="G42" s="2">
        <v>25.4038</v>
      </c>
      <c r="H42" s="2">
        <v>30.853033333333332</v>
      </c>
      <c r="I42" s="2">
        <v>27.810033333333333</v>
      </c>
      <c r="J42" s="2">
        <v>30.068899999999999</v>
      </c>
      <c r="K42" s="2">
        <v>32.43363333333334</v>
      </c>
      <c r="L42" s="2">
        <v>34.039466666666669</v>
      </c>
      <c r="M42" s="2">
        <v>45.102566666666661</v>
      </c>
      <c r="N42" s="2">
        <v>30.096038888888884</v>
      </c>
      <c r="O42" s="2">
        <v>37.302233333333334</v>
      </c>
      <c r="P42" s="2">
        <v>31.509533333333337</v>
      </c>
      <c r="Q42" s="2">
        <v>32.759</v>
      </c>
      <c r="R42" s="2">
        <v>32.383000000000003</v>
      </c>
      <c r="S42" s="2">
        <v>39.991733333333329</v>
      </c>
      <c r="T42" s="2">
        <v>35.817766666666664</v>
      </c>
      <c r="U42" s="2">
        <v>34.251400000000004</v>
      </c>
      <c r="V42" s="2">
        <v>31.173333333333336</v>
      </c>
      <c r="W42" s="2">
        <v>31.884</v>
      </c>
      <c r="X42" s="2">
        <v>28.339566666666666</v>
      </c>
      <c r="Y42" s="2">
        <v>37.558900000000001</v>
      </c>
      <c r="Z42" s="2">
        <v>35.078400000000009</v>
      </c>
      <c r="AA42" s="2">
        <v>34.00407222222222</v>
      </c>
      <c r="AB42" s="2">
        <v>31.798699999999997</v>
      </c>
      <c r="AC42" s="2">
        <v>25.319666666666667</v>
      </c>
      <c r="AD42" s="2">
        <v>31.255366666666664</v>
      </c>
      <c r="AE42" s="2">
        <v>32.103999999999999</v>
      </c>
      <c r="AF42" s="2">
        <v>27.142700000000001</v>
      </c>
      <c r="AG42" s="2">
        <v>34.2179</v>
      </c>
      <c r="AH42" s="2">
        <v>32.159366666666664</v>
      </c>
      <c r="AI42" s="2">
        <v>29.532233333333334</v>
      </c>
      <c r="AJ42" s="2">
        <v>32.74946666666667</v>
      </c>
      <c r="AK42" s="2">
        <v>39.368600000000001</v>
      </c>
      <c r="AL42" s="2">
        <v>34.847200000000001</v>
      </c>
      <c r="AM42" s="2">
        <v>43.099266666666665</v>
      </c>
      <c r="AN42" s="2">
        <v>32.799538888888883</v>
      </c>
      <c r="AO42" s="2">
        <v>36.690200000000004</v>
      </c>
      <c r="AP42" s="2">
        <v>31.806033333333332</v>
      </c>
      <c r="AQ42" s="2">
        <v>33.232700000000001</v>
      </c>
      <c r="AR42" s="2">
        <v>33.995333333333328</v>
      </c>
      <c r="AS42" s="2">
        <v>34.783966666666664</v>
      </c>
      <c r="AT42" s="2">
        <v>31.192000000000004</v>
      </c>
      <c r="AU42" s="2">
        <v>32.190199999999997</v>
      </c>
      <c r="AV42" s="2">
        <v>27.276566666666664</v>
      </c>
      <c r="AW42" s="2">
        <v>30.650233333333333</v>
      </c>
      <c r="AX42" s="2">
        <v>39.340733333333333</v>
      </c>
      <c r="AY42" s="2">
        <v>34.301099999999998</v>
      </c>
      <c r="AZ42" s="2">
        <v>27.990099999999998</v>
      </c>
      <c r="BA42" s="2">
        <v>32.787430555555552</v>
      </c>
      <c r="BB42" s="2">
        <v>32.050866666666671</v>
      </c>
      <c r="BC42" s="2">
        <v>32.874533333333339</v>
      </c>
      <c r="BD42" s="2">
        <v>33.359433333333335</v>
      </c>
      <c r="BE42" s="2">
        <v>28.543900000000004</v>
      </c>
      <c r="BF42" s="2">
        <v>34.988033333333334</v>
      </c>
      <c r="BG42" s="2">
        <v>29.437899999999999</v>
      </c>
      <c r="BH42" s="2">
        <v>33.070966666666671</v>
      </c>
      <c r="BI42" s="2">
        <v>32.065800000000003</v>
      </c>
      <c r="BJ42" s="2">
        <v>35.992666666666672</v>
      </c>
      <c r="BK42" s="2">
        <v>31.079866666666664</v>
      </c>
      <c r="BL42" s="2">
        <v>33.637766666666671</v>
      </c>
      <c r="BM42" s="2">
        <v>31.188600000000005</v>
      </c>
      <c r="BN42" s="2">
        <v>32.357527777777776</v>
      </c>
      <c r="BO42" s="2">
        <v>28.422899999999998</v>
      </c>
      <c r="BP42" s="2">
        <v>21.943666666666669</v>
      </c>
      <c r="BQ42" s="2">
        <v>31.117433333333334</v>
      </c>
      <c r="BR42" s="2">
        <v>36.981766666666665</v>
      </c>
      <c r="BS42" s="2">
        <v>36.349366666666668</v>
      </c>
      <c r="BT42" s="2">
        <v>31.072700000000001</v>
      </c>
      <c r="BU42" s="2">
        <v>34.760666666666665</v>
      </c>
      <c r="BV42" s="2">
        <v>29.897400000000005</v>
      </c>
      <c r="BW42" s="2">
        <v>36.230333333333334</v>
      </c>
      <c r="BX42" s="2">
        <v>40.04463333333333</v>
      </c>
      <c r="BY42" s="2">
        <v>29.549566666666667</v>
      </c>
      <c r="BZ42" s="2">
        <v>34.346966666666667</v>
      </c>
      <c r="CA42" s="2">
        <v>32.559783333333328</v>
      </c>
      <c r="CB42" s="2">
        <v>27.133833333333332</v>
      </c>
      <c r="CC42" s="2">
        <v>30.345299999999998</v>
      </c>
      <c r="CD42" s="2">
        <v>27.277533333333334</v>
      </c>
      <c r="CE42" s="2">
        <v>32.639333333333333</v>
      </c>
      <c r="CF42" s="2">
        <v>33.393333333333338</v>
      </c>
      <c r="CG42" s="2">
        <v>32.995033333333332</v>
      </c>
      <c r="CH42" s="2">
        <v>34.051733333333338</v>
      </c>
      <c r="CI42" s="2">
        <v>32.521299999999997</v>
      </c>
      <c r="CJ42" s="2">
        <v>31.555999999999997</v>
      </c>
      <c r="CK42" s="2">
        <v>28.107866666666666</v>
      </c>
      <c r="CL42" s="2">
        <v>28.871099999999998</v>
      </c>
      <c r="CM42" s="2">
        <v>34.120200000000004</v>
      </c>
      <c r="CN42" s="2">
        <v>31.084380555555558</v>
      </c>
      <c r="CO42" s="2">
        <v>23.810399999999998</v>
      </c>
      <c r="CP42" s="2">
        <v>28.147650000000002</v>
      </c>
      <c r="CQ42" s="2">
        <v>22.809699999999999</v>
      </c>
      <c r="CR42" s="2">
        <v>28.862424999999998</v>
      </c>
      <c r="CS42" s="2">
        <v>26.254924999999997</v>
      </c>
      <c r="CT42" s="2">
        <v>21.643474999999999</v>
      </c>
      <c r="CU42" s="2">
        <v>26.310575</v>
      </c>
      <c r="CV42" s="2">
        <v>25.5063</v>
      </c>
      <c r="CW42" s="2">
        <v>22.397675</v>
      </c>
      <c r="CX42" s="2">
        <v>26.174274999999998</v>
      </c>
      <c r="CY42" s="2">
        <v>31.1691</v>
      </c>
      <c r="CZ42" s="2">
        <v>24.878800000000002</v>
      </c>
      <c r="DA42" s="2">
        <v>25.663775000000012</v>
      </c>
      <c r="DB42" s="2">
        <v>23.047575000000002</v>
      </c>
      <c r="DC42" s="2">
        <v>32.993299999999998</v>
      </c>
      <c r="DD42" s="2">
        <v>29.855324999999997</v>
      </c>
      <c r="DE42" s="2">
        <v>27.270500000000002</v>
      </c>
      <c r="DF42" s="2">
        <v>23.095725000000002</v>
      </c>
      <c r="DG42" s="2">
        <v>31.041249999999998</v>
      </c>
      <c r="DH42" s="2">
        <v>23.51145</v>
      </c>
      <c r="DI42" s="2">
        <v>26.972574999999999</v>
      </c>
      <c r="DJ42" s="2">
        <v>31.586575</v>
      </c>
      <c r="DK42" s="2">
        <v>31.446674999999999</v>
      </c>
      <c r="DL42" s="2">
        <v>29.99915</v>
      </c>
      <c r="DM42" s="2">
        <v>30.496549999999999</v>
      </c>
      <c r="DN42" s="2">
        <v>28.443054166666659</v>
      </c>
      <c r="DO42" s="2">
        <v>28.285150000000002</v>
      </c>
      <c r="DP42" s="2">
        <v>22.268650000000001</v>
      </c>
      <c r="DQ42" s="2">
        <v>30.331524999999999</v>
      </c>
      <c r="DR42" s="2">
        <v>26.257925000000004</v>
      </c>
      <c r="DS42" s="2">
        <v>25.874775</v>
      </c>
      <c r="DT42" s="2">
        <v>24.635100000000001</v>
      </c>
      <c r="DU42" s="2">
        <v>27.779700000000002</v>
      </c>
      <c r="DV42" s="2">
        <v>29.132899999999999</v>
      </c>
      <c r="DW42" s="2">
        <v>30.551250000000003</v>
      </c>
      <c r="DX42" s="2">
        <v>25.382350000000002</v>
      </c>
      <c r="DY42" s="2">
        <v>21.826900000000002</v>
      </c>
      <c r="DZ42" s="2">
        <v>21.1676</v>
      </c>
      <c r="EA42" s="2">
        <v>26.124485416666669</v>
      </c>
      <c r="EB42" s="2">
        <v>18.664900000000003</v>
      </c>
      <c r="EC42" s="2">
        <v>20.096875000000001</v>
      </c>
      <c r="ED42" s="2">
        <v>23.051400000000001</v>
      </c>
      <c r="EE42" s="2">
        <v>23.703500000000002</v>
      </c>
      <c r="EF42" s="2">
        <v>22.469374999999996</v>
      </c>
      <c r="EG42" s="2">
        <v>22.479675</v>
      </c>
      <c r="EH42" s="2">
        <v>23.722275</v>
      </c>
      <c r="EI42" s="2">
        <v>25.942749999999997</v>
      </c>
      <c r="EJ42" s="2">
        <v>20.722650000000002</v>
      </c>
      <c r="EK42" s="2">
        <v>24.7425</v>
      </c>
      <c r="EL42" s="2">
        <v>25.513249999999999</v>
      </c>
      <c r="EM42" s="2">
        <v>26.818049999999999</v>
      </c>
      <c r="EN42" s="2">
        <v>23.160599999999988</v>
      </c>
      <c r="EO42" s="2">
        <v>21.555949999999999</v>
      </c>
      <c r="EP42" s="2">
        <v>21.201625000000003</v>
      </c>
      <c r="EQ42" s="2">
        <v>20.792824999999997</v>
      </c>
      <c r="ER42" s="2">
        <v>18.060600000000001</v>
      </c>
      <c r="ES42" s="2">
        <v>24.746174999999997</v>
      </c>
      <c r="ET42" s="2">
        <v>22.138400000000001</v>
      </c>
      <c r="EU42" s="2">
        <v>23.546550000000003</v>
      </c>
      <c r="EV42" s="2">
        <v>23.352149999999998</v>
      </c>
      <c r="EW42" s="2">
        <v>21.725075000000004</v>
      </c>
      <c r="EX42" s="2">
        <v>22.955225000000006</v>
      </c>
      <c r="EY42" s="2">
        <v>26.268424999999997</v>
      </c>
      <c r="EZ42" s="2">
        <v>25.420400000000001</v>
      </c>
      <c r="FA42" s="2">
        <v>22.64695</v>
      </c>
      <c r="FB42" s="2">
        <v>22.752175000000001</v>
      </c>
      <c r="FC42" s="2">
        <v>34.810525000000005</v>
      </c>
      <c r="FD42" s="2">
        <v>26.973125</v>
      </c>
      <c r="FE42" s="2">
        <v>29.118825000000001</v>
      </c>
      <c r="FF42" s="2">
        <v>34.905399999999993</v>
      </c>
      <c r="FG42" s="2">
        <v>33.502149999999993</v>
      </c>
      <c r="FH42" s="2">
        <v>32.13015</v>
      </c>
      <c r="FI42" s="2">
        <v>25.982325000000003</v>
      </c>
      <c r="FJ42" s="2">
        <v>30.834400000000002</v>
      </c>
      <c r="FK42" s="2">
        <v>29.529149999999998</v>
      </c>
      <c r="FL42" s="2">
        <v>27.586675</v>
      </c>
      <c r="FM42" s="2">
        <v>27.663374999999998</v>
      </c>
      <c r="FN42" s="2">
        <v>29.649022916666677</v>
      </c>
      <c r="FO42" s="2">
        <v>27.382749999999998</v>
      </c>
      <c r="FP42" s="2">
        <v>28.165800000000001</v>
      </c>
      <c r="FQ42" s="2">
        <v>19.544524999999997</v>
      </c>
      <c r="FR42" s="2">
        <v>34.705175000000004</v>
      </c>
      <c r="FS42" s="2">
        <v>25.714424999999999</v>
      </c>
      <c r="FT42" s="2">
        <v>33.228925000000004</v>
      </c>
      <c r="FU42" s="2">
        <v>34.414600000000007</v>
      </c>
      <c r="FV42" s="2">
        <v>28.211124999999999</v>
      </c>
      <c r="FW42" s="2">
        <v>29.354825000000002</v>
      </c>
      <c r="FX42" s="2">
        <v>29.075575000000001</v>
      </c>
      <c r="FY42" s="2">
        <v>28.413925000000003</v>
      </c>
      <c r="FZ42" s="2">
        <v>26.993800000000004</v>
      </c>
      <c r="GA42" s="2">
        <v>28.767120833333337</v>
      </c>
      <c r="GB42" s="2">
        <v>31.906849999999999</v>
      </c>
      <c r="GC42" s="2">
        <v>34.156649999999999</v>
      </c>
      <c r="GD42" s="2">
        <v>30.226375000000001</v>
      </c>
      <c r="GE42" s="2">
        <v>27.004275</v>
      </c>
      <c r="GF42" s="2">
        <v>26.700975</v>
      </c>
      <c r="GG42" s="2">
        <v>40.352849999999997</v>
      </c>
      <c r="GH42" s="2">
        <v>44.76485000000001</v>
      </c>
      <c r="GI42" s="2">
        <v>31.217025</v>
      </c>
      <c r="GJ42" s="2">
        <v>29.166500000000003</v>
      </c>
      <c r="GK42" s="2">
        <v>38.825149999999994</v>
      </c>
      <c r="GL42" s="2">
        <v>34.849975000000001</v>
      </c>
      <c r="GM42" s="2">
        <v>29.573</v>
      </c>
      <c r="GN42" s="2">
        <v>33.228706250000002</v>
      </c>
      <c r="GO42" s="2">
        <v>32.994600000000005</v>
      </c>
      <c r="GP42" s="2">
        <v>32.066949999999999</v>
      </c>
      <c r="GQ42" s="2">
        <v>32.807825000000001</v>
      </c>
      <c r="GR42" s="2">
        <v>34.860500000000002</v>
      </c>
      <c r="GS42" s="2">
        <v>28.154274999999998</v>
      </c>
      <c r="GT42" s="2">
        <v>29.6966</v>
      </c>
      <c r="GU42" s="2">
        <v>34.341374999999992</v>
      </c>
      <c r="GV42" s="2">
        <v>29.739750000000001</v>
      </c>
      <c r="GW42" s="2">
        <v>27.729500000000002</v>
      </c>
      <c r="GX42" s="2">
        <v>24.189999999999998</v>
      </c>
      <c r="GY42" s="2">
        <v>26.762975000000001</v>
      </c>
      <c r="GZ42" s="2">
        <v>33.453900000000004</v>
      </c>
      <c r="HA42" s="2">
        <v>30.566520833333342</v>
      </c>
      <c r="HB42" s="2">
        <v>29.222425000000001</v>
      </c>
      <c r="HC42" s="2">
        <v>21.601800000000001</v>
      </c>
      <c r="HD42" s="2">
        <v>26.503</v>
      </c>
      <c r="HE42" s="2">
        <v>29.664175</v>
      </c>
      <c r="HF42" s="2">
        <v>31.102899999999998</v>
      </c>
      <c r="HG42" s="2">
        <v>20.909325000000003</v>
      </c>
      <c r="HH42" s="2">
        <v>34.616050000000001</v>
      </c>
      <c r="HI42" s="2">
        <v>26.204125000000001</v>
      </c>
      <c r="HJ42" s="2">
        <v>27.414099999999998</v>
      </c>
      <c r="HK42" s="2">
        <v>36.229474999999994</v>
      </c>
      <c r="HL42" s="2">
        <v>27.491849999999999</v>
      </c>
      <c r="HM42" s="2">
        <v>31.692899999999998</v>
      </c>
      <c r="HN42" s="2">
        <v>28.554343750000005</v>
      </c>
      <c r="HO42" s="2">
        <v>29.706225</v>
      </c>
      <c r="HP42" s="2">
        <v>27.088649999999998</v>
      </c>
      <c r="HQ42" s="2">
        <v>30.160100000000003</v>
      </c>
      <c r="HR42" s="2">
        <v>24.515599999999999</v>
      </c>
      <c r="HS42" s="2">
        <v>28.905725</v>
      </c>
      <c r="HT42" s="2">
        <v>25.126350000000002</v>
      </c>
      <c r="HU42" s="2">
        <v>30.293624999999999</v>
      </c>
      <c r="HV42" s="2">
        <v>26.704349999999998</v>
      </c>
      <c r="HW42" s="2">
        <v>19.729750000000003</v>
      </c>
      <c r="HX42" s="2">
        <v>36.474674999999998</v>
      </c>
      <c r="HY42" s="2">
        <v>29.49295</v>
      </c>
      <c r="HZ42" s="2">
        <v>26.764600000000002</v>
      </c>
      <c r="IA42" s="2">
        <v>27.913550000000001</v>
      </c>
      <c r="IB42" s="2">
        <v>30.170975000000002</v>
      </c>
      <c r="IC42" s="2">
        <v>19.401124999999997</v>
      </c>
      <c r="ID42" s="2">
        <v>25.204325000000001</v>
      </c>
      <c r="IE42" s="2">
        <v>62.330475</v>
      </c>
      <c r="IF42" s="2">
        <v>44.955874999999992</v>
      </c>
      <c r="IG42" s="2">
        <v>30.762174999999999</v>
      </c>
      <c r="IH42" s="2">
        <v>22.089424999999999</v>
      </c>
      <c r="II42" s="2">
        <v>18.620074999999996</v>
      </c>
      <c r="IJ42" s="2">
        <v>25.189924999999999</v>
      </c>
      <c r="IK42" s="2">
        <v>21.873699999999999</v>
      </c>
      <c r="IL42" s="2">
        <v>19.308100000000003</v>
      </c>
      <c r="IM42" s="2">
        <v>22.287749999999999</v>
      </c>
      <c r="IN42" s="2">
        <v>28.516160416666661</v>
      </c>
      <c r="IO42" s="2">
        <v>16.897075000000001</v>
      </c>
      <c r="IP42" s="2">
        <v>14.962949999999999</v>
      </c>
      <c r="IQ42" s="2">
        <v>18.015949999999997</v>
      </c>
      <c r="IR42" s="2">
        <v>18.215250000000001</v>
      </c>
      <c r="IS42" s="2">
        <v>14.635549999999999</v>
      </c>
      <c r="IT42" s="2">
        <v>16.848325000000003</v>
      </c>
      <c r="IU42" s="2">
        <v>17.790575</v>
      </c>
      <c r="IV42" s="2">
        <v>25.619700000000002</v>
      </c>
      <c r="IW42" s="2">
        <v>20.195675000000001</v>
      </c>
      <c r="IX42" s="2">
        <v>15.881450000000001</v>
      </c>
      <c r="IY42" s="2">
        <v>17.906250000000007</v>
      </c>
      <c r="IZ42" s="2">
        <v>28.613239285714279</v>
      </c>
    </row>
    <row r="43" spans="1:260" x14ac:dyDescent="0.25">
      <c r="A43" s="4" t="s">
        <v>111</v>
      </c>
      <c r="B43" s="2">
        <v>3.1300000000000003</v>
      </c>
      <c r="C43" s="2">
        <v>8.7066666666666652</v>
      </c>
      <c r="D43" s="2">
        <v>2.6921666666666666</v>
      </c>
      <c r="E43" s="2">
        <v>9.5237666666666669</v>
      </c>
      <c r="F43" s="2">
        <v>1.3693666666666668</v>
      </c>
      <c r="G43" s="2">
        <v>8.3507666666666669</v>
      </c>
      <c r="H43" s="2">
        <v>11.592566666666665</v>
      </c>
      <c r="I43" s="2">
        <v>2.9558</v>
      </c>
      <c r="J43" s="2">
        <v>9.9802</v>
      </c>
      <c r="K43" s="2">
        <v>4.7670000000000003</v>
      </c>
      <c r="L43" s="2">
        <v>3.1175333333333328</v>
      </c>
      <c r="M43" s="2">
        <v>1.5277333333333332</v>
      </c>
      <c r="N43" s="2">
        <v>5.6427972222222218</v>
      </c>
      <c r="O43" s="2">
        <v>8.1669</v>
      </c>
      <c r="P43" s="2">
        <v>8.0496333333333343</v>
      </c>
      <c r="Q43" s="2">
        <v>9.3626000000000005</v>
      </c>
      <c r="R43" s="2">
        <v>5.2823333333333338</v>
      </c>
      <c r="S43" s="2">
        <v>3.004633333333333</v>
      </c>
      <c r="T43" s="2">
        <v>7.9690000000000003</v>
      </c>
      <c r="U43" s="2">
        <v>5.9163333333333332</v>
      </c>
      <c r="V43" s="2">
        <v>5.6461333333333341</v>
      </c>
      <c r="W43" s="2">
        <v>7.4922333333333322</v>
      </c>
      <c r="X43" s="2">
        <v>12.331166666666668</v>
      </c>
      <c r="Y43" s="2">
        <v>10.553666666666667</v>
      </c>
      <c r="Z43" s="2">
        <v>1.5277333333333332</v>
      </c>
      <c r="AA43" s="2">
        <v>7.1085305555555562</v>
      </c>
      <c r="AB43" s="2">
        <v>5.196133333333333</v>
      </c>
      <c r="AC43" s="2">
        <v>11.229100000000001</v>
      </c>
      <c r="AD43" s="2">
        <v>2.6274999999999999</v>
      </c>
      <c r="AE43" s="2">
        <v>7.3894333333333337</v>
      </c>
      <c r="AF43" s="2">
        <v>7.3218333333333332</v>
      </c>
      <c r="AG43" s="2">
        <v>13.4049</v>
      </c>
      <c r="AH43" s="2">
        <v>2.1599999999999998E-2</v>
      </c>
      <c r="AI43" s="2">
        <v>6.8779666666666666</v>
      </c>
      <c r="AJ43" s="2">
        <v>9.8140999999999998</v>
      </c>
      <c r="AK43" s="2">
        <v>8.0206333333333344</v>
      </c>
      <c r="AL43" s="2">
        <v>8.6089000000000002</v>
      </c>
      <c r="AM43" s="2">
        <v>8.6333333333333346</v>
      </c>
      <c r="AN43" s="2">
        <v>7.4287861111111102</v>
      </c>
      <c r="AO43" s="2">
        <v>5.3786999999999994</v>
      </c>
      <c r="AP43" s="2">
        <v>3.0131999999999999</v>
      </c>
      <c r="AQ43" s="2">
        <v>5.9656000000000011</v>
      </c>
      <c r="AR43" s="2">
        <v>8.1306666666666665</v>
      </c>
      <c r="AS43" s="2">
        <v>7.6704333333333343</v>
      </c>
      <c r="AT43" s="2">
        <v>4.7087666666666665</v>
      </c>
      <c r="AU43" s="2">
        <v>4.3980666666666668</v>
      </c>
      <c r="AV43" s="2">
        <v>6.7257999999999996</v>
      </c>
      <c r="AW43" s="2">
        <v>0.99619999999999997</v>
      </c>
      <c r="AX43" s="2">
        <v>12.331166666666668</v>
      </c>
      <c r="AY43" s="2">
        <v>1.8421333333333332</v>
      </c>
      <c r="AZ43" s="2">
        <v>6.4196999999999997</v>
      </c>
      <c r="BA43" s="2">
        <v>5.6317027777777779</v>
      </c>
      <c r="BB43" s="2">
        <v>5.7285000000000004</v>
      </c>
      <c r="BC43" s="2">
        <v>4.699533333333334</v>
      </c>
      <c r="BD43" s="2">
        <v>5.5633333333333335</v>
      </c>
      <c r="BE43" s="2">
        <v>6.0168999999999997</v>
      </c>
      <c r="BF43" s="2">
        <v>9.5945333333333327</v>
      </c>
      <c r="BG43" s="2">
        <v>5.8315666666666663</v>
      </c>
      <c r="BH43" s="2">
        <v>2.6399333333333335</v>
      </c>
      <c r="BI43" s="2">
        <v>8.6900666666666666</v>
      </c>
      <c r="BJ43" s="2">
        <v>3.673</v>
      </c>
      <c r="BK43" s="2">
        <v>4.8626666666666667</v>
      </c>
      <c r="BL43" s="2">
        <v>7.9429666666666661</v>
      </c>
      <c r="BM43" s="2">
        <v>3.3774333333333337</v>
      </c>
      <c r="BN43" s="2">
        <v>5.7183694444444448</v>
      </c>
      <c r="BO43" s="2">
        <v>7.5220666666666673</v>
      </c>
      <c r="BP43" s="2">
        <v>6.4109666666666669</v>
      </c>
      <c r="BQ43" s="2">
        <v>6.4266666666666667</v>
      </c>
      <c r="BR43" s="2">
        <v>6.9231333333333334</v>
      </c>
      <c r="BS43" s="2">
        <v>5.2326000000000006</v>
      </c>
      <c r="BT43" s="2">
        <v>5.8038999999999987</v>
      </c>
      <c r="BU43" s="2">
        <v>5.6287999999999991</v>
      </c>
      <c r="BV43" s="2">
        <v>4.8931000000000004</v>
      </c>
      <c r="BW43" s="2">
        <v>8.5276666666666667</v>
      </c>
      <c r="BX43" s="2">
        <v>10.950800000000001</v>
      </c>
      <c r="BY43" s="2">
        <v>15.013766666666667</v>
      </c>
      <c r="BZ43" s="2">
        <v>1.880466666666667</v>
      </c>
      <c r="CA43" s="2">
        <v>7.1011611111111117</v>
      </c>
      <c r="CB43" s="2">
        <v>11.586333333333334</v>
      </c>
      <c r="CC43" s="2">
        <v>5.9876000000000005</v>
      </c>
      <c r="CD43" s="2">
        <v>9.3427333333333333</v>
      </c>
      <c r="CE43" s="2">
        <v>10.348566666666667</v>
      </c>
      <c r="CF43" s="2">
        <v>12.924333333333331</v>
      </c>
      <c r="CG43" s="2">
        <v>11.463200000000001</v>
      </c>
      <c r="CH43" s="2">
        <v>14.225933333333332</v>
      </c>
      <c r="CI43" s="2">
        <v>8.4042666666666666</v>
      </c>
      <c r="CJ43" s="2">
        <v>15.334133333333334</v>
      </c>
      <c r="CK43" s="2">
        <v>10.786666666666667</v>
      </c>
      <c r="CL43" s="2">
        <v>7.0290666666666679</v>
      </c>
      <c r="CM43" s="2">
        <v>10.107466666666667</v>
      </c>
      <c r="CN43" s="2">
        <v>10.628358333333331</v>
      </c>
      <c r="CO43" s="2">
        <v>4.0355750000000006</v>
      </c>
      <c r="CP43" s="2">
        <v>4.2374000000000001</v>
      </c>
      <c r="CQ43" s="2">
        <v>3.4528250000000003</v>
      </c>
      <c r="CR43" s="2">
        <v>2.3800750000000002</v>
      </c>
      <c r="CS43" s="2">
        <v>3.9763000000000002</v>
      </c>
      <c r="CT43" s="2">
        <v>4.3938499999999996</v>
      </c>
      <c r="CU43" s="2">
        <v>6.3504000000000005</v>
      </c>
      <c r="CV43" s="2">
        <v>10.233599999999999</v>
      </c>
      <c r="CW43" s="2">
        <v>2.605925</v>
      </c>
      <c r="CX43" s="2">
        <v>4.2733999999999996</v>
      </c>
      <c r="CY43" s="2">
        <v>10.40085</v>
      </c>
      <c r="CZ43" s="2">
        <v>7.3897250000000003</v>
      </c>
      <c r="DA43" s="2">
        <v>5.3108270833333338</v>
      </c>
      <c r="DB43" s="2">
        <v>9.8375000000000004</v>
      </c>
      <c r="DC43" s="2">
        <v>10.5791</v>
      </c>
      <c r="DD43" s="2">
        <v>3.9473000000000003</v>
      </c>
      <c r="DE43" s="2">
        <v>9.9365500000000004</v>
      </c>
      <c r="DF43" s="2">
        <v>5.3919250000000005</v>
      </c>
      <c r="DG43" s="2">
        <v>5.9662750000000004</v>
      </c>
      <c r="DH43" s="2">
        <v>7.0876999999999999</v>
      </c>
      <c r="DI43" s="2">
        <v>7.9716499999999995</v>
      </c>
      <c r="DJ43" s="2">
        <v>9.2093749999999996</v>
      </c>
      <c r="DK43" s="2">
        <v>10.660874999999999</v>
      </c>
      <c r="DL43" s="2">
        <v>13.46585</v>
      </c>
      <c r="DM43" s="2">
        <v>8.6613249999999997</v>
      </c>
      <c r="DN43" s="2">
        <v>8.5596187500000038</v>
      </c>
      <c r="DO43" s="2">
        <v>7.5945750000000007</v>
      </c>
      <c r="DP43" s="2">
        <v>6.7856749999999995</v>
      </c>
      <c r="DQ43" s="2">
        <v>10.55095</v>
      </c>
      <c r="DR43" s="2">
        <v>14.482749999999999</v>
      </c>
      <c r="DS43" s="2">
        <v>5.5953999999999997</v>
      </c>
      <c r="DT43" s="2">
        <v>10.511150000000001</v>
      </c>
      <c r="DU43" s="2">
        <v>5.9554</v>
      </c>
      <c r="DV43" s="2">
        <v>12.869225</v>
      </c>
      <c r="DW43" s="2">
        <v>6.8847749999999994</v>
      </c>
      <c r="DX43" s="2">
        <v>10.170574999999999</v>
      </c>
      <c r="DY43" s="2">
        <v>13.824674999999999</v>
      </c>
      <c r="DZ43" s="2">
        <v>12.523225</v>
      </c>
      <c r="EA43" s="2">
        <v>9.8123645833333324</v>
      </c>
      <c r="EB43" s="2">
        <v>11.619899999999998</v>
      </c>
      <c r="EC43" s="2">
        <v>6.9334000000000007</v>
      </c>
      <c r="ED43" s="2">
        <v>6.463425</v>
      </c>
      <c r="EE43" s="2">
        <v>11.032325</v>
      </c>
      <c r="EF43" s="2">
        <v>4.7947249999999997</v>
      </c>
      <c r="EG43" s="2">
        <v>6.1414749999999998</v>
      </c>
      <c r="EH43" s="2">
        <v>10.453424999999999</v>
      </c>
      <c r="EI43" s="2">
        <v>17.72955</v>
      </c>
      <c r="EJ43" s="2">
        <v>10.501275</v>
      </c>
      <c r="EK43" s="2">
        <v>10.686575000000001</v>
      </c>
      <c r="EL43" s="2">
        <v>13.5549</v>
      </c>
      <c r="EM43" s="2">
        <v>7.7953250000000001</v>
      </c>
      <c r="EN43" s="2">
        <v>9.8088583333333315</v>
      </c>
      <c r="EO43" s="2">
        <v>18.382174999999997</v>
      </c>
      <c r="EP43" s="2">
        <v>14.561999999999999</v>
      </c>
      <c r="EQ43" s="2">
        <v>9.6225249999999996</v>
      </c>
      <c r="ER43" s="2">
        <v>11.530374999999999</v>
      </c>
      <c r="ES43" s="2">
        <v>14.179875000000001</v>
      </c>
      <c r="ET43" s="2">
        <v>13.447674999999998</v>
      </c>
      <c r="EU43" s="2">
        <v>14.4236</v>
      </c>
      <c r="EV43" s="2">
        <v>19.146349999999998</v>
      </c>
      <c r="EW43" s="2">
        <v>17.161799999999999</v>
      </c>
      <c r="EX43" s="2">
        <v>13.202925</v>
      </c>
      <c r="EY43" s="2">
        <v>15.544025</v>
      </c>
      <c r="EZ43" s="2">
        <v>18.772874999999999</v>
      </c>
      <c r="FA43" s="2">
        <v>14.998016666666665</v>
      </c>
      <c r="FB43" s="2">
        <v>23.420449999999999</v>
      </c>
      <c r="FC43" s="2">
        <v>10.894525000000002</v>
      </c>
      <c r="FD43" s="2">
        <v>13.499375000000001</v>
      </c>
      <c r="FE43" s="2">
        <v>6.6248499999999995</v>
      </c>
      <c r="FF43" s="2">
        <v>13.780474999999999</v>
      </c>
      <c r="FG43" s="2">
        <v>13.363774999999999</v>
      </c>
      <c r="FH43" s="2">
        <v>15.934574999999999</v>
      </c>
      <c r="FI43" s="2">
        <v>17.813675</v>
      </c>
      <c r="FJ43" s="2">
        <v>11.10905</v>
      </c>
      <c r="FK43" s="2">
        <v>19.453099999999999</v>
      </c>
      <c r="FL43" s="2">
        <v>14.049149999999999</v>
      </c>
      <c r="FM43" s="2">
        <v>15.996449999999999</v>
      </c>
      <c r="FN43" s="2">
        <v>14.661620833333332</v>
      </c>
      <c r="FO43" s="2">
        <v>11.3028</v>
      </c>
      <c r="FP43" s="2">
        <v>17.833349999999999</v>
      </c>
      <c r="FQ43" s="2">
        <v>16.145074999999999</v>
      </c>
      <c r="FR43" s="2">
        <v>16.366824999999999</v>
      </c>
      <c r="FS43" s="2">
        <v>17.057325000000002</v>
      </c>
      <c r="FT43" s="2">
        <v>18.273875</v>
      </c>
      <c r="FU43" s="2">
        <v>16.93845</v>
      </c>
      <c r="FV43" s="2">
        <v>17.60885</v>
      </c>
      <c r="FW43" s="2">
        <v>19.86795</v>
      </c>
      <c r="FX43" s="2">
        <v>24.17605</v>
      </c>
      <c r="FY43" s="2">
        <v>18.959849999999999</v>
      </c>
      <c r="FZ43" s="2">
        <v>28.2517</v>
      </c>
      <c r="GA43" s="2">
        <v>18.565175</v>
      </c>
      <c r="GB43" s="2">
        <v>21.7959</v>
      </c>
      <c r="GC43" s="2">
        <v>23.00075</v>
      </c>
      <c r="GD43" s="2">
        <v>22.656100000000002</v>
      </c>
      <c r="GE43" s="2">
        <v>21.867400000000004</v>
      </c>
      <c r="GF43" s="2">
        <v>20.204700000000003</v>
      </c>
      <c r="GG43" s="2">
        <v>26.026174999999999</v>
      </c>
      <c r="GH43" s="2">
        <v>23.130375000000001</v>
      </c>
      <c r="GI43" s="2">
        <v>21.340325000000004</v>
      </c>
      <c r="GJ43" s="2">
        <v>28.414225000000002</v>
      </c>
      <c r="GK43" s="2">
        <v>27.581800000000001</v>
      </c>
      <c r="GL43" s="2">
        <v>26.095850000000002</v>
      </c>
      <c r="GM43" s="2">
        <v>27.270125</v>
      </c>
      <c r="GN43" s="2">
        <v>24.115310416666663</v>
      </c>
      <c r="GO43" s="2">
        <v>19.728475000000003</v>
      </c>
      <c r="GP43" s="2">
        <v>28.533324999999998</v>
      </c>
      <c r="GQ43" s="2">
        <v>13.508599999999999</v>
      </c>
      <c r="GR43" s="2">
        <v>10.8049</v>
      </c>
      <c r="GS43" s="2">
        <v>3.0699750000000003</v>
      </c>
      <c r="GT43" s="2">
        <v>22.900225000000002</v>
      </c>
      <c r="GU43" s="2">
        <v>22.462750000000003</v>
      </c>
      <c r="GV43" s="2">
        <v>36.640725000000003</v>
      </c>
      <c r="GW43" s="2">
        <v>30.390775000000001</v>
      </c>
      <c r="GX43" s="2">
        <v>25.520824999999999</v>
      </c>
      <c r="GY43" s="2">
        <v>32.351799999999997</v>
      </c>
      <c r="GZ43" s="2">
        <v>27.454149999999998</v>
      </c>
      <c r="HA43" s="2">
        <v>22.78054375000001</v>
      </c>
      <c r="HB43" s="2">
        <v>25.832875000000001</v>
      </c>
      <c r="HC43" s="2">
        <v>25.003824999999999</v>
      </c>
      <c r="HD43" s="2">
        <v>29.218299999999996</v>
      </c>
      <c r="HE43" s="2">
        <v>24.83165</v>
      </c>
      <c r="HF43" s="2">
        <v>31.803124999999998</v>
      </c>
      <c r="HG43" s="2">
        <v>25.062374999999999</v>
      </c>
      <c r="HH43" s="2">
        <v>20.582675000000002</v>
      </c>
      <c r="HI43" s="2">
        <v>32.742925</v>
      </c>
      <c r="HJ43" s="2">
        <v>21.753724999999999</v>
      </c>
      <c r="HK43" s="2">
        <v>34.036774999999999</v>
      </c>
      <c r="HL43" s="2">
        <v>21.377400000000002</v>
      </c>
      <c r="HM43" s="2">
        <v>23.681925</v>
      </c>
      <c r="HN43" s="2">
        <v>26.327297916666669</v>
      </c>
      <c r="HO43" s="2">
        <v>27.696124999999999</v>
      </c>
      <c r="HP43" s="2">
        <v>9.9610999999999983</v>
      </c>
      <c r="HQ43" s="2">
        <v>22.723425000000002</v>
      </c>
      <c r="HR43" s="2">
        <v>30.595325000000003</v>
      </c>
      <c r="HS43" s="2">
        <v>22.136225000000003</v>
      </c>
      <c r="HT43" s="2">
        <v>24.548500000000001</v>
      </c>
      <c r="HU43" s="2">
        <v>20.863675000000001</v>
      </c>
      <c r="HV43" s="2">
        <v>23.95665</v>
      </c>
      <c r="HW43" s="2">
        <v>24.826574999999998</v>
      </c>
      <c r="HX43" s="2">
        <v>31.582424999999997</v>
      </c>
      <c r="HY43" s="2">
        <v>18.207050000000002</v>
      </c>
      <c r="HZ43" s="2">
        <v>23.063850000000002</v>
      </c>
      <c r="IA43" s="2">
        <v>23.346743750000002</v>
      </c>
      <c r="IB43" s="2">
        <v>37.767749999999999</v>
      </c>
      <c r="IC43" s="2">
        <v>24.697724999999998</v>
      </c>
      <c r="ID43" s="2">
        <v>22.901799999999998</v>
      </c>
      <c r="IE43" s="2">
        <v>15.073625</v>
      </c>
      <c r="IF43" s="2">
        <v>13.059849999999999</v>
      </c>
      <c r="IG43" s="2">
        <v>10.318999999999999</v>
      </c>
      <c r="IH43" s="2">
        <v>23.842849999999999</v>
      </c>
      <c r="II43" s="2">
        <v>21.499825000000001</v>
      </c>
      <c r="IJ43" s="2">
        <v>23.973724999999998</v>
      </c>
      <c r="IK43" s="2">
        <v>29.771250000000002</v>
      </c>
      <c r="IL43" s="2">
        <v>33.054324999999999</v>
      </c>
      <c r="IM43" s="2">
        <v>37.373525000000001</v>
      </c>
      <c r="IN43" s="2">
        <v>24.444604166666664</v>
      </c>
      <c r="IO43" s="2">
        <v>31.252700000000004</v>
      </c>
      <c r="IP43" s="2">
        <v>30.879725000000001</v>
      </c>
      <c r="IQ43" s="2">
        <v>27.134574999999998</v>
      </c>
      <c r="IR43" s="2">
        <v>33.563000000000002</v>
      </c>
      <c r="IS43" s="2">
        <v>23.811300000000003</v>
      </c>
      <c r="IT43" s="2">
        <v>28.985399999999998</v>
      </c>
      <c r="IU43" s="2">
        <v>0</v>
      </c>
      <c r="IV43" s="2">
        <v>0</v>
      </c>
      <c r="IW43" s="2">
        <v>0</v>
      </c>
      <c r="IX43" s="2">
        <v>0</v>
      </c>
      <c r="IY43" s="2">
        <v>17.562670000000004</v>
      </c>
      <c r="IZ43" s="2">
        <v>14.063298732718893</v>
      </c>
    </row>
    <row r="44" spans="1:260" x14ac:dyDescent="0.25">
      <c r="A44" s="4" t="s">
        <v>110</v>
      </c>
      <c r="B44" s="2">
        <v>6.9569999999999999</v>
      </c>
      <c r="C44" s="2">
        <v>11.714300000000001</v>
      </c>
      <c r="D44" s="2">
        <v>5.2687999999999997</v>
      </c>
      <c r="E44" s="2">
        <v>3.6</v>
      </c>
      <c r="F44" s="2">
        <v>7.1613000000000007</v>
      </c>
      <c r="G44" s="2">
        <v>2.2333333333333334</v>
      </c>
      <c r="H44" s="2">
        <v>6.8064666666666662</v>
      </c>
      <c r="I44" s="2">
        <v>5.1828000000000003</v>
      </c>
      <c r="J44" s="2">
        <v>7.5999999999999988</v>
      </c>
      <c r="K44" s="2">
        <v>7.1720666666666659</v>
      </c>
      <c r="L44" s="2">
        <v>5.5110999999999999</v>
      </c>
      <c r="M44" s="2">
        <v>6.5698666666666661</v>
      </c>
      <c r="N44" s="2">
        <v>6.3147527777777768</v>
      </c>
      <c r="O44" s="2">
        <v>7.2688333333333333</v>
      </c>
      <c r="P44" s="2">
        <v>4.9047666666666663</v>
      </c>
      <c r="Q44" s="2">
        <v>4</v>
      </c>
      <c r="R44" s="2">
        <v>4.9889000000000001</v>
      </c>
      <c r="S44" s="2">
        <v>5.1290333333333331</v>
      </c>
      <c r="T44" s="2">
        <v>4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2.5242944444444446</v>
      </c>
      <c r="AB44" s="2">
        <v>11.752699999999999</v>
      </c>
      <c r="AC44" s="2">
        <v>3.7700999999999998</v>
      </c>
      <c r="AD44" s="2">
        <v>6.6344000000000003</v>
      </c>
      <c r="AE44" s="2">
        <v>4.2777666666666665</v>
      </c>
      <c r="AF44" s="2">
        <v>4.6559333333333335</v>
      </c>
      <c r="AG44" s="2">
        <v>6.6555333333333335</v>
      </c>
      <c r="AH44" s="2">
        <v>7.5698999999999996</v>
      </c>
      <c r="AI44" s="2">
        <v>6.7204333333333333</v>
      </c>
      <c r="AJ44" s="2">
        <v>11.1</v>
      </c>
      <c r="AK44" s="2">
        <v>8.913966666666667</v>
      </c>
      <c r="AL44" s="2">
        <v>4.2666666666666666</v>
      </c>
      <c r="AM44" s="2">
        <v>9.8064666666666671</v>
      </c>
      <c r="AN44" s="2">
        <v>7.1769888888888875</v>
      </c>
      <c r="AO44" s="2">
        <v>3.8709666666666664</v>
      </c>
      <c r="AP44" s="2">
        <v>4.0476000000000001</v>
      </c>
      <c r="AQ44" s="2">
        <v>11.161266666666668</v>
      </c>
      <c r="AR44" s="2">
        <v>4.3777999999999997</v>
      </c>
      <c r="AS44" s="2">
        <v>5.5914333333333337</v>
      </c>
      <c r="AT44" s="2">
        <v>9.2555666666666649</v>
      </c>
      <c r="AU44" s="2">
        <v>7.4408666666666656</v>
      </c>
      <c r="AV44" s="2">
        <v>9.8279333333333341</v>
      </c>
      <c r="AW44" s="2">
        <v>3.6221999999999999</v>
      </c>
      <c r="AX44" s="2">
        <v>2.0644999999999998</v>
      </c>
      <c r="AY44" s="2">
        <v>8.0111000000000008</v>
      </c>
      <c r="AZ44" s="2">
        <v>7.6774333333333331</v>
      </c>
      <c r="BA44" s="2">
        <v>6.4123888888888878</v>
      </c>
      <c r="BB44" s="2">
        <v>6.7742333333333322</v>
      </c>
      <c r="BC44" s="2">
        <v>8.5952666666666673</v>
      </c>
      <c r="BD44" s="2">
        <v>5.666666666666667</v>
      </c>
      <c r="BE44" s="2">
        <v>7.7777666666666674</v>
      </c>
      <c r="BF44" s="2">
        <v>6.2795666666666667</v>
      </c>
      <c r="BG44" s="2">
        <v>8.3333333333333339</v>
      </c>
      <c r="BH44" s="2">
        <v>7.1398000000000001</v>
      </c>
      <c r="BI44" s="2">
        <v>5.1290333333333331</v>
      </c>
      <c r="BJ44" s="2">
        <v>6.7555333333333332</v>
      </c>
      <c r="BK44" s="2">
        <v>8.3333333333333339</v>
      </c>
      <c r="BL44" s="2">
        <v>6.7555333333333332</v>
      </c>
      <c r="BM44" s="2">
        <v>7.774233333333334</v>
      </c>
      <c r="BN44" s="2">
        <v>7.1095249999999997</v>
      </c>
      <c r="BO44" s="2">
        <v>9.6881666666666657</v>
      </c>
      <c r="BP44" s="2">
        <v>11.928566666666667</v>
      </c>
      <c r="BQ44" s="2">
        <v>8.9246999999999996</v>
      </c>
      <c r="BR44" s="2">
        <v>7.6000000000000005</v>
      </c>
      <c r="BS44" s="2">
        <v>9.215066666666667</v>
      </c>
      <c r="BT44" s="2">
        <v>6.8555666666666655</v>
      </c>
      <c r="BU44" s="2">
        <v>7.9032000000000009</v>
      </c>
      <c r="BV44" s="2">
        <v>7.6451666666666673</v>
      </c>
      <c r="BW44" s="2">
        <v>0</v>
      </c>
      <c r="BX44" s="2">
        <v>0</v>
      </c>
      <c r="BY44" s="2">
        <v>0</v>
      </c>
      <c r="BZ44" s="2">
        <v>0</v>
      </c>
      <c r="CA44" s="2">
        <v>5.8133694444444437</v>
      </c>
      <c r="CB44" s="2">
        <v>6.4838666666666667</v>
      </c>
      <c r="CC44" s="2">
        <v>10.022966666666667</v>
      </c>
      <c r="CD44" s="2">
        <v>5.7526999999999999</v>
      </c>
      <c r="CE44" s="2">
        <v>10.944433333333334</v>
      </c>
      <c r="CF44" s="2">
        <v>0</v>
      </c>
      <c r="CG44" s="2">
        <v>0</v>
      </c>
      <c r="CH44" s="2">
        <v>6.913966666666667</v>
      </c>
      <c r="CI44" s="2">
        <v>4.0215333333333341</v>
      </c>
      <c r="CJ44" s="2">
        <v>10.677766666666669</v>
      </c>
      <c r="CK44" s="2">
        <v>9.7203999999999997</v>
      </c>
      <c r="CL44" s="2">
        <v>7.5</v>
      </c>
      <c r="CM44" s="2">
        <v>7.8602333333333334</v>
      </c>
      <c r="CN44" s="2">
        <v>6.658155555555556</v>
      </c>
      <c r="CO44" s="2">
        <v>5.4919250000000002</v>
      </c>
      <c r="CP44" s="2">
        <v>7.9017999999999997</v>
      </c>
      <c r="CQ44" s="2">
        <v>5.9032250000000008</v>
      </c>
      <c r="CR44" s="2">
        <v>8.0333500000000004</v>
      </c>
      <c r="CS44" s="2">
        <v>1.6451750000000001</v>
      </c>
      <c r="CT44" s="2">
        <v>8.9833499999999997</v>
      </c>
      <c r="CU44" s="2">
        <v>5.7499999999999991</v>
      </c>
      <c r="CV44" s="2">
        <v>6.9193500000000006</v>
      </c>
      <c r="CW44" s="2">
        <v>7.4833250000000007</v>
      </c>
      <c r="CX44" s="2">
        <v>6.7419499999999992</v>
      </c>
      <c r="CY44" s="2">
        <v>8.3333250000000003</v>
      </c>
      <c r="CZ44" s="2">
        <v>8.4032499999999999</v>
      </c>
      <c r="DA44" s="2">
        <v>6.7991687499999998</v>
      </c>
      <c r="DB44" s="2">
        <v>4.8306499999999994</v>
      </c>
      <c r="DC44" s="2">
        <v>9.625</v>
      </c>
      <c r="DD44" s="2">
        <v>4.4032249999999999</v>
      </c>
      <c r="DE44" s="2">
        <v>6.8666749999999999</v>
      </c>
      <c r="DF44" s="2">
        <v>6.7500249999999999</v>
      </c>
      <c r="DG44" s="2">
        <v>6.0916500000000005</v>
      </c>
      <c r="DH44" s="2">
        <v>4.5886999999999993</v>
      </c>
      <c r="DI44" s="2">
        <v>5</v>
      </c>
      <c r="DJ44" s="2">
        <v>7.0250000000000004</v>
      </c>
      <c r="DK44" s="2">
        <v>5.8709749999999996</v>
      </c>
      <c r="DL44" s="2">
        <v>6.0916500000000005</v>
      </c>
      <c r="DM44" s="2">
        <v>10.241950000000001</v>
      </c>
      <c r="DN44" s="2">
        <v>6.4487916666666676</v>
      </c>
      <c r="DO44" s="2">
        <v>3.3225750000000001</v>
      </c>
      <c r="DP44" s="2">
        <v>8.2589500000000005</v>
      </c>
      <c r="DQ44" s="2">
        <v>6.6209750000000005</v>
      </c>
      <c r="DR44" s="2">
        <v>4.9666750000000004</v>
      </c>
      <c r="DS44" s="2">
        <v>4.0967750000000001</v>
      </c>
      <c r="DT44" s="2">
        <v>8.808325</v>
      </c>
      <c r="DU44" s="2">
        <v>6.2984</v>
      </c>
      <c r="DV44" s="2">
        <v>6.7338749999999994</v>
      </c>
      <c r="DW44" s="2">
        <v>7.4916499999999999</v>
      </c>
      <c r="DX44" s="2">
        <v>8.2016000000000009</v>
      </c>
      <c r="DY44" s="2">
        <v>6.5500000000000007</v>
      </c>
      <c r="DZ44" s="2">
        <v>6.25</v>
      </c>
      <c r="EA44" s="2">
        <v>6.4666500000000013</v>
      </c>
      <c r="EB44" s="2">
        <v>5.6451500000000001</v>
      </c>
      <c r="EC44" s="2">
        <v>7.6896500000000003</v>
      </c>
      <c r="ED44" s="2">
        <v>10.483875000000001</v>
      </c>
      <c r="EE44" s="2">
        <v>7.3250000000000002</v>
      </c>
      <c r="EF44" s="2">
        <v>7.6048499999999999</v>
      </c>
      <c r="EG44" s="2">
        <v>7.1499999999999995</v>
      </c>
      <c r="EH44" s="2">
        <v>9.6774249999999995</v>
      </c>
      <c r="EI44" s="2">
        <v>9.9838749999999994</v>
      </c>
      <c r="EJ44" s="2">
        <v>8.1499999999999986</v>
      </c>
      <c r="EK44" s="2">
        <v>5.8064499999999999</v>
      </c>
      <c r="EL44" s="2">
        <v>6.9666750000000004</v>
      </c>
      <c r="EM44" s="2">
        <v>7.4919250000000002</v>
      </c>
      <c r="EN44" s="2">
        <v>7.8312395833333346</v>
      </c>
      <c r="EO44" s="2">
        <v>5.4838500000000003</v>
      </c>
      <c r="EP44" s="2">
        <v>7.1785499999999995</v>
      </c>
      <c r="EQ44" s="2">
        <v>7.4838750000000003</v>
      </c>
      <c r="ER44" s="2">
        <v>6.2249999999999996</v>
      </c>
      <c r="ES44" s="2">
        <v>6.9193500000000006</v>
      </c>
      <c r="ET44" s="2">
        <v>8.9250000000000007</v>
      </c>
      <c r="EU44" s="2">
        <v>8.6612749999999998</v>
      </c>
      <c r="EV44" s="2">
        <v>7.7177500000000006</v>
      </c>
      <c r="EW44" s="2">
        <v>8.7083250000000003</v>
      </c>
      <c r="EX44" s="2">
        <v>7.4193750000000005</v>
      </c>
      <c r="EY44" s="2">
        <v>6.3833250000000001</v>
      </c>
      <c r="EZ44" s="2">
        <v>6.2258249999999995</v>
      </c>
      <c r="FA44" s="2">
        <v>7.2776249999999996</v>
      </c>
      <c r="FB44" s="2">
        <v>8.4757999999999996</v>
      </c>
      <c r="FC44" s="2">
        <v>10.678574999999999</v>
      </c>
      <c r="FD44" s="2">
        <v>11.612925000000001</v>
      </c>
      <c r="FE44" s="2">
        <v>9.566675</v>
      </c>
      <c r="FF44" s="2">
        <v>9.4596750000000007</v>
      </c>
      <c r="FG44" s="2">
        <v>7.1083249999999998</v>
      </c>
      <c r="FH44" s="2">
        <v>10.8871</v>
      </c>
      <c r="FI44" s="2">
        <v>12.379025</v>
      </c>
      <c r="FJ44" s="2">
        <v>11.833325</v>
      </c>
      <c r="FK44" s="2">
        <v>11</v>
      </c>
      <c r="FL44" s="2">
        <v>11.858350000000002</v>
      </c>
      <c r="FM44" s="2">
        <v>12.016125000000001</v>
      </c>
      <c r="FN44" s="2">
        <v>10.572991666666665</v>
      </c>
      <c r="FO44" s="2">
        <v>12.846774999999999</v>
      </c>
      <c r="FP44" s="2">
        <v>18.366074999999999</v>
      </c>
      <c r="FQ44" s="2">
        <v>13.620975000000001</v>
      </c>
      <c r="FR44" s="2">
        <v>13.208325</v>
      </c>
      <c r="FS44" s="2">
        <v>10.8629</v>
      </c>
      <c r="FT44" s="2">
        <v>13.683325</v>
      </c>
      <c r="FU44" s="2">
        <v>13.088699999999999</v>
      </c>
      <c r="FV44" s="2">
        <v>10.322575000000001</v>
      </c>
      <c r="FW44" s="2">
        <v>11.65835</v>
      </c>
      <c r="FX44" s="2">
        <v>14.217725</v>
      </c>
      <c r="FY44" s="2">
        <v>13.466675</v>
      </c>
      <c r="FZ44" s="2">
        <v>16.387074999999999</v>
      </c>
      <c r="GA44" s="2">
        <v>13.477456250000001</v>
      </c>
      <c r="GB44" s="2">
        <v>11.19355</v>
      </c>
      <c r="GC44" s="2">
        <v>8.7844999999999995</v>
      </c>
      <c r="GD44" s="2">
        <v>7.0080500000000008</v>
      </c>
      <c r="GE44" s="2">
        <v>11.574999999999999</v>
      </c>
      <c r="GF44" s="2">
        <v>10.137099999999998</v>
      </c>
      <c r="GG44" s="2">
        <v>9.9166749999999997</v>
      </c>
      <c r="GH44" s="2">
        <v>11.411275</v>
      </c>
      <c r="GI44" s="2">
        <v>15.161275</v>
      </c>
      <c r="GJ44" s="2">
        <v>14.141675000000001</v>
      </c>
      <c r="GK44" s="2">
        <v>16.846775000000001</v>
      </c>
      <c r="GL44" s="2">
        <v>15.041650000000001</v>
      </c>
      <c r="GM44" s="2">
        <v>19.153224999999999</v>
      </c>
      <c r="GN44" s="2">
        <v>12.530895833333334</v>
      </c>
      <c r="GO44" s="2">
        <v>10.548400000000001</v>
      </c>
      <c r="GP44" s="2">
        <v>14.544650000000001</v>
      </c>
      <c r="GQ44" s="2">
        <v>14.185475</v>
      </c>
      <c r="GR44" s="2">
        <v>13.299999999999999</v>
      </c>
      <c r="GS44" s="2">
        <v>13.620975</v>
      </c>
      <c r="GT44" s="2">
        <v>14.74165</v>
      </c>
      <c r="GU44" s="2">
        <v>11.645150000000001</v>
      </c>
      <c r="GV44" s="2">
        <v>12.717725000000002</v>
      </c>
      <c r="GW44" s="2">
        <v>12.041650000000001</v>
      </c>
      <c r="GX44" s="2">
        <v>12.6371</v>
      </c>
      <c r="GY44" s="2">
        <v>14.491674999999999</v>
      </c>
      <c r="GZ44" s="2">
        <v>16.201599999999999</v>
      </c>
      <c r="HA44" s="2">
        <v>13.389670833333332</v>
      </c>
      <c r="HB44" s="2">
        <v>14.733874999999999</v>
      </c>
      <c r="HC44" s="2">
        <v>14.991050000000001</v>
      </c>
      <c r="HD44" s="2">
        <v>17.572575000000001</v>
      </c>
      <c r="HE44" s="2">
        <v>17.341674999999999</v>
      </c>
      <c r="HF44" s="2">
        <v>17.943549999999998</v>
      </c>
      <c r="HG44" s="2">
        <v>16.941649999999999</v>
      </c>
      <c r="HH44" s="2">
        <v>11.854825</v>
      </c>
      <c r="HI44" s="2">
        <v>15.427424999999999</v>
      </c>
      <c r="HJ44" s="2">
        <v>19.183350000000001</v>
      </c>
      <c r="HK44" s="2">
        <v>15.830649999999999</v>
      </c>
      <c r="HL44" s="2">
        <v>14.96665</v>
      </c>
      <c r="HM44" s="2">
        <v>16.169350000000001</v>
      </c>
      <c r="HN44" s="2">
        <v>16.079718750000001</v>
      </c>
      <c r="HO44" s="2">
        <v>12.548400000000001</v>
      </c>
      <c r="HP44" s="2">
        <v>16.3125</v>
      </c>
      <c r="HQ44" s="2">
        <v>14.403225000000001</v>
      </c>
      <c r="HR44" s="2">
        <v>13.775</v>
      </c>
      <c r="HS44" s="2">
        <v>11.443525000000001</v>
      </c>
      <c r="HT44" s="2">
        <v>12.625</v>
      </c>
      <c r="HU44" s="2">
        <v>12.790324999999999</v>
      </c>
      <c r="HV44" s="2">
        <v>15.580625</v>
      </c>
      <c r="HW44" s="2">
        <v>12.875</v>
      </c>
      <c r="HX44" s="2">
        <v>14.2258</v>
      </c>
      <c r="HY44" s="2">
        <v>12.358325000000001</v>
      </c>
      <c r="HZ44" s="2">
        <v>14.266124999999999</v>
      </c>
      <c r="IA44" s="2">
        <v>13.600320833333333</v>
      </c>
      <c r="IB44" s="2">
        <v>11.69355</v>
      </c>
      <c r="IC44" s="2">
        <v>16.68965</v>
      </c>
      <c r="ID44" s="2">
        <v>14.798399999999999</v>
      </c>
      <c r="IE44" s="2">
        <v>10.683325</v>
      </c>
      <c r="IF44" s="2">
        <v>11.846775000000001</v>
      </c>
      <c r="IG44" s="2">
        <v>16.8</v>
      </c>
      <c r="IH44" s="2">
        <v>20.766124999999999</v>
      </c>
      <c r="II44" s="2">
        <v>18.008050000000001</v>
      </c>
      <c r="IJ44" s="2">
        <v>14.808350000000001</v>
      </c>
      <c r="IK44" s="2">
        <v>14.177425000000001</v>
      </c>
      <c r="IL44" s="2">
        <v>14.183325</v>
      </c>
      <c r="IM44" s="2">
        <v>19.177424999999999</v>
      </c>
      <c r="IN44" s="2">
        <v>15.302700000000003</v>
      </c>
      <c r="IO44" s="2">
        <v>18.2258</v>
      </c>
      <c r="IP44" s="2">
        <v>17.9375</v>
      </c>
      <c r="IQ44" s="2">
        <v>14.798399999999999</v>
      </c>
      <c r="IR44" s="2">
        <v>17.350000000000001</v>
      </c>
      <c r="IS44" s="2">
        <v>14.7742</v>
      </c>
      <c r="IT44" s="2">
        <v>14.34165</v>
      </c>
      <c r="IU44" s="2">
        <v>18.379024999999999</v>
      </c>
      <c r="IV44" s="2">
        <v>14.6129</v>
      </c>
      <c r="IW44" s="2">
        <v>19.391674999999999</v>
      </c>
      <c r="IX44" s="2">
        <v>19.798400000000001</v>
      </c>
      <c r="IY44" s="2">
        <v>16.960955000000002</v>
      </c>
      <c r="IZ44" s="2">
        <v>9.7005602534562243</v>
      </c>
    </row>
    <row r="45" spans="1:260" x14ac:dyDescent="0.25">
      <c r="A45" s="4" t="s">
        <v>67</v>
      </c>
      <c r="B45" s="2">
        <v>19.7698</v>
      </c>
      <c r="C45" s="2">
        <v>10.596200000000001</v>
      </c>
      <c r="D45" s="2">
        <v>15.104833333333334</v>
      </c>
      <c r="E45" s="2">
        <v>11.835433333333334</v>
      </c>
      <c r="F45" s="2">
        <v>17.1645</v>
      </c>
      <c r="G45" s="2">
        <v>12.370866666666666</v>
      </c>
      <c r="H45" s="2">
        <v>14.293100000000001</v>
      </c>
      <c r="I45" s="2">
        <v>14.934833333333332</v>
      </c>
      <c r="J45" s="2">
        <v>12.631333333333332</v>
      </c>
      <c r="K45" s="2">
        <v>11.817100000000002</v>
      </c>
      <c r="L45" s="2">
        <v>13.254800000000001</v>
      </c>
      <c r="M45" s="2">
        <v>12.998600000000001</v>
      </c>
      <c r="N45" s="2">
        <v>13.897616666666668</v>
      </c>
      <c r="O45" s="2">
        <v>19.263333333333332</v>
      </c>
      <c r="P45" s="2">
        <v>17.026299999999999</v>
      </c>
      <c r="Q45" s="2">
        <v>13.346133333333333</v>
      </c>
      <c r="R45" s="2">
        <v>10.757899999999999</v>
      </c>
      <c r="S45" s="2">
        <v>25.7042</v>
      </c>
      <c r="T45" s="2">
        <v>18.487766666666666</v>
      </c>
      <c r="U45" s="2">
        <v>16.8642</v>
      </c>
      <c r="V45" s="2">
        <v>13.880666666666665</v>
      </c>
      <c r="W45" s="2">
        <v>13.321566666666667</v>
      </c>
      <c r="X45" s="2">
        <v>20.987833333333334</v>
      </c>
      <c r="Y45" s="2">
        <v>17.145433333333333</v>
      </c>
      <c r="Z45" s="2">
        <v>20.591733333333334</v>
      </c>
      <c r="AA45" s="2">
        <v>17.281422222222222</v>
      </c>
      <c r="AB45" s="2">
        <v>13.720966666666667</v>
      </c>
      <c r="AC45" s="2">
        <v>9.7735666666666674</v>
      </c>
      <c r="AD45" s="2">
        <v>18.913666666666668</v>
      </c>
      <c r="AE45" s="2">
        <v>15.000566666666666</v>
      </c>
      <c r="AF45" s="2">
        <v>13.327733333333333</v>
      </c>
      <c r="AG45" s="2">
        <v>19.188566666666667</v>
      </c>
      <c r="AH45" s="2">
        <v>15.0143</v>
      </c>
      <c r="AI45" s="2">
        <v>18.393966666666667</v>
      </c>
      <c r="AJ45" s="2">
        <v>16.3048</v>
      </c>
      <c r="AK45" s="2">
        <v>23.533466666666669</v>
      </c>
      <c r="AL45" s="2">
        <v>16.042100000000001</v>
      </c>
      <c r="AM45" s="2">
        <v>16.561199999999999</v>
      </c>
      <c r="AN45" s="2">
        <v>16.314575000000005</v>
      </c>
      <c r="AO45" s="2">
        <v>26.432366666666667</v>
      </c>
      <c r="AP45" s="2">
        <v>17.872600000000002</v>
      </c>
      <c r="AQ45" s="2">
        <v>19.747733333333333</v>
      </c>
      <c r="AR45" s="2">
        <v>23.578533333333329</v>
      </c>
      <c r="AS45" s="2">
        <v>23.425599999999999</v>
      </c>
      <c r="AT45" s="2">
        <v>25.833200000000001</v>
      </c>
      <c r="AU45" s="2">
        <v>23.671166666666664</v>
      </c>
      <c r="AV45" s="2">
        <v>24.970966666666669</v>
      </c>
      <c r="AW45" s="2">
        <v>18.169899999999998</v>
      </c>
      <c r="AX45" s="2">
        <v>11.909700000000001</v>
      </c>
      <c r="AY45" s="2">
        <v>15.720199999999998</v>
      </c>
      <c r="AZ45" s="2">
        <v>9.6762333333333341</v>
      </c>
      <c r="BA45" s="2">
        <v>20.084016666666663</v>
      </c>
      <c r="BB45" s="2">
        <v>26.432366666666667</v>
      </c>
      <c r="BC45" s="2">
        <v>12.740566666666666</v>
      </c>
      <c r="BD45" s="2">
        <v>24.5458</v>
      </c>
      <c r="BE45" s="2">
        <v>20.939333333333334</v>
      </c>
      <c r="BF45" s="2">
        <v>23.666899999999998</v>
      </c>
      <c r="BG45" s="2">
        <v>18.495766666666665</v>
      </c>
      <c r="BH45" s="2">
        <v>20.020433333333333</v>
      </c>
      <c r="BI45" s="2">
        <v>8.4225666666666665</v>
      </c>
      <c r="BJ45" s="2">
        <v>14.92</v>
      </c>
      <c r="BK45" s="2">
        <v>14.839799999999999</v>
      </c>
      <c r="BL45" s="2">
        <v>14.8371</v>
      </c>
      <c r="BM45" s="2">
        <v>21.445899999999998</v>
      </c>
      <c r="BN45" s="2">
        <v>18.442211111111114</v>
      </c>
      <c r="BO45" s="2">
        <v>14.46</v>
      </c>
      <c r="BP45" s="2">
        <v>23.303466666666665</v>
      </c>
      <c r="BQ45" s="2">
        <v>21.8185</v>
      </c>
      <c r="BR45" s="2">
        <v>22.212666666666667</v>
      </c>
      <c r="BS45" s="2">
        <v>19.492266666666666</v>
      </c>
      <c r="BT45" s="2">
        <v>16.375800000000002</v>
      </c>
      <c r="BU45" s="2">
        <v>22.25566666666667</v>
      </c>
      <c r="BV45" s="2">
        <v>19.905366666666669</v>
      </c>
      <c r="BW45" s="2">
        <v>24.012566666666668</v>
      </c>
      <c r="BX45" s="2">
        <v>16.2056</v>
      </c>
      <c r="BY45" s="2">
        <v>8.0775333333333332</v>
      </c>
      <c r="BZ45" s="2">
        <v>23.419666666666668</v>
      </c>
      <c r="CA45" s="2">
        <v>19.294925000000003</v>
      </c>
      <c r="CB45" s="2">
        <v>15.075666666666669</v>
      </c>
      <c r="CC45" s="2">
        <v>14.064833333333333</v>
      </c>
      <c r="CD45" s="2">
        <v>29.604533333333336</v>
      </c>
      <c r="CE45" s="2">
        <v>19.337700000000002</v>
      </c>
      <c r="CF45" s="2">
        <v>25.799566666666667</v>
      </c>
      <c r="CG45" s="2">
        <v>17.154033333333334</v>
      </c>
      <c r="CH45" s="2">
        <v>36.7988</v>
      </c>
      <c r="CI45" s="2">
        <v>29.765166666666669</v>
      </c>
      <c r="CJ45" s="2">
        <v>24.012566666666668</v>
      </c>
      <c r="CK45" s="2">
        <v>19.659366666666667</v>
      </c>
      <c r="CL45" s="2">
        <v>26.869766666666663</v>
      </c>
      <c r="CM45" s="2">
        <v>23.424966666666666</v>
      </c>
      <c r="CN45" s="2">
        <v>23.463913888888893</v>
      </c>
      <c r="CO45" s="2">
        <v>18.00855</v>
      </c>
      <c r="CP45" s="2">
        <v>18.165725000000002</v>
      </c>
      <c r="CQ45" s="2">
        <v>19.24325</v>
      </c>
      <c r="CR45" s="2">
        <v>11.283175</v>
      </c>
      <c r="CS45" s="2">
        <v>15.681925</v>
      </c>
      <c r="CT45" s="2">
        <v>15.658900000000001</v>
      </c>
      <c r="CU45" s="2">
        <v>25.535000000000004</v>
      </c>
      <c r="CV45" s="2">
        <v>20.32225</v>
      </c>
      <c r="CW45" s="2">
        <v>17.986449999999998</v>
      </c>
      <c r="CX45" s="2">
        <v>16.333849999999998</v>
      </c>
      <c r="CY45" s="2">
        <v>21.645325</v>
      </c>
      <c r="CZ45" s="2">
        <v>16.946925</v>
      </c>
      <c r="DA45" s="2">
        <v>18.067610416666671</v>
      </c>
      <c r="DB45" s="2">
        <v>17.548725000000001</v>
      </c>
      <c r="DC45" s="2">
        <v>15.993400000000001</v>
      </c>
      <c r="DD45" s="2">
        <v>17.769525000000002</v>
      </c>
      <c r="DE45" s="2">
        <v>14.741150000000001</v>
      </c>
      <c r="DF45" s="2">
        <v>7.9056500000000005</v>
      </c>
      <c r="DG45" s="2">
        <v>8.3778249999999996</v>
      </c>
      <c r="DH45" s="2">
        <v>18.508225000000003</v>
      </c>
      <c r="DI45" s="2">
        <v>19.786799999999999</v>
      </c>
      <c r="DJ45" s="2">
        <v>19.464175000000001</v>
      </c>
      <c r="DK45" s="2">
        <v>19.269375</v>
      </c>
      <c r="DL45" s="2">
        <v>17.822749999999999</v>
      </c>
      <c r="DM45" s="2">
        <v>17.5029</v>
      </c>
      <c r="DN45" s="2">
        <v>16.224208333333337</v>
      </c>
      <c r="DO45" s="2">
        <v>19.867599999999999</v>
      </c>
      <c r="DP45" s="2">
        <v>10.0467</v>
      </c>
      <c r="DQ45" s="2">
        <v>14.684349999999998</v>
      </c>
      <c r="DR45" s="2">
        <v>14.128</v>
      </c>
      <c r="DS45" s="2">
        <v>16.646475000000002</v>
      </c>
      <c r="DT45" s="2">
        <v>27.368675</v>
      </c>
      <c r="DU45" s="2">
        <v>21.48855</v>
      </c>
      <c r="DV45" s="2">
        <v>21.26305</v>
      </c>
      <c r="DW45" s="2">
        <v>19.175249999999998</v>
      </c>
      <c r="DX45" s="2">
        <v>22.053049999999999</v>
      </c>
      <c r="DY45" s="2">
        <v>15.931750000000001</v>
      </c>
      <c r="DZ45" s="2">
        <v>28.005724999999998</v>
      </c>
      <c r="EA45" s="2">
        <v>19.221597916666671</v>
      </c>
      <c r="EB45" s="2">
        <v>11.804375</v>
      </c>
      <c r="EC45" s="2">
        <v>14.995175</v>
      </c>
      <c r="ED45" s="2">
        <v>16.253299999999999</v>
      </c>
      <c r="EE45" s="2">
        <v>10.1435</v>
      </c>
      <c r="EF45" s="2">
        <v>14.915875</v>
      </c>
      <c r="EG45" s="2">
        <v>21.273099999999999</v>
      </c>
      <c r="EH45" s="2">
        <v>12.984124999999999</v>
      </c>
      <c r="EI45" s="2">
        <v>13.548725000000001</v>
      </c>
      <c r="EJ45" s="2">
        <v>16.550325000000001</v>
      </c>
      <c r="EK45" s="2">
        <v>16.575150000000001</v>
      </c>
      <c r="EL45" s="2">
        <v>9.6430000000000007</v>
      </c>
      <c r="EM45" s="2">
        <v>21.124499999999998</v>
      </c>
      <c r="EN45" s="2">
        <v>14.984262500000002</v>
      </c>
      <c r="EO45" s="2">
        <v>27.849174999999999</v>
      </c>
      <c r="EP45" s="2">
        <v>22.525625000000002</v>
      </c>
      <c r="EQ45" s="2">
        <v>20.387975000000001</v>
      </c>
      <c r="ER45" s="2">
        <v>17.438925000000001</v>
      </c>
      <c r="ES45" s="2">
        <v>17.606200000000001</v>
      </c>
      <c r="ET45" s="2">
        <v>21.794325000000001</v>
      </c>
      <c r="EU45" s="2">
        <v>25.05265</v>
      </c>
      <c r="EV45" s="2">
        <v>23.299824999999998</v>
      </c>
      <c r="EW45" s="2">
        <v>29.292400000000001</v>
      </c>
      <c r="EX45" s="2">
        <v>22.275325000000002</v>
      </c>
      <c r="EY45" s="2">
        <v>15.85275</v>
      </c>
      <c r="EZ45" s="2">
        <v>24.571275</v>
      </c>
      <c r="FA45" s="2">
        <v>22.328870833333326</v>
      </c>
      <c r="FB45" s="2">
        <v>22.886724999999998</v>
      </c>
      <c r="FC45" s="2">
        <v>14.652675</v>
      </c>
      <c r="FD45" s="2">
        <v>17.453375000000001</v>
      </c>
      <c r="FE45" s="2">
        <v>18.411225000000002</v>
      </c>
      <c r="FF45" s="2">
        <v>14.671200000000001</v>
      </c>
      <c r="FG45" s="2">
        <v>14.47795</v>
      </c>
      <c r="FH45" s="2">
        <v>16.501925</v>
      </c>
      <c r="FI45" s="2">
        <v>12.206925</v>
      </c>
      <c r="FJ45" s="2">
        <v>19.680349999999997</v>
      </c>
      <c r="FK45" s="2">
        <v>24.802275000000002</v>
      </c>
      <c r="FL45" s="2">
        <v>16.693024999999999</v>
      </c>
      <c r="FM45" s="2">
        <v>18.369174999999998</v>
      </c>
      <c r="FN45" s="2">
        <v>17.567235416666666</v>
      </c>
      <c r="FO45" s="2">
        <v>12.657</v>
      </c>
      <c r="FP45" s="2">
        <v>13.629625000000001</v>
      </c>
      <c r="FQ45" s="2">
        <v>13.733799999999999</v>
      </c>
      <c r="FR45" s="2">
        <v>12.4709</v>
      </c>
      <c r="FS45" s="2">
        <v>17.876999999999999</v>
      </c>
      <c r="FT45" s="2">
        <v>17.627324999999999</v>
      </c>
      <c r="FU45" s="2">
        <v>17.138950000000001</v>
      </c>
      <c r="FV45" s="2">
        <v>11.871124999999999</v>
      </c>
      <c r="FW45" s="2">
        <v>20.670749999999998</v>
      </c>
      <c r="FX45" s="2">
        <v>9.1502499999999998</v>
      </c>
      <c r="FY45" s="2">
        <v>18.207825</v>
      </c>
      <c r="FZ45" s="2">
        <v>25.489750000000001</v>
      </c>
      <c r="GA45" s="2">
        <v>15.877025000000001</v>
      </c>
      <c r="GB45" s="2">
        <v>23.3338</v>
      </c>
      <c r="GC45" s="2">
        <v>19.103875000000002</v>
      </c>
      <c r="GD45" s="2">
        <v>18.172575000000002</v>
      </c>
      <c r="GE45" s="2">
        <v>14.185675</v>
      </c>
      <c r="GF45" s="2">
        <v>13.183475</v>
      </c>
      <c r="GG45" s="2">
        <v>17.69265</v>
      </c>
      <c r="GH45" s="2">
        <v>14.354324999999999</v>
      </c>
      <c r="GI45" s="2">
        <v>11.7446</v>
      </c>
      <c r="GJ45" s="2">
        <v>13.845750000000001</v>
      </c>
      <c r="GK45" s="2">
        <v>22.473550000000003</v>
      </c>
      <c r="GL45" s="2">
        <v>26.374825000000001</v>
      </c>
      <c r="GM45" s="2">
        <v>27.809975000000001</v>
      </c>
      <c r="GN45" s="2">
        <v>18.522922916666669</v>
      </c>
      <c r="GO45" s="2">
        <v>25.731999999999999</v>
      </c>
      <c r="GP45" s="2">
        <v>13.875450000000001</v>
      </c>
      <c r="GQ45" s="2">
        <v>13.202349999999999</v>
      </c>
      <c r="GR45" s="2">
        <v>12.685925000000001</v>
      </c>
      <c r="GS45" s="2">
        <v>14.181700000000001</v>
      </c>
      <c r="GT45" s="2">
        <v>13.286250000000001</v>
      </c>
      <c r="GU45" s="2">
        <v>18.633724999999998</v>
      </c>
      <c r="GV45" s="2">
        <v>16.574925</v>
      </c>
      <c r="GW45" s="2">
        <v>10.991425</v>
      </c>
      <c r="GX45" s="2">
        <v>16.5688</v>
      </c>
      <c r="GY45" s="2">
        <v>20.443925</v>
      </c>
      <c r="GZ45" s="2">
        <v>18.426875000000003</v>
      </c>
      <c r="HA45" s="2">
        <v>16.216945833333334</v>
      </c>
      <c r="HB45" s="2">
        <v>16.633374999999997</v>
      </c>
      <c r="HC45" s="2">
        <v>16.054724999999998</v>
      </c>
      <c r="HD45" s="2">
        <v>17.639749999999999</v>
      </c>
      <c r="HE45" s="2">
        <v>12.95885</v>
      </c>
      <c r="HF45" s="2">
        <v>14.063375000000001</v>
      </c>
      <c r="HG45" s="2">
        <v>15.59685</v>
      </c>
      <c r="HH45" s="2">
        <v>19.106275</v>
      </c>
      <c r="HI45" s="2">
        <v>19.069524999999999</v>
      </c>
      <c r="HJ45" s="2">
        <v>15.702900000000001</v>
      </c>
      <c r="HK45" s="2">
        <v>20.479125</v>
      </c>
      <c r="HL45" s="2">
        <v>17.5185</v>
      </c>
      <c r="HM45" s="2">
        <v>17.539349999999999</v>
      </c>
      <c r="HN45" s="2">
        <v>16.86355</v>
      </c>
      <c r="HO45" s="2">
        <v>21.301124999999999</v>
      </c>
      <c r="HP45" s="2">
        <v>22.077500000000001</v>
      </c>
      <c r="HQ45" s="2">
        <v>19.793699999999998</v>
      </c>
      <c r="HR45" s="2">
        <v>13.030825</v>
      </c>
      <c r="HS45" s="2">
        <v>15.555325</v>
      </c>
      <c r="HT45" s="2">
        <v>12.853249999999999</v>
      </c>
      <c r="HU45" s="2">
        <v>16.95195</v>
      </c>
      <c r="HV45" s="2">
        <v>24.430325</v>
      </c>
      <c r="HW45" s="2">
        <v>16.793975</v>
      </c>
      <c r="HX45" s="2">
        <v>19.00385</v>
      </c>
      <c r="HY45" s="2">
        <v>17.501149999999999</v>
      </c>
      <c r="HZ45" s="2">
        <v>19.458224999999999</v>
      </c>
      <c r="IA45" s="2">
        <v>18.229266666666668</v>
      </c>
      <c r="IB45" s="2">
        <v>24.148150000000001</v>
      </c>
      <c r="IC45" s="2">
        <v>20.429675000000003</v>
      </c>
      <c r="ID45" s="2">
        <v>19.329574999999998</v>
      </c>
      <c r="IE45" s="2">
        <v>12.403675</v>
      </c>
      <c r="IF45" s="2">
        <v>22.607100000000003</v>
      </c>
      <c r="IG45" s="2">
        <v>24.751075</v>
      </c>
      <c r="IH45" s="2">
        <v>18.042974999999998</v>
      </c>
      <c r="II45" s="2">
        <v>16.436999999999998</v>
      </c>
      <c r="IJ45" s="2">
        <v>12.734075000000001</v>
      </c>
      <c r="IK45" s="2">
        <v>15.39025</v>
      </c>
      <c r="IL45" s="2">
        <v>19.179175000000001</v>
      </c>
      <c r="IM45" s="2">
        <v>20.540150000000001</v>
      </c>
      <c r="IN45" s="2">
        <v>18.832739583333332</v>
      </c>
      <c r="IO45" s="2">
        <v>20.900175000000001</v>
      </c>
      <c r="IP45" s="2">
        <v>12.924374999999998</v>
      </c>
      <c r="IQ45" s="2">
        <v>17.75225</v>
      </c>
      <c r="IR45" s="2">
        <v>14.956675000000001</v>
      </c>
      <c r="IS45" s="2">
        <v>17.854025</v>
      </c>
      <c r="IT45" s="2">
        <v>20.32225</v>
      </c>
      <c r="IU45" s="2">
        <v>17.309600000000003</v>
      </c>
      <c r="IV45" s="2">
        <v>13.7874</v>
      </c>
      <c r="IW45" s="2">
        <v>12.980024999999999</v>
      </c>
      <c r="IX45" s="2">
        <v>12.561299999999999</v>
      </c>
      <c r="IY45" s="2">
        <v>16.134807499999997</v>
      </c>
      <c r="IZ45" s="2">
        <v>17.859866474654371</v>
      </c>
    </row>
    <row r="46" spans="1:260" x14ac:dyDescent="0.25">
      <c r="A46" s="4" t="s">
        <v>31</v>
      </c>
      <c r="B46" s="2">
        <v>4.6661333333333337</v>
      </c>
      <c r="C46" s="2">
        <v>6.481066666666667</v>
      </c>
      <c r="D46" s="2">
        <v>3.7236333333333334</v>
      </c>
      <c r="E46" s="2">
        <v>4.0326666666666666</v>
      </c>
      <c r="F46" s="2">
        <v>1.8478666666666665</v>
      </c>
      <c r="G46" s="2">
        <v>4.8997333333333328</v>
      </c>
      <c r="H46" s="2">
        <v>5.8492333333333333</v>
      </c>
      <c r="I46" s="2">
        <v>5.2460666666666667</v>
      </c>
      <c r="J46" s="2">
        <v>5.9325333333333345</v>
      </c>
      <c r="K46" s="2">
        <v>2.0221666666666667</v>
      </c>
      <c r="L46" s="2">
        <v>2.367</v>
      </c>
      <c r="M46" s="2">
        <v>7.1973333333333329</v>
      </c>
      <c r="N46" s="2">
        <v>4.5221194444444448</v>
      </c>
      <c r="O46" s="2">
        <v>4.9206333333333339</v>
      </c>
      <c r="P46" s="2">
        <v>2.1603666666666665</v>
      </c>
      <c r="Q46" s="2">
        <v>3.5307333333333326</v>
      </c>
      <c r="R46" s="2">
        <v>9.5556666666666672</v>
      </c>
      <c r="S46" s="2">
        <v>9.5972999999999988</v>
      </c>
      <c r="T46" s="2">
        <v>10.379533333333333</v>
      </c>
      <c r="U46" s="2">
        <v>8.144499999999999</v>
      </c>
      <c r="V46" s="2">
        <v>9.4833333333333325</v>
      </c>
      <c r="W46" s="2">
        <v>7.7002666666666668</v>
      </c>
      <c r="X46" s="2">
        <v>5.6563333333333325</v>
      </c>
      <c r="Y46" s="2">
        <v>12.853400000000001</v>
      </c>
      <c r="Z46" s="2">
        <v>0.3207666666666667</v>
      </c>
      <c r="AA46" s="2">
        <v>7.0252361111111092</v>
      </c>
      <c r="AB46" s="2">
        <v>2.5661999999999998</v>
      </c>
      <c r="AC46" s="2">
        <v>0.51433333333333331</v>
      </c>
      <c r="AD46" s="2">
        <v>0.88213333333333332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1.5744666666666667</v>
      </c>
      <c r="AK46" s="2">
        <v>2.0048333333333335</v>
      </c>
      <c r="AL46" s="2">
        <v>0</v>
      </c>
      <c r="AM46" s="2">
        <v>3.2879333333333332</v>
      </c>
      <c r="AN46" s="2">
        <v>0.90249166666666669</v>
      </c>
      <c r="AO46" s="2">
        <v>11.938366666666667</v>
      </c>
      <c r="AP46" s="2">
        <v>48.220199999999998</v>
      </c>
      <c r="AQ46" s="2">
        <v>38.560266666666671</v>
      </c>
      <c r="AR46" s="2">
        <v>24.059333333333331</v>
      </c>
      <c r="AS46" s="2">
        <v>39.459566666666667</v>
      </c>
      <c r="AT46" s="2">
        <v>28.055199999999999</v>
      </c>
      <c r="AU46" s="2">
        <v>36.973233333333333</v>
      </c>
      <c r="AV46" s="2">
        <v>19.795866666666665</v>
      </c>
      <c r="AW46" s="2">
        <v>11.3452</v>
      </c>
      <c r="AX46" s="2">
        <v>3.6412999999999998</v>
      </c>
      <c r="AY46" s="2">
        <v>0</v>
      </c>
      <c r="AZ46" s="2">
        <v>2.7265666666666668</v>
      </c>
      <c r="BA46" s="2">
        <v>22.064591666666669</v>
      </c>
      <c r="BB46" s="2">
        <v>3.4784000000000002</v>
      </c>
      <c r="BC46" s="2">
        <v>3.6631999999999998</v>
      </c>
      <c r="BD46" s="2">
        <v>6.2837000000000005</v>
      </c>
      <c r="BE46" s="2">
        <v>16.865600000000001</v>
      </c>
      <c r="BF46" s="2">
        <v>14.523833333333334</v>
      </c>
      <c r="BG46" s="2">
        <v>29.224</v>
      </c>
      <c r="BH46" s="2">
        <v>15.891500000000001</v>
      </c>
      <c r="BI46" s="2">
        <v>20.840599999999998</v>
      </c>
      <c r="BJ46" s="2">
        <v>16.213866666666664</v>
      </c>
      <c r="BK46" s="2">
        <v>23.086333333333332</v>
      </c>
      <c r="BL46" s="2">
        <v>19.262600000000003</v>
      </c>
      <c r="BM46" s="2">
        <v>23.902200000000004</v>
      </c>
      <c r="BN46" s="2">
        <v>16.102986111111115</v>
      </c>
      <c r="BO46" s="2">
        <v>10.639466666666666</v>
      </c>
      <c r="BP46" s="2">
        <v>21.383433333333329</v>
      </c>
      <c r="BQ46" s="2">
        <v>16.7225</v>
      </c>
      <c r="BR46" s="2">
        <v>16.95</v>
      </c>
      <c r="BS46" s="2">
        <v>24.123566666666665</v>
      </c>
      <c r="BT46" s="2">
        <v>28.948733333333337</v>
      </c>
      <c r="BU46" s="2">
        <v>39.73246666666666</v>
      </c>
      <c r="BV46" s="2">
        <v>31.490133333333333</v>
      </c>
      <c r="BW46" s="2">
        <v>49.317666666666668</v>
      </c>
      <c r="BX46" s="2">
        <v>27.712466666666668</v>
      </c>
      <c r="BY46" s="2">
        <v>73.011933333333332</v>
      </c>
      <c r="BZ46" s="2">
        <v>21.855566666666665</v>
      </c>
      <c r="CA46" s="2">
        <v>30.15732777777778</v>
      </c>
      <c r="CB46" s="2">
        <v>31.833866666666665</v>
      </c>
      <c r="CC46" s="2">
        <v>66.762366666666665</v>
      </c>
      <c r="CD46" s="2">
        <v>49.697733333333339</v>
      </c>
      <c r="CE46" s="2">
        <v>81.016066666666674</v>
      </c>
      <c r="CF46" s="2">
        <v>45.236766666666661</v>
      </c>
      <c r="CG46" s="2">
        <v>28.650599999999997</v>
      </c>
      <c r="CH46" s="2">
        <v>31.098066666666668</v>
      </c>
      <c r="CI46" s="2">
        <v>24.299466666666664</v>
      </c>
      <c r="CJ46" s="2">
        <v>3.5066666666666664</v>
      </c>
      <c r="CK46" s="2">
        <v>19.471699999999998</v>
      </c>
      <c r="CL46" s="2">
        <v>26.720933333333335</v>
      </c>
      <c r="CM46" s="2">
        <v>38.253366666666665</v>
      </c>
      <c r="CN46" s="2">
        <v>37.212299999999999</v>
      </c>
      <c r="CO46" s="2">
        <v>57.795725000000004</v>
      </c>
      <c r="CP46" s="2">
        <v>46.449475</v>
      </c>
      <c r="CQ46" s="2">
        <v>35.326974999999997</v>
      </c>
      <c r="CR46" s="2">
        <v>73.948549999999997</v>
      </c>
      <c r="CS46" s="2">
        <v>53.743700000000004</v>
      </c>
      <c r="CT46" s="2">
        <v>27.267349999999997</v>
      </c>
      <c r="CU46" s="2">
        <v>43.484549999999999</v>
      </c>
      <c r="CV46" s="2">
        <v>13.691225000000001</v>
      </c>
      <c r="CW46" s="2">
        <v>19.975249999999999</v>
      </c>
      <c r="CX46" s="2">
        <v>9.1274999999999995</v>
      </c>
      <c r="CY46" s="2">
        <v>11.0754</v>
      </c>
      <c r="CZ46" s="2">
        <v>14.235299999999999</v>
      </c>
      <c r="DA46" s="2">
        <v>33.843416666666663</v>
      </c>
      <c r="DB46" s="2">
        <v>21.716950000000001</v>
      </c>
      <c r="DC46" s="2">
        <v>27.616374999999998</v>
      </c>
      <c r="DD46" s="2">
        <v>29.175224999999998</v>
      </c>
      <c r="DE46" s="2">
        <v>22.096600000000002</v>
      </c>
      <c r="DF46" s="2">
        <v>53.037100000000009</v>
      </c>
      <c r="DG46" s="2">
        <v>55.477000000000004</v>
      </c>
      <c r="DH46" s="2">
        <v>50.908474999999996</v>
      </c>
      <c r="DI46" s="2">
        <v>26.109249999999999</v>
      </c>
      <c r="DJ46" s="2">
        <v>36.64575</v>
      </c>
      <c r="DK46" s="2">
        <v>8.647924999999999</v>
      </c>
      <c r="DL46" s="2">
        <v>30.747450000000001</v>
      </c>
      <c r="DM46" s="2">
        <v>34.734499999999997</v>
      </c>
      <c r="DN46" s="2">
        <v>33.076050000000016</v>
      </c>
      <c r="DO46" s="2">
        <v>41.110774999999997</v>
      </c>
      <c r="DP46" s="2">
        <v>29.604324999999996</v>
      </c>
      <c r="DQ46" s="2">
        <v>46.027450000000002</v>
      </c>
      <c r="DR46" s="2">
        <v>49.989400000000003</v>
      </c>
      <c r="DS46" s="2">
        <v>20.66865</v>
      </c>
      <c r="DT46" s="2">
        <v>49.989400000000003</v>
      </c>
      <c r="DU46" s="2">
        <v>47.510675000000006</v>
      </c>
      <c r="DV46" s="2">
        <v>24.128475000000002</v>
      </c>
      <c r="DW46" s="2">
        <v>13.716899999999999</v>
      </c>
      <c r="DX46" s="2">
        <v>18.423625000000001</v>
      </c>
      <c r="DY46" s="2">
        <v>12.58785</v>
      </c>
      <c r="DZ46" s="2">
        <v>12.181775</v>
      </c>
      <c r="EA46" s="2">
        <v>30.494941666666662</v>
      </c>
      <c r="EB46" s="2">
        <v>24.416274999999999</v>
      </c>
      <c r="EC46" s="2">
        <v>15.625500000000001</v>
      </c>
      <c r="ED46" s="2">
        <v>11.103949999999999</v>
      </c>
      <c r="EE46" s="2">
        <v>20.643149999999999</v>
      </c>
      <c r="EF46" s="2">
        <v>17.240349999999999</v>
      </c>
      <c r="EG46" s="2">
        <v>15.710750000000001</v>
      </c>
      <c r="EH46" s="2">
        <v>21.048425000000002</v>
      </c>
      <c r="EI46" s="2">
        <v>22.247624999999999</v>
      </c>
      <c r="EJ46" s="2">
        <v>12.415150000000001</v>
      </c>
      <c r="EK46" s="2">
        <v>12.302075</v>
      </c>
      <c r="EL46" s="2">
        <v>13.442550000000001</v>
      </c>
      <c r="EM46" s="2">
        <v>12.937075</v>
      </c>
      <c r="EN46" s="2">
        <v>16.594406250000002</v>
      </c>
      <c r="EO46" s="2">
        <v>10.565875</v>
      </c>
      <c r="EP46" s="2">
        <v>6.2087250000000003</v>
      </c>
      <c r="EQ46" s="2">
        <v>10.625999999999999</v>
      </c>
      <c r="ER46" s="2">
        <v>5.0869499999999999</v>
      </c>
      <c r="ES46" s="2">
        <v>6.7890249999999996</v>
      </c>
      <c r="ET46" s="2">
        <v>14.091200000000001</v>
      </c>
      <c r="EU46" s="2">
        <v>11.870950000000001</v>
      </c>
      <c r="EV46" s="2">
        <v>5.8351499999999996</v>
      </c>
      <c r="EW46" s="2">
        <v>6.95695</v>
      </c>
      <c r="EX46" s="2">
        <v>6.5532500000000011</v>
      </c>
      <c r="EY46" s="2">
        <v>5.7689500000000002</v>
      </c>
      <c r="EZ46" s="2">
        <v>6.7325250000000008</v>
      </c>
      <c r="FA46" s="2">
        <v>8.0904624999999992</v>
      </c>
      <c r="FB46" s="2">
        <v>5.6547000000000001</v>
      </c>
      <c r="FC46" s="2">
        <v>6.3141999999999996</v>
      </c>
      <c r="FD46" s="2">
        <v>5.7031499999999999</v>
      </c>
      <c r="FE46" s="2">
        <v>8.4088999999999992</v>
      </c>
      <c r="FF46" s="2">
        <v>8.7850999999999999</v>
      </c>
      <c r="FG46" s="2">
        <v>9.0451000000000015</v>
      </c>
      <c r="FH46" s="2">
        <v>14.745674999999999</v>
      </c>
      <c r="FI46" s="2">
        <v>8.4084000000000003</v>
      </c>
      <c r="FJ46" s="2">
        <v>7.9526000000000003</v>
      </c>
      <c r="FK46" s="2">
        <v>8.5189249999999994</v>
      </c>
      <c r="FL46" s="2">
        <v>2.8503000000000003</v>
      </c>
      <c r="FM46" s="2">
        <v>4.0371750000000004</v>
      </c>
      <c r="FN46" s="2">
        <v>7.5353520833333327</v>
      </c>
      <c r="FO46" s="2">
        <v>3.8817500000000003</v>
      </c>
      <c r="FP46" s="2">
        <v>7.798</v>
      </c>
      <c r="FQ46" s="2">
        <v>12.203100000000001</v>
      </c>
      <c r="FR46" s="2">
        <v>17.810549999999999</v>
      </c>
      <c r="FS46" s="2">
        <v>20.839500000000001</v>
      </c>
      <c r="FT46" s="2">
        <v>20.54505</v>
      </c>
      <c r="FU46" s="2">
        <v>26.464749999999999</v>
      </c>
      <c r="FV46" s="2">
        <v>21.615125000000003</v>
      </c>
      <c r="FW46" s="2">
        <v>21.93205</v>
      </c>
      <c r="FX46" s="2">
        <v>29.529424999999996</v>
      </c>
      <c r="FY46" s="2">
        <v>20.021800000000002</v>
      </c>
      <c r="FZ46" s="2">
        <v>23.598199999999999</v>
      </c>
      <c r="GA46" s="2">
        <v>18.853274999999996</v>
      </c>
      <c r="GB46" s="2">
        <v>19.879149999999999</v>
      </c>
      <c r="GC46" s="2">
        <v>21.343175000000002</v>
      </c>
      <c r="GD46" s="2">
        <v>22.168924999999998</v>
      </c>
      <c r="GE46" s="2">
        <v>57.652649999999994</v>
      </c>
      <c r="GF46" s="2">
        <v>47.000649999999993</v>
      </c>
      <c r="GG46" s="2">
        <v>20.7195</v>
      </c>
      <c r="GH46" s="2">
        <v>4.7938000000000001</v>
      </c>
      <c r="GI46" s="2">
        <v>10.438974999999999</v>
      </c>
      <c r="GJ46" s="2">
        <v>24.384800000000002</v>
      </c>
      <c r="GK46" s="2">
        <v>17.343724999999999</v>
      </c>
      <c r="GL46" s="2">
        <v>19.13625</v>
      </c>
      <c r="GM46" s="2">
        <v>23.157824999999999</v>
      </c>
      <c r="GN46" s="2">
        <v>24.001618749999995</v>
      </c>
      <c r="GO46" s="2">
        <v>24.739125000000001</v>
      </c>
      <c r="GP46" s="2">
        <v>20.151374999999998</v>
      </c>
      <c r="GQ46" s="2">
        <v>22.855350000000001</v>
      </c>
      <c r="GR46" s="2">
        <v>18.122699999999998</v>
      </c>
      <c r="GS46" s="2">
        <v>45.071224999999998</v>
      </c>
      <c r="GT46" s="2">
        <v>47.873450000000005</v>
      </c>
      <c r="GU46" s="2">
        <v>43.063249999999996</v>
      </c>
      <c r="GV46" s="2">
        <v>14.394200000000001</v>
      </c>
      <c r="GW46" s="2">
        <v>14.791250000000002</v>
      </c>
      <c r="GX46" s="2">
        <v>17.691275000000001</v>
      </c>
      <c r="GY46" s="2">
        <v>13.983000000000001</v>
      </c>
      <c r="GZ46" s="2">
        <v>14.457825</v>
      </c>
      <c r="HA46" s="2">
        <v>24.766168749999995</v>
      </c>
      <c r="HB46" s="2">
        <v>16.601749999999999</v>
      </c>
      <c r="HC46" s="2">
        <v>22.465074999999999</v>
      </c>
      <c r="HD46" s="2">
        <v>17.869024999999997</v>
      </c>
      <c r="HE46" s="2">
        <v>26.043050000000001</v>
      </c>
      <c r="HF46" s="2">
        <v>26.634974999999997</v>
      </c>
      <c r="HG46" s="2">
        <v>15.54715</v>
      </c>
      <c r="HH46" s="2">
        <v>15.485000000000001</v>
      </c>
      <c r="HI46" s="2">
        <v>18.011150000000001</v>
      </c>
      <c r="HJ46" s="2">
        <v>21.616050000000001</v>
      </c>
      <c r="HK46" s="2">
        <v>17.550674999999998</v>
      </c>
      <c r="HL46" s="2">
        <v>18.206250000000001</v>
      </c>
      <c r="HM46" s="2">
        <v>17.618949999999998</v>
      </c>
      <c r="HN46" s="2">
        <v>19.470758333333325</v>
      </c>
      <c r="HO46" s="2">
        <v>19.311475000000002</v>
      </c>
      <c r="HP46" s="2">
        <v>34.926175000000001</v>
      </c>
      <c r="HQ46" s="2">
        <v>22.912875</v>
      </c>
      <c r="HR46" s="2">
        <v>33.354950000000002</v>
      </c>
      <c r="HS46" s="2">
        <v>32.044349999999994</v>
      </c>
      <c r="HT46" s="2">
        <v>52.019649999999999</v>
      </c>
      <c r="HU46" s="2">
        <v>33.718899999999998</v>
      </c>
      <c r="HV46" s="2">
        <v>32.132525000000001</v>
      </c>
      <c r="HW46" s="2">
        <v>50.711649999999999</v>
      </c>
      <c r="HX46" s="2">
        <v>29.5686</v>
      </c>
      <c r="HY46" s="2">
        <v>22.276350000000001</v>
      </c>
      <c r="HZ46" s="2">
        <v>57.875525000000003</v>
      </c>
      <c r="IA46" s="2">
        <v>35.071085416666669</v>
      </c>
      <c r="IB46" s="2">
        <v>64.493474999999989</v>
      </c>
      <c r="IC46" s="2">
        <v>31.033774999999999</v>
      </c>
      <c r="ID46" s="2">
        <v>24.326174999999999</v>
      </c>
      <c r="IE46" s="2">
        <v>8.6971500000000006</v>
      </c>
      <c r="IF46" s="2">
        <v>6.8240750000000006</v>
      </c>
      <c r="IG46" s="2">
        <v>20.63025</v>
      </c>
      <c r="IH46" s="2">
        <v>20.235574999999997</v>
      </c>
      <c r="II46" s="2">
        <v>12.044749999999999</v>
      </c>
      <c r="IJ46" s="2">
        <v>14.080249999999999</v>
      </c>
      <c r="IK46" s="2">
        <v>17.449400000000001</v>
      </c>
      <c r="IL46" s="2">
        <v>19.724250000000001</v>
      </c>
      <c r="IM46" s="2">
        <v>59.540149999999997</v>
      </c>
      <c r="IN46" s="2">
        <v>24.923272916666665</v>
      </c>
      <c r="IO46" s="2">
        <v>21.061349999999997</v>
      </c>
      <c r="IP46" s="2">
        <v>14.934825</v>
      </c>
      <c r="IQ46" s="2">
        <v>17.58595</v>
      </c>
      <c r="IR46" s="2">
        <v>16.905450000000002</v>
      </c>
      <c r="IS46" s="2">
        <v>8.5054750000000006</v>
      </c>
      <c r="IT46" s="2">
        <v>11.536249999999999</v>
      </c>
      <c r="IU46" s="2">
        <v>7.8704999999999998</v>
      </c>
      <c r="IV46" s="2">
        <v>8.1579250000000005</v>
      </c>
      <c r="IW46" s="2">
        <v>18.576249999999998</v>
      </c>
      <c r="IX46" s="2">
        <v>35.660049999999998</v>
      </c>
      <c r="IY46" s="2">
        <v>16.079402499999997</v>
      </c>
      <c r="IZ46" s="2">
        <v>20.936991705069136</v>
      </c>
    </row>
    <row r="47" spans="1:260" x14ac:dyDescent="0.25">
      <c r="A47" s="4" t="s">
        <v>119</v>
      </c>
      <c r="B47" s="2">
        <v>18.588899999999999</v>
      </c>
      <c r="C47" s="2">
        <v>13.625233333333332</v>
      </c>
      <c r="D47" s="2">
        <v>15.696666666666667</v>
      </c>
      <c r="E47" s="2">
        <v>16.726233333333337</v>
      </c>
      <c r="F47" s="2">
        <v>11.448933333333335</v>
      </c>
      <c r="G47" s="2">
        <v>12.660300000000001</v>
      </c>
      <c r="H47" s="2">
        <v>12.6256</v>
      </c>
      <c r="I47" s="2">
        <v>14.977666666666666</v>
      </c>
      <c r="J47" s="2">
        <v>18.504899999999999</v>
      </c>
      <c r="K47" s="2">
        <v>16.374399999999998</v>
      </c>
      <c r="L47" s="2">
        <v>14.777333333333333</v>
      </c>
      <c r="M47" s="2">
        <v>21.116666666666664</v>
      </c>
      <c r="N47" s="2">
        <v>15.593569444444446</v>
      </c>
      <c r="O47" s="2">
        <v>13.156366666666665</v>
      </c>
      <c r="P47" s="2">
        <v>18.254299999999997</v>
      </c>
      <c r="Q47" s="2">
        <v>19.0486</v>
      </c>
      <c r="R47" s="2">
        <v>12.384566666666666</v>
      </c>
      <c r="S47" s="2">
        <v>11.701833333333333</v>
      </c>
      <c r="T47" s="2">
        <v>14.372666666666667</v>
      </c>
      <c r="U47" s="2">
        <v>15.112266666666665</v>
      </c>
      <c r="V47" s="2">
        <v>17.185700000000001</v>
      </c>
      <c r="W47" s="2">
        <v>17.201899999999998</v>
      </c>
      <c r="X47" s="2">
        <v>13.465800000000002</v>
      </c>
      <c r="Y47" s="2">
        <v>13.285333333333334</v>
      </c>
      <c r="Z47" s="2">
        <v>14.717333333333334</v>
      </c>
      <c r="AA47" s="2">
        <v>14.990555555555558</v>
      </c>
      <c r="AB47" s="2">
        <v>10.231733333333333</v>
      </c>
      <c r="AC47" s="2">
        <v>18.232400000000002</v>
      </c>
      <c r="AD47" s="2">
        <v>14.552366666666666</v>
      </c>
      <c r="AE47" s="2">
        <v>15.013766666666667</v>
      </c>
      <c r="AF47" s="2">
        <v>10.617633333333332</v>
      </c>
      <c r="AG47" s="2">
        <v>14.693233333333334</v>
      </c>
      <c r="AH47" s="2">
        <v>14.081733333333332</v>
      </c>
      <c r="AI47" s="2">
        <v>19.180466666666664</v>
      </c>
      <c r="AJ47" s="2">
        <v>19.878</v>
      </c>
      <c r="AK47" s="2">
        <v>15.4552</v>
      </c>
      <c r="AL47" s="2">
        <v>20.757999999999999</v>
      </c>
      <c r="AM47" s="2">
        <v>17.213433333333331</v>
      </c>
      <c r="AN47" s="2">
        <v>15.825663888888888</v>
      </c>
      <c r="AO47" s="2">
        <v>8.7640000000000011</v>
      </c>
      <c r="AP47" s="2">
        <v>20.384066666666666</v>
      </c>
      <c r="AQ47" s="2">
        <v>15.479233333333333</v>
      </c>
      <c r="AR47" s="2">
        <v>19.836666666666666</v>
      </c>
      <c r="AS47" s="2">
        <v>12.060333333333332</v>
      </c>
      <c r="AT47" s="2">
        <v>14.729900000000001</v>
      </c>
      <c r="AU47" s="2">
        <v>22.415300000000002</v>
      </c>
      <c r="AV47" s="2">
        <v>16.934333333333331</v>
      </c>
      <c r="AW47" s="2">
        <v>17.553233333333335</v>
      </c>
      <c r="AX47" s="2">
        <v>13.620866666666666</v>
      </c>
      <c r="AY47" s="2">
        <v>19.431766666666665</v>
      </c>
      <c r="AZ47" s="2">
        <v>22.993133333333333</v>
      </c>
      <c r="BA47" s="2">
        <v>17.016902777777776</v>
      </c>
      <c r="BB47" s="2">
        <v>12.896033333333333</v>
      </c>
      <c r="BC47" s="2">
        <v>18.528699999999997</v>
      </c>
      <c r="BD47" s="2">
        <v>20.357866666666666</v>
      </c>
      <c r="BE47" s="2">
        <v>12.802199999999999</v>
      </c>
      <c r="BF47" s="2">
        <v>17.6571</v>
      </c>
      <c r="BG47" s="2">
        <v>18.108566666666665</v>
      </c>
      <c r="BH47" s="2">
        <v>20.582933333333333</v>
      </c>
      <c r="BI47" s="2">
        <v>17.417966666666668</v>
      </c>
      <c r="BJ47" s="2">
        <v>15.683233333333334</v>
      </c>
      <c r="BK47" s="2">
        <v>25.528066666666671</v>
      </c>
      <c r="BL47" s="2">
        <v>18.539899999999999</v>
      </c>
      <c r="BM47" s="2">
        <v>15.398266666666666</v>
      </c>
      <c r="BN47" s="2">
        <v>17.791736111111113</v>
      </c>
      <c r="BO47" s="2">
        <v>17.4499</v>
      </c>
      <c r="BP47" s="2">
        <v>18.617633333333334</v>
      </c>
      <c r="BQ47" s="2">
        <v>17.716333333333335</v>
      </c>
      <c r="BR47" s="2">
        <v>15.660766666666667</v>
      </c>
      <c r="BS47" s="2">
        <v>17.928300000000004</v>
      </c>
      <c r="BT47" s="2">
        <v>15.511099999999999</v>
      </c>
      <c r="BU47" s="2">
        <v>22.360433333333333</v>
      </c>
      <c r="BV47" s="2">
        <v>16.005600000000001</v>
      </c>
      <c r="BW47" s="2">
        <v>19.456366666666668</v>
      </c>
      <c r="BX47" s="2">
        <v>22.824066666666667</v>
      </c>
      <c r="BY47" s="2">
        <v>16.882899999999999</v>
      </c>
      <c r="BZ47" s="2">
        <v>24.3001</v>
      </c>
      <c r="CA47" s="2">
        <v>18.726125</v>
      </c>
      <c r="CB47" s="2">
        <v>24.413566666666668</v>
      </c>
      <c r="CC47" s="2">
        <v>17.192400000000003</v>
      </c>
      <c r="CD47" s="2">
        <v>18.480133333333331</v>
      </c>
      <c r="CE47" s="2">
        <v>19.833133333333333</v>
      </c>
      <c r="CF47" s="2">
        <v>26.416133333333335</v>
      </c>
      <c r="CG47" s="2">
        <v>20.288566666666668</v>
      </c>
      <c r="CH47" s="2">
        <v>21.087833333333332</v>
      </c>
      <c r="CI47" s="2">
        <v>21.589566666666666</v>
      </c>
      <c r="CJ47" s="2">
        <v>20.0519</v>
      </c>
      <c r="CK47" s="2">
        <v>29.139033333333334</v>
      </c>
      <c r="CL47" s="2">
        <v>27.519433333333335</v>
      </c>
      <c r="CM47" s="2">
        <v>19.813433333333332</v>
      </c>
      <c r="CN47" s="2">
        <v>22.152094444444444</v>
      </c>
      <c r="CO47" s="2">
        <v>19.601150000000001</v>
      </c>
      <c r="CP47" s="2">
        <v>14.70815</v>
      </c>
      <c r="CQ47" s="2">
        <v>10.0717</v>
      </c>
      <c r="CR47" s="2">
        <v>17.266075000000001</v>
      </c>
      <c r="CS47" s="2">
        <v>14.867725</v>
      </c>
      <c r="CT47" s="2">
        <v>8.9585000000000008</v>
      </c>
      <c r="CU47" s="2">
        <v>20.39405</v>
      </c>
      <c r="CV47" s="2">
        <v>12.937425000000001</v>
      </c>
      <c r="CW47" s="2">
        <v>13.896075</v>
      </c>
      <c r="CX47" s="2">
        <v>11.447675</v>
      </c>
      <c r="CY47" s="2">
        <v>19.847674999999999</v>
      </c>
      <c r="CZ47" s="2">
        <v>8.6409000000000002</v>
      </c>
      <c r="DA47" s="2">
        <v>14.386424999999997</v>
      </c>
      <c r="DB47" s="2">
        <v>15.221925000000001</v>
      </c>
      <c r="DC47" s="2">
        <v>14.58</v>
      </c>
      <c r="DD47" s="2">
        <v>15.6342</v>
      </c>
      <c r="DE47" s="2">
        <v>12.973675</v>
      </c>
      <c r="DF47" s="2">
        <v>13.849600000000001</v>
      </c>
      <c r="DG47" s="2">
        <v>17.107250000000001</v>
      </c>
      <c r="DH47" s="2">
        <v>15.661549999999998</v>
      </c>
      <c r="DI47" s="2">
        <v>13.239124999999998</v>
      </c>
      <c r="DJ47" s="2">
        <v>16.134975000000001</v>
      </c>
      <c r="DK47" s="2">
        <v>19.323399999999999</v>
      </c>
      <c r="DL47" s="2">
        <v>19.011175000000001</v>
      </c>
      <c r="DM47" s="2">
        <v>14.0908</v>
      </c>
      <c r="DN47" s="2">
        <v>15.568972916666667</v>
      </c>
      <c r="DO47" s="2">
        <v>17.635149999999999</v>
      </c>
      <c r="DP47" s="2">
        <v>15.210075</v>
      </c>
      <c r="DQ47" s="2">
        <v>14.207750000000001</v>
      </c>
      <c r="DR47" s="2">
        <v>13.876075</v>
      </c>
      <c r="DS47" s="2">
        <v>14.628875000000001</v>
      </c>
      <c r="DT47" s="2">
        <v>15.59435</v>
      </c>
      <c r="DU47" s="2">
        <v>15.21735</v>
      </c>
      <c r="DV47" s="2">
        <v>17.623224999999998</v>
      </c>
      <c r="DW47" s="2">
        <v>19.07685</v>
      </c>
      <c r="DX47" s="2">
        <v>16.151699999999998</v>
      </c>
      <c r="DY47" s="2">
        <v>16.454650000000001</v>
      </c>
      <c r="DZ47" s="2">
        <v>14.748625000000001</v>
      </c>
      <c r="EA47" s="2">
        <v>15.868722916666664</v>
      </c>
      <c r="EB47" s="2">
        <v>21.873874999999998</v>
      </c>
      <c r="EC47" s="2">
        <v>13.460925</v>
      </c>
      <c r="ED47" s="2">
        <v>14.635975</v>
      </c>
      <c r="EE47" s="2">
        <v>17.73865</v>
      </c>
      <c r="EF47" s="2">
        <v>13.044124999999999</v>
      </c>
      <c r="EG47" s="2">
        <v>14.82565</v>
      </c>
      <c r="EH47" s="2">
        <v>17.65025</v>
      </c>
      <c r="EI47" s="2">
        <v>19.415824999999998</v>
      </c>
      <c r="EJ47" s="2">
        <v>17.357075000000002</v>
      </c>
      <c r="EK47" s="2">
        <v>18.373950000000001</v>
      </c>
      <c r="EL47" s="2">
        <v>13.24615</v>
      </c>
      <c r="EM47" s="2">
        <v>19.000399999999999</v>
      </c>
      <c r="EN47" s="2">
        <v>16.718570833333331</v>
      </c>
      <c r="EO47" s="2">
        <v>15.402100000000001</v>
      </c>
      <c r="EP47" s="2">
        <v>15.551325000000002</v>
      </c>
      <c r="EQ47" s="2">
        <v>9.9895999999999994</v>
      </c>
      <c r="ER47" s="2">
        <v>13.799150000000001</v>
      </c>
      <c r="ES47" s="2">
        <v>17.041525</v>
      </c>
      <c r="ET47" s="2">
        <v>14.866325000000002</v>
      </c>
      <c r="EU47" s="2">
        <v>17.782824999999999</v>
      </c>
      <c r="EV47" s="2">
        <v>16.725325000000002</v>
      </c>
      <c r="EW47" s="2">
        <v>14.5266</v>
      </c>
      <c r="EX47" s="2">
        <v>17.22345</v>
      </c>
      <c r="EY47" s="2">
        <v>17.187999999999999</v>
      </c>
      <c r="EZ47" s="2">
        <v>15.061674999999999</v>
      </c>
      <c r="FA47" s="2">
        <v>15.429824999999999</v>
      </c>
      <c r="FB47" s="2">
        <v>17.193049999999999</v>
      </c>
      <c r="FC47" s="2">
        <v>16.813749999999999</v>
      </c>
      <c r="FD47" s="2">
        <v>10.250825000000001</v>
      </c>
      <c r="FE47" s="2">
        <v>15.826599999999999</v>
      </c>
      <c r="FF47" s="2">
        <v>17.288975000000001</v>
      </c>
      <c r="FG47" s="2">
        <v>17.436999999999998</v>
      </c>
      <c r="FH47" s="2">
        <v>18.184999999999999</v>
      </c>
      <c r="FI47" s="2">
        <v>19.9084</v>
      </c>
      <c r="FJ47" s="2">
        <v>21.051000000000002</v>
      </c>
      <c r="FK47" s="2">
        <v>19.698924999999999</v>
      </c>
      <c r="FL47" s="2">
        <v>18.80725</v>
      </c>
      <c r="FM47" s="2">
        <v>15.990175000000001</v>
      </c>
      <c r="FN47" s="2">
        <v>17.370912499999999</v>
      </c>
      <c r="FO47" s="2">
        <v>17.898775000000001</v>
      </c>
      <c r="FP47" s="2">
        <v>18.2484</v>
      </c>
      <c r="FQ47" s="2">
        <v>15.7584</v>
      </c>
      <c r="FR47" s="2">
        <v>17.27675</v>
      </c>
      <c r="FS47" s="2">
        <v>16.401775000000001</v>
      </c>
      <c r="FT47" s="2">
        <v>18.798000000000002</v>
      </c>
      <c r="FU47" s="2">
        <v>20.203949999999999</v>
      </c>
      <c r="FV47" s="2">
        <v>18.977899999999998</v>
      </c>
      <c r="FW47" s="2">
        <v>20.959825000000002</v>
      </c>
      <c r="FX47" s="2">
        <v>21.719850000000001</v>
      </c>
      <c r="FY47" s="2">
        <v>18.327575</v>
      </c>
      <c r="FZ47" s="2">
        <v>15.768699999999999</v>
      </c>
      <c r="GA47" s="2">
        <v>18.361658333333335</v>
      </c>
      <c r="GB47" s="2">
        <v>19.670724999999997</v>
      </c>
      <c r="GC47" s="2">
        <v>19.063600000000001</v>
      </c>
      <c r="GD47" s="2">
        <v>16.321450000000002</v>
      </c>
      <c r="GE47" s="2">
        <v>22.159824999999998</v>
      </c>
      <c r="GF47" s="2">
        <v>20.0063</v>
      </c>
      <c r="GG47" s="2">
        <v>17.198650000000001</v>
      </c>
      <c r="GH47" s="2">
        <v>22.256274999999999</v>
      </c>
      <c r="GI47" s="2">
        <v>18.254825</v>
      </c>
      <c r="GJ47" s="2">
        <v>19.765474999999999</v>
      </c>
      <c r="GK47" s="2">
        <v>24.3508</v>
      </c>
      <c r="GL47" s="2">
        <v>24.489250000000002</v>
      </c>
      <c r="GM47" s="2">
        <v>16.454274999999999</v>
      </c>
      <c r="GN47" s="2">
        <v>19.999287500000001</v>
      </c>
      <c r="GO47" s="2">
        <v>17.513225000000002</v>
      </c>
      <c r="GP47" s="2">
        <v>19.957849999999997</v>
      </c>
      <c r="GQ47" s="2">
        <v>19.570399999999999</v>
      </c>
      <c r="GR47" s="2">
        <v>18.101675</v>
      </c>
      <c r="GS47" s="2">
        <v>19.409199999999998</v>
      </c>
      <c r="GT47" s="2">
        <v>24.739850000000001</v>
      </c>
      <c r="GU47" s="2">
        <v>19.126449999999998</v>
      </c>
      <c r="GV47" s="2">
        <v>24.688949999999998</v>
      </c>
      <c r="GW47" s="2">
        <v>19.887</v>
      </c>
      <c r="GX47" s="2">
        <v>22.021049999999999</v>
      </c>
      <c r="GY47" s="2">
        <v>25.534325000000003</v>
      </c>
      <c r="GZ47" s="2">
        <v>15.95645</v>
      </c>
      <c r="HA47" s="2">
        <v>20.542202083333336</v>
      </c>
      <c r="HB47" s="2">
        <v>17.994524999999999</v>
      </c>
      <c r="HC47" s="2">
        <v>16.702949999999998</v>
      </c>
      <c r="HD47" s="2">
        <v>19.894600000000001</v>
      </c>
      <c r="HE47" s="2">
        <v>18.93375</v>
      </c>
      <c r="HF47" s="2">
        <v>13.848224999999999</v>
      </c>
      <c r="HG47" s="2">
        <v>26.657325</v>
      </c>
      <c r="HH47" s="2">
        <v>22.279350000000001</v>
      </c>
      <c r="HI47" s="2">
        <v>16.866849999999999</v>
      </c>
      <c r="HJ47" s="2">
        <v>24.365749999999998</v>
      </c>
      <c r="HK47" s="2">
        <v>22.041450000000001</v>
      </c>
      <c r="HL47" s="2">
        <v>25.245674999999999</v>
      </c>
      <c r="HM47" s="2">
        <v>20.346425</v>
      </c>
      <c r="HN47" s="2">
        <v>20.431406249999998</v>
      </c>
      <c r="HO47" s="2">
        <v>19.551674999999999</v>
      </c>
      <c r="HP47" s="2">
        <v>20.477150000000002</v>
      </c>
      <c r="HQ47" s="2">
        <v>17.262274999999999</v>
      </c>
      <c r="HR47" s="2">
        <v>23.803925</v>
      </c>
      <c r="HS47" s="2">
        <v>21.194099999999999</v>
      </c>
      <c r="HT47" s="2">
        <v>22.960525000000001</v>
      </c>
      <c r="HU47" s="2">
        <v>25.841124999999998</v>
      </c>
      <c r="HV47" s="2">
        <v>21.364699999999999</v>
      </c>
      <c r="HW47" s="2">
        <v>26.333324999999999</v>
      </c>
      <c r="HX47" s="2">
        <v>22.0505</v>
      </c>
      <c r="HY47" s="2">
        <v>22.162149999999997</v>
      </c>
      <c r="HZ47" s="2">
        <v>18.351849999999999</v>
      </c>
      <c r="IA47" s="2">
        <v>21.779441666666671</v>
      </c>
      <c r="IB47" s="2">
        <v>17.621300000000002</v>
      </c>
      <c r="IC47" s="2">
        <v>19.685075000000001</v>
      </c>
      <c r="ID47" s="2">
        <v>14.828049999999999</v>
      </c>
      <c r="IE47" s="2">
        <v>12.234499999999999</v>
      </c>
      <c r="IF47" s="2">
        <v>23.423949999999998</v>
      </c>
      <c r="IG47" s="2">
        <v>16.936150000000001</v>
      </c>
      <c r="IH47" s="2">
        <v>17.954025000000001</v>
      </c>
      <c r="II47" s="2">
        <v>19.429675</v>
      </c>
      <c r="IJ47" s="2">
        <v>15.415575</v>
      </c>
      <c r="IK47" s="2">
        <v>15.608450000000001</v>
      </c>
      <c r="IL47" s="2">
        <v>15.871675</v>
      </c>
      <c r="IM47" s="2">
        <v>12.8249</v>
      </c>
      <c r="IN47" s="2">
        <v>16.819443750000001</v>
      </c>
      <c r="IO47" s="2">
        <v>11.971525000000002</v>
      </c>
      <c r="IP47" s="2">
        <v>14.11885</v>
      </c>
      <c r="IQ47" s="2">
        <v>13.555400000000001</v>
      </c>
      <c r="IR47" s="2">
        <v>11.984925</v>
      </c>
      <c r="IS47" s="2">
        <v>16.67895</v>
      </c>
      <c r="IT47" s="2">
        <v>18.233425</v>
      </c>
      <c r="IU47" s="2">
        <v>17.132024999999999</v>
      </c>
      <c r="IV47" s="2">
        <v>16.570325</v>
      </c>
      <c r="IW47" s="2">
        <v>15.242324999999999</v>
      </c>
      <c r="IX47" s="2">
        <v>23.631675000000001</v>
      </c>
      <c r="IY47" s="2">
        <v>15.9119425</v>
      </c>
      <c r="IZ47" s="2">
        <v>17.591298041474655</v>
      </c>
    </row>
    <row r="48" spans="1:260" x14ac:dyDescent="0.25">
      <c r="A48" s="4" t="s">
        <v>102</v>
      </c>
      <c r="B48" s="2">
        <v>16.100333333333335</v>
      </c>
      <c r="C48" s="2">
        <v>2.4086000000000003</v>
      </c>
      <c r="D48" s="2">
        <v>9.9637666666666664</v>
      </c>
      <c r="E48" s="2">
        <v>14.374466666666669</v>
      </c>
      <c r="F48" s="2">
        <v>5.8841000000000001</v>
      </c>
      <c r="G48" s="2">
        <v>11.899466666666667</v>
      </c>
      <c r="H48" s="2">
        <v>4.9994333333333332</v>
      </c>
      <c r="I48" s="2">
        <v>6.9650333333333334</v>
      </c>
      <c r="J48" s="2">
        <v>7.2493333333333325</v>
      </c>
      <c r="K48" s="2">
        <v>9.1773333333333333</v>
      </c>
      <c r="L48" s="2">
        <v>9.4269999999999996</v>
      </c>
      <c r="M48" s="2">
        <v>10.185599999999999</v>
      </c>
      <c r="N48" s="2">
        <v>9.0528722222222218</v>
      </c>
      <c r="O48" s="2">
        <v>11.320766666666666</v>
      </c>
      <c r="P48" s="2">
        <v>12.914633333333333</v>
      </c>
      <c r="Q48" s="2">
        <v>11.689333333333332</v>
      </c>
      <c r="R48" s="2">
        <v>4.6922000000000006</v>
      </c>
      <c r="S48" s="2">
        <v>12.8401</v>
      </c>
      <c r="T48" s="2">
        <v>11.631566666666666</v>
      </c>
      <c r="U48" s="2">
        <v>8.2233333333333345</v>
      </c>
      <c r="V48" s="2">
        <v>12.026666666666666</v>
      </c>
      <c r="W48" s="2">
        <v>3.7255666666666669</v>
      </c>
      <c r="X48" s="2">
        <v>7.9766666666666666</v>
      </c>
      <c r="Y48" s="2">
        <v>12.324866666666665</v>
      </c>
      <c r="Z48" s="2">
        <v>9.0187000000000008</v>
      </c>
      <c r="AA48" s="2">
        <v>9.8653666666666666</v>
      </c>
      <c r="AB48" s="2">
        <v>15.852133333333333</v>
      </c>
      <c r="AC48" s="2">
        <v>15.273000000000001</v>
      </c>
      <c r="AD48" s="2">
        <v>14.3474</v>
      </c>
      <c r="AE48" s="2">
        <v>16.078566666666667</v>
      </c>
      <c r="AF48" s="2">
        <v>22.666966666666667</v>
      </c>
      <c r="AG48" s="2">
        <v>16.825100000000003</v>
      </c>
      <c r="AH48" s="2">
        <v>13.644066666666665</v>
      </c>
      <c r="AI48" s="2">
        <v>8.3975333333333335</v>
      </c>
      <c r="AJ48" s="2">
        <v>11.508433333333334</v>
      </c>
      <c r="AK48" s="2">
        <v>10.546800000000001</v>
      </c>
      <c r="AL48" s="2">
        <v>9.809566666666667</v>
      </c>
      <c r="AM48" s="2">
        <v>16.848266666666667</v>
      </c>
      <c r="AN48" s="2">
        <v>14.316486111111109</v>
      </c>
      <c r="AO48" s="2">
        <v>12.185566666666668</v>
      </c>
      <c r="AP48" s="2">
        <v>19.950500000000002</v>
      </c>
      <c r="AQ48" s="2">
        <v>26.059033333333332</v>
      </c>
      <c r="AR48" s="2">
        <v>13.488100000000001</v>
      </c>
      <c r="AS48" s="2">
        <v>7.9659333333333322</v>
      </c>
      <c r="AT48" s="2">
        <v>15.939766666666666</v>
      </c>
      <c r="AU48" s="2">
        <v>7.7420666666666662</v>
      </c>
      <c r="AV48" s="2">
        <v>4.8969666666666667</v>
      </c>
      <c r="AW48" s="2">
        <v>3.0893666666666668</v>
      </c>
      <c r="AX48" s="2">
        <v>10.952933333333334</v>
      </c>
      <c r="AY48" s="2">
        <v>14.643033333333335</v>
      </c>
      <c r="AZ48" s="2">
        <v>18.09483333333333</v>
      </c>
      <c r="BA48" s="2">
        <v>12.917341666666667</v>
      </c>
      <c r="BB48" s="2">
        <v>10.634833333333333</v>
      </c>
      <c r="BC48" s="2">
        <v>13.573333333333332</v>
      </c>
      <c r="BD48" s="2">
        <v>13.446233333333334</v>
      </c>
      <c r="BE48" s="2">
        <v>20.457566666666665</v>
      </c>
      <c r="BF48" s="2">
        <v>14.391499999999999</v>
      </c>
      <c r="BG48" s="2">
        <v>12.325566666666667</v>
      </c>
      <c r="BH48" s="2">
        <v>14.093433333333332</v>
      </c>
      <c r="BI48" s="2">
        <v>7.357733333333333</v>
      </c>
      <c r="BJ48" s="2">
        <v>7.7584333333333335</v>
      </c>
      <c r="BK48" s="2">
        <v>12.720733333333333</v>
      </c>
      <c r="BL48" s="2">
        <v>16.176666666666666</v>
      </c>
      <c r="BM48" s="2">
        <v>17.591699999999999</v>
      </c>
      <c r="BN48" s="2">
        <v>13.377311111111108</v>
      </c>
      <c r="BO48" s="2">
        <v>18.511066666666665</v>
      </c>
      <c r="BP48" s="2">
        <v>15.661433333333335</v>
      </c>
      <c r="BQ48" s="2">
        <v>20.941300000000002</v>
      </c>
      <c r="BR48" s="2">
        <v>17.927333333333333</v>
      </c>
      <c r="BS48" s="2">
        <v>18.930233333333334</v>
      </c>
      <c r="BT48" s="2">
        <v>12.240566666666666</v>
      </c>
      <c r="BU48" s="2">
        <v>14.297733333333333</v>
      </c>
      <c r="BV48" s="2">
        <v>6.8561333333333332</v>
      </c>
      <c r="BW48" s="2">
        <v>14.262466666666667</v>
      </c>
      <c r="BX48" s="2">
        <v>18.470733333333332</v>
      </c>
      <c r="BY48" s="2">
        <v>18.510900000000003</v>
      </c>
      <c r="BZ48" s="2">
        <v>13.349666666666666</v>
      </c>
      <c r="CA48" s="2">
        <v>15.829963888888891</v>
      </c>
      <c r="CB48" s="2">
        <v>7.2615000000000007</v>
      </c>
      <c r="CC48" s="2">
        <v>18.145166666666668</v>
      </c>
      <c r="CD48" s="2">
        <v>17.836366666666667</v>
      </c>
      <c r="CE48" s="2">
        <v>18.140333333333334</v>
      </c>
      <c r="CF48" s="2">
        <v>18.111599999999999</v>
      </c>
      <c r="CG48" s="2">
        <v>13.749233333333335</v>
      </c>
      <c r="CH48" s="2">
        <v>7.8890333333333329</v>
      </c>
      <c r="CI48" s="2">
        <v>16.320766666666668</v>
      </c>
      <c r="CJ48" s="2">
        <v>9.0459999999999994</v>
      </c>
      <c r="CK48" s="2">
        <v>11.858166666666667</v>
      </c>
      <c r="CL48" s="2">
        <v>10.426433333333334</v>
      </c>
      <c r="CM48" s="2">
        <v>22.350200000000001</v>
      </c>
      <c r="CN48" s="2">
        <v>14.261233333333328</v>
      </c>
      <c r="CO48" s="2">
        <v>3.7409499999999998</v>
      </c>
      <c r="CP48" s="2">
        <v>19.118299999999998</v>
      </c>
      <c r="CQ48" s="2">
        <v>19.179175000000001</v>
      </c>
      <c r="CR48" s="2">
        <v>8.2594999999999992</v>
      </c>
      <c r="CS48" s="2">
        <v>9.4770250000000011</v>
      </c>
      <c r="CT48" s="2">
        <v>10.619</v>
      </c>
      <c r="CU48" s="2">
        <v>6.9741750000000007</v>
      </c>
      <c r="CV48" s="2">
        <v>8.1963749999999997</v>
      </c>
      <c r="CW48" s="2">
        <v>11.014424999999999</v>
      </c>
      <c r="CX48" s="2">
        <v>9.1412000000000013</v>
      </c>
      <c r="CY48" s="2">
        <v>9.7323500000000003</v>
      </c>
      <c r="CZ48" s="2">
        <v>11.527175</v>
      </c>
      <c r="DA48" s="2">
        <v>10.581637500000001</v>
      </c>
      <c r="DB48" s="2">
        <v>7.6656499999999994</v>
      </c>
      <c r="DC48" s="2">
        <v>8.2416</v>
      </c>
      <c r="DD48" s="2">
        <v>8.88185</v>
      </c>
      <c r="DE48" s="2">
        <v>10.535399999999999</v>
      </c>
      <c r="DF48" s="2">
        <v>9.9033750000000005</v>
      </c>
      <c r="DG48" s="2">
        <v>14.063425000000001</v>
      </c>
      <c r="DH48" s="2">
        <v>2.3297750000000002</v>
      </c>
      <c r="DI48" s="2">
        <v>7.2649249999999999</v>
      </c>
      <c r="DJ48" s="2">
        <v>5.9465749999999993</v>
      </c>
      <c r="DK48" s="2">
        <v>8.4730750000000015</v>
      </c>
      <c r="DL48" s="2">
        <v>14.847474999999999</v>
      </c>
      <c r="DM48" s="2">
        <v>7.0925000000000002</v>
      </c>
      <c r="DN48" s="2">
        <v>8.7704687500000009</v>
      </c>
      <c r="DO48" s="2">
        <v>9.9978249999999989</v>
      </c>
      <c r="DP48" s="2">
        <v>9.6707999999999998</v>
      </c>
      <c r="DQ48" s="2">
        <v>9.2245749999999997</v>
      </c>
      <c r="DR48" s="2">
        <v>10.154674999999999</v>
      </c>
      <c r="DS48" s="2">
        <v>9.2418750000000003</v>
      </c>
      <c r="DT48" s="2">
        <v>8.7036750000000005</v>
      </c>
      <c r="DU48" s="2">
        <v>4.3532999999999999</v>
      </c>
      <c r="DV48" s="2">
        <v>9.1735500000000005</v>
      </c>
      <c r="DW48" s="2">
        <v>4.6639999999999997</v>
      </c>
      <c r="DX48" s="2">
        <v>11.658149999999999</v>
      </c>
      <c r="DY48" s="2">
        <v>10.518575</v>
      </c>
      <c r="DZ48" s="2">
        <v>13.849125000000001</v>
      </c>
      <c r="EA48" s="2">
        <v>9.2675104166666653</v>
      </c>
      <c r="EB48" s="2">
        <v>9.4918499999999995</v>
      </c>
      <c r="EC48" s="2">
        <v>7.9406749999999997</v>
      </c>
      <c r="ED48" s="2">
        <v>11.821624999999999</v>
      </c>
      <c r="EE48" s="2">
        <v>12.639475000000001</v>
      </c>
      <c r="EF48" s="2">
        <v>13.632175</v>
      </c>
      <c r="EG48" s="2">
        <v>7.3911749999999996</v>
      </c>
      <c r="EH48" s="2">
        <v>5.8811999999999998</v>
      </c>
      <c r="EI48" s="2">
        <v>10.3775</v>
      </c>
      <c r="EJ48" s="2">
        <v>4.4247500000000004</v>
      </c>
      <c r="EK48" s="2">
        <v>11.711824999999999</v>
      </c>
      <c r="EL48" s="2">
        <v>2.6652499999999999</v>
      </c>
      <c r="EM48" s="2">
        <v>8.8300750000000008</v>
      </c>
      <c r="EN48" s="2">
        <v>8.9006312499999982</v>
      </c>
      <c r="EO48" s="2">
        <v>11.634174999999999</v>
      </c>
      <c r="EP48" s="2">
        <v>10.510175</v>
      </c>
      <c r="EQ48" s="2">
        <v>12.403475</v>
      </c>
      <c r="ER48" s="2">
        <v>12.098075</v>
      </c>
      <c r="ES48" s="2">
        <v>7.9274250000000004</v>
      </c>
      <c r="ET48" s="2">
        <v>7.347575</v>
      </c>
      <c r="EU48" s="2">
        <v>4.7746750000000002</v>
      </c>
      <c r="EV48" s="2">
        <v>7.6445999999999996</v>
      </c>
      <c r="EW48" s="2">
        <v>7.0201750000000001</v>
      </c>
      <c r="EX48" s="2">
        <v>13.861775</v>
      </c>
      <c r="EY48" s="2">
        <v>19.151074999999999</v>
      </c>
      <c r="EZ48" s="2">
        <v>9.5367499999999996</v>
      </c>
      <c r="FA48" s="2">
        <v>10.325829166666665</v>
      </c>
      <c r="FB48" s="2">
        <v>10.101700000000001</v>
      </c>
      <c r="FC48" s="2">
        <v>14.490724999999999</v>
      </c>
      <c r="FD48" s="2">
        <v>15.767250000000001</v>
      </c>
      <c r="FE48" s="2">
        <v>15.413074999999999</v>
      </c>
      <c r="FF48" s="2">
        <v>7.0436500000000004</v>
      </c>
      <c r="FG48" s="2">
        <v>14.741325</v>
      </c>
      <c r="FH48" s="2">
        <v>4.1274249999999997</v>
      </c>
      <c r="FI48" s="2">
        <v>8.0570750000000011</v>
      </c>
      <c r="FJ48" s="2">
        <v>15.081</v>
      </c>
      <c r="FK48" s="2">
        <v>12.198074999999999</v>
      </c>
      <c r="FL48" s="2">
        <v>9.5233999999999988</v>
      </c>
      <c r="FM48" s="2">
        <v>7.1963749999999997</v>
      </c>
      <c r="FN48" s="2">
        <v>11.145089583333332</v>
      </c>
      <c r="FO48" s="2">
        <v>11.279199999999999</v>
      </c>
      <c r="FP48" s="2">
        <v>9.9937499999999986</v>
      </c>
      <c r="FQ48" s="2">
        <v>15.498699999999999</v>
      </c>
      <c r="FR48" s="2">
        <v>14.087150000000001</v>
      </c>
      <c r="FS48" s="2">
        <v>14.900475</v>
      </c>
      <c r="FT48" s="2">
        <v>11.085150000000001</v>
      </c>
      <c r="FU48" s="2">
        <v>7.9101750000000006</v>
      </c>
      <c r="FV48" s="2">
        <v>2.7257249999999997</v>
      </c>
      <c r="FW48" s="2">
        <v>7.0890000000000004</v>
      </c>
      <c r="FX48" s="2">
        <v>6.0938749999999997</v>
      </c>
      <c r="FY48" s="2">
        <v>12.810075000000001</v>
      </c>
      <c r="FZ48" s="2">
        <v>10.87555</v>
      </c>
      <c r="GA48" s="2">
        <v>10.362402083333334</v>
      </c>
      <c r="GB48" s="2">
        <v>8.2878249999999998</v>
      </c>
      <c r="GC48" s="2">
        <v>13.262824999999999</v>
      </c>
      <c r="GD48" s="2">
        <v>10.042275</v>
      </c>
      <c r="GE48" s="2">
        <v>21.202349999999999</v>
      </c>
      <c r="GF48" s="2">
        <v>11.25895</v>
      </c>
      <c r="GG48" s="2">
        <v>12.591674999999999</v>
      </c>
      <c r="GH48" s="2">
        <v>9.3654000000000011</v>
      </c>
      <c r="GI48" s="2">
        <v>13.292574999999999</v>
      </c>
      <c r="GJ48" s="2">
        <v>5.7562499999999996</v>
      </c>
      <c r="GK48" s="2">
        <v>11.269925000000001</v>
      </c>
      <c r="GL48" s="2">
        <v>14.701574999999998</v>
      </c>
      <c r="GM48" s="2">
        <v>15.016525000000001</v>
      </c>
      <c r="GN48" s="2">
        <v>12.170679166666668</v>
      </c>
      <c r="GO48" s="2">
        <v>8.6398499999999991</v>
      </c>
      <c r="GP48" s="2">
        <v>18.178049999999999</v>
      </c>
      <c r="GQ48" s="2">
        <v>15.919825000000001</v>
      </c>
      <c r="GR48" s="2">
        <v>15.23925</v>
      </c>
      <c r="GS48" s="2">
        <v>12.033225000000002</v>
      </c>
      <c r="GT48" s="2">
        <v>10.578775</v>
      </c>
      <c r="GU48" s="2">
        <v>7.9427500000000002</v>
      </c>
      <c r="GV48" s="2">
        <v>9.9877500000000001</v>
      </c>
      <c r="GW48" s="2">
        <v>9.8295250000000003</v>
      </c>
      <c r="GX48" s="2">
        <v>16.165150000000001</v>
      </c>
      <c r="GY48" s="2">
        <v>9.3410250000000001</v>
      </c>
      <c r="GZ48" s="2">
        <v>16.931374999999999</v>
      </c>
      <c r="HA48" s="2">
        <v>12.565545833333333</v>
      </c>
      <c r="HB48" s="2">
        <v>12.657175000000001</v>
      </c>
      <c r="HC48" s="2">
        <v>20.382775000000002</v>
      </c>
      <c r="HD48" s="2">
        <v>16.001625000000001</v>
      </c>
      <c r="HE48" s="2">
        <v>19.784675</v>
      </c>
      <c r="HF48" s="2">
        <v>34.167324999999998</v>
      </c>
      <c r="HG48" s="2">
        <v>11.726675</v>
      </c>
      <c r="HH48" s="2">
        <v>16.693875000000002</v>
      </c>
      <c r="HI48" s="2">
        <v>10.7758</v>
      </c>
      <c r="HJ48" s="2">
        <v>10.909750000000001</v>
      </c>
      <c r="HK48" s="2">
        <v>11.882725000000001</v>
      </c>
      <c r="HL48" s="2">
        <v>11.385925</v>
      </c>
      <c r="HM48" s="2">
        <v>15.443324999999998</v>
      </c>
      <c r="HN48" s="2">
        <v>15.984304166666666</v>
      </c>
      <c r="HO48" s="2">
        <v>15.109125000000001</v>
      </c>
      <c r="HP48" s="2">
        <v>13.071275</v>
      </c>
      <c r="HQ48" s="2">
        <v>9.5329249999999988</v>
      </c>
      <c r="HR48" s="2">
        <v>15.166675</v>
      </c>
      <c r="HS48" s="2">
        <v>10.65485</v>
      </c>
      <c r="HT48" s="2">
        <v>11.393825</v>
      </c>
      <c r="HU48" s="2">
        <v>11.34145</v>
      </c>
      <c r="HV48" s="2">
        <v>11.28</v>
      </c>
      <c r="HW48" s="2">
        <v>14.270575000000001</v>
      </c>
      <c r="HX48" s="2">
        <v>16.219825</v>
      </c>
      <c r="HY48" s="2">
        <v>15.304325</v>
      </c>
      <c r="HZ48" s="2">
        <v>13.719925</v>
      </c>
      <c r="IA48" s="2">
        <v>13.088731250000002</v>
      </c>
      <c r="IB48" s="2">
        <v>15.709350000000001</v>
      </c>
      <c r="IC48" s="2">
        <v>17.509225000000001</v>
      </c>
      <c r="ID48" s="2">
        <v>15.142074999999998</v>
      </c>
      <c r="IE48" s="2">
        <v>14.427174999999998</v>
      </c>
      <c r="IF48" s="2">
        <v>2.3038749999999997</v>
      </c>
      <c r="IG48" s="2">
        <v>13.342324999999999</v>
      </c>
      <c r="IH48" s="2">
        <v>34.30735</v>
      </c>
      <c r="II48" s="2">
        <v>12.937574999999999</v>
      </c>
      <c r="IJ48" s="2">
        <v>12.730074999999999</v>
      </c>
      <c r="IK48" s="2">
        <v>7.8921999999999999</v>
      </c>
      <c r="IL48" s="2">
        <v>13.609349999999999</v>
      </c>
      <c r="IM48" s="2">
        <v>13.392725</v>
      </c>
      <c r="IN48" s="2">
        <v>14.44194166666667</v>
      </c>
      <c r="IO48" s="2">
        <v>17.159199999999998</v>
      </c>
      <c r="IP48" s="2">
        <v>15.510175</v>
      </c>
      <c r="IQ48" s="2">
        <v>33.187925</v>
      </c>
      <c r="IR48" s="2">
        <v>22.273149999999998</v>
      </c>
      <c r="IS48" s="2">
        <v>12.223075</v>
      </c>
      <c r="IT48" s="2">
        <v>13.893900000000002</v>
      </c>
      <c r="IU48" s="2">
        <v>13.511875</v>
      </c>
      <c r="IV48" s="2">
        <v>12.9033</v>
      </c>
      <c r="IW48" s="2">
        <v>8.3674999999999997</v>
      </c>
      <c r="IX48" s="2">
        <v>9.1639499999999998</v>
      </c>
      <c r="IY48" s="2">
        <v>15.819404999999998</v>
      </c>
      <c r="IZ48" s="2">
        <v>12.055467626728118</v>
      </c>
    </row>
    <row r="49" spans="1:260" x14ac:dyDescent="0.25">
      <c r="A49" s="4" t="s">
        <v>106</v>
      </c>
      <c r="B49" s="2">
        <v>9.9570999999999987</v>
      </c>
      <c r="C49" s="2">
        <v>7.6606000000000014</v>
      </c>
      <c r="D49" s="2">
        <v>5.9727000000000006</v>
      </c>
      <c r="E49" s="2">
        <v>16.690433333333335</v>
      </c>
      <c r="F49" s="2">
        <v>11.346233333333332</v>
      </c>
      <c r="G49" s="2">
        <v>10.691766666666666</v>
      </c>
      <c r="H49" s="2">
        <v>11.117433333333333</v>
      </c>
      <c r="I49" s="2">
        <v>10.526033333333332</v>
      </c>
      <c r="J49" s="2">
        <v>12.231766666666665</v>
      </c>
      <c r="K49" s="2">
        <v>14.733766666666668</v>
      </c>
      <c r="L49" s="2">
        <v>8.3046666666666678</v>
      </c>
      <c r="M49" s="2">
        <v>15.649466666666669</v>
      </c>
      <c r="N49" s="2">
        <v>11.24016388888889</v>
      </c>
      <c r="O49" s="2">
        <v>15.181933333333333</v>
      </c>
      <c r="P49" s="2">
        <v>10.210966666666666</v>
      </c>
      <c r="Q49" s="2">
        <v>10.431166666666668</v>
      </c>
      <c r="R49" s="2">
        <v>12.898099999999999</v>
      </c>
      <c r="S49" s="2">
        <v>9.0065666666666662</v>
      </c>
      <c r="T49" s="2">
        <v>10.939666666666668</v>
      </c>
      <c r="U49" s="2">
        <v>8.8071999999999999</v>
      </c>
      <c r="V49" s="2">
        <v>8.5765333333333338</v>
      </c>
      <c r="W49" s="2">
        <v>10.08</v>
      </c>
      <c r="X49" s="2">
        <v>7.3304333333333327</v>
      </c>
      <c r="Y49" s="2">
        <v>7.5606666666666671</v>
      </c>
      <c r="Z49" s="2">
        <v>7.6478333333333337</v>
      </c>
      <c r="AA49" s="2">
        <v>9.8892555555555575</v>
      </c>
      <c r="AB49" s="2">
        <v>6.9281666666666668</v>
      </c>
      <c r="AC49" s="2">
        <v>6.3201000000000001</v>
      </c>
      <c r="AD49" s="2">
        <v>10.130333333333335</v>
      </c>
      <c r="AE49" s="2">
        <v>17.645433333333333</v>
      </c>
      <c r="AF49" s="2">
        <v>18.643766666666668</v>
      </c>
      <c r="AG49" s="2">
        <v>16.211433333333332</v>
      </c>
      <c r="AH49" s="2">
        <v>20.059466666666665</v>
      </c>
      <c r="AI49" s="2">
        <v>14.106366666666666</v>
      </c>
      <c r="AJ49" s="2">
        <v>7.1224333333333334</v>
      </c>
      <c r="AK49" s="2">
        <v>3.2922666666666665</v>
      </c>
      <c r="AL49" s="2">
        <v>3.5628666666666668</v>
      </c>
      <c r="AM49" s="2">
        <v>4.7157</v>
      </c>
      <c r="AN49" s="2">
        <v>10.728194444444444</v>
      </c>
      <c r="AO49" s="2">
        <v>5.9780666666666669</v>
      </c>
      <c r="AP49" s="2">
        <v>4.1063000000000001</v>
      </c>
      <c r="AQ49" s="2">
        <v>4.8486000000000002</v>
      </c>
      <c r="AR49" s="2">
        <v>7.2325333333333335</v>
      </c>
      <c r="AS49" s="2">
        <v>11.590233333333336</v>
      </c>
      <c r="AT49" s="2">
        <v>10.345333333333334</v>
      </c>
      <c r="AU49" s="2">
        <v>8.8867666666666665</v>
      </c>
      <c r="AV49" s="2">
        <v>13.395133333333334</v>
      </c>
      <c r="AW49" s="2">
        <v>6.1151000000000009</v>
      </c>
      <c r="AX49" s="2">
        <v>2.7102333333333331</v>
      </c>
      <c r="AY49" s="2">
        <v>9.8113333333333337</v>
      </c>
      <c r="AZ49" s="2">
        <v>4.7141999999999999</v>
      </c>
      <c r="BA49" s="2">
        <v>7.4778194444444432</v>
      </c>
      <c r="BB49" s="2">
        <v>9.2585999999999995</v>
      </c>
      <c r="BC49" s="2">
        <v>7.7164333333333337</v>
      </c>
      <c r="BD49" s="2">
        <v>7.5160333333333327</v>
      </c>
      <c r="BE49" s="2">
        <v>10.8071</v>
      </c>
      <c r="BF49" s="2">
        <v>13.044733333333335</v>
      </c>
      <c r="BG49" s="2">
        <v>6.1275666666666666</v>
      </c>
      <c r="BH49" s="2">
        <v>12.196800000000001</v>
      </c>
      <c r="BI49" s="2">
        <v>6.0563666666666665</v>
      </c>
      <c r="BJ49" s="2">
        <v>7.9178666666666659</v>
      </c>
      <c r="BK49" s="2">
        <v>12.533566666666667</v>
      </c>
      <c r="BL49" s="2">
        <v>12.868233333333334</v>
      </c>
      <c r="BM49" s="2">
        <v>6.3455666666666666</v>
      </c>
      <c r="BN49" s="2">
        <v>9.3657388888888899</v>
      </c>
      <c r="BO49" s="2">
        <v>8.473233333333333</v>
      </c>
      <c r="BP49" s="2">
        <v>6.2841333333333331</v>
      </c>
      <c r="BQ49" s="2">
        <v>6.8818333333333328</v>
      </c>
      <c r="BR49" s="2">
        <v>3.4424666666666663</v>
      </c>
      <c r="BS49" s="2">
        <v>8.5373000000000001</v>
      </c>
      <c r="BT49" s="2">
        <v>5.287233333333333</v>
      </c>
      <c r="BU49" s="2">
        <v>12.089033333333333</v>
      </c>
      <c r="BV49" s="2">
        <v>11.6198</v>
      </c>
      <c r="BW49" s="2">
        <v>3.9998666666666662</v>
      </c>
      <c r="BX49" s="2">
        <v>22.669333333333331</v>
      </c>
      <c r="BY49" s="2">
        <v>11.7631</v>
      </c>
      <c r="BZ49" s="2">
        <v>6.3595666666666659</v>
      </c>
      <c r="CA49" s="2">
        <v>8.9505749999999988</v>
      </c>
      <c r="CB49" s="2">
        <v>7.9816000000000003</v>
      </c>
      <c r="CC49" s="2">
        <v>7.6528999999999998</v>
      </c>
      <c r="CD49" s="2">
        <v>5.6391333333333336</v>
      </c>
      <c r="CE49" s="2">
        <v>12.882433333333333</v>
      </c>
      <c r="CF49" s="2">
        <v>11.330866666666665</v>
      </c>
      <c r="CG49" s="2">
        <v>9.7251333333333339</v>
      </c>
      <c r="CH49" s="2">
        <v>15.832133333333333</v>
      </c>
      <c r="CI49" s="2">
        <v>9.7380666666666666</v>
      </c>
      <c r="CJ49" s="2">
        <v>10.906000000000001</v>
      </c>
      <c r="CK49" s="2">
        <v>17.4969</v>
      </c>
      <c r="CL49" s="2">
        <v>9.2952333333333339</v>
      </c>
      <c r="CM49" s="2">
        <v>13.101833333333332</v>
      </c>
      <c r="CN49" s="2">
        <v>10.965186111111109</v>
      </c>
      <c r="CO49" s="2">
        <v>28.25065</v>
      </c>
      <c r="CP49" s="2">
        <v>11.196325</v>
      </c>
      <c r="CQ49" s="2">
        <v>6.3618749999999995</v>
      </c>
      <c r="CR49" s="2">
        <v>9.3317499999999995</v>
      </c>
      <c r="CS49" s="2">
        <v>8.7684750000000005</v>
      </c>
      <c r="CT49" s="2">
        <v>10.824825000000001</v>
      </c>
      <c r="CU49" s="2">
        <v>11.390899999999998</v>
      </c>
      <c r="CV49" s="2">
        <v>7.9242749999999997</v>
      </c>
      <c r="CW49" s="2">
        <v>6.4309999999999992</v>
      </c>
      <c r="CX49" s="2">
        <v>7.2127999999999997</v>
      </c>
      <c r="CY49" s="2">
        <v>12.681825</v>
      </c>
      <c r="CZ49" s="2">
        <v>7.4307249999999998</v>
      </c>
      <c r="DA49" s="2">
        <v>10.650452083333333</v>
      </c>
      <c r="DB49" s="2">
        <v>8.4954999999999998</v>
      </c>
      <c r="DC49" s="2">
        <v>9.0945499999999999</v>
      </c>
      <c r="DD49" s="2">
        <v>6.3166000000000002</v>
      </c>
      <c r="DE49" s="2">
        <v>13.5905</v>
      </c>
      <c r="DF49" s="2">
        <v>10.019925000000001</v>
      </c>
      <c r="DG49" s="2">
        <v>9.9510749999999994</v>
      </c>
      <c r="DH49" s="2">
        <v>9.2727250000000012</v>
      </c>
      <c r="DI49" s="2">
        <v>9.2997750000000003</v>
      </c>
      <c r="DJ49" s="2">
        <v>12.869074999999999</v>
      </c>
      <c r="DK49" s="2">
        <v>14.039375</v>
      </c>
      <c r="DL49" s="2">
        <v>11.50165</v>
      </c>
      <c r="DM49" s="2">
        <v>9.9579749999999994</v>
      </c>
      <c r="DN49" s="2">
        <v>10.36739375</v>
      </c>
      <c r="DO49" s="2">
        <v>12.359524999999998</v>
      </c>
      <c r="DP49" s="2">
        <v>11.246524999999998</v>
      </c>
      <c r="DQ49" s="2">
        <v>5.2791750000000004</v>
      </c>
      <c r="DR49" s="2">
        <v>8.1967999999999996</v>
      </c>
      <c r="DS49" s="2">
        <v>6.6041249999999998</v>
      </c>
      <c r="DT49" s="2">
        <v>9.0720749999999999</v>
      </c>
      <c r="DU49" s="2">
        <v>9.1633999999999993</v>
      </c>
      <c r="DV49" s="2">
        <v>10.3796</v>
      </c>
      <c r="DW49" s="2">
        <v>9.8209000000000017</v>
      </c>
      <c r="DX49" s="2">
        <v>10.773300000000001</v>
      </c>
      <c r="DY49" s="2">
        <v>17.039499999999997</v>
      </c>
      <c r="DZ49" s="2">
        <v>9.0359750000000005</v>
      </c>
      <c r="EA49" s="2">
        <v>9.9142416666666673</v>
      </c>
      <c r="EB49" s="2">
        <v>6.0629249999999999</v>
      </c>
      <c r="EC49" s="2">
        <v>6.058625000000001</v>
      </c>
      <c r="ED49" s="2">
        <v>7.9768500000000007</v>
      </c>
      <c r="EE49" s="2">
        <v>7.6461499999999996</v>
      </c>
      <c r="EF49" s="2">
        <v>10.079775</v>
      </c>
      <c r="EG49" s="2">
        <v>5.6215000000000002</v>
      </c>
      <c r="EH49" s="2">
        <v>15.375975</v>
      </c>
      <c r="EI49" s="2">
        <v>15.102924999999999</v>
      </c>
      <c r="EJ49" s="2">
        <v>14.511925</v>
      </c>
      <c r="EK49" s="2">
        <v>20.060425000000002</v>
      </c>
      <c r="EL49" s="2">
        <v>13.343175</v>
      </c>
      <c r="EM49" s="2">
        <v>14.34525</v>
      </c>
      <c r="EN49" s="2">
        <v>11.348791666666665</v>
      </c>
      <c r="EO49" s="2">
        <v>16.368324999999999</v>
      </c>
      <c r="EP49" s="2">
        <v>7.334625</v>
      </c>
      <c r="EQ49" s="2">
        <v>4.6153499999999994</v>
      </c>
      <c r="ER49" s="2">
        <v>12.778925000000001</v>
      </c>
      <c r="ES49" s="2">
        <v>6.7309749999999999</v>
      </c>
      <c r="ET49" s="2">
        <v>11.89625</v>
      </c>
      <c r="EU49" s="2">
        <v>12.379850000000001</v>
      </c>
      <c r="EV49" s="2">
        <v>9.236699999999999</v>
      </c>
      <c r="EW49" s="2">
        <v>10.731574999999999</v>
      </c>
      <c r="EX49" s="2">
        <v>14.311125000000001</v>
      </c>
      <c r="EY49" s="2">
        <v>9.422975000000001</v>
      </c>
      <c r="EZ49" s="2">
        <v>16.616724999999999</v>
      </c>
      <c r="FA49" s="2">
        <v>11.035283333333334</v>
      </c>
      <c r="FB49" s="2">
        <v>8.6558250000000001</v>
      </c>
      <c r="FC49" s="2">
        <v>10.933050000000001</v>
      </c>
      <c r="FD49" s="2">
        <v>8.8079999999999998</v>
      </c>
      <c r="FE49" s="2">
        <v>7.2784999999999993</v>
      </c>
      <c r="FF49" s="2">
        <v>5.9187250000000002</v>
      </c>
      <c r="FG49" s="2">
        <v>7.3183500000000006</v>
      </c>
      <c r="FH49" s="2">
        <v>12.82935</v>
      </c>
      <c r="FI49" s="2">
        <v>10.363725000000001</v>
      </c>
      <c r="FJ49" s="2">
        <v>11.689675000000001</v>
      </c>
      <c r="FK49" s="2">
        <v>10.432600000000001</v>
      </c>
      <c r="FL49" s="2">
        <v>14.489924999999999</v>
      </c>
      <c r="FM49" s="2">
        <v>12.395899999999999</v>
      </c>
      <c r="FN49" s="2">
        <v>10.092802083333334</v>
      </c>
      <c r="FO49" s="2">
        <v>12.160250000000001</v>
      </c>
      <c r="FP49" s="2">
        <v>9.2559499999999986</v>
      </c>
      <c r="FQ49" s="2">
        <v>5.8861249999999998</v>
      </c>
      <c r="FR49" s="2">
        <v>8.8910750000000007</v>
      </c>
      <c r="FS49" s="2">
        <v>25.529599999999999</v>
      </c>
      <c r="FT49" s="2">
        <v>16.344925</v>
      </c>
      <c r="FU49" s="2">
        <v>11.505299999999998</v>
      </c>
      <c r="FV49" s="2">
        <v>13.127825</v>
      </c>
      <c r="FW49" s="2">
        <v>9.7624250000000004</v>
      </c>
      <c r="FX49" s="2">
        <v>8.2419250000000002</v>
      </c>
      <c r="FY49" s="2">
        <v>11.4999</v>
      </c>
      <c r="FZ49" s="2">
        <v>12.080425</v>
      </c>
      <c r="GA49" s="2">
        <v>12.023810416666665</v>
      </c>
      <c r="GB49" s="2">
        <v>9.1543500000000009</v>
      </c>
      <c r="GC49" s="2">
        <v>9.1698249999999994</v>
      </c>
      <c r="GD49" s="2">
        <v>6.4294500000000001</v>
      </c>
      <c r="GE49" s="2">
        <v>9.7463250000000006</v>
      </c>
      <c r="GF49" s="2">
        <v>9.4036249999999999</v>
      </c>
      <c r="GG49" s="2">
        <v>10.17215</v>
      </c>
      <c r="GH49" s="2">
        <v>15.484500000000001</v>
      </c>
      <c r="GI49" s="2">
        <v>12.916700000000001</v>
      </c>
      <c r="GJ49" s="2">
        <v>21.486249999999998</v>
      </c>
      <c r="GK49" s="2">
        <v>22.781275000000001</v>
      </c>
      <c r="GL49" s="2">
        <v>24.990825000000001</v>
      </c>
      <c r="GM49" s="2">
        <v>23.666450000000001</v>
      </c>
      <c r="GN49" s="2">
        <v>14.616810416666667</v>
      </c>
      <c r="GO49" s="2">
        <v>19.794274999999999</v>
      </c>
      <c r="GP49" s="2">
        <v>10.471975</v>
      </c>
      <c r="GQ49" s="2">
        <v>10.66445</v>
      </c>
      <c r="GR49" s="2">
        <v>7.0689999999999991</v>
      </c>
      <c r="GS49" s="2">
        <v>8.5762250000000009</v>
      </c>
      <c r="GT49" s="2">
        <v>8.4193999999999996</v>
      </c>
      <c r="GU49" s="2">
        <v>7.5055500000000004</v>
      </c>
      <c r="GV49" s="2">
        <v>15.3125</v>
      </c>
      <c r="GW49" s="2">
        <v>13.274175</v>
      </c>
      <c r="GX49" s="2">
        <v>19.565474999999999</v>
      </c>
      <c r="GY49" s="2">
        <v>20.180675000000001</v>
      </c>
      <c r="GZ49" s="2">
        <v>10.540150000000001</v>
      </c>
      <c r="HA49" s="2">
        <v>12.614487500000001</v>
      </c>
      <c r="HB49" s="2">
        <v>12.059524999999999</v>
      </c>
      <c r="HC49" s="2">
        <v>8.338750000000001</v>
      </c>
      <c r="HD49" s="2">
        <v>10.57525</v>
      </c>
      <c r="HE49" s="2">
        <v>18.804425000000002</v>
      </c>
      <c r="HF49" s="2">
        <v>15.483449999999999</v>
      </c>
      <c r="HG49" s="2">
        <v>11.088175</v>
      </c>
      <c r="HH49" s="2">
        <v>10.189624999999999</v>
      </c>
      <c r="HI49" s="2">
        <v>12.129124999999998</v>
      </c>
      <c r="HJ49" s="2">
        <v>13.23095</v>
      </c>
      <c r="HK49" s="2">
        <v>16.031300000000002</v>
      </c>
      <c r="HL49" s="2">
        <v>9.65625</v>
      </c>
      <c r="HM49" s="2">
        <v>10.700575000000001</v>
      </c>
      <c r="HN49" s="2">
        <v>12.357283333333333</v>
      </c>
      <c r="HO49" s="2">
        <v>14.540075</v>
      </c>
      <c r="HP49" s="2">
        <v>12.170275</v>
      </c>
      <c r="HQ49" s="2">
        <v>14.278074999999999</v>
      </c>
      <c r="HR49" s="2">
        <v>14.985325</v>
      </c>
      <c r="HS49" s="2">
        <v>14.088625</v>
      </c>
      <c r="HT49" s="2">
        <v>13.409275000000001</v>
      </c>
      <c r="HU49" s="2">
        <v>3.2592499999999998</v>
      </c>
      <c r="HV49" s="2">
        <v>15.085374999999999</v>
      </c>
      <c r="HW49" s="2">
        <v>4.7384249999999994</v>
      </c>
      <c r="HX49" s="2">
        <v>16.683049999999998</v>
      </c>
      <c r="HY49" s="2">
        <v>23.228749999999998</v>
      </c>
      <c r="HZ49" s="2">
        <v>20.101600000000001</v>
      </c>
      <c r="IA49" s="2">
        <v>13.880674999999998</v>
      </c>
      <c r="IB49" s="2">
        <v>16.198225000000001</v>
      </c>
      <c r="IC49" s="2">
        <v>12.06465</v>
      </c>
      <c r="ID49" s="2">
        <v>11.083625000000001</v>
      </c>
      <c r="IE49" s="2">
        <v>18.844750000000001</v>
      </c>
      <c r="IF49" s="2">
        <v>21.987275</v>
      </c>
      <c r="IG49" s="2">
        <v>16.602074999999999</v>
      </c>
      <c r="IH49" s="2">
        <v>18.123125000000002</v>
      </c>
      <c r="II49" s="2">
        <v>16.191775</v>
      </c>
      <c r="IJ49" s="2">
        <v>16.0154</v>
      </c>
      <c r="IK49" s="2">
        <v>16.669599999999999</v>
      </c>
      <c r="IL49" s="2">
        <v>16.961175000000001</v>
      </c>
      <c r="IM49" s="2">
        <v>16.06025</v>
      </c>
      <c r="IN49" s="2">
        <v>16.400160416666665</v>
      </c>
      <c r="IO49" s="2">
        <v>8.8842749999999988</v>
      </c>
      <c r="IP49" s="2">
        <v>12.015974999999999</v>
      </c>
      <c r="IQ49" s="2">
        <v>12.7943</v>
      </c>
      <c r="IR49" s="2">
        <v>13.968074999999999</v>
      </c>
      <c r="IS49" s="2">
        <v>18.418074999999998</v>
      </c>
      <c r="IT49" s="2">
        <v>10.8285</v>
      </c>
      <c r="IU49" s="2">
        <v>26.968224999999997</v>
      </c>
      <c r="IV49" s="2">
        <v>17.750174999999999</v>
      </c>
      <c r="IW49" s="2">
        <v>16.599924999999999</v>
      </c>
      <c r="IX49" s="2">
        <v>19.286674999999999</v>
      </c>
      <c r="IY49" s="2">
        <v>15.751419999999996</v>
      </c>
      <c r="IZ49" s="2">
        <v>11.606879723502306</v>
      </c>
    </row>
    <row r="50" spans="1:260" x14ac:dyDescent="0.25">
      <c r="A50" s="4" t="s">
        <v>80</v>
      </c>
      <c r="B50" s="2">
        <v>7.4854666666666665</v>
      </c>
      <c r="C50" s="2">
        <v>10.957266666666667</v>
      </c>
      <c r="D50" s="2">
        <v>7.9561333333333337</v>
      </c>
      <c r="E50" s="2">
        <v>9.8622333333333341</v>
      </c>
      <c r="F50" s="2">
        <v>10.608166666666667</v>
      </c>
      <c r="G50" s="2">
        <v>9.5695333333333341</v>
      </c>
      <c r="H50" s="2">
        <v>8.768933333333333</v>
      </c>
      <c r="I50" s="2">
        <v>8.0526999999999997</v>
      </c>
      <c r="J50" s="2">
        <v>10.088900000000001</v>
      </c>
      <c r="K50" s="2">
        <v>8.6142000000000003</v>
      </c>
      <c r="L50" s="2">
        <v>9.2160000000000011</v>
      </c>
      <c r="M50" s="2">
        <v>8.2720333333333329</v>
      </c>
      <c r="N50" s="2">
        <v>9.1209638888888911</v>
      </c>
      <c r="O50" s="2">
        <v>9.0415333333333336</v>
      </c>
      <c r="P50" s="2">
        <v>8.2702333333333318</v>
      </c>
      <c r="Q50" s="2">
        <v>8.1981000000000002</v>
      </c>
      <c r="R50" s="2">
        <v>7.3374666666666668</v>
      </c>
      <c r="S50" s="2">
        <v>7.2341666666666669</v>
      </c>
      <c r="T50" s="2">
        <v>9.4096666666666682</v>
      </c>
      <c r="U50" s="2">
        <v>8.4693666666666676</v>
      </c>
      <c r="V50" s="2">
        <v>9.7314999999999987</v>
      </c>
      <c r="W50" s="2">
        <v>9.7573333333333334</v>
      </c>
      <c r="X50" s="2">
        <v>8.3891333333333336</v>
      </c>
      <c r="Y50" s="2">
        <v>8.6027666666666658</v>
      </c>
      <c r="Z50" s="2">
        <v>7.1372000000000009</v>
      </c>
      <c r="AA50" s="2">
        <v>8.4648722222222244</v>
      </c>
      <c r="AB50" s="2">
        <v>7.8865666666666661</v>
      </c>
      <c r="AC50" s="2">
        <v>7.3043666666666667</v>
      </c>
      <c r="AD50" s="2">
        <v>7.7580666666666671</v>
      </c>
      <c r="AE50" s="2">
        <v>7.7070999999999996</v>
      </c>
      <c r="AF50" s="2">
        <v>7.8063333333333338</v>
      </c>
      <c r="AG50" s="2">
        <v>9.7793333333333337</v>
      </c>
      <c r="AH50" s="2">
        <v>9.4426000000000005</v>
      </c>
      <c r="AI50" s="2">
        <v>9.7045000000000012</v>
      </c>
      <c r="AJ50" s="2">
        <v>12.028333333333334</v>
      </c>
      <c r="AK50" s="2">
        <v>12.742033333333334</v>
      </c>
      <c r="AL50" s="2">
        <v>12.139099999999999</v>
      </c>
      <c r="AM50" s="2">
        <v>12.592266666666667</v>
      </c>
      <c r="AN50" s="2">
        <v>9.7408833333333327</v>
      </c>
      <c r="AO50" s="2">
        <v>13.784833333333333</v>
      </c>
      <c r="AP50" s="2">
        <v>12.775133333333335</v>
      </c>
      <c r="AQ50" s="2">
        <v>10.736666666666666</v>
      </c>
      <c r="AR50" s="2">
        <v>11.773766666666667</v>
      </c>
      <c r="AS50" s="2">
        <v>12.174833333333334</v>
      </c>
      <c r="AT50" s="2">
        <v>8.1156666666666677</v>
      </c>
      <c r="AU50" s="2">
        <v>14.211399999999999</v>
      </c>
      <c r="AV50" s="2">
        <v>14.050966666666667</v>
      </c>
      <c r="AW50" s="2">
        <v>13.9061</v>
      </c>
      <c r="AX50" s="2">
        <v>13.473866666666666</v>
      </c>
      <c r="AY50" s="2">
        <v>15.646766666666666</v>
      </c>
      <c r="AZ50" s="2">
        <v>12.656133333333335</v>
      </c>
      <c r="BA50" s="2">
        <v>12.775511111111115</v>
      </c>
      <c r="BB50" s="2">
        <v>11.066133333333333</v>
      </c>
      <c r="BC50" s="2">
        <v>13.2125</v>
      </c>
      <c r="BD50" s="2">
        <v>13.0242</v>
      </c>
      <c r="BE50" s="2">
        <v>8.0383333333333322</v>
      </c>
      <c r="BF50" s="2">
        <v>12.440933333333334</v>
      </c>
      <c r="BG50" s="2">
        <v>13.9163</v>
      </c>
      <c r="BH50" s="2">
        <v>15.943</v>
      </c>
      <c r="BI50" s="2">
        <v>14.161933333333332</v>
      </c>
      <c r="BJ50" s="2">
        <v>13.152566666666667</v>
      </c>
      <c r="BK50" s="2">
        <v>12.494166666666667</v>
      </c>
      <c r="BL50" s="2">
        <v>13.200333333333333</v>
      </c>
      <c r="BM50" s="2">
        <v>12.940233333333332</v>
      </c>
      <c r="BN50" s="2">
        <v>12.799219444444446</v>
      </c>
      <c r="BO50" s="2">
        <v>13.264833333333334</v>
      </c>
      <c r="BP50" s="2">
        <v>16.865966666666669</v>
      </c>
      <c r="BQ50" s="2">
        <v>16.885166666666667</v>
      </c>
      <c r="BR50" s="2">
        <v>15.237900000000002</v>
      </c>
      <c r="BS50" s="2">
        <v>12.371366666666669</v>
      </c>
      <c r="BT50" s="2">
        <v>13.981899999999998</v>
      </c>
      <c r="BU50" s="2">
        <v>14.679666666666668</v>
      </c>
      <c r="BV50" s="2">
        <v>12.851066666666666</v>
      </c>
      <c r="BW50" s="2">
        <v>14.428900000000001</v>
      </c>
      <c r="BX50" s="2">
        <v>11.148366666666668</v>
      </c>
      <c r="BY50" s="2">
        <v>13.011233333333331</v>
      </c>
      <c r="BZ50" s="2">
        <v>11.667299999999999</v>
      </c>
      <c r="CA50" s="2">
        <v>13.866138888888891</v>
      </c>
      <c r="CB50" s="2">
        <v>14.334966666666666</v>
      </c>
      <c r="CC50" s="2">
        <v>14.117833333333332</v>
      </c>
      <c r="CD50" s="2">
        <v>13.918266666666666</v>
      </c>
      <c r="CE50" s="2">
        <v>12.934199999999999</v>
      </c>
      <c r="CF50" s="2">
        <v>16.83796666666667</v>
      </c>
      <c r="CG50" s="2">
        <v>13.0281</v>
      </c>
      <c r="CH50" s="2">
        <v>13.131733333333335</v>
      </c>
      <c r="CI50" s="2">
        <v>12.286966666666666</v>
      </c>
      <c r="CJ50" s="2">
        <v>11.158566666666665</v>
      </c>
      <c r="CK50" s="2">
        <v>12.356566666666666</v>
      </c>
      <c r="CL50" s="2">
        <v>10.464433333333332</v>
      </c>
      <c r="CM50" s="2">
        <v>11.013433333333333</v>
      </c>
      <c r="CN50" s="2">
        <v>12.965252777777778</v>
      </c>
      <c r="CO50" s="2">
        <v>10.491350000000001</v>
      </c>
      <c r="CP50" s="2">
        <v>11.92285</v>
      </c>
      <c r="CQ50" s="2">
        <v>10.142749999999999</v>
      </c>
      <c r="CR50" s="2">
        <v>10.645575000000001</v>
      </c>
      <c r="CS50" s="2">
        <v>10.062075</v>
      </c>
      <c r="CT50" s="2">
        <v>9.527099999999999</v>
      </c>
      <c r="CU50" s="2">
        <v>9.1451499999999992</v>
      </c>
      <c r="CV50" s="2">
        <v>10.541374999999999</v>
      </c>
      <c r="CW50" s="2">
        <v>10.881325</v>
      </c>
      <c r="CX50" s="2">
        <v>11.3888</v>
      </c>
      <c r="CY50" s="2">
        <v>10.802750000000001</v>
      </c>
      <c r="CZ50" s="2">
        <v>12.128</v>
      </c>
      <c r="DA50" s="2">
        <v>10.639925000000002</v>
      </c>
      <c r="DB50" s="2">
        <v>11.634999999999998</v>
      </c>
      <c r="DC50" s="2">
        <v>11.898474999999998</v>
      </c>
      <c r="DD50" s="2">
        <v>10.130075</v>
      </c>
      <c r="DE50" s="2">
        <v>13.332174999999998</v>
      </c>
      <c r="DF50" s="2">
        <v>11.376925</v>
      </c>
      <c r="DG50" s="2">
        <v>11.519424999999998</v>
      </c>
      <c r="DH50" s="2">
        <v>13.073125000000001</v>
      </c>
      <c r="DI50" s="2">
        <v>10.902025</v>
      </c>
      <c r="DJ50" s="2">
        <v>13.07075</v>
      </c>
      <c r="DK50" s="2">
        <v>10.30265</v>
      </c>
      <c r="DL50" s="2">
        <v>12.140250000000002</v>
      </c>
      <c r="DM50" s="2">
        <v>12.435974999999999</v>
      </c>
      <c r="DN50" s="2">
        <v>11.81807083333333</v>
      </c>
      <c r="DO50" s="2">
        <v>10.293150000000001</v>
      </c>
      <c r="DP50" s="2">
        <v>11.219449999999998</v>
      </c>
      <c r="DQ50" s="2">
        <v>9.1603000000000012</v>
      </c>
      <c r="DR50" s="2">
        <v>9.5496749999999988</v>
      </c>
      <c r="DS50" s="2">
        <v>9.0116750000000003</v>
      </c>
      <c r="DT50" s="2">
        <v>10.417675000000001</v>
      </c>
      <c r="DU50" s="2">
        <v>10.507825</v>
      </c>
      <c r="DV50" s="2">
        <v>9.0663750000000007</v>
      </c>
      <c r="DW50" s="2">
        <v>10.406425</v>
      </c>
      <c r="DX50" s="2">
        <v>10.757099999999999</v>
      </c>
      <c r="DY50" s="2">
        <v>9.6422500000000007</v>
      </c>
      <c r="DZ50" s="2">
        <v>10.581849999999999</v>
      </c>
      <c r="EA50" s="2">
        <v>10.051145833333333</v>
      </c>
      <c r="EB50" s="2">
        <v>8.6486249999999991</v>
      </c>
      <c r="EC50" s="2">
        <v>9.345675</v>
      </c>
      <c r="ED50" s="2">
        <v>10.13395</v>
      </c>
      <c r="EE50" s="2">
        <v>10.358074999999999</v>
      </c>
      <c r="EF50" s="2">
        <v>9.8190249999999999</v>
      </c>
      <c r="EG50" s="2">
        <v>6.2356749999999996</v>
      </c>
      <c r="EH50" s="2">
        <v>10.708475</v>
      </c>
      <c r="EI50" s="2">
        <v>8.2192749999999997</v>
      </c>
      <c r="EJ50" s="2">
        <v>8.2857500000000002</v>
      </c>
      <c r="EK50" s="2">
        <v>8.1960499999999996</v>
      </c>
      <c r="EL50" s="2">
        <v>7.9718999999999998</v>
      </c>
      <c r="EM50" s="2">
        <v>7.436375</v>
      </c>
      <c r="EN50" s="2">
        <v>8.7799041666666682</v>
      </c>
      <c r="EO50" s="2">
        <v>9.7917500000000004</v>
      </c>
      <c r="EP50" s="2">
        <v>8.2002749999999995</v>
      </c>
      <c r="EQ50" s="2">
        <v>8.5332500000000007</v>
      </c>
      <c r="ER50" s="2">
        <v>9.5704000000000011</v>
      </c>
      <c r="ES50" s="2">
        <v>11.634425</v>
      </c>
      <c r="ET50" s="2">
        <v>11.352175000000001</v>
      </c>
      <c r="EU50" s="2">
        <v>9.233625</v>
      </c>
      <c r="EV50" s="2">
        <v>9.1024250000000002</v>
      </c>
      <c r="EW50" s="2">
        <v>10.026825000000001</v>
      </c>
      <c r="EX50" s="2">
        <v>9.4211500000000008</v>
      </c>
      <c r="EY50" s="2">
        <v>10.59125</v>
      </c>
      <c r="EZ50" s="2">
        <v>9.2529750000000011</v>
      </c>
      <c r="FA50" s="2">
        <v>9.7258770833333337</v>
      </c>
      <c r="FB50" s="2">
        <v>9.5293500000000009</v>
      </c>
      <c r="FC50" s="2">
        <v>10.498925</v>
      </c>
      <c r="FD50" s="2">
        <v>9.0608749999999993</v>
      </c>
      <c r="FE50" s="2">
        <v>6.615475</v>
      </c>
      <c r="FF50" s="2">
        <v>5.62</v>
      </c>
      <c r="FG50" s="2">
        <v>8.2857500000000002</v>
      </c>
      <c r="FH50" s="2">
        <v>10.044675</v>
      </c>
      <c r="FI50" s="2">
        <v>12.77525</v>
      </c>
      <c r="FJ50" s="2">
        <v>10.5945</v>
      </c>
      <c r="FK50" s="2">
        <v>11.624749999999999</v>
      </c>
      <c r="FL50" s="2">
        <v>13.577150000000001</v>
      </c>
      <c r="FM50" s="2">
        <v>10.76605</v>
      </c>
      <c r="FN50" s="2">
        <v>9.9160624999999989</v>
      </c>
      <c r="FO50" s="2">
        <v>7.89635</v>
      </c>
      <c r="FP50" s="2">
        <v>9.8161500000000004</v>
      </c>
      <c r="FQ50" s="2">
        <v>11.285174999999999</v>
      </c>
      <c r="FR50" s="2">
        <v>11.733750000000001</v>
      </c>
      <c r="FS50" s="2">
        <v>11.371775</v>
      </c>
      <c r="FT50" s="2">
        <v>18.579499999999999</v>
      </c>
      <c r="FU50" s="2">
        <v>12.772724999999998</v>
      </c>
      <c r="FV50" s="2">
        <v>12.128874999999999</v>
      </c>
      <c r="FW50" s="2">
        <v>12.049999999999999</v>
      </c>
      <c r="FX50" s="2">
        <v>11.65645</v>
      </c>
      <c r="FY50" s="2">
        <v>10.550575</v>
      </c>
      <c r="FZ50" s="2">
        <v>8.7812249999999992</v>
      </c>
      <c r="GA50" s="2">
        <v>11.551879166666666</v>
      </c>
      <c r="GB50" s="2">
        <v>6.8298499999999995</v>
      </c>
      <c r="GC50" s="2">
        <v>7.1172500000000003</v>
      </c>
      <c r="GD50" s="2">
        <v>8.7914500000000011</v>
      </c>
      <c r="GE50" s="2">
        <v>13.0321</v>
      </c>
      <c r="GF50" s="2">
        <v>11.727174999999999</v>
      </c>
      <c r="GG50" s="2">
        <v>13.74</v>
      </c>
      <c r="GH50" s="2">
        <v>13.721125000000001</v>
      </c>
      <c r="GI50" s="2">
        <v>15.476199999999999</v>
      </c>
      <c r="GJ50" s="2">
        <v>19.265999999999998</v>
      </c>
      <c r="GK50" s="2">
        <v>16.583300000000001</v>
      </c>
      <c r="GL50" s="2">
        <v>15.386749999999999</v>
      </c>
      <c r="GM50" s="2">
        <v>13.24465</v>
      </c>
      <c r="GN50" s="2">
        <v>12.909654166666668</v>
      </c>
      <c r="GO50" s="2">
        <v>11.09605</v>
      </c>
      <c r="GP50" s="2">
        <v>13.338750000000001</v>
      </c>
      <c r="GQ50" s="2">
        <v>14.064500000000001</v>
      </c>
      <c r="GR50" s="2">
        <v>14.953325</v>
      </c>
      <c r="GS50" s="2">
        <v>17.090724999999999</v>
      </c>
      <c r="GT50" s="2">
        <v>18.568999999999999</v>
      </c>
      <c r="GU50" s="2">
        <v>25.165975000000003</v>
      </c>
      <c r="GV50" s="2">
        <v>22.423225000000002</v>
      </c>
      <c r="GW50" s="2">
        <v>17.014250000000001</v>
      </c>
      <c r="GX50" s="2">
        <v>19.243850000000002</v>
      </c>
      <c r="GY50" s="2">
        <v>13.419975000000001</v>
      </c>
      <c r="GZ50" s="2">
        <v>13.310399999999998</v>
      </c>
      <c r="HA50" s="2">
        <v>16.640835416666665</v>
      </c>
      <c r="HB50" s="2">
        <v>14.297025</v>
      </c>
      <c r="HC50" s="2">
        <v>17.113199999999999</v>
      </c>
      <c r="HD50" s="2">
        <v>14.950575000000001</v>
      </c>
      <c r="HE50" s="2">
        <v>18.513750000000002</v>
      </c>
      <c r="HF50" s="2">
        <v>22.343475000000002</v>
      </c>
      <c r="HG50" s="2">
        <v>14.766075000000001</v>
      </c>
      <c r="HH50" s="2">
        <v>22.470099999999999</v>
      </c>
      <c r="HI50" s="2">
        <v>15.7317</v>
      </c>
      <c r="HJ50" s="2">
        <v>20.40475</v>
      </c>
      <c r="HK50" s="2">
        <v>13.513950000000001</v>
      </c>
      <c r="HL50" s="2">
        <v>11.606400000000001</v>
      </c>
      <c r="HM50" s="2">
        <v>13.169775</v>
      </c>
      <c r="HN50" s="2">
        <v>16.573397916666664</v>
      </c>
      <c r="HO50" s="2">
        <v>12.248649999999998</v>
      </c>
      <c r="HP50" s="2">
        <v>11.372225</v>
      </c>
      <c r="HQ50" s="2">
        <v>12.341699999999999</v>
      </c>
      <c r="HR50" s="2">
        <v>15.127599999999999</v>
      </c>
      <c r="HS50" s="2">
        <v>13.94575</v>
      </c>
      <c r="HT50" s="2">
        <v>18.979500000000002</v>
      </c>
      <c r="HU50" s="2">
        <v>20.676299999999998</v>
      </c>
      <c r="HV50" s="2">
        <v>18.9237</v>
      </c>
      <c r="HW50" s="2">
        <v>27.044175000000003</v>
      </c>
      <c r="HX50" s="2">
        <v>21.818224999999998</v>
      </c>
      <c r="HY50" s="2">
        <v>19.343775000000001</v>
      </c>
      <c r="HZ50" s="2">
        <v>14.643549999999998</v>
      </c>
      <c r="IA50" s="2">
        <v>17.205429166666676</v>
      </c>
      <c r="IB50" s="2">
        <v>12.07235</v>
      </c>
      <c r="IC50" s="2">
        <v>18.289125000000002</v>
      </c>
      <c r="ID50" s="2">
        <v>13.086374999999999</v>
      </c>
      <c r="IE50" s="2">
        <v>10.98485</v>
      </c>
      <c r="IF50" s="2">
        <v>13.699674999999999</v>
      </c>
      <c r="IG50" s="2">
        <v>11.447025</v>
      </c>
      <c r="IH50" s="2">
        <v>13.6662</v>
      </c>
      <c r="II50" s="2">
        <v>11.536525000000001</v>
      </c>
      <c r="IJ50" s="2">
        <v>16.6585</v>
      </c>
      <c r="IK50" s="2">
        <v>15.639900000000001</v>
      </c>
      <c r="IL50" s="2">
        <v>14.336425</v>
      </c>
      <c r="IM50" s="2">
        <v>10.578225</v>
      </c>
      <c r="IN50" s="2">
        <v>13.499597916666666</v>
      </c>
      <c r="IO50" s="2">
        <v>9.8860500000000009</v>
      </c>
      <c r="IP50" s="2">
        <v>13.563124999999999</v>
      </c>
      <c r="IQ50" s="2">
        <v>12.856624999999999</v>
      </c>
      <c r="IR50" s="2">
        <v>14.505175000000001</v>
      </c>
      <c r="IS50" s="2">
        <v>15.406850000000002</v>
      </c>
      <c r="IT50" s="2">
        <v>17.619</v>
      </c>
      <c r="IU50" s="2">
        <v>17.795725000000001</v>
      </c>
      <c r="IV50" s="2">
        <v>16.043800000000001</v>
      </c>
      <c r="IW50" s="2">
        <v>15.244575000000001</v>
      </c>
      <c r="IX50" s="2">
        <v>15.932174999999997</v>
      </c>
      <c r="IY50" s="2">
        <v>14.885309999999995</v>
      </c>
      <c r="IZ50" s="2">
        <v>12.249723617511521</v>
      </c>
    </row>
    <row r="51" spans="1:260" x14ac:dyDescent="0.25">
      <c r="A51" s="4" t="s">
        <v>115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1.6362333333333334</v>
      </c>
      <c r="P51" s="2">
        <v>1.1780999999999999</v>
      </c>
      <c r="Q51" s="2">
        <v>1.0641</v>
      </c>
      <c r="R51" s="2">
        <v>2.7214333333333336</v>
      </c>
      <c r="S51" s="2">
        <v>3.9837666666666665</v>
      </c>
      <c r="T51" s="2">
        <v>6.7961</v>
      </c>
      <c r="U51" s="2">
        <v>4.4167666666666667</v>
      </c>
      <c r="V51" s="2">
        <v>3.8658999999999999</v>
      </c>
      <c r="W51" s="2">
        <v>5.7963333333333331</v>
      </c>
      <c r="X51" s="2">
        <v>4.3365333333333336</v>
      </c>
      <c r="Y51" s="2">
        <v>3.3595666666666664</v>
      </c>
      <c r="Z51" s="2">
        <v>4.2244000000000002</v>
      </c>
      <c r="AA51" s="2">
        <v>3.6149361111111102</v>
      </c>
      <c r="AB51" s="2">
        <v>3.0105333333333335</v>
      </c>
      <c r="AC51" s="2">
        <v>3.8752666666666662</v>
      </c>
      <c r="AD51" s="2">
        <v>4.4969666666666663</v>
      </c>
      <c r="AE51" s="2">
        <v>5.1112000000000002</v>
      </c>
      <c r="AF51" s="2">
        <v>4.8710666666666667</v>
      </c>
      <c r="AG51" s="2">
        <v>4.3652000000000006</v>
      </c>
      <c r="AH51" s="2">
        <v>3.9837666666666665</v>
      </c>
      <c r="AI51" s="2">
        <v>3.090733333333334</v>
      </c>
      <c r="AJ51" s="2">
        <v>3.0830000000000002</v>
      </c>
      <c r="AK51" s="2">
        <v>3.4541666666666671</v>
      </c>
      <c r="AL51" s="2">
        <v>2.5138000000000003</v>
      </c>
      <c r="AM51" s="2">
        <v>1.1868999999999998</v>
      </c>
      <c r="AN51" s="2">
        <v>3.5868833333333328</v>
      </c>
      <c r="AO51" s="2">
        <v>1.1066666666666667</v>
      </c>
      <c r="AP51" s="2">
        <v>1.5686666666666664</v>
      </c>
      <c r="AQ51" s="2">
        <v>1.2564666666666666</v>
      </c>
      <c r="AR51" s="2">
        <v>1.4861333333333333</v>
      </c>
      <c r="AS51" s="2">
        <v>4.8710666666666667</v>
      </c>
      <c r="AT51" s="2">
        <v>1.4531333333333334</v>
      </c>
      <c r="AU51" s="2">
        <v>1.1656</v>
      </c>
      <c r="AV51" s="2">
        <v>1.5773000000000001</v>
      </c>
      <c r="AW51" s="2">
        <v>1.8675666666666668</v>
      </c>
      <c r="AX51" s="2">
        <v>1.8557333333333332</v>
      </c>
      <c r="AY51" s="2">
        <v>5.581666666666667</v>
      </c>
      <c r="AZ51" s="2">
        <v>2.7109666666666663</v>
      </c>
      <c r="BA51" s="2">
        <v>2.208413888888888</v>
      </c>
      <c r="BB51" s="2">
        <v>1.0853666666666666</v>
      </c>
      <c r="BC51" s="2">
        <v>1.5569</v>
      </c>
      <c r="BD51" s="2">
        <v>1.8285999999999998</v>
      </c>
      <c r="BE51" s="2">
        <v>1.5469999999999999</v>
      </c>
      <c r="BF51" s="2">
        <v>1.5290333333333332</v>
      </c>
      <c r="BG51" s="2">
        <v>1.3093333333333332</v>
      </c>
      <c r="BH51" s="2">
        <v>1.2777666666666667</v>
      </c>
      <c r="BI51" s="2">
        <v>1.0264666666666666</v>
      </c>
      <c r="BJ51" s="2">
        <v>1.3140000000000001</v>
      </c>
      <c r="BK51" s="2">
        <v>3.8020333333333336</v>
      </c>
      <c r="BL51" s="2">
        <v>5.1940999999999997</v>
      </c>
      <c r="BM51" s="2">
        <v>5.2778666666666672</v>
      </c>
      <c r="BN51" s="2">
        <v>2.2290388888888879</v>
      </c>
      <c r="BO51" s="2">
        <v>1.4651666666666667</v>
      </c>
      <c r="BP51" s="2">
        <v>2.4450000000000003</v>
      </c>
      <c r="BQ51" s="2">
        <v>1.4438666666666666</v>
      </c>
      <c r="BR51" s="2">
        <v>3.9287666666666667</v>
      </c>
      <c r="BS51" s="2">
        <v>4.1335333333333333</v>
      </c>
      <c r="BT51" s="2">
        <v>5.0114333333333336</v>
      </c>
      <c r="BU51" s="2">
        <v>3.3952666666666667</v>
      </c>
      <c r="BV51" s="2">
        <v>6.4647333333333341</v>
      </c>
      <c r="BW51" s="2">
        <v>2.5357666666666665</v>
      </c>
      <c r="BX51" s="2">
        <v>4.9267666666666665</v>
      </c>
      <c r="BY51" s="2">
        <v>4.5137666666666663</v>
      </c>
      <c r="BZ51" s="2">
        <v>2.7998666666666665</v>
      </c>
      <c r="CA51" s="2">
        <v>3.5886611111111102</v>
      </c>
      <c r="CB51" s="2">
        <v>2.4535333333333331</v>
      </c>
      <c r="CC51" s="2">
        <v>2.8008000000000002</v>
      </c>
      <c r="CD51" s="2">
        <v>2.4383666666666666</v>
      </c>
      <c r="CE51" s="2">
        <v>6.1498999999999997</v>
      </c>
      <c r="CF51" s="2">
        <v>4.8554666666666675</v>
      </c>
      <c r="CG51" s="2">
        <v>4.9124333333333334</v>
      </c>
      <c r="CH51" s="2">
        <v>5.2823666666666673</v>
      </c>
      <c r="CI51" s="2">
        <v>5.8169000000000004</v>
      </c>
      <c r="CJ51" s="2">
        <v>8.1827666666666676</v>
      </c>
      <c r="CK51" s="2">
        <v>5.8545333333333334</v>
      </c>
      <c r="CL51" s="2">
        <v>8.3160000000000007</v>
      </c>
      <c r="CM51" s="2">
        <v>13.212266666666665</v>
      </c>
      <c r="CN51" s="2">
        <v>5.8562777777777777</v>
      </c>
      <c r="CO51" s="2">
        <v>5.0929000000000002</v>
      </c>
      <c r="CP51" s="2">
        <v>3.5431249999999999</v>
      </c>
      <c r="CQ51" s="2">
        <v>1.9411500000000002</v>
      </c>
      <c r="CR51" s="2">
        <v>5.7475999999999994</v>
      </c>
      <c r="CS51" s="2">
        <v>3.6971749999999997</v>
      </c>
      <c r="CT51" s="2">
        <v>4.3881749999999995</v>
      </c>
      <c r="CU51" s="2">
        <v>3.6483750000000001</v>
      </c>
      <c r="CV51" s="2">
        <v>1.659675</v>
      </c>
      <c r="CW51" s="2">
        <v>6.5522499999999999</v>
      </c>
      <c r="CX51" s="2">
        <v>6.77</v>
      </c>
      <c r="CY51" s="2">
        <v>7.0413250000000005</v>
      </c>
      <c r="CZ51" s="2">
        <v>3.8696999999999999</v>
      </c>
      <c r="DA51" s="2">
        <v>4.4959541666666665</v>
      </c>
      <c r="DB51" s="2">
        <v>3.8061499999999997</v>
      </c>
      <c r="DC51" s="2">
        <v>3.6233249999999999</v>
      </c>
      <c r="DD51" s="2">
        <v>5.2411249999999994</v>
      </c>
      <c r="DE51" s="2">
        <v>4.4526750000000002</v>
      </c>
      <c r="DF51" s="2">
        <v>8.3931500000000003</v>
      </c>
      <c r="DG51" s="2">
        <v>5.6432250000000002</v>
      </c>
      <c r="DH51" s="2">
        <v>7.0241999999999996</v>
      </c>
      <c r="DI51" s="2">
        <v>4.7199</v>
      </c>
      <c r="DJ51" s="2">
        <v>11.145675000000001</v>
      </c>
      <c r="DK51" s="2">
        <v>11.350325</v>
      </c>
      <c r="DL51" s="2">
        <v>9.9514999999999993</v>
      </c>
      <c r="DM51" s="2">
        <v>8.8790249999999986</v>
      </c>
      <c r="DN51" s="2">
        <v>7.0191895833333389</v>
      </c>
      <c r="DO51" s="2">
        <v>4.2546000000000008</v>
      </c>
      <c r="DP51" s="2">
        <v>4.3685499999999999</v>
      </c>
      <c r="DQ51" s="2">
        <v>6.2399250000000004</v>
      </c>
      <c r="DR51" s="2">
        <v>4.574675</v>
      </c>
      <c r="DS51" s="2">
        <v>4.4952500000000004</v>
      </c>
      <c r="DT51" s="2">
        <v>6.4079999999999995</v>
      </c>
      <c r="DU51" s="2">
        <v>6.2399250000000004</v>
      </c>
      <c r="DV51" s="2">
        <v>9.713375000000001</v>
      </c>
      <c r="DW51" s="2">
        <v>11.553650000000001</v>
      </c>
      <c r="DX51" s="2">
        <v>8.6712999999999987</v>
      </c>
      <c r="DY51" s="2">
        <v>11.084499999999998</v>
      </c>
      <c r="DZ51" s="2">
        <v>8.7517750000000003</v>
      </c>
      <c r="EA51" s="2">
        <v>7.196293750000005</v>
      </c>
      <c r="EB51" s="2">
        <v>8.2366250000000001</v>
      </c>
      <c r="EC51" s="2">
        <v>5.6110999999999995</v>
      </c>
      <c r="ED51" s="2">
        <v>7.5919999999999996</v>
      </c>
      <c r="EE51" s="2">
        <v>9.4002499999999998</v>
      </c>
      <c r="EF51" s="2">
        <v>12.486625</v>
      </c>
      <c r="EG51" s="2">
        <v>10.583075000000001</v>
      </c>
      <c r="EH51" s="2">
        <v>9.7883000000000013</v>
      </c>
      <c r="EI51" s="2">
        <v>11.585474999999999</v>
      </c>
      <c r="EJ51" s="2">
        <v>9.1445999999999987</v>
      </c>
      <c r="EK51" s="2">
        <v>8.2366250000000001</v>
      </c>
      <c r="EL51" s="2">
        <v>8.0315750000000001</v>
      </c>
      <c r="EM51" s="2">
        <v>7.8688750000000001</v>
      </c>
      <c r="EN51" s="2">
        <v>9.0470937499999984</v>
      </c>
      <c r="EO51" s="2">
        <v>2.4463749999999997</v>
      </c>
      <c r="EP51" s="2">
        <v>2.9120500000000002</v>
      </c>
      <c r="EQ51" s="2">
        <v>7.2617750000000001</v>
      </c>
      <c r="ER51" s="2">
        <v>10.2944</v>
      </c>
      <c r="ES51" s="2">
        <v>7.2187999999999999</v>
      </c>
      <c r="ET51" s="2">
        <v>5.5487500000000001</v>
      </c>
      <c r="EU51" s="2">
        <v>7.927249999999999</v>
      </c>
      <c r="EV51" s="2">
        <v>5.7825750000000005</v>
      </c>
      <c r="EW51" s="2">
        <v>7.9155000000000006</v>
      </c>
      <c r="EX51" s="2">
        <v>9.9223499999999998</v>
      </c>
      <c r="EY51" s="2">
        <v>9.6770749999999985</v>
      </c>
      <c r="EZ51" s="2">
        <v>9.4330750000000005</v>
      </c>
      <c r="FA51" s="2">
        <v>7.194997916666666</v>
      </c>
      <c r="FB51" s="2">
        <v>3.7779000000000003</v>
      </c>
      <c r="FC51" s="2">
        <v>6.2563500000000003</v>
      </c>
      <c r="FD51" s="2">
        <v>12.104100000000001</v>
      </c>
      <c r="FE51" s="2">
        <v>5.5236749999999999</v>
      </c>
      <c r="FF51" s="2">
        <v>5.3636499999999998</v>
      </c>
      <c r="FG51" s="2">
        <v>5.2772499999999996</v>
      </c>
      <c r="FH51" s="2">
        <v>8.1150750000000009</v>
      </c>
      <c r="FI51" s="2">
        <v>6.064025</v>
      </c>
      <c r="FJ51" s="2">
        <v>7.9516500000000008</v>
      </c>
      <c r="FK51" s="2">
        <v>8.18445</v>
      </c>
      <c r="FL51" s="2">
        <v>8.1476500000000005</v>
      </c>
      <c r="FM51" s="2">
        <v>8.6669249999999991</v>
      </c>
      <c r="FN51" s="2">
        <v>7.1193916666666661</v>
      </c>
      <c r="FO51" s="2">
        <v>7.0947750000000003</v>
      </c>
      <c r="FP51" s="2">
        <v>6.8646500000000001</v>
      </c>
      <c r="FQ51" s="2">
        <v>7.8246749999999992</v>
      </c>
      <c r="FR51" s="2">
        <v>9.7265750000000004</v>
      </c>
      <c r="FS51" s="2">
        <v>10.531924999999999</v>
      </c>
      <c r="FT51" s="2">
        <v>9.5400749999999999</v>
      </c>
      <c r="FU51" s="2">
        <v>10.271025</v>
      </c>
      <c r="FV51" s="2">
        <v>8.7111250000000009</v>
      </c>
      <c r="FW51" s="2">
        <v>8.8302499999999995</v>
      </c>
      <c r="FX51" s="2">
        <v>10.594299999999999</v>
      </c>
      <c r="FY51" s="2">
        <v>13.335475000000001</v>
      </c>
      <c r="FZ51" s="2">
        <v>10.006449999999999</v>
      </c>
      <c r="GA51" s="2">
        <v>9.4442750000000011</v>
      </c>
      <c r="GB51" s="2">
        <v>7.7077250000000008</v>
      </c>
      <c r="GC51" s="2">
        <v>5.8040499999999993</v>
      </c>
      <c r="GD51" s="2">
        <v>10.787325000000001</v>
      </c>
      <c r="GE51" s="2">
        <v>8.4198249999999994</v>
      </c>
      <c r="GF51" s="2">
        <v>8.4456500000000005</v>
      </c>
      <c r="GG51" s="2">
        <v>9.6222750000000019</v>
      </c>
      <c r="GH51" s="2">
        <v>9.7170249999999996</v>
      </c>
      <c r="GI51" s="2">
        <v>9.8923500000000004</v>
      </c>
      <c r="GJ51" s="2">
        <v>12.780750000000001</v>
      </c>
      <c r="GK51" s="2">
        <v>12.114275000000001</v>
      </c>
      <c r="GL51" s="2">
        <v>8.4620000000000015</v>
      </c>
      <c r="GM51" s="2">
        <v>8.8394499999999994</v>
      </c>
      <c r="GN51" s="2">
        <v>9.3827250000000042</v>
      </c>
      <c r="GO51" s="2">
        <v>7.0947750000000003</v>
      </c>
      <c r="GP51" s="2">
        <v>8.7822999999999993</v>
      </c>
      <c r="GQ51" s="2">
        <v>11.939599999999999</v>
      </c>
      <c r="GR51" s="2">
        <v>10.641675000000001</v>
      </c>
      <c r="GS51" s="2">
        <v>14.931524999999999</v>
      </c>
      <c r="GT51" s="2">
        <v>11.048349999999999</v>
      </c>
      <c r="GU51" s="2">
        <v>10.502224999999999</v>
      </c>
      <c r="GV51" s="2">
        <v>15.819175000000001</v>
      </c>
      <c r="GW51" s="2">
        <v>14.528425</v>
      </c>
      <c r="GX51" s="2">
        <v>10.610250000000001</v>
      </c>
      <c r="GY51" s="2">
        <v>11.911424999999999</v>
      </c>
      <c r="GZ51" s="2">
        <v>8.5554000000000006</v>
      </c>
      <c r="HA51" s="2">
        <v>11.363760416666672</v>
      </c>
      <c r="HB51" s="2">
        <v>9.0414500000000011</v>
      </c>
      <c r="HC51" s="2">
        <v>9.0814249999999994</v>
      </c>
      <c r="HD51" s="2">
        <v>9.1117749999999997</v>
      </c>
      <c r="HE51" s="2">
        <v>9.5224250000000019</v>
      </c>
      <c r="HF51" s="2">
        <v>11.559425000000001</v>
      </c>
      <c r="HG51" s="2">
        <v>12.217750000000001</v>
      </c>
      <c r="HH51" s="2">
        <v>11.51605</v>
      </c>
      <c r="HI51" s="2">
        <v>11.5762</v>
      </c>
      <c r="HJ51" s="2">
        <v>10.50625</v>
      </c>
      <c r="HK51" s="2">
        <v>13.879024999999999</v>
      </c>
      <c r="HL51" s="2">
        <v>14.17985</v>
      </c>
      <c r="HM51" s="2">
        <v>12.153874999999999</v>
      </c>
      <c r="HN51" s="2">
        <v>11.195458333333335</v>
      </c>
      <c r="HO51" s="2">
        <v>6.0809750000000005</v>
      </c>
      <c r="HP51" s="2">
        <v>7.3357250000000001</v>
      </c>
      <c r="HQ51" s="2">
        <v>7.8688750000000001</v>
      </c>
      <c r="HR51" s="2">
        <v>10.260075000000001</v>
      </c>
      <c r="HS51" s="2">
        <v>10.346874999999999</v>
      </c>
      <c r="HT51" s="2">
        <v>7.9985749999999998</v>
      </c>
      <c r="HU51" s="2">
        <v>10.605650000000001</v>
      </c>
      <c r="HV51" s="2">
        <v>13.11985</v>
      </c>
      <c r="HW51" s="2">
        <v>12.473325000000001</v>
      </c>
      <c r="HX51" s="2">
        <v>11.954025</v>
      </c>
      <c r="HY51" s="2">
        <v>10.747924999999999</v>
      </c>
      <c r="HZ51" s="2">
        <v>7.8938000000000006</v>
      </c>
      <c r="IA51" s="2">
        <v>9.7238062500000026</v>
      </c>
      <c r="IB51" s="2">
        <v>6.4907250000000003</v>
      </c>
      <c r="IC51" s="2">
        <v>10.809150000000001</v>
      </c>
      <c r="ID51" s="2">
        <v>12.959925000000002</v>
      </c>
      <c r="IE51" s="2">
        <v>10.444075</v>
      </c>
      <c r="IF51" s="2">
        <v>7.0266250000000001</v>
      </c>
      <c r="IG51" s="2">
        <v>8.4185999999999996</v>
      </c>
      <c r="IH51" s="2">
        <v>14.080575</v>
      </c>
      <c r="II51" s="2">
        <v>13.099599999999999</v>
      </c>
      <c r="IJ51" s="2">
        <v>9.9705250000000003</v>
      </c>
      <c r="IK51" s="2">
        <v>11.866849999999999</v>
      </c>
      <c r="IL51" s="2">
        <v>22.760674999999999</v>
      </c>
      <c r="IM51" s="2">
        <v>10.35145</v>
      </c>
      <c r="IN51" s="2">
        <v>11.52323125</v>
      </c>
      <c r="IO51" s="2">
        <v>7.3501500000000011</v>
      </c>
      <c r="IP51" s="2">
        <v>6.7225999999999999</v>
      </c>
      <c r="IQ51" s="2">
        <v>9.7578250000000004</v>
      </c>
      <c r="IR51" s="2">
        <v>10.067925000000001</v>
      </c>
      <c r="IS51" s="2">
        <v>9.7612000000000005</v>
      </c>
      <c r="IT51" s="2">
        <v>10.996574999999998</v>
      </c>
      <c r="IU51" s="2">
        <v>22.852250000000002</v>
      </c>
      <c r="IV51" s="2">
        <v>28.414999999999999</v>
      </c>
      <c r="IW51" s="2">
        <v>27.216999999999999</v>
      </c>
      <c r="IX51" s="2">
        <v>12.8826</v>
      </c>
      <c r="IY51" s="2">
        <v>14.602312500000002</v>
      </c>
      <c r="IZ51" s="2">
        <v>7.3375813364055311</v>
      </c>
    </row>
    <row r="52" spans="1:260" x14ac:dyDescent="0.25">
      <c r="A52" s="4" t="s">
        <v>92</v>
      </c>
      <c r="B52" s="2">
        <v>16.699566666666666</v>
      </c>
      <c r="C52" s="2">
        <v>17.68773333333333</v>
      </c>
      <c r="D52" s="2">
        <v>17.193633333333334</v>
      </c>
      <c r="E52" s="2">
        <v>18.925999999999998</v>
      </c>
      <c r="F52" s="2">
        <v>18.712166666666665</v>
      </c>
      <c r="G52" s="2">
        <v>14.880466666666665</v>
      </c>
      <c r="H52" s="2">
        <v>18.514833333333332</v>
      </c>
      <c r="I52" s="2">
        <v>16.263033333333336</v>
      </c>
      <c r="J52" s="2">
        <v>17.525333333333332</v>
      </c>
      <c r="K52" s="2">
        <v>18.567666666666668</v>
      </c>
      <c r="L52" s="2">
        <v>18.329666666666668</v>
      </c>
      <c r="M52" s="2">
        <v>11.5999</v>
      </c>
      <c r="N52" s="2">
        <v>17.074999999999996</v>
      </c>
      <c r="O52" s="2">
        <v>17.841066666666666</v>
      </c>
      <c r="P52" s="2">
        <v>19.3367</v>
      </c>
      <c r="Q52" s="2">
        <v>20.249233333333333</v>
      </c>
      <c r="R52" s="2">
        <v>17.557000000000002</v>
      </c>
      <c r="S52" s="2">
        <v>18.180433333333333</v>
      </c>
      <c r="T52" s="2">
        <v>17.134566666666665</v>
      </c>
      <c r="U52" s="2">
        <v>19.968166666666665</v>
      </c>
      <c r="V52" s="2">
        <v>17.949233333333332</v>
      </c>
      <c r="W52" s="2">
        <v>18.207033333333332</v>
      </c>
      <c r="X52" s="2">
        <v>20.773133333333334</v>
      </c>
      <c r="Y52" s="2">
        <v>19.464766666666666</v>
      </c>
      <c r="Z52" s="2">
        <v>13.088366666666667</v>
      </c>
      <c r="AA52" s="2">
        <v>18.312474999999992</v>
      </c>
      <c r="AB52" s="2">
        <v>18.550766666666664</v>
      </c>
      <c r="AC52" s="2">
        <v>18.3947</v>
      </c>
      <c r="AD52" s="2">
        <v>19.697100000000002</v>
      </c>
      <c r="AE52" s="2">
        <v>20.490766666666669</v>
      </c>
      <c r="AF52" s="2">
        <v>19.797133333333335</v>
      </c>
      <c r="AG52" s="2">
        <v>20.705233333333336</v>
      </c>
      <c r="AH52" s="2">
        <v>20.408100000000001</v>
      </c>
      <c r="AI52" s="2">
        <v>18.663</v>
      </c>
      <c r="AJ52" s="2">
        <v>20.258966666666666</v>
      </c>
      <c r="AK52" s="2">
        <v>20.717833333333331</v>
      </c>
      <c r="AL52" s="2">
        <v>21.291333333333338</v>
      </c>
      <c r="AM52" s="2">
        <v>21.377966666666669</v>
      </c>
      <c r="AN52" s="2">
        <v>20.029408333333336</v>
      </c>
      <c r="AO52" s="2">
        <v>20.11406666666667</v>
      </c>
      <c r="AP52" s="2">
        <v>20.898099999999999</v>
      </c>
      <c r="AQ52" s="2">
        <v>21.758633333333336</v>
      </c>
      <c r="AR52" s="2">
        <v>22.173533333333335</v>
      </c>
      <c r="AS52" s="2">
        <v>19.600966666666668</v>
      </c>
      <c r="AT52" s="2">
        <v>19.9008</v>
      </c>
      <c r="AU52" s="2">
        <v>20.706033333333334</v>
      </c>
      <c r="AV52" s="2">
        <v>20.846866666666667</v>
      </c>
      <c r="AW52" s="2">
        <v>21.4068</v>
      </c>
      <c r="AX52" s="2">
        <v>20.0442</v>
      </c>
      <c r="AY52" s="2">
        <v>20.321100000000001</v>
      </c>
      <c r="AZ52" s="2">
        <v>23.162366666666667</v>
      </c>
      <c r="BA52" s="2">
        <v>20.911122222222225</v>
      </c>
      <c r="BB52" s="2">
        <v>21.990966666666665</v>
      </c>
      <c r="BC52" s="2">
        <v>21.273233333333334</v>
      </c>
      <c r="BD52" s="2">
        <v>24.139700000000001</v>
      </c>
      <c r="BE52" s="2">
        <v>20.302900000000001</v>
      </c>
      <c r="BF52" s="2">
        <v>20.456333333333333</v>
      </c>
      <c r="BG52" s="2">
        <v>19.131433333333334</v>
      </c>
      <c r="BH52" s="2">
        <v>18.447633333333332</v>
      </c>
      <c r="BI52" s="2">
        <v>19.195366666666668</v>
      </c>
      <c r="BJ52" s="2">
        <v>19.509566666666668</v>
      </c>
      <c r="BK52" s="2">
        <v>20.358933333333336</v>
      </c>
      <c r="BL52" s="2">
        <v>19.715566666666664</v>
      </c>
      <c r="BM52" s="2">
        <v>20.104833333333335</v>
      </c>
      <c r="BN52" s="2">
        <v>20.385538888888888</v>
      </c>
      <c r="BO52" s="2">
        <v>18.627633333333335</v>
      </c>
      <c r="BP52" s="2">
        <v>20.9819</v>
      </c>
      <c r="BQ52" s="2">
        <v>19.72</v>
      </c>
      <c r="BR52" s="2">
        <v>19.2592</v>
      </c>
      <c r="BS52" s="2">
        <v>19.79173333333333</v>
      </c>
      <c r="BT52" s="2">
        <v>19.778533333333332</v>
      </c>
      <c r="BU52" s="2">
        <v>20.344200000000001</v>
      </c>
      <c r="BV52" s="2">
        <v>19.208600000000001</v>
      </c>
      <c r="BW52" s="2">
        <v>19.382766666666665</v>
      </c>
      <c r="BX52" s="2">
        <v>20.004533333333331</v>
      </c>
      <c r="BY52" s="2">
        <v>21.644433333333335</v>
      </c>
      <c r="BZ52" s="2">
        <v>18.606033333333333</v>
      </c>
      <c r="CA52" s="2">
        <v>19.779130555555554</v>
      </c>
      <c r="CB52" s="2">
        <v>19.446100000000001</v>
      </c>
      <c r="CC52" s="2">
        <v>20.1953</v>
      </c>
      <c r="CD52" s="2">
        <v>19.306966666666668</v>
      </c>
      <c r="CE52" s="2">
        <v>23.277233333333331</v>
      </c>
      <c r="CF52" s="2">
        <v>19.304200000000002</v>
      </c>
      <c r="CG52" s="2">
        <v>18.812433333333335</v>
      </c>
      <c r="CH52" s="2">
        <v>19.830833333333334</v>
      </c>
      <c r="CI52" s="2">
        <v>17.569666666666667</v>
      </c>
      <c r="CJ52" s="2">
        <v>19.831800000000001</v>
      </c>
      <c r="CK52" s="2">
        <v>18.923966666666665</v>
      </c>
      <c r="CL52" s="2">
        <v>20.155333333333335</v>
      </c>
      <c r="CM52" s="2">
        <v>17.569666666666667</v>
      </c>
      <c r="CN52" s="2">
        <v>19.518624999999997</v>
      </c>
      <c r="CO52" s="2">
        <v>11.950150000000001</v>
      </c>
      <c r="CP52" s="2">
        <v>13.432774999999999</v>
      </c>
      <c r="CQ52" s="2">
        <v>14.162974999999999</v>
      </c>
      <c r="CR52" s="2">
        <v>14.097825</v>
      </c>
      <c r="CS52" s="2">
        <v>10.956049999999999</v>
      </c>
      <c r="CT52" s="2">
        <v>12.605824999999999</v>
      </c>
      <c r="CU52" s="2">
        <v>13.758800000000001</v>
      </c>
      <c r="CV52" s="2">
        <v>10.313625</v>
      </c>
      <c r="CW52" s="2">
        <v>12.904575000000001</v>
      </c>
      <c r="CX52" s="2">
        <v>12.646050000000001</v>
      </c>
      <c r="CY52" s="2">
        <v>14.257075</v>
      </c>
      <c r="CZ52" s="2">
        <v>13.169425</v>
      </c>
      <c r="DA52" s="2">
        <v>12.85459583333334</v>
      </c>
      <c r="DB52" s="2">
        <v>12.491449999999999</v>
      </c>
      <c r="DC52" s="2">
        <v>13.793125</v>
      </c>
      <c r="DD52" s="2">
        <v>15.1966</v>
      </c>
      <c r="DE52" s="2">
        <v>14.629825</v>
      </c>
      <c r="DF52" s="2">
        <v>13.43695</v>
      </c>
      <c r="DG52" s="2">
        <v>15.2186</v>
      </c>
      <c r="DH52" s="2">
        <v>14.227350000000001</v>
      </c>
      <c r="DI52" s="2">
        <v>13.228475000000001</v>
      </c>
      <c r="DJ52" s="2">
        <v>14.116</v>
      </c>
      <c r="DK52" s="2">
        <v>13.956849999999999</v>
      </c>
      <c r="DL52" s="2">
        <v>15.250225</v>
      </c>
      <c r="DM52" s="2">
        <v>12.635425</v>
      </c>
      <c r="DN52" s="2">
        <v>14.015072916666668</v>
      </c>
      <c r="DO52" s="2">
        <v>13.772</v>
      </c>
      <c r="DP52" s="2">
        <v>14.634199999999998</v>
      </c>
      <c r="DQ52" s="2">
        <v>15.4834</v>
      </c>
      <c r="DR52" s="2">
        <v>14.029400000000001</v>
      </c>
      <c r="DS52" s="2">
        <v>14.823375</v>
      </c>
      <c r="DT52" s="2">
        <v>14.787175000000001</v>
      </c>
      <c r="DU52" s="2">
        <v>15.0708</v>
      </c>
      <c r="DV52" s="2">
        <v>15.763075000000001</v>
      </c>
      <c r="DW52" s="2">
        <v>13.595175000000001</v>
      </c>
      <c r="DX52" s="2">
        <v>13.837775000000001</v>
      </c>
      <c r="DY52" s="2">
        <v>14.258999999999999</v>
      </c>
      <c r="DZ52" s="2">
        <v>14.625400000000001</v>
      </c>
      <c r="EA52" s="2">
        <v>14.556731249999997</v>
      </c>
      <c r="EB52" s="2">
        <v>14.574425</v>
      </c>
      <c r="EC52" s="2">
        <v>14.114575</v>
      </c>
      <c r="ED52" s="2">
        <v>14.016774999999999</v>
      </c>
      <c r="EE52" s="2">
        <v>15.169400000000001</v>
      </c>
      <c r="EF52" s="2">
        <v>15.901449999999999</v>
      </c>
      <c r="EG52" s="2">
        <v>15.198575</v>
      </c>
      <c r="EH52" s="2">
        <v>16.564425</v>
      </c>
      <c r="EI52" s="2">
        <v>13.473475000000001</v>
      </c>
      <c r="EJ52" s="2">
        <v>13.994</v>
      </c>
      <c r="EK52" s="2">
        <v>14.0067</v>
      </c>
      <c r="EL52" s="2">
        <v>15.537650000000001</v>
      </c>
      <c r="EM52" s="2">
        <v>12.21185</v>
      </c>
      <c r="EN52" s="2">
        <v>14.563608333333329</v>
      </c>
      <c r="EO52" s="2">
        <v>14.47095</v>
      </c>
      <c r="EP52" s="2">
        <v>14.035450000000001</v>
      </c>
      <c r="EQ52" s="2">
        <v>13.862324999999998</v>
      </c>
      <c r="ER52" s="2">
        <v>14.88175</v>
      </c>
      <c r="ES52" s="2">
        <v>14.9671</v>
      </c>
      <c r="ET52" s="2">
        <v>14.359649999999998</v>
      </c>
      <c r="EU52" s="2">
        <v>15.399900000000001</v>
      </c>
      <c r="EV52" s="2">
        <v>12.998950000000001</v>
      </c>
      <c r="EW52" s="2">
        <v>14.439575</v>
      </c>
      <c r="EX52" s="2">
        <v>14.594750000000001</v>
      </c>
      <c r="EY52" s="2">
        <v>15.071425000000001</v>
      </c>
      <c r="EZ52" s="2">
        <v>13.795500000000001</v>
      </c>
      <c r="FA52" s="2">
        <v>14.406443749999999</v>
      </c>
      <c r="FB52" s="2">
        <v>13.886274999999999</v>
      </c>
      <c r="FC52" s="2">
        <v>14.172425</v>
      </c>
      <c r="FD52" s="2">
        <v>13.326450000000001</v>
      </c>
      <c r="FE52" s="2">
        <v>14.677825</v>
      </c>
      <c r="FF52" s="2">
        <v>14.6175</v>
      </c>
      <c r="FG52" s="2">
        <v>14.156999999999998</v>
      </c>
      <c r="FH52" s="2">
        <v>13.917025000000001</v>
      </c>
      <c r="FI52" s="2">
        <v>12.435725000000001</v>
      </c>
      <c r="FJ52" s="2">
        <v>14.193150000000001</v>
      </c>
      <c r="FK52" s="2">
        <v>14.596950000000001</v>
      </c>
      <c r="FL52" s="2">
        <v>14.195174999999999</v>
      </c>
      <c r="FM52" s="2">
        <v>13.955425</v>
      </c>
      <c r="FN52" s="2">
        <v>14.01091041666667</v>
      </c>
      <c r="FO52" s="2">
        <v>12.661299999999999</v>
      </c>
      <c r="FP52" s="2">
        <v>14.690000000000001</v>
      </c>
      <c r="FQ52" s="2">
        <v>14.763625000000001</v>
      </c>
      <c r="FR52" s="2">
        <v>14.398425</v>
      </c>
      <c r="FS52" s="2">
        <v>13.173325</v>
      </c>
      <c r="FT52" s="2">
        <v>13.376749999999999</v>
      </c>
      <c r="FU52" s="2">
        <v>12.016699999999998</v>
      </c>
      <c r="FV52" s="2">
        <v>12.804424999999998</v>
      </c>
      <c r="FW52" s="2">
        <v>14.603674999999999</v>
      </c>
      <c r="FX52" s="2">
        <v>13.491375</v>
      </c>
      <c r="FY52" s="2">
        <v>14.57765</v>
      </c>
      <c r="FZ52" s="2">
        <v>12.963075</v>
      </c>
      <c r="GA52" s="2">
        <v>13.626693750000006</v>
      </c>
      <c r="GB52" s="2">
        <v>13.14475</v>
      </c>
      <c r="GC52" s="2">
        <v>13.984674999999999</v>
      </c>
      <c r="GD52" s="2">
        <v>14.085899999999999</v>
      </c>
      <c r="GE52" s="2">
        <v>13.978249999999999</v>
      </c>
      <c r="GF52" s="2">
        <v>14.634449999999999</v>
      </c>
      <c r="GG52" s="2">
        <v>14.152000000000001</v>
      </c>
      <c r="GH52" s="2">
        <v>13.349275</v>
      </c>
      <c r="GI52" s="2">
        <v>13.254100000000001</v>
      </c>
      <c r="GJ52" s="2">
        <v>12.756074999999999</v>
      </c>
      <c r="GK52" s="2">
        <v>13.959624999999999</v>
      </c>
      <c r="GL52" s="2">
        <v>13.313324999999999</v>
      </c>
      <c r="GM52" s="2">
        <v>14.83135</v>
      </c>
      <c r="GN52" s="2">
        <v>13.786981250000006</v>
      </c>
      <c r="GO52" s="2">
        <v>13.720075000000001</v>
      </c>
      <c r="GP52" s="2">
        <v>15.307224999999999</v>
      </c>
      <c r="GQ52" s="2">
        <v>15.205075000000001</v>
      </c>
      <c r="GR52" s="2">
        <v>13.5136</v>
      </c>
      <c r="GS52" s="2">
        <v>15.290474999999999</v>
      </c>
      <c r="GT52" s="2">
        <v>14.056925000000001</v>
      </c>
      <c r="GU52" s="2">
        <v>13.888300000000001</v>
      </c>
      <c r="GV52" s="2">
        <v>15.149699999999999</v>
      </c>
      <c r="GW52" s="2">
        <v>14.816925000000001</v>
      </c>
      <c r="GX52" s="2">
        <v>13.637275000000001</v>
      </c>
      <c r="GY52" s="2">
        <v>16.376825</v>
      </c>
      <c r="GZ52" s="2">
        <v>13.850550000000002</v>
      </c>
      <c r="HA52" s="2">
        <v>14.567745833333339</v>
      </c>
      <c r="HB52" s="2">
        <v>13.979125</v>
      </c>
      <c r="HC52" s="2">
        <v>15.461349999999999</v>
      </c>
      <c r="HD52" s="2">
        <v>15.882574999999999</v>
      </c>
      <c r="HE52" s="2">
        <v>15.201675</v>
      </c>
      <c r="HF52" s="2">
        <v>15.981775000000001</v>
      </c>
      <c r="HG52" s="2">
        <v>14.933</v>
      </c>
      <c r="HH52" s="2">
        <v>14.784025</v>
      </c>
      <c r="HI52" s="2">
        <v>14.754624999999999</v>
      </c>
      <c r="HJ52" s="2">
        <v>15.450324999999999</v>
      </c>
      <c r="HK52" s="2">
        <v>16.207349999999998</v>
      </c>
      <c r="HL52" s="2">
        <v>16.331174999999998</v>
      </c>
      <c r="HM52" s="2">
        <v>16.182499999999997</v>
      </c>
      <c r="HN52" s="2">
        <v>15.429125000000001</v>
      </c>
      <c r="HO52" s="2">
        <v>16.751200000000001</v>
      </c>
      <c r="HP52" s="2">
        <v>15.60125</v>
      </c>
      <c r="HQ52" s="2">
        <v>15.633975</v>
      </c>
      <c r="HR52" s="2">
        <v>15.965425</v>
      </c>
      <c r="HS52" s="2">
        <v>16.981774999999999</v>
      </c>
      <c r="HT52" s="2">
        <v>15.499825</v>
      </c>
      <c r="HU52" s="2">
        <v>16.90475</v>
      </c>
      <c r="HV52" s="2">
        <v>14.195</v>
      </c>
      <c r="HW52" s="2">
        <v>15.342499999999999</v>
      </c>
      <c r="HX52" s="2">
        <v>16.047675000000002</v>
      </c>
      <c r="HY52" s="2">
        <v>15.232099999999999</v>
      </c>
      <c r="HZ52" s="2">
        <v>14.122175</v>
      </c>
      <c r="IA52" s="2">
        <v>15.689804166666663</v>
      </c>
      <c r="IB52" s="2">
        <v>14.757200000000001</v>
      </c>
      <c r="IC52" s="2">
        <v>14.1267</v>
      </c>
      <c r="ID52" s="2">
        <v>13.12635</v>
      </c>
      <c r="IE52" s="2">
        <v>8.6771750000000001</v>
      </c>
      <c r="IF52" s="2">
        <v>10.186450000000001</v>
      </c>
      <c r="IG52" s="2">
        <v>13.399000000000001</v>
      </c>
      <c r="IH52" s="2">
        <v>13.342824999999999</v>
      </c>
      <c r="II52" s="2">
        <v>11.433275</v>
      </c>
      <c r="IJ52" s="2">
        <v>13.281649999999999</v>
      </c>
      <c r="IK52" s="2">
        <v>13.725000000000001</v>
      </c>
      <c r="IL52" s="2">
        <v>13.00225</v>
      </c>
      <c r="IM52" s="2">
        <v>12.078775</v>
      </c>
      <c r="IN52" s="2">
        <v>12.594720833333341</v>
      </c>
      <c r="IO52" s="2">
        <v>11.215025000000001</v>
      </c>
      <c r="IP52" s="2">
        <v>11.90375</v>
      </c>
      <c r="IQ52" s="2">
        <v>12.9505</v>
      </c>
      <c r="IR52" s="2">
        <v>12.497</v>
      </c>
      <c r="IS52" s="2">
        <v>12.941949999999999</v>
      </c>
      <c r="IT52" s="2">
        <v>12.601325000000001</v>
      </c>
      <c r="IU52" s="2">
        <v>12.390075</v>
      </c>
      <c r="IV52" s="2">
        <v>13.6867</v>
      </c>
      <c r="IW52" s="2">
        <v>12.884</v>
      </c>
      <c r="IX52" s="2">
        <v>13.205075000000001</v>
      </c>
      <c r="IY52" s="2">
        <v>12.627540000000002</v>
      </c>
      <c r="IZ52" s="2">
        <v>15.629522119815668</v>
      </c>
    </row>
    <row r="53" spans="1:260" x14ac:dyDescent="0.25">
      <c r="A53" s="4" t="s">
        <v>61</v>
      </c>
      <c r="B53" s="2">
        <v>28.099900000000002</v>
      </c>
      <c r="C53" s="2">
        <v>25.73833333333333</v>
      </c>
      <c r="D53" s="2">
        <v>27.835566666666665</v>
      </c>
      <c r="E53" s="2">
        <v>23.056666666666668</v>
      </c>
      <c r="F53" s="2">
        <v>23.789233333333332</v>
      </c>
      <c r="G53" s="2">
        <v>18.905200000000001</v>
      </c>
      <c r="H53" s="2">
        <v>26.914400000000001</v>
      </c>
      <c r="I53" s="2">
        <v>35.072599999999994</v>
      </c>
      <c r="J53" s="2">
        <v>31.653233333333333</v>
      </c>
      <c r="K53" s="2">
        <v>20.60036666666667</v>
      </c>
      <c r="L53" s="2">
        <v>22.457999999999998</v>
      </c>
      <c r="M53" s="2">
        <v>20.596466666666668</v>
      </c>
      <c r="N53" s="2">
        <v>25.393330555555558</v>
      </c>
      <c r="O53" s="2">
        <v>15.823133333333336</v>
      </c>
      <c r="P53" s="2">
        <v>19.698466666666665</v>
      </c>
      <c r="Q53" s="2">
        <v>20.307066666666667</v>
      </c>
      <c r="R53" s="2">
        <v>25.854000000000003</v>
      </c>
      <c r="S53" s="2">
        <v>24.046433333333329</v>
      </c>
      <c r="T53" s="2">
        <v>26.307633333333332</v>
      </c>
      <c r="U53" s="2">
        <v>27.970433333333332</v>
      </c>
      <c r="V53" s="2">
        <v>29.001733333333334</v>
      </c>
      <c r="W53" s="2">
        <v>24.16586666666667</v>
      </c>
      <c r="X53" s="2">
        <v>23.187100000000001</v>
      </c>
      <c r="Y53" s="2">
        <v>23.838533333333334</v>
      </c>
      <c r="Z53" s="2">
        <v>20.296566666666667</v>
      </c>
      <c r="AA53" s="2">
        <v>23.374747222222233</v>
      </c>
      <c r="AB53" s="2">
        <v>29.287533333333332</v>
      </c>
      <c r="AC53" s="2">
        <v>18.915966666666669</v>
      </c>
      <c r="AD53" s="2">
        <v>19.753233333333334</v>
      </c>
      <c r="AE53" s="2">
        <v>25.198333333333334</v>
      </c>
      <c r="AF53" s="2">
        <v>24.975466666666666</v>
      </c>
      <c r="AG53" s="2">
        <v>19.582433333333334</v>
      </c>
      <c r="AH53" s="2">
        <v>26.022699999999997</v>
      </c>
      <c r="AI53" s="2">
        <v>30.898799999999998</v>
      </c>
      <c r="AJ53" s="2">
        <v>25.869366666666664</v>
      </c>
      <c r="AK53" s="2">
        <v>25.348266666666671</v>
      </c>
      <c r="AL53" s="2">
        <v>17.486099999999997</v>
      </c>
      <c r="AM53" s="2">
        <v>25.052066666666665</v>
      </c>
      <c r="AN53" s="2">
        <v>24.032522222222227</v>
      </c>
      <c r="AO53" s="2">
        <v>21.511200000000002</v>
      </c>
      <c r="AP53" s="2">
        <v>19.560366666666667</v>
      </c>
      <c r="AQ53" s="2">
        <v>23.584199999999999</v>
      </c>
      <c r="AR53" s="2">
        <v>28.528099999999998</v>
      </c>
      <c r="AS53" s="2">
        <v>33.683133333333338</v>
      </c>
      <c r="AT53" s="2">
        <v>39.014333333333333</v>
      </c>
      <c r="AU53" s="2">
        <v>38.267933333333332</v>
      </c>
      <c r="AV53" s="2">
        <v>28.424500000000005</v>
      </c>
      <c r="AW53" s="2">
        <v>30.016333333333332</v>
      </c>
      <c r="AX53" s="2">
        <v>22.607933333333335</v>
      </c>
      <c r="AY53" s="2">
        <v>25.793999999999997</v>
      </c>
      <c r="AZ53" s="2">
        <v>29.193533333333335</v>
      </c>
      <c r="BA53" s="2">
        <v>28.348797222222224</v>
      </c>
      <c r="BB53" s="2">
        <v>32.263533333333335</v>
      </c>
      <c r="BC53" s="2">
        <v>26.115499999999997</v>
      </c>
      <c r="BD53" s="2">
        <v>26.521933333333337</v>
      </c>
      <c r="BE53" s="2">
        <v>27.044633333333334</v>
      </c>
      <c r="BF53" s="2">
        <v>29.562033333333332</v>
      </c>
      <c r="BG53" s="2">
        <v>26.590233333333334</v>
      </c>
      <c r="BH53" s="2">
        <v>31.991833333333332</v>
      </c>
      <c r="BI53" s="2">
        <v>30.4085</v>
      </c>
      <c r="BJ53" s="2">
        <v>33.980433333333337</v>
      </c>
      <c r="BK53" s="2">
        <v>16.788266666666669</v>
      </c>
      <c r="BL53" s="2">
        <v>35.631433333333334</v>
      </c>
      <c r="BM53" s="2">
        <v>17.033766666666665</v>
      </c>
      <c r="BN53" s="2">
        <v>27.827674999999999</v>
      </c>
      <c r="BO53" s="2">
        <v>28.032466666666664</v>
      </c>
      <c r="BP53" s="2">
        <v>33.277733333333337</v>
      </c>
      <c r="BQ53" s="2">
        <v>30.074633333333328</v>
      </c>
      <c r="BR53" s="2">
        <v>33.13386666666667</v>
      </c>
      <c r="BS53" s="2">
        <v>31.733033333333335</v>
      </c>
      <c r="BT53" s="2">
        <v>21.57596666666667</v>
      </c>
      <c r="BU53" s="2">
        <v>28.796366666666668</v>
      </c>
      <c r="BV53" s="2">
        <v>26.860066666666668</v>
      </c>
      <c r="BW53" s="2">
        <v>25.397766666666666</v>
      </c>
      <c r="BX53" s="2">
        <v>24.274533333333334</v>
      </c>
      <c r="BY53" s="2">
        <v>23.6919</v>
      </c>
      <c r="BZ53" s="2">
        <v>20.746866666666666</v>
      </c>
      <c r="CA53" s="2">
        <v>27.299599999999998</v>
      </c>
      <c r="CB53" s="2">
        <v>28.507166666666667</v>
      </c>
      <c r="CC53" s="2">
        <v>25.588766666666668</v>
      </c>
      <c r="CD53" s="2">
        <v>24.271366666666665</v>
      </c>
      <c r="CE53" s="2">
        <v>31.136566666666663</v>
      </c>
      <c r="CF53" s="2">
        <v>23.409766666666666</v>
      </c>
      <c r="CG53" s="2">
        <v>27.2379</v>
      </c>
      <c r="CH53" s="2">
        <v>23.5716</v>
      </c>
      <c r="CI53" s="2">
        <v>22.504633333333334</v>
      </c>
      <c r="CJ53" s="2">
        <v>26.938433333333336</v>
      </c>
      <c r="CK53" s="2">
        <v>30.245566666666662</v>
      </c>
      <c r="CL53" s="2">
        <v>26.297666666666661</v>
      </c>
      <c r="CM53" s="2">
        <v>37.378133333333331</v>
      </c>
      <c r="CN53" s="2">
        <v>27.257297222222221</v>
      </c>
      <c r="CO53" s="2">
        <v>22.763725000000001</v>
      </c>
      <c r="CP53" s="2">
        <v>25.091249999999999</v>
      </c>
      <c r="CQ53" s="2">
        <v>17.5975</v>
      </c>
      <c r="CR53" s="2">
        <v>19.923675000000003</v>
      </c>
      <c r="CS53" s="2">
        <v>17.697675</v>
      </c>
      <c r="CT53" s="2">
        <v>17.843525</v>
      </c>
      <c r="CU53" s="2">
        <v>21.520475000000001</v>
      </c>
      <c r="CV53" s="2">
        <v>15.960649999999999</v>
      </c>
      <c r="CW53" s="2">
        <v>15.586325</v>
      </c>
      <c r="CX53" s="2">
        <v>19.576124999999998</v>
      </c>
      <c r="CY53" s="2">
        <v>21.161175</v>
      </c>
      <c r="CZ53" s="2">
        <v>13.0458</v>
      </c>
      <c r="DA53" s="2">
        <v>18.980658333333331</v>
      </c>
      <c r="DB53" s="2">
        <v>26.149100000000001</v>
      </c>
      <c r="DC53" s="2">
        <v>12.1509</v>
      </c>
      <c r="DD53" s="2">
        <v>17.169374999999999</v>
      </c>
      <c r="DE53" s="2">
        <v>17.194074999999998</v>
      </c>
      <c r="DF53" s="2">
        <v>20.282899999999998</v>
      </c>
      <c r="DG53" s="2">
        <v>19.916249999999998</v>
      </c>
      <c r="DH53" s="2">
        <v>12.3437</v>
      </c>
      <c r="DI53" s="2">
        <v>18.856300000000001</v>
      </c>
      <c r="DJ53" s="2">
        <v>22.243675</v>
      </c>
      <c r="DK53" s="2">
        <v>22.362749999999998</v>
      </c>
      <c r="DL53" s="2">
        <v>15.26985</v>
      </c>
      <c r="DM53" s="2">
        <v>27.361699999999999</v>
      </c>
      <c r="DN53" s="2">
        <v>19.275047916666665</v>
      </c>
      <c r="DO53" s="2">
        <v>21.115874999999999</v>
      </c>
      <c r="DP53" s="2">
        <v>18.25535</v>
      </c>
      <c r="DQ53" s="2">
        <v>16.74325</v>
      </c>
      <c r="DR53" s="2">
        <v>22.6569</v>
      </c>
      <c r="DS53" s="2">
        <v>18.017174999999998</v>
      </c>
      <c r="DT53" s="2">
        <v>19.415074999999998</v>
      </c>
      <c r="DU53" s="2">
        <v>23.1479</v>
      </c>
      <c r="DV53" s="2">
        <v>16.562349999999999</v>
      </c>
      <c r="DW53" s="2">
        <v>20.697575000000001</v>
      </c>
      <c r="DX53" s="2">
        <v>18.079599999999999</v>
      </c>
      <c r="DY53" s="2">
        <v>28.842850000000002</v>
      </c>
      <c r="DZ53" s="2">
        <v>26.355325000000001</v>
      </c>
      <c r="EA53" s="2">
        <v>20.824102083333337</v>
      </c>
      <c r="EB53" s="2">
        <v>15.293875</v>
      </c>
      <c r="EC53" s="2">
        <v>13.133975</v>
      </c>
      <c r="ED53" s="2">
        <v>17.486599999999999</v>
      </c>
      <c r="EE53" s="2">
        <v>16.8369</v>
      </c>
      <c r="EF53" s="2">
        <v>21.06925</v>
      </c>
      <c r="EG53" s="2">
        <v>19.729900000000001</v>
      </c>
      <c r="EH53" s="2">
        <v>17.554124999999999</v>
      </c>
      <c r="EI53" s="2">
        <v>17.0825</v>
      </c>
      <c r="EJ53" s="2">
        <v>21.507750000000001</v>
      </c>
      <c r="EK53" s="2">
        <v>19.603725000000001</v>
      </c>
      <c r="EL53" s="2">
        <v>18.430824999999999</v>
      </c>
      <c r="EM53" s="2">
        <v>20.071850000000001</v>
      </c>
      <c r="EN53" s="2">
        <v>18.15010625</v>
      </c>
      <c r="EO53" s="2">
        <v>20.289449999999999</v>
      </c>
      <c r="EP53" s="2">
        <v>23.370525000000001</v>
      </c>
      <c r="EQ53" s="2">
        <v>17.457999999999998</v>
      </c>
      <c r="ER53" s="2">
        <v>17.902999999999999</v>
      </c>
      <c r="ES53" s="2">
        <v>17.166225000000001</v>
      </c>
      <c r="ET53" s="2">
        <v>22.241599999999998</v>
      </c>
      <c r="EU53" s="2">
        <v>23.3079</v>
      </c>
      <c r="EV53" s="2">
        <v>19.186274999999998</v>
      </c>
      <c r="EW53" s="2">
        <v>22.680675000000001</v>
      </c>
      <c r="EX53" s="2">
        <v>17.537099999999999</v>
      </c>
      <c r="EY53" s="2">
        <v>18.396925</v>
      </c>
      <c r="EZ53" s="2">
        <v>25.794175000000003</v>
      </c>
      <c r="FA53" s="2">
        <v>20.444320833333325</v>
      </c>
      <c r="FB53" s="2">
        <v>14.967825000000001</v>
      </c>
      <c r="FC53" s="2">
        <v>10.10885</v>
      </c>
      <c r="FD53" s="2">
        <v>19.82395</v>
      </c>
      <c r="FE53" s="2">
        <v>20.622025000000001</v>
      </c>
      <c r="FF53" s="2">
        <v>17.991274999999998</v>
      </c>
      <c r="FG53" s="2">
        <v>19.878</v>
      </c>
      <c r="FH53" s="2">
        <v>25.618324999999999</v>
      </c>
      <c r="FI53" s="2">
        <v>22.1496</v>
      </c>
      <c r="FJ53" s="2">
        <v>26.867599999999999</v>
      </c>
      <c r="FK53" s="2">
        <v>16.301199999999998</v>
      </c>
      <c r="FL53" s="2">
        <v>26.966250000000002</v>
      </c>
      <c r="FM53" s="2">
        <v>33.699199999999998</v>
      </c>
      <c r="FN53" s="2">
        <v>21.249508333333331</v>
      </c>
      <c r="FO53" s="2">
        <v>27.855574999999998</v>
      </c>
      <c r="FP53" s="2">
        <v>24.797124999999998</v>
      </c>
      <c r="FQ53" s="2">
        <v>30.599350000000001</v>
      </c>
      <c r="FR53" s="2">
        <v>22.951499999999999</v>
      </c>
      <c r="FS53" s="2">
        <v>25.051925000000001</v>
      </c>
      <c r="FT53" s="2">
        <v>32.824975000000002</v>
      </c>
      <c r="FU53" s="2">
        <v>25.03</v>
      </c>
      <c r="FV53" s="2">
        <v>36.110399999999998</v>
      </c>
      <c r="FW53" s="2">
        <v>24.2075</v>
      </c>
      <c r="FX53" s="2">
        <v>29.334849999999996</v>
      </c>
      <c r="FY53" s="2">
        <v>24.913350000000001</v>
      </c>
      <c r="FZ53" s="2">
        <v>26.872875000000001</v>
      </c>
      <c r="GA53" s="2">
        <v>27.545785416666671</v>
      </c>
      <c r="GB53" s="2">
        <v>27.995075</v>
      </c>
      <c r="GC53" s="2">
        <v>23.2332</v>
      </c>
      <c r="GD53" s="2">
        <v>25.965399999999995</v>
      </c>
      <c r="GE53" s="2">
        <v>32.444324999999999</v>
      </c>
      <c r="GF53" s="2">
        <v>31.327974999999999</v>
      </c>
      <c r="GG53" s="2">
        <v>28.694175000000001</v>
      </c>
      <c r="GH53" s="2">
        <v>27.971375000000002</v>
      </c>
      <c r="GI53" s="2">
        <v>26.047325000000001</v>
      </c>
      <c r="GJ53" s="2">
        <v>28.755500000000001</v>
      </c>
      <c r="GK53" s="2">
        <v>31.132275</v>
      </c>
      <c r="GL53" s="2">
        <v>19.333749999999998</v>
      </c>
      <c r="GM53" s="2">
        <v>28.808225</v>
      </c>
      <c r="GN53" s="2">
        <v>27.642383333333338</v>
      </c>
      <c r="GO53" s="2">
        <v>24.55565</v>
      </c>
      <c r="GP53" s="2">
        <v>19.366949999999999</v>
      </c>
      <c r="GQ53" s="2">
        <v>17.226375000000001</v>
      </c>
      <c r="GR53" s="2">
        <v>17.773824999999999</v>
      </c>
      <c r="GS53" s="2">
        <v>23.002100000000002</v>
      </c>
      <c r="GT53" s="2">
        <v>21.919825000000003</v>
      </c>
      <c r="GU53" s="2">
        <v>18.615725000000001</v>
      </c>
      <c r="GV53" s="2">
        <v>23.700150000000001</v>
      </c>
      <c r="GW53" s="2">
        <v>20.168399999999998</v>
      </c>
      <c r="GX53" s="2">
        <v>19.690799999999999</v>
      </c>
      <c r="GY53" s="2">
        <v>25.409575</v>
      </c>
      <c r="GZ53" s="2">
        <v>22.380725000000002</v>
      </c>
      <c r="HA53" s="2">
        <v>21.150841666666668</v>
      </c>
      <c r="HB53" s="2">
        <v>15.552499999999998</v>
      </c>
      <c r="HC53" s="2">
        <v>19.711424999999998</v>
      </c>
      <c r="HD53" s="2">
        <v>15.886274999999999</v>
      </c>
      <c r="HE53" s="2">
        <v>21.722325000000001</v>
      </c>
      <c r="HF53" s="2">
        <v>25.498574999999999</v>
      </c>
      <c r="HG53" s="2">
        <v>19.663675000000001</v>
      </c>
      <c r="HH53" s="2">
        <v>20.001774999999999</v>
      </c>
      <c r="HI53" s="2">
        <v>20.338049999999999</v>
      </c>
      <c r="HJ53" s="2">
        <v>22.873249999999999</v>
      </c>
      <c r="HK53" s="2">
        <v>20.287399999999998</v>
      </c>
      <c r="HL53" s="2">
        <v>17.475349999999999</v>
      </c>
      <c r="HM53" s="2">
        <v>18.743549999999999</v>
      </c>
      <c r="HN53" s="2">
        <v>19.812845833333341</v>
      </c>
      <c r="HO53" s="2">
        <v>24.226199999999999</v>
      </c>
      <c r="HP53" s="2">
        <v>14.650725</v>
      </c>
      <c r="HQ53" s="2">
        <v>22.674775000000004</v>
      </c>
      <c r="HR53" s="2">
        <v>23.38175</v>
      </c>
      <c r="HS53" s="2">
        <v>18.011600000000001</v>
      </c>
      <c r="HT53" s="2">
        <v>25.698499999999999</v>
      </c>
      <c r="HU53" s="2">
        <v>19.967974999999999</v>
      </c>
      <c r="HV53" s="2">
        <v>20.872824999999999</v>
      </c>
      <c r="HW53" s="2">
        <v>26.404150000000001</v>
      </c>
      <c r="HX53" s="2">
        <v>23.605625</v>
      </c>
      <c r="HY53" s="2">
        <v>22.847574999999999</v>
      </c>
      <c r="HZ53" s="2">
        <v>20.860800000000001</v>
      </c>
      <c r="IA53" s="2">
        <v>21.933541666666667</v>
      </c>
      <c r="IB53" s="2">
        <v>18.981375</v>
      </c>
      <c r="IC53" s="2">
        <v>18.631174999999999</v>
      </c>
      <c r="ID53" s="2">
        <v>18.051200000000001</v>
      </c>
      <c r="IE53" s="2">
        <v>14.339</v>
      </c>
      <c r="IF53" s="2">
        <v>29.823725000000003</v>
      </c>
      <c r="IG53" s="2">
        <v>17.663825000000003</v>
      </c>
      <c r="IH53" s="2">
        <v>9.9573999999999998</v>
      </c>
      <c r="II53" s="2">
        <v>16.067724999999999</v>
      </c>
      <c r="IJ53" s="2">
        <v>19.261649999999999</v>
      </c>
      <c r="IK53" s="2">
        <v>15.151149999999999</v>
      </c>
      <c r="IL53" s="2">
        <v>12.926500000000001</v>
      </c>
      <c r="IM53" s="2">
        <v>15.058225</v>
      </c>
      <c r="IN53" s="2">
        <v>17.159412499999998</v>
      </c>
      <c r="IO53" s="2">
        <v>11.180949999999999</v>
      </c>
      <c r="IP53" s="2">
        <v>9.9654500000000006</v>
      </c>
      <c r="IQ53" s="2">
        <v>10.08825</v>
      </c>
      <c r="IR53" s="2">
        <v>13.171425000000001</v>
      </c>
      <c r="IS53" s="2">
        <v>9.1062249999999985</v>
      </c>
      <c r="IT53" s="2">
        <v>12.6744</v>
      </c>
      <c r="IU53" s="2">
        <v>12.668925</v>
      </c>
      <c r="IV53" s="2">
        <v>9.416525</v>
      </c>
      <c r="IW53" s="2">
        <v>15.970399999999998</v>
      </c>
      <c r="IX53" s="2">
        <v>18.802424999999999</v>
      </c>
      <c r="IY53" s="2">
        <v>12.304497499999998</v>
      </c>
      <c r="IZ53" s="2">
        <v>22.234439400921666</v>
      </c>
    </row>
    <row r="54" spans="1:260" x14ac:dyDescent="0.25">
      <c r="A54" s="4" t="s">
        <v>73</v>
      </c>
      <c r="B54" s="2">
        <v>73.624499999999998</v>
      </c>
      <c r="C54" s="2">
        <v>54.849400000000003</v>
      </c>
      <c r="D54" s="2">
        <v>17.2987</v>
      </c>
      <c r="E54" s="2">
        <v>18.069766666666666</v>
      </c>
      <c r="F54" s="2">
        <v>11.655900000000001</v>
      </c>
      <c r="G54" s="2">
        <v>8.6189</v>
      </c>
      <c r="H54" s="2">
        <v>16.353866666666665</v>
      </c>
      <c r="I54" s="2">
        <v>14.349033333333333</v>
      </c>
      <c r="J54" s="2">
        <v>11.210433333333333</v>
      </c>
      <c r="K54" s="2">
        <v>13.512266666666667</v>
      </c>
      <c r="L54" s="2">
        <v>20.698666666666664</v>
      </c>
      <c r="M54" s="2">
        <v>36.387633333333333</v>
      </c>
      <c r="N54" s="2">
        <v>24.719088888888891</v>
      </c>
      <c r="O54" s="2">
        <v>43.716133333333339</v>
      </c>
      <c r="P54" s="2">
        <v>43.698933333333336</v>
      </c>
      <c r="Q54" s="2">
        <v>39.507633333333331</v>
      </c>
      <c r="R54" s="2">
        <v>30.81686666666667</v>
      </c>
      <c r="S54" s="2">
        <v>25.618300000000001</v>
      </c>
      <c r="T54" s="2">
        <v>20.428000000000001</v>
      </c>
      <c r="U54" s="2">
        <v>16.333866666666665</v>
      </c>
      <c r="V54" s="2">
        <v>14.429466666666668</v>
      </c>
      <c r="W54" s="2">
        <v>14.142200000000001</v>
      </c>
      <c r="X54" s="2">
        <v>22.523033333333334</v>
      </c>
      <c r="Y54" s="2">
        <v>26.909433333333336</v>
      </c>
      <c r="Z54" s="2">
        <v>43.061100000000003</v>
      </c>
      <c r="AA54" s="2">
        <v>28.432080555555554</v>
      </c>
      <c r="AB54" s="2">
        <v>44.468833333333329</v>
      </c>
      <c r="AC54" s="2">
        <v>58.061399999999999</v>
      </c>
      <c r="AD54" s="2">
        <v>44.196666666666665</v>
      </c>
      <c r="AE54" s="2">
        <v>19.428000000000001</v>
      </c>
      <c r="AF54" s="2">
        <v>9.7456000000000014</v>
      </c>
      <c r="AG54" s="2">
        <v>18.616099999999999</v>
      </c>
      <c r="AH54" s="2">
        <v>37.20086666666667</v>
      </c>
      <c r="AI54" s="2">
        <v>54.364733333333334</v>
      </c>
      <c r="AJ54" s="2">
        <v>26.042099999999994</v>
      </c>
      <c r="AK54" s="2">
        <v>27.228700000000003</v>
      </c>
      <c r="AL54" s="2">
        <v>32.157766666666667</v>
      </c>
      <c r="AM54" s="2">
        <v>46.470433333333325</v>
      </c>
      <c r="AN54" s="2">
        <v>34.831766666666667</v>
      </c>
      <c r="AO54" s="2">
        <v>52.492166666666662</v>
      </c>
      <c r="AP54" s="2">
        <v>57.020833333333336</v>
      </c>
      <c r="AQ54" s="2">
        <v>38.853033333333336</v>
      </c>
      <c r="AR54" s="2">
        <v>31.5441</v>
      </c>
      <c r="AS54" s="2">
        <v>21.346566666666664</v>
      </c>
      <c r="AT54" s="2">
        <v>20.324999999999999</v>
      </c>
      <c r="AU54" s="2">
        <v>37.469900000000003</v>
      </c>
      <c r="AV54" s="2">
        <v>24.417299999999997</v>
      </c>
      <c r="AW54" s="2">
        <v>19.166633333333333</v>
      </c>
      <c r="AX54" s="2">
        <v>28.63676666666667</v>
      </c>
      <c r="AY54" s="2">
        <v>38.967099999999995</v>
      </c>
      <c r="AZ54" s="2">
        <v>57.905033333333336</v>
      </c>
      <c r="BA54" s="2">
        <v>35.678702777777772</v>
      </c>
      <c r="BB54" s="2">
        <v>38.478166666666667</v>
      </c>
      <c r="BC54" s="2">
        <v>58.660233333333338</v>
      </c>
      <c r="BD54" s="2">
        <v>33.977733333333333</v>
      </c>
      <c r="BE54" s="2">
        <v>24.104433333333333</v>
      </c>
      <c r="BF54" s="2">
        <v>20.921933333333332</v>
      </c>
      <c r="BG54" s="2">
        <v>26.484100000000002</v>
      </c>
      <c r="BH54" s="2">
        <v>26.539433333333335</v>
      </c>
      <c r="BI54" s="2">
        <v>40.779800000000002</v>
      </c>
      <c r="BJ54" s="2">
        <v>25.200433333333336</v>
      </c>
      <c r="BK54" s="2">
        <v>34.437633333333331</v>
      </c>
      <c r="BL54" s="2">
        <v>54.632100000000001</v>
      </c>
      <c r="BM54" s="2">
        <v>42.902033333333328</v>
      </c>
      <c r="BN54" s="2">
        <v>35.593169444444442</v>
      </c>
      <c r="BO54" s="2">
        <v>37.917433333333328</v>
      </c>
      <c r="BP54" s="2">
        <v>30.014266666666668</v>
      </c>
      <c r="BQ54" s="2">
        <v>31.978499999999997</v>
      </c>
      <c r="BR54" s="2">
        <v>15.717333333333334</v>
      </c>
      <c r="BS54" s="2">
        <v>18.720666666666666</v>
      </c>
      <c r="BT54" s="2">
        <v>24.318100000000001</v>
      </c>
      <c r="BU54" s="2">
        <v>25.564833333333336</v>
      </c>
      <c r="BV54" s="2">
        <v>10.155800000000001</v>
      </c>
      <c r="BW54" s="2">
        <v>20.57643333333333</v>
      </c>
      <c r="BX54" s="2">
        <v>34.234733333333331</v>
      </c>
      <c r="BY54" s="2">
        <v>22.455466666666666</v>
      </c>
      <c r="BZ54" s="2">
        <v>33.121066666666664</v>
      </c>
      <c r="CA54" s="2">
        <v>25.397886111111106</v>
      </c>
      <c r="CB54" s="2">
        <v>37.397333333333336</v>
      </c>
      <c r="CC54" s="2">
        <v>38.511500000000005</v>
      </c>
      <c r="CD54" s="2">
        <v>27.814966666666663</v>
      </c>
      <c r="CE54" s="2">
        <v>11.080433333333332</v>
      </c>
      <c r="CF54" s="2">
        <v>13.316133333333333</v>
      </c>
      <c r="CG54" s="2">
        <v>16.123233333333332</v>
      </c>
      <c r="CH54" s="2">
        <v>17.993233333333333</v>
      </c>
      <c r="CI54" s="2">
        <v>31.420500000000001</v>
      </c>
      <c r="CJ54" s="2">
        <v>23.5031</v>
      </c>
      <c r="CK54" s="2">
        <v>21.7531</v>
      </c>
      <c r="CL54" s="2">
        <v>32.752666666666663</v>
      </c>
      <c r="CM54" s="2">
        <v>40.609333333333332</v>
      </c>
      <c r="CN54" s="2">
        <v>26.022961111111115</v>
      </c>
      <c r="CO54" s="2">
        <v>27.0533</v>
      </c>
      <c r="CP54" s="2">
        <v>32.502425000000002</v>
      </c>
      <c r="CQ54" s="2">
        <v>25.444375000000001</v>
      </c>
      <c r="CR54" s="2">
        <v>12.980574999999998</v>
      </c>
      <c r="CS54" s="2">
        <v>27.671524999999999</v>
      </c>
      <c r="CT54" s="2">
        <v>10.915324999999999</v>
      </c>
      <c r="CU54" s="2">
        <v>24.250775000000001</v>
      </c>
      <c r="CV54" s="2">
        <v>22.361525</v>
      </c>
      <c r="CW54" s="2">
        <v>31.539974999999998</v>
      </c>
      <c r="CX54" s="2">
        <v>34.852350000000001</v>
      </c>
      <c r="CY54" s="2">
        <v>22.375924999999999</v>
      </c>
      <c r="CZ54" s="2">
        <v>29.759924999999999</v>
      </c>
      <c r="DA54" s="2">
        <v>25.142333333333337</v>
      </c>
      <c r="DB54" s="2">
        <v>36.797075</v>
      </c>
      <c r="DC54" s="2">
        <v>21.326525</v>
      </c>
      <c r="DD54" s="2">
        <v>27.347900000000003</v>
      </c>
      <c r="DE54" s="2">
        <v>1.865</v>
      </c>
      <c r="DF54" s="2">
        <v>11.9533</v>
      </c>
      <c r="DG54" s="2">
        <v>11.200025</v>
      </c>
      <c r="DH54" s="2">
        <v>12.477924999999999</v>
      </c>
      <c r="DI54" s="2">
        <v>17.419525</v>
      </c>
      <c r="DJ54" s="2">
        <v>13.84135</v>
      </c>
      <c r="DK54" s="2">
        <v>21.394599999999997</v>
      </c>
      <c r="DL54" s="2">
        <v>17.254325000000001</v>
      </c>
      <c r="DM54" s="2">
        <v>23.372250000000001</v>
      </c>
      <c r="DN54" s="2">
        <v>18.020816666666665</v>
      </c>
      <c r="DO54" s="2">
        <v>29.724274999999999</v>
      </c>
      <c r="DP54" s="2">
        <v>25.042950000000001</v>
      </c>
      <c r="DQ54" s="2">
        <v>15.86525</v>
      </c>
      <c r="DR54" s="2">
        <v>10.226000000000001</v>
      </c>
      <c r="DS54" s="2">
        <v>22.598700000000001</v>
      </c>
      <c r="DT54" s="2">
        <v>22.5991</v>
      </c>
      <c r="DU54" s="2">
        <v>28.538874999999997</v>
      </c>
      <c r="DV54" s="2">
        <v>18.656950000000002</v>
      </c>
      <c r="DW54" s="2">
        <v>25.207674999999998</v>
      </c>
      <c r="DX54" s="2">
        <v>22.171774999999997</v>
      </c>
      <c r="DY54" s="2">
        <v>17.52215</v>
      </c>
      <c r="DZ54" s="2">
        <v>20.073625</v>
      </c>
      <c r="EA54" s="2">
        <v>21.518943750000002</v>
      </c>
      <c r="EB54" s="2">
        <v>22.339175000000001</v>
      </c>
      <c r="EC54" s="2">
        <v>20.092500000000001</v>
      </c>
      <c r="ED54" s="2">
        <v>13.204274999999999</v>
      </c>
      <c r="EE54" s="2">
        <v>7.2349250000000005</v>
      </c>
      <c r="EF54" s="2">
        <v>9.7817000000000007</v>
      </c>
      <c r="EG54" s="2">
        <v>7.327</v>
      </c>
      <c r="EH54" s="2">
        <v>9.6783000000000001</v>
      </c>
      <c r="EI54" s="2">
        <v>6.38035</v>
      </c>
      <c r="EJ54" s="2">
        <v>12.265499999999999</v>
      </c>
      <c r="EK54" s="2">
        <v>7.7596749999999997</v>
      </c>
      <c r="EL54" s="2">
        <v>7.8483249999999991</v>
      </c>
      <c r="EM54" s="2">
        <v>5.1125749999999996</v>
      </c>
      <c r="EN54" s="2">
        <v>10.752025000000001</v>
      </c>
      <c r="EO54" s="2">
        <v>10.069775</v>
      </c>
      <c r="EP54" s="2">
        <v>8.1472250000000006</v>
      </c>
      <c r="EQ54" s="2">
        <v>5.6380749999999997</v>
      </c>
      <c r="ER54" s="2">
        <v>6.8910750000000007</v>
      </c>
      <c r="ES54" s="2">
        <v>5.730175</v>
      </c>
      <c r="ET54" s="2">
        <v>4.0270000000000001</v>
      </c>
      <c r="EU54" s="2">
        <v>12.627825000000001</v>
      </c>
      <c r="EV54" s="2">
        <v>13.474425</v>
      </c>
      <c r="EW54" s="2">
        <v>9.1747499999999995</v>
      </c>
      <c r="EX54" s="2">
        <v>14.54195</v>
      </c>
      <c r="EY54" s="2">
        <v>3.73</v>
      </c>
      <c r="EZ54" s="2">
        <v>12.566525</v>
      </c>
      <c r="FA54" s="2">
        <v>8.8849</v>
      </c>
      <c r="FB54" s="2">
        <v>4.8468499999999999</v>
      </c>
      <c r="FC54" s="2">
        <v>5.3093749999999993</v>
      </c>
      <c r="FD54" s="2">
        <v>5.5656249999999998</v>
      </c>
      <c r="FE54" s="2">
        <v>7.0643250000000002</v>
      </c>
      <c r="FF54" s="2">
        <v>7.037725</v>
      </c>
      <c r="FG54" s="2">
        <v>6.3480999999999996</v>
      </c>
      <c r="FH54" s="2">
        <v>9.2055749999999996</v>
      </c>
      <c r="FI54" s="2">
        <v>13.078799999999998</v>
      </c>
      <c r="FJ54" s="2">
        <v>4.4748249999999992</v>
      </c>
      <c r="FK54" s="2">
        <v>8.7584750000000007</v>
      </c>
      <c r="FL54" s="2">
        <v>10.07925</v>
      </c>
      <c r="FM54" s="2">
        <v>10.187725</v>
      </c>
      <c r="FN54" s="2">
        <v>7.6630541666666661</v>
      </c>
      <c r="FO54" s="2">
        <v>8.7995250000000009</v>
      </c>
      <c r="FP54" s="2">
        <v>11.077325000000002</v>
      </c>
      <c r="FQ54" s="2">
        <v>6.6214499999999994</v>
      </c>
      <c r="FR54" s="2">
        <v>4.6403999999999996</v>
      </c>
      <c r="FS54" s="2">
        <v>7.8251000000000008</v>
      </c>
      <c r="FT54" s="2">
        <v>13.994249999999999</v>
      </c>
      <c r="FU54" s="2">
        <v>11.444775</v>
      </c>
      <c r="FV54" s="2">
        <v>9.7346000000000004</v>
      </c>
      <c r="FW54" s="2">
        <v>5.9129249999999995</v>
      </c>
      <c r="FX54" s="2">
        <v>8.32395</v>
      </c>
      <c r="FY54" s="2">
        <v>9.5713249999999999</v>
      </c>
      <c r="FZ54" s="2">
        <v>14.115399999999999</v>
      </c>
      <c r="GA54" s="2">
        <v>9.3384187499999989</v>
      </c>
      <c r="GB54" s="2">
        <v>11.265000000000001</v>
      </c>
      <c r="GC54" s="2">
        <v>7.5048250000000003</v>
      </c>
      <c r="GD54" s="2">
        <v>6.2870249999999999</v>
      </c>
      <c r="GE54" s="2">
        <v>5.6984000000000004</v>
      </c>
      <c r="GF54" s="2">
        <v>8.6290499999999994</v>
      </c>
      <c r="GG54" s="2">
        <v>9.2115749999999998</v>
      </c>
      <c r="GH54" s="2">
        <v>17.405974999999998</v>
      </c>
      <c r="GI54" s="2">
        <v>14.236675</v>
      </c>
      <c r="GJ54" s="2">
        <v>10.299075</v>
      </c>
      <c r="GK54" s="2">
        <v>7.7830750000000002</v>
      </c>
      <c r="GL54" s="2">
        <v>6.4317499999999992</v>
      </c>
      <c r="GM54" s="2">
        <v>13.686875000000001</v>
      </c>
      <c r="GN54" s="2">
        <v>9.8699416666666675</v>
      </c>
      <c r="GO54" s="2">
        <v>10.053224999999999</v>
      </c>
      <c r="GP54" s="2">
        <v>7.5307250000000003</v>
      </c>
      <c r="GQ54" s="2">
        <v>7.6074250000000001</v>
      </c>
      <c r="GR54" s="2">
        <v>3.423</v>
      </c>
      <c r="GS54" s="2">
        <v>5.2381500000000001</v>
      </c>
      <c r="GT54" s="2">
        <v>6.2820749999999999</v>
      </c>
      <c r="GU54" s="2">
        <v>18.0809</v>
      </c>
      <c r="GV54" s="2">
        <v>14.121775</v>
      </c>
      <c r="GW54" s="2">
        <v>6.0950000000000006</v>
      </c>
      <c r="GX54" s="2">
        <v>9.77895</v>
      </c>
      <c r="GY54" s="2">
        <v>10.405425000000001</v>
      </c>
      <c r="GZ54" s="2">
        <v>8.0120000000000005</v>
      </c>
      <c r="HA54" s="2">
        <v>8.8857208333333322</v>
      </c>
      <c r="HB54" s="2">
        <v>6.36815</v>
      </c>
      <c r="HC54" s="2">
        <v>6.7879500000000004</v>
      </c>
      <c r="HD54" s="2">
        <v>6.9233000000000002</v>
      </c>
      <c r="HE54" s="2">
        <v>5.1218249999999994</v>
      </c>
      <c r="HF54" s="2">
        <v>6.6214499999999994</v>
      </c>
      <c r="HG54" s="2">
        <v>7.3509999999999991</v>
      </c>
      <c r="HH54" s="2">
        <v>8.9315500000000014</v>
      </c>
      <c r="HI54" s="2">
        <v>8.8862249999999996</v>
      </c>
      <c r="HJ54" s="2">
        <v>7.2634999999999996</v>
      </c>
      <c r="HK54" s="2">
        <v>9.4869249999999994</v>
      </c>
      <c r="HL54" s="2">
        <v>7.2596750000000005</v>
      </c>
      <c r="HM54" s="2">
        <v>7.6841000000000008</v>
      </c>
      <c r="HN54" s="2">
        <v>7.3904708333333344</v>
      </c>
      <c r="HO54" s="2">
        <v>8.6669249999999991</v>
      </c>
      <c r="HP54" s="2">
        <v>10.619900000000001</v>
      </c>
      <c r="HQ54" s="2">
        <v>8.4571000000000005</v>
      </c>
      <c r="HR54" s="2">
        <v>11.106</v>
      </c>
      <c r="HS54" s="2">
        <v>11.856850000000001</v>
      </c>
      <c r="HT54" s="2">
        <v>12.545425</v>
      </c>
      <c r="HU54" s="2">
        <v>15.469200000000001</v>
      </c>
      <c r="HV54" s="2">
        <v>7.5147500000000003</v>
      </c>
      <c r="HW54" s="2">
        <v>15.716425000000001</v>
      </c>
      <c r="HX54" s="2">
        <v>9.9600000000000009</v>
      </c>
      <c r="HY54" s="2">
        <v>17.880749999999999</v>
      </c>
      <c r="HZ54" s="2">
        <v>16.248699999999999</v>
      </c>
      <c r="IA54" s="2">
        <v>12.17016875</v>
      </c>
      <c r="IB54" s="2">
        <v>15.599174999999999</v>
      </c>
      <c r="IC54" s="2">
        <v>12.170500000000001</v>
      </c>
      <c r="ID54" s="2">
        <v>11.127575</v>
      </c>
      <c r="IE54" s="2">
        <v>2.7974999999999999</v>
      </c>
      <c r="IF54" s="2">
        <v>7.4776749999999996</v>
      </c>
      <c r="IG54" s="2">
        <v>9.3612500000000001</v>
      </c>
      <c r="IH54" s="2">
        <v>12.466275</v>
      </c>
      <c r="II54" s="2">
        <v>10.867825</v>
      </c>
      <c r="IJ54" s="2">
        <v>12.385825000000001</v>
      </c>
      <c r="IK54" s="2">
        <v>10.860800000000001</v>
      </c>
      <c r="IL54" s="2">
        <v>7.8395000000000001</v>
      </c>
      <c r="IM54" s="2">
        <v>17.809275</v>
      </c>
      <c r="IN54" s="2">
        <v>10.89693125</v>
      </c>
      <c r="IO54" s="2">
        <v>8.4325749999999999</v>
      </c>
      <c r="IP54" s="2">
        <v>13.227049999999998</v>
      </c>
      <c r="IQ54" s="2">
        <v>12.249825000000001</v>
      </c>
      <c r="IR54" s="2">
        <v>10.40485</v>
      </c>
      <c r="IS54" s="2">
        <v>9.2406500000000005</v>
      </c>
      <c r="IT54" s="2">
        <v>13.2006</v>
      </c>
      <c r="IU54" s="2">
        <v>9.8613499999999998</v>
      </c>
      <c r="IV54" s="2">
        <v>17.782474999999998</v>
      </c>
      <c r="IW54" s="2">
        <v>13.104749999999999</v>
      </c>
      <c r="IX54" s="2">
        <v>12.90155</v>
      </c>
      <c r="IY54" s="2">
        <v>12.040567500000002</v>
      </c>
      <c r="IZ54" s="2">
        <v>17.61701048387097</v>
      </c>
    </row>
    <row r="55" spans="1:260" x14ac:dyDescent="0.25">
      <c r="A55" s="4" t="s">
        <v>36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>
        <v>7</v>
      </c>
      <c r="BP55" s="2">
        <v>16</v>
      </c>
      <c r="BQ55" s="2">
        <v>9</v>
      </c>
      <c r="BR55" s="2">
        <v>4.666666666666667</v>
      </c>
      <c r="BS55" s="2">
        <v>0</v>
      </c>
      <c r="BT55" s="2">
        <v>3</v>
      </c>
      <c r="BU55" s="2">
        <v>5.333333333333333</v>
      </c>
      <c r="BV55" s="2">
        <v>3.3333333333333335</v>
      </c>
      <c r="BW55" s="2">
        <v>15</v>
      </c>
      <c r="BX55" s="2">
        <v>17</v>
      </c>
      <c r="BY55" s="2">
        <v>0</v>
      </c>
      <c r="BZ55" s="2">
        <v>0</v>
      </c>
      <c r="CA55" s="2">
        <v>6.6944444444444446</v>
      </c>
      <c r="CB55" s="2">
        <v>3.6666666666666665</v>
      </c>
      <c r="CC55" s="2">
        <v>9.6666666666666661</v>
      </c>
      <c r="CD55" s="2">
        <v>10.666666666666666</v>
      </c>
      <c r="CE55" s="2"/>
      <c r="CF55" s="2"/>
      <c r="CG55" s="2"/>
      <c r="CH55" s="2">
        <v>17</v>
      </c>
      <c r="CI55" s="2">
        <v>8.6666666666666661</v>
      </c>
      <c r="CJ55" s="2">
        <v>0</v>
      </c>
      <c r="CK55" s="2">
        <v>9</v>
      </c>
      <c r="CL55" s="2">
        <v>9.3333333333333339</v>
      </c>
      <c r="CM55" s="2">
        <v>11</v>
      </c>
      <c r="CN55" s="2">
        <v>8.7777777777777786</v>
      </c>
      <c r="CO55" s="2">
        <v>18</v>
      </c>
      <c r="CP55" s="2">
        <v>10.5</v>
      </c>
      <c r="CQ55" s="2">
        <v>4</v>
      </c>
      <c r="CR55" s="2">
        <v>11.75</v>
      </c>
      <c r="CS55" s="2">
        <v>17.25</v>
      </c>
      <c r="CT55" s="2">
        <v>8.75</v>
      </c>
      <c r="CU55" s="2">
        <v>8.25</v>
      </c>
      <c r="CV55" s="2">
        <v>18</v>
      </c>
      <c r="CW55" s="2">
        <v>14.75</v>
      </c>
      <c r="CX55" s="2">
        <v>15.25</v>
      </c>
      <c r="CY55" s="2">
        <v>11.75</v>
      </c>
      <c r="CZ55" s="2">
        <v>15.5</v>
      </c>
      <c r="DA55" s="2">
        <v>12.8125</v>
      </c>
      <c r="DB55" s="2">
        <v>0</v>
      </c>
      <c r="DC55" s="2">
        <v>11.25</v>
      </c>
      <c r="DD55" s="2">
        <v>9.5</v>
      </c>
      <c r="DE55" s="2">
        <v>20.75</v>
      </c>
      <c r="DF55" s="2">
        <v>9.5</v>
      </c>
      <c r="DG55" s="2">
        <v>27.5</v>
      </c>
      <c r="DH55" s="2">
        <v>21.25</v>
      </c>
      <c r="DI55" s="2">
        <v>10</v>
      </c>
      <c r="DJ55" s="2">
        <v>19.5</v>
      </c>
      <c r="DK55" s="2"/>
      <c r="DL55" s="2">
        <v>11.5</v>
      </c>
      <c r="DM55" s="2">
        <v>12</v>
      </c>
      <c r="DN55" s="2">
        <v>13.886363636363637</v>
      </c>
      <c r="DO55" s="2">
        <v>0</v>
      </c>
      <c r="DP55" s="2">
        <v>0</v>
      </c>
      <c r="DQ55" s="2">
        <v>0</v>
      </c>
      <c r="DR55" s="2">
        <v>13.25</v>
      </c>
      <c r="DS55" s="2">
        <v>16.25</v>
      </c>
      <c r="DT55" s="2">
        <v>18.5</v>
      </c>
      <c r="DU55" s="2">
        <v>16.5</v>
      </c>
      <c r="DV55" s="2">
        <v>20.5</v>
      </c>
      <c r="DW55" s="2">
        <v>14.75</v>
      </c>
      <c r="DX55" s="2">
        <v>11</v>
      </c>
      <c r="DY55" s="2">
        <v>16.5</v>
      </c>
      <c r="DZ55" s="2">
        <v>18</v>
      </c>
      <c r="EA55" s="2">
        <v>12.104166666666666</v>
      </c>
      <c r="EB55" s="2">
        <v>20.5</v>
      </c>
      <c r="EC55" s="2">
        <v>17</v>
      </c>
      <c r="ED55" s="2">
        <v>11.5</v>
      </c>
      <c r="EE55" s="2">
        <v>26</v>
      </c>
      <c r="EF55" s="2">
        <v>13</v>
      </c>
      <c r="EG55" s="2">
        <v>39.75</v>
      </c>
      <c r="EH55" s="2">
        <v>21</v>
      </c>
      <c r="EI55" s="2">
        <v>17</v>
      </c>
      <c r="EJ55" s="2">
        <v>20.5</v>
      </c>
      <c r="EK55" s="2">
        <v>12.25</v>
      </c>
      <c r="EL55" s="2">
        <v>29.75</v>
      </c>
      <c r="EM55" s="2">
        <v>55.25</v>
      </c>
      <c r="EN55" s="2">
        <v>23.625</v>
      </c>
      <c r="EO55" s="2">
        <v>4.25</v>
      </c>
      <c r="EP55" s="2">
        <v>17.75</v>
      </c>
      <c r="EQ55" s="2">
        <v>34.75</v>
      </c>
      <c r="ER55" s="2">
        <v>11</v>
      </c>
      <c r="ES55" s="2">
        <v>19.75</v>
      </c>
      <c r="ET55" s="2">
        <v>26.5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9.5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23</v>
      </c>
      <c r="FY55" s="2">
        <v>20</v>
      </c>
      <c r="FZ55" s="2">
        <v>29.25</v>
      </c>
      <c r="GA55" s="2">
        <v>6.020833333333333</v>
      </c>
      <c r="GB55" s="2">
        <v>23.25</v>
      </c>
      <c r="GC55" s="2">
        <v>20</v>
      </c>
      <c r="GD55" s="2">
        <v>23.25</v>
      </c>
      <c r="GE55" s="2">
        <v>16.25</v>
      </c>
      <c r="GF55" s="2">
        <v>30</v>
      </c>
      <c r="GG55" s="2">
        <v>23.5</v>
      </c>
      <c r="GH55" s="2">
        <v>14.25</v>
      </c>
      <c r="GI55" s="2">
        <v>19.25</v>
      </c>
      <c r="GJ55" s="2">
        <v>17.5</v>
      </c>
      <c r="GK55" s="2">
        <v>16.5</v>
      </c>
      <c r="GL55" s="2">
        <v>18</v>
      </c>
      <c r="GM55" s="2">
        <v>22.5</v>
      </c>
      <c r="GN55" s="2">
        <v>20.354166666666668</v>
      </c>
      <c r="GO55" s="2">
        <v>14.5</v>
      </c>
      <c r="GP55" s="2">
        <v>1.75</v>
      </c>
      <c r="GQ55" s="2">
        <v>11.25</v>
      </c>
      <c r="GR55" s="2">
        <v>18.25</v>
      </c>
      <c r="GS55" s="2">
        <v>13.25</v>
      </c>
      <c r="GT55" s="2">
        <v>15</v>
      </c>
      <c r="GU55" s="2">
        <v>22.25</v>
      </c>
      <c r="GV55" s="2">
        <v>24.75</v>
      </c>
      <c r="GW55" s="2">
        <v>18.75</v>
      </c>
      <c r="GX55" s="2">
        <v>15.25</v>
      </c>
      <c r="GY55" s="2">
        <v>19.25</v>
      </c>
      <c r="GZ55" s="2">
        <v>13</v>
      </c>
      <c r="HA55" s="2">
        <v>15.604166666666666</v>
      </c>
      <c r="HB55" s="2">
        <v>0</v>
      </c>
      <c r="HC55" s="2">
        <v>0</v>
      </c>
      <c r="HD55" s="2">
        <v>14.5</v>
      </c>
      <c r="HE55" s="2">
        <v>22.5</v>
      </c>
      <c r="HF55" s="2">
        <v>19</v>
      </c>
      <c r="HG55" s="2">
        <v>17</v>
      </c>
      <c r="HH55" s="2">
        <v>12</v>
      </c>
      <c r="HI55" s="2">
        <v>18.25</v>
      </c>
      <c r="HJ55" s="2">
        <v>18.5</v>
      </c>
      <c r="HK55" s="2">
        <v>19</v>
      </c>
      <c r="HL55" s="2">
        <v>24.5</v>
      </c>
      <c r="HM55" s="2">
        <v>18</v>
      </c>
      <c r="HN55" s="2">
        <v>15.270833333333334</v>
      </c>
      <c r="HO55" s="2">
        <v>11</v>
      </c>
      <c r="HP55" s="2">
        <v>7.75</v>
      </c>
      <c r="HQ55" s="2">
        <v>15.25</v>
      </c>
      <c r="HR55" s="2">
        <v>10.25</v>
      </c>
      <c r="HS55" s="2">
        <v>0</v>
      </c>
      <c r="HT55" s="2">
        <v>0</v>
      </c>
      <c r="HU55" s="2">
        <v>23</v>
      </c>
      <c r="HV55" s="2">
        <v>18.25</v>
      </c>
      <c r="HW55" s="2">
        <v>18.25</v>
      </c>
      <c r="HX55" s="2">
        <v>6.5</v>
      </c>
      <c r="HY55" s="2">
        <v>17.25</v>
      </c>
      <c r="HZ55" s="2">
        <v>14.25</v>
      </c>
      <c r="IA55" s="2">
        <v>11.8125</v>
      </c>
      <c r="IB55" s="2">
        <v>0</v>
      </c>
      <c r="IC55" s="2">
        <v>10.5</v>
      </c>
      <c r="ID55" s="2">
        <v>10</v>
      </c>
      <c r="IE55" s="2">
        <v>14.5</v>
      </c>
      <c r="IF55" s="2">
        <v>2</v>
      </c>
      <c r="IG55" s="2">
        <v>8</v>
      </c>
      <c r="IH55" s="2">
        <v>5.5</v>
      </c>
      <c r="II55" s="2">
        <v>9.75</v>
      </c>
      <c r="IJ55" s="2">
        <v>7.75</v>
      </c>
      <c r="IK55" s="2">
        <v>12.75</v>
      </c>
      <c r="IL55" s="2">
        <v>16</v>
      </c>
      <c r="IM55" s="2">
        <v>17.25</v>
      </c>
      <c r="IN55" s="2">
        <v>9.5</v>
      </c>
      <c r="IO55" s="2">
        <v>2.75</v>
      </c>
      <c r="IP55" s="2">
        <v>3</v>
      </c>
      <c r="IQ55" s="2">
        <v>0</v>
      </c>
      <c r="IR55" s="2">
        <v>11.75</v>
      </c>
      <c r="IS55" s="2">
        <v>14.5</v>
      </c>
      <c r="IT55" s="2">
        <v>17.75</v>
      </c>
      <c r="IU55" s="2">
        <v>15.25</v>
      </c>
      <c r="IV55" s="2">
        <v>14.75</v>
      </c>
      <c r="IW55" s="2">
        <v>15</v>
      </c>
      <c r="IX55" s="2">
        <v>14.5</v>
      </c>
      <c r="IY55" s="2">
        <v>10.925000000000001</v>
      </c>
      <c r="IZ55" s="2">
        <v>11.974814814814815</v>
      </c>
    </row>
    <row r="56" spans="1:260" x14ac:dyDescent="0.25">
      <c r="A56" s="4" t="s">
        <v>56</v>
      </c>
      <c r="B56" s="2">
        <v>8.8171999999999997</v>
      </c>
      <c r="C56" s="2">
        <v>9.5</v>
      </c>
      <c r="D56" s="2">
        <v>12.8172</v>
      </c>
      <c r="E56" s="2">
        <v>7.6888999999999994</v>
      </c>
      <c r="F56" s="2">
        <v>12.989233333333333</v>
      </c>
      <c r="G56" s="2">
        <v>8.7333333333333325</v>
      </c>
      <c r="H56" s="2">
        <v>9.2688333333333333</v>
      </c>
      <c r="I56" s="2">
        <v>8.010766666666667</v>
      </c>
      <c r="J56" s="2">
        <v>7.5888999999999998</v>
      </c>
      <c r="K56" s="2">
        <v>6.1613000000000007</v>
      </c>
      <c r="L56" s="2">
        <v>8.0333333333333332</v>
      </c>
      <c r="M56" s="2">
        <v>10.860200000000001</v>
      </c>
      <c r="N56" s="2">
        <v>9.2057666666666691</v>
      </c>
      <c r="O56" s="2">
        <v>7.5269000000000004</v>
      </c>
      <c r="P56" s="2">
        <v>15.738100000000001</v>
      </c>
      <c r="Q56" s="2">
        <v>8.8279333333333323</v>
      </c>
      <c r="R56" s="2">
        <v>9.1222333333333339</v>
      </c>
      <c r="S56" s="2">
        <v>7.4408666666666656</v>
      </c>
      <c r="T56" s="2">
        <v>7.388866666666666</v>
      </c>
      <c r="U56" s="2">
        <v>7.032233333333334</v>
      </c>
      <c r="V56" s="2">
        <v>9.870966666666666</v>
      </c>
      <c r="W56" s="2">
        <v>9.9778000000000002</v>
      </c>
      <c r="X56" s="2">
        <v>6.7849333333333339</v>
      </c>
      <c r="Y56" s="2">
        <v>7.5777666666666663</v>
      </c>
      <c r="Z56" s="2">
        <v>7.559166666666667</v>
      </c>
      <c r="AA56" s="2">
        <v>8.7373138888888864</v>
      </c>
      <c r="AB56" s="2">
        <v>10.967733333333333</v>
      </c>
      <c r="AC56" s="2">
        <v>10.0115</v>
      </c>
      <c r="AD56" s="2">
        <v>12.537599999999999</v>
      </c>
      <c r="AE56" s="2">
        <v>6.9777999999999993</v>
      </c>
      <c r="AF56" s="2">
        <v>9.9677666666666678</v>
      </c>
      <c r="AG56" s="2">
        <v>9.4</v>
      </c>
      <c r="AH56" s="2">
        <v>12.010766666666667</v>
      </c>
      <c r="AI56" s="2">
        <v>4.8709666666666669</v>
      </c>
      <c r="AJ56" s="2">
        <v>11.055566666666666</v>
      </c>
      <c r="AK56" s="2">
        <v>7.419366666666666</v>
      </c>
      <c r="AL56" s="2">
        <v>10.1</v>
      </c>
      <c r="AM56" s="2">
        <v>5.8924666666666665</v>
      </c>
      <c r="AN56" s="2">
        <v>9.2676277777777809</v>
      </c>
      <c r="AO56" s="2">
        <v>12.172033333333333</v>
      </c>
      <c r="AP56" s="2">
        <v>10.845266666666667</v>
      </c>
      <c r="AQ56" s="2">
        <v>10.268800000000001</v>
      </c>
      <c r="AR56" s="2">
        <v>10.911099999999999</v>
      </c>
      <c r="AS56" s="2">
        <v>8.1182666666666652</v>
      </c>
      <c r="AT56" s="2">
        <v>7.6333333333333329</v>
      </c>
      <c r="AU56" s="2">
        <v>11.913966666666667</v>
      </c>
      <c r="AV56" s="2">
        <v>9.9247333333333341</v>
      </c>
      <c r="AW56" s="2">
        <v>5.3888999999999996</v>
      </c>
      <c r="AX56" s="2">
        <v>9.4838666666666676</v>
      </c>
      <c r="AY56" s="2">
        <v>7.0555333333333339</v>
      </c>
      <c r="AZ56" s="2">
        <v>7.3870999999999993</v>
      </c>
      <c r="BA56" s="2">
        <v>9.2585750000000004</v>
      </c>
      <c r="BB56" s="2">
        <v>10.2258</v>
      </c>
      <c r="BC56" s="2">
        <v>10.047600000000001</v>
      </c>
      <c r="BD56" s="2">
        <v>13.1828</v>
      </c>
      <c r="BE56" s="2">
        <v>11.022233333333332</v>
      </c>
      <c r="BF56" s="2">
        <v>9.0752666666666659</v>
      </c>
      <c r="BG56" s="2">
        <v>9.3778000000000006</v>
      </c>
      <c r="BH56" s="2">
        <v>14.838733333333332</v>
      </c>
      <c r="BI56" s="2">
        <v>8.3871333333333329</v>
      </c>
      <c r="BJ56" s="2">
        <v>9.8777666666666661</v>
      </c>
      <c r="BK56" s="2">
        <v>4.6666333333333325</v>
      </c>
      <c r="BL56" s="2">
        <v>13.288899999999998</v>
      </c>
      <c r="BM56" s="2">
        <v>7.5806333333333322</v>
      </c>
      <c r="BN56" s="2">
        <v>10.13094166666667</v>
      </c>
      <c r="BO56" s="2">
        <v>12.892499999999998</v>
      </c>
      <c r="BP56" s="2">
        <v>7.5238333333333332</v>
      </c>
      <c r="BQ56" s="2">
        <v>11.795699999999998</v>
      </c>
      <c r="BR56" s="2">
        <v>14.055533333333335</v>
      </c>
      <c r="BS56" s="2">
        <v>10.236566666666667</v>
      </c>
      <c r="BT56" s="2">
        <v>10.922199999999998</v>
      </c>
      <c r="BU56" s="2">
        <v>11.408633333333334</v>
      </c>
      <c r="BV56" s="2">
        <v>9.881733333333333</v>
      </c>
      <c r="BW56" s="2">
        <v>9.7888999999999999</v>
      </c>
      <c r="BX56" s="2">
        <v>8.4623666666666661</v>
      </c>
      <c r="BY56" s="2">
        <v>8.6999999999999993</v>
      </c>
      <c r="BZ56" s="2">
        <v>10.311833333333334</v>
      </c>
      <c r="CA56" s="2">
        <v>10.498316666666666</v>
      </c>
      <c r="CB56" s="2">
        <v>12.838733333333332</v>
      </c>
      <c r="CC56" s="2">
        <v>13.655166666666668</v>
      </c>
      <c r="CD56" s="2">
        <v>7.4838666666666667</v>
      </c>
      <c r="CE56" s="2">
        <v>20.255533333333332</v>
      </c>
      <c r="CF56" s="2">
        <v>11.752699999999999</v>
      </c>
      <c r="CG56" s="2">
        <v>7.1222333333333339</v>
      </c>
      <c r="CH56" s="2">
        <v>12.2258</v>
      </c>
      <c r="CI56" s="2">
        <v>9.881733333333333</v>
      </c>
      <c r="CJ56" s="2">
        <v>10.033333333333333</v>
      </c>
      <c r="CK56" s="2">
        <v>9.1075333333333344</v>
      </c>
      <c r="CL56" s="2">
        <v>4.7778</v>
      </c>
      <c r="CM56" s="2">
        <v>15.849466666666666</v>
      </c>
      <c r="CN56" s="2">
        <v>11.248658333333333</v>
      </c>
      <c r="CO56" s="2">
        <v>5.6371250000000002</v>
      </c>
      <c r="CP56" s="2">
        <v>12.0982</v>
      </c>
      <c r="CQ56" s="2">
        <v>8.7903250000000011</v>
      </c>
      <c r="CR56" s="2">
        <v>9.2749999999999986</v>
      </c>
      <c r="CS56" s="2">
        <v>9.1532250000000008</v>
      </c>
      <c r="CT56" s="2">
        <v>9.6333500000000001</v>
      </c>
      <c r="CU56" s="2">
        <v>6.4677249999999997</v>
      </c>
      <c r="CV56" s="2">
        <v>10.717725000000002</v>
      </c>
      <c r="CW56" s="2">
        <v>8.0833250000000003</v>
      </c>
      <c r="CX56" s="2">
        <v>8.5322499999999994</v>
      </c>
      <c r="CY56" s="2">
        <v>8.875</v>
      </c>
      <c r="CZ56" s="2">
        <v>7.5886999999999993</v>
      </c>
      <c r="DA56" s="2">
        <v>8.7376625000000008</v>
      </c>
      <c r="DB56" s="2">
        <v>9.5241749999999996</v>
      </c>
      <c r="DC56" s="2">
        <v>12.044650000000001</v>
      </c>
      <c r="DD56" s="2">
        <v>8.4193499999999997</v>
      </c>
      <c r="DE56" s="2">
        <v>8.7916750000000015</v>
      </c>
      <c r="DF56" s="2">
        <v>9.4112999999999989</v>
      </c>
      <c r="DG56" s="2">
        <v>6.05</v>
      </c>
      <c r="DH56" s="2">
        <v>11.072575000000001</v>
      </c>
      <c r="DI56" s="2">
        <v>7.5806499999999994</v>
      </c>
      <c r="DJ56" s="2">
        <v>5.941675</v>
      </c>
      <c r="DK56" s="2">
        <v>11.024175</v>
      </c>
      <c r="DL56" s="2">
        <v>4.3333250000000003</v>
      </c>
      <c r="DM56" s="2">
        <v>11.064500000000001</v>
      </c>
      <c r="DN56" s="2">
        <v>8.7715041666666682</v>
      </c>
      <c r="DO56" s="2">
        <v>9.1128999999999998</v>
      </c>
      <c r="DP56" s="2">
        <v>7.4464249999999996</v>
      </c>
      <c r="DQ56" s="2">
        <v>8.0967750000000009</v>
      </c>
      <c r="DR56" s="2">
        <v>9.6666500000000006</v>
      </c>
      <c r="DS56" s="2">
        <v>9.4113000000000007</v>
      </c>
      <c r="DT56" s="2">
        <v>7.7666749999999993</v>
      </c>
      <c r="DU56" s="2">
        <v>11.290324999999999</v>
      </c>
      <c r="DV56" s="2">
        <v>9.7338500000000003</v>
      </c>
      <c r="DW56" s="2">
        <v>5.625</v>
      </c>
      <c r="DX56" s="2">
        <v>8.1935500000000001</v>
      </c>
      <c r="DY56" s="2">
        <v>6.9083500000000004</v>
      </c>
      <c r="DZ56" s="2">
        <v>9.604849999999999</v>
      </c>
      <c r="EA56" s="2">
        <v>8.5713874999999984</v>
      </c>
      <c r="EB56" s="2">
        <v>12.733874999999999</v>
      </c>
      <c r="EC56" s="2">
        <v>4.9224250000000005</v>
      </c>
      <c r="ED56" s="2">
        <v>12.741925</v>
      </c>
      <c r="EE56" s="2">
        <v>8.8000000000000007</v>
      </c>
      <c r="EF56" s="2">
        <v>8.9838749999999994</v>
      </c>
      <c r="EG56" s="2">
        <v>9.4916750000000008</v>
      </c>
      <c r="EH56" s="2">
        <v>4.6129250000000006</v>
      </c>
      <c r="EI56" s="2">
        <v>13.459675000000001</v>
      </c>
      <c r="EJ56" s="2">
        <v>6.6166749999999999</v>
      </c>
      <c r="EK56" s="2">
        <v>9.0322749999999985</v>
      </c>
      <c r="EL56" s="2">
        <v>6.7583500000000001</v>
      </c>
      <c r="EM56" s="2">
        <v>9.0967750000000009</v>
      </c>
      <c r="EN56" s="2">
        <v>8.9375375000000012</v>
      </c>
      <c r="EO56" s="2">
        <v>10.782249999999999</v>
      </c>
      <c r="EP56" s="2">
        <v>9.7946500000000007</v>
      </c>
      <c r="EQ56" s="2">
        <v>13.072575000000001</v>
      </c>
      <c r="ER56" s="2">
        <v>9.4250000000000007</v>
      </c>
      <c r="ES56" s="2">
        <v>6.9596749999999998</v>
      </c>
      <c r="ET56" s="2">
        <v>10.199999999999999</v>
      </c>
      <c r="EU56" s="2">
        <v>7.9193499999999997</v>
      </c>
      <c r="EV56" s="2">
        <v>10.94355</v>
      </c>
      <c r="EW56" s="2">
        <v>9.3916500000000003</v>
      </c>
      <c r="EX56" s="2">
        <v>8.9838750000000012</v>
      </c>
      <c r="EY56" s="2">
        <v>4.4166749999999997</v>
      </c>
      <c r="EZ56" s="2">
        <v>8.6290250000000004</v>
      </c>
      <c r="FA56" s="2">
        <v>9.2098562500000014</v>
      </c>
      <c r="FB56" s="2">
        <v>11.177424999999999</v>
      </c>
      <c r="FC56" s="2">
        <v>9.0803499999999993</v>
      </c>
      <c r="FD56" s="2">
        <v>12.80645</v>
      </c>
      <c r="FE56" s="2">
        <v>13.475</v>
      </c>
      <c r="FF56" s="2">
        <v>9.0806499999999986</v>
      </c>
      <c r="FG56" s="2">
        <v>7.3916749999999993</v>
      </c>
      <c r="FH56" s="2">
        <v>4.4435500000000001</v>
      </c>
      <c r="FI56" s="2">
        <v>14.153224999999999</v>
      </c>
      <c r="FJ56" s="2">
        <v>9.7166750000000004</v>
      </c>
      <c r="FK56" s="2">
        <v>8.9435500000000001</v>
      </c>
      <c r="FL56" s="2">
        <v>6.9</v>
      </c>
      <c r="FM56" s="2">
        <v>7.9838750000000003</v>
      </c>
      <c r="FN56" s="2">
        <v>9.5960354166666679</v>
      </c>
      <c r="FO56" s="2">
        <v>11.580649999999999</v>
      </c>
      <c r="FP56" s="2">
        <v>13.839300000000001</v>
      </c>
      <c r="FQ56" s="2">
        <v>6.6935500000000001</v>
      </c>
      <c r="FR56" s="2">
        <v>8.8833249999999992</v>
      </c>
      <c r="FS56" s="2">
        <v>10.451599999999999</v>
      </c>
      <c r="FT56" s="2">
        <v>6.1166499999999999</v>
      </c>
      <c r="FU56" s="2">
        <v>12.233874999999999</v>
      </c>
      <c r="FV56" s="2">
        <v>12.717725</v>
      </c>
      <c r="FW56" s="2">
        <v>6.0749999999999993</v>
      </c>
      <c r="FX56" s="2">
        <v>13.120975000000001</v>
      </c>
      <c r="FY56" s="2">
        <v>7.3250000000000002</v>
      </c>
      <c r="FZ56" s="2">
        <v>9.3871000000000002</v>
      </c>
      <c r="GA56" s="2">
        <v>9.8687291666666663</v>
      </c>
      <c r="GB56" s="2">
        <v>13.19355</v>
      </c>
      <c r="GC56" s="2">
        <v>11.47415</v>
      </c>
      <c r="GD56" s="2">
        <v>7.9919250000000002</v>
      </c>
      <c r="GE56" s="2">
        <v>12.033325</v>
      </c>
      <c r="GF56" s="2">
        <v>11.201599999999999</v>
      </c>
      <c r="GG56" s="2">
        <v>9.3666750000000008</v>
      </c>
      <c r="GH56" s="2">
        <v>10.620975000000001</v>
      </c>
      <c r="GI56" s="2">
        <v>10.620950000000001</v>
      </c>
      <c r="GJ56" s="2">
        <v>10.016674999999999</v>
      </c>
      <c r="GK56" s="2">
        <v>7.8386999999999993</v>
      </c>
      <c r="GL56" s="2">
        <v>11.283325000000001</v>
      </c>
      <c r="GM56" s="2">
        <v>9.6048249999999999</v>
      </c>
      <c r="GN56" s="2">
        <v>10.437222916666666</v>
      </c>
      <c r="GO56" s="2">
        <v>12.75</v>
      </c>
      <c r="GP56" s="2">
        <v>10.723224999999999</v>
      </c>
      <c r="GQ56" s="2">
        <v>12.467750000000001</v>
      </c>
      <c r="GR56" s="2">
        <v>11.6</v>
      </c>
      <c r="GS56" s="2">
        <v>13.1371</v>
      </c>
      <c r="GT56" s="2">
        <v>9.1416749999999993</v>
      </c>
      <c r="GU56" s="2">
        <v>9.2661249999999988</v>
      </c>
      <c r="GV56" s="2">
        <v>10.733874999999999</v>
      </c>
      <c r="GW56" s="2">
        <v>9.5916750000000004</v>
      </c>
      <c r="GX56" s="2">
        <v>6.9838749999999994</v>
      </c>
      <c r="GY56" s="2">
        <v>14.983325000000001</v>
      </c>
      <c r="GZ56" s="2">
        <v>12.983874999999999</v>
      </c>
      <c r="HA56" s="2">
        <v>11.196875</v>
      </c>
      <c r="HB56" s="2">
        <v>8.7177500000000006</v>
      </c>
      <c r="HC56" s="2">
        <v>5.7857249999999993</v>
      </c>
      <c r="HD56" s="2">
        <v>16.129024999999999</v>
      </c>
      <c r="HE56" s="2">
        <v>13.591674999999999</v>
      </c>
      <c r="HF56" s="2">
        <v>8.4919499999999992</v>
      </c>
      <c r="HG56" s="2">
        <v>13.691675</v>
      </c>
      <c r="HH56" s="2">
        <v>10.717749999999999</v>
      </c>
      <c r="HI56" s="2">
        <v>8.9596999999999998</v>
      </c>
      <c r="HJ56" s="2">
        <v>0</v>
      </c>
      <c r="HK56" s="2">
        <v>4.1693499999999997</v>
      </c>
      <c r="HL56" s="2">
        <v>11.533349999999999</v>
      </c>
      <c r="HM56" s="2">
        <v>8.4516000000000009</v>
      </c>
      <c r="HN56" s="2">
        <v>9.1866291666666662</v>
      </c>
      <c r="HO56" s="2">
        <v>12.75</v>
      </c>
      <c r="HP56" s="2">
        <v>7.4553750000000001</v>
      </c>
      <c r="HQ56" s="2">
        <v>16.508050000000001</v>
      </c>
      <c r="HR56" s="2">
        <v>14.033325000000001</v>
      </c>
      <c r="HS56" s="2">
        <v>9.6048500000000008</v>
      </c>
      <c r="HT56" s="2">
        <v>7.9583249999999994</v>
      </c>
      <c r="HU56" s="2">
        <v>11.830649999999999</v>
      </c>
      <c r="HV56" s="2">
        <v>11.0403</v>
      </c>
      <c r="HW56" s="2">
        <v>12.208325</v>
      </c>
      <c r="HX56" s="2">
        <v>0.177425</v>
      </c>
      <c r="HY56" s="2">
        <v>11.141674999999999</v>
      </c>
      <c r="HZ56" s="2">
        <v>10.6371</v>
      </c>
      <c r="IA56" s="2">
        <v>10.445449999999999</v>
      </c>
      <c r="IB56" s="2">
        <v>9.2903249999999993</v>
      </c>
      <c r="IC56" s="2">
        <v>11.612075000000001</v>
      </c>
      <c r="ID56" s="2">
        <v>14.580625000000001</v>
      </c>
      <c r="IE56" s="2">
        <v>7.15</v>
      </c>
      <c r="IF56" s="2">
        <v>7.3386999999999993</v>
      </c>
      <c r="IG56" s="2">
        <v>5.0250000000000004</v>
      </c>
      <c r="IH56" s="2">
        <v>10.008050000000001</v>
      </c>
      <c r="II56" s="2">
        <v>7.5564499999999999</v>
      </c>
      <c r="IJ56" s="2">
        <v>6.9749999999999996</v>
      </c>
      <c r="IK56" s="2">
        <v>9.4032249999999991</v>
      </c>
      <c r="IL56" s="2">
        <v>9.3249999999999993</v>
      </c>
      <c r="IM56" s="2">
        <v>9.0725999999999996</v>
      </c>
      <c r="IN56" s="2">
        <v>8.9447541666666677</v>
      </c>
      <c r="IO56" s="2">
        <v>9.854849999999999</v>
      </c>
      <c r="IP56" s="2">
        <v>9.5625</v>
      </c>
      <c r="IQ56" s="2">
        <v>11.4758</v>
      </c>
      <c r="IR56" s="2">
        <v>14.291675000000001</v>
      </c>
      <c r="IS56" s="2">
        <v>9.1451750000000001</v>
      </c>
      <c r="IT56" s="2">
        <v>11.60835</v>
      </c>
      <c r="IU56" s="2">
        <v>9.0967750000000009</v>
      </c>
      <c r="IV56" s="2">
        <v>8.8064499999999999</v>
      </c>
      <c r="IW56" s="2">
        <v>10.008324999999999</v>
      </c>
      <c r="IX56" s="2">
        <v>0</v>
      </c>
      <c r="IY56" s="2">
        <v>9.3849900000000002</v>
      </c>
      <c r="IZ56" s="2">
        <v>9.5659835253456222</v>
      </c>
    </row>
    <row r="57" spans="1:260" x14ac:dyDescent="0.25">
      <c r="A57" s="4" t="s">
        <v>114</v>
      </c>
      <c r="B57" s="2">
        <v>4.2137666666666673</v>
      </c>
      <c r="C57" s="2">
        <v>3.1971333333333334</v>
      </c>
      <c r="D57" s="2">
        <v>3.6298666666666666</v>
      </c>
      <c r="E57" s="2">
        <v>3.4314333333333331</v>
      </c>
      <c r="F57" s="2">
        <v>5.8444000000000003</v>
      </c>
      <c r="G57" s="2">
        <v>10.377233333333333</v>
      </c>
      <c r="H57" s="2">
        <v>9.0008333333333344</v>
      </c>
      <c r="I57" s="2">
        <v>11.065599999999998</v>
      </c>
      <c r="J57" s="2">
        <v>5.9790000000000001</v>
      </c>
      <c r="K57" s="2">
        <v>5.695266666666666</v>
      </c>
      <c r="L57" s="2">
        <v>2.2210999999999999</v>
      </c>
      <c r="M57" s="2">
        <v>2.4277666666666669</v>
      </c>
      <c r="N57" s="2">
        <v>5.5902833333333337</v>
      </c>
      <c r="O57" s="2">
        <v>3.9518333333333331</v>
      </c>
      <c r="P57" s="2">
        <v>6.5066666666666668</v>
      </c>
      <c r="Q57" s="2">
        <v>8.0428000000000015</v>
      </c>
      <c r="R57" s="2">
        <v>12.739100000000001</v>
      </c>
      <c r="S57" s="2">
        <v>4.7057000000000002</v>
      </c>
      <c r="T57" s="2">
        <v>2.4414666666666669</v>
      </c>
      <c r="U57" s="2">
        <v>6.0940666666666665</v>
      </c>
      <c r="V57" s="2">
        <v>15.6374</v>
      </c>
      <c r="W57" s="2">
        <v>9.3462333333333323</v>
      </c>
      <c r="X57" s="2">
        <v>9.3279666666666667</v>
      </c>
      <c r="Y57" s="2">
        <v>2.5243333333333333</v>
      </c>
      <c r="Z57" s="2">
        <v>8.3833333333333329</v>
      </c>
      <c r="AA57" s="2">
        <v>7.4750750000000004</v>
      </c>
      <c r="AB57" s="2">
        <v>4.4106666666666667</v>
      </c>
      <c r="AC57" s="2">
        <v>18.676666666666666</v>
      </c>
      <c r="AD57" s="2">
        <v>14.083566666666664</v>
      </c>
      <c r="AE57" s="2">
        <v>3.8886666666666669</v>
      </c>
      <c r="AF57" s="2">
        <v>5.7878666666666669</v>
      </c>
      <c r="AG57" s="2">
        <v>6.1795666666666662</v>
      </c>
      <c r="AH57" s="2">
        <v>5.5460333333333338</v>
      </c>
      <c r="AI57" s="2">
        <v>6.5949666666666671</v>
      </c>
      <c r="AJ57" s="2">
        <v>5.5714666666666668</v>
      </c>
      <c r="AK57" s="2">
        <v>2.7941000000000003</v>
      </c>
      <c r="AL57" s="2">
        <v>6.850666666666668</v>
      </c>
      <c r="AM57" s="2">
        <v>5.8864666666666672</v>
      </c>
      <c r="AN57" s="2">
        <v>7.1892249999999995</v>
      </c>
      <c r="AO57" s="2">
        <v>8.0400000000000009</v>
      </c>
      <c r="AP57" s="2">
        <v>7.0617666666666663</v>
      </c>
      <c r="AQ57" s="2">
        <v>9.3463666666666665</v>
      </c>
      <c r="AR57" s="2">
        <v>8.4145666666666674</v>
      </c>
      <c r="AS57" s="2">
        <v>10.035166666666667</v>
      </c>
      <c r="AT57" s="2">
        <v>6.3296666666666672</v>
      </c>
      <c r="AU57" s="2">
        <v>5.7411999999999992</v>
      </c>
      <c r="AV57" s="2">
        <v>7.3405333333333331</v>
      </c>
      <c r="AW57" s="2">
        <v>7.7539000000000007</v>
      </c>
      <c r="AX57" s="2">
        <v>5.3462333333333341</v>
      </c>
      <c r="AY57" s="2">
        <v>6.0107666666666661</v>
      </c>
      <c r="AZ57" s="2">
        <v>7.8599000000000006</v>
      </c>
      <c r="BA57" s="2">
        <v>7.4400055555555564</v>
      </c>
      <c r="BB57" s="2">
        <v>7.2182000000000004</v>
      </c>
      <c r="BC57" s="2">
        <v>4.7590333333333339</v>
      </c>
      <c r="BD57" s="2">
        <v>5.0405333333333333</v>
      </c>
      <c r="BE57" s="2">
        <v>5.0427666666666662</v>
      </c>
      <c r="BF57" s="2">
        <v>5.1264666666666665</v>
      </c>
      <c r="BG57" s="2">
        <v>2.0583333333333331</v>
      </c>
      <c r="BH57" s="2">
        <v>8.6603333333333321</v>
      </c>
      <c r="BI57" s="2">
        <v>4.3697999999999997</v>
      </c>
      <c r="BJ57" s="2">
        <v>3.1249000000000002</v>
      </c>
      <c r="BK57" s="2">
        <v>7.6663666666666659</v>
      </c>
      <c r="BL57" s="2">
        <v>5.5853666666666664</v>
      </c>
      <c r="BM57" s="2">
        <v>6.5175333333333327</v>
      </c>
      <c r="BN57" s="2">
        <v>5.4308027777777781</v>
      </c>
      <c r="BO57" s="2">
        <v>4.4634333333333336</v>
      </c>
      <c r="BP57" s="2">
        <v>5.6825000000000001</v>
      </c>
      <c r="BQ57" s="2">
        <v>4.3832333333333331</v>
      </c>
      <c r="BR57" s="2">
        <v>4.1762333333333332</v>
      </c>
      <c r="BS57" s="2">
        <v>7.7017999999999995</v>
      </c>
      <c r="BT57" s="2">
        <v>10.682899999999998</v>
      </c>
      <c r="BU57" s="2">
        <v>6.1716000000000006</v>
      </c>
      <c r="BV57" s="2">
        <v>6.9181333333333335</v>
      </c>
      <c r="BW57" s="2">
        <v>12.130433333333334</v>
      </c>
      <c r="BX57" s="2">
        <v>12.069133333333333</v>
      </c>
      <c r="BY57" s="2">
        <v>7.0574666666666666</v>
      </c>
      <c r="BZ57" s="2">
        <v>13.275599999999999</v>
      </c>
      <c r="CA57" s="2">
        <v>7.8927055555555556</v>
      </c>
      <c r="CB57" s="2">
        <v>5.6469666666666667</v>
      </c>
      <c r="CC57" s="2">
        <v>6.8020666666666658</v>
      </c>
      <c r="CD57" s="2">
        <v>5.988033333333334</v>
      </c>
      <c r="CE57" s="2">
        <v>4.9928999999999997</v>
      </c>
      <c r="CF57" s="2">
        <v>7.5200666666666676</v>
      </c>
      <c r="CG57" s="2">
        <v>3.4018999999999999</v>
      </c>
      <c r="CH57" s="2">
        <v>11.532466666666666</v>
      </c>
      <c r="CI57" s="2">
        <v>9.0660000000000007</v>
      </c>
      <c r="CJ57" s="2">
        <v>22.831100000000003</v>
      </c>
      <c r="CK57" s="2">
        <v>15.445033333333333</v>
      </c>
      <c r="CL57" s="2">
        <v>13.194233333333331</v>
      </c>
      <c r="CM57" s="2">
        <v>7.8698000000000006</v>
      </c>
      <c r="CN57" s="2">
        <v>9.5242138888888892</v>
      </c>
      <c r="CO57" s="2">
        <v>11.198074999999999</v>
      </c>
      <c r="CP57" s="2">
        <v>30.249825000000001</v>
      </c>
      <c r="CQ57" s="2">
        <v>15.71735</v>
      </c>
      <c r="CR57" s="2">
        <v>15.838925</v>
      </c>
      <c r="CS57" s="2">
        <v>7.0177500000000004</v>
      </c>
      <c r="CT57" s="2">
        <v>5.2540750000000003</v>
      </c>
      <c r="CU57" s="2">
        <v>7.7064500000000002</v>
      </c>
      <c r="CV57" s="2">
        <v>9.3456499999999991</v>
      </c>
      <c r="CW57" s="2">
        <v>7.3795000000000002</v>
      </c>
      <c r="CX57" s="2">
        <v>8.5190999999999999</v>
      </c>
      <c r="CY57" s="2">
        <v>11.014099999999999</v>
      </c>
      <c r="CZ57" s="2">
        <v>8.98855</v>
      </c>
      <c r="DA57" s="2">
        <v>11.5191125</v>
      </c>
      <c r="DB57" s="2">
        <v>5.41275</v>
      </c>
      <c r="DC57" s="2">
        <v>9.9349999999999987</v>
      </c>
      <c r="DD57" s="2">
        <v>13.791074999999999</v>
      </c>
      <c r="DE57" s="2">
        <v>8.5090000000000003</v>
      </c>
      <c r="DF57" s="2">
        <v>9.9490249999999989</v>
      </c>
      <c r="DG57" s="2">
        <v>9.9327500000000004</v>
      </c>
      <c r="DH57" s="2">
        <v>10.552975</v>
      </c>
      <c r="DI57" s="2">
        <v>8.267949999999999</v>
      </c>
      <c r="DJ57" s="2">
        <v>16.971325</v>
      </c>
      <c r="DK57" s="2">
        <v>10.06025</v>
      </c>
      <c r="DL57" s="2">
        <v>12.677275</v>
      </c>
      <c r="DM57" s="2">
        <v>8.1418749999999989</v>
      </c>
      <c r="DN57" s="2">
        <v>10.350104166666666</v>
      </c>
      <c r="DO57" s="2">
        <v>17.5121</v>
      </c>
      <c r="DP57" s="2">
        <v>29.24295</v>
      </c>
      <c r="DQ57" s="2">
        <v>11.305325</v>
      </c>
      <c r="DR57" s="2">
        <v>12.3141</v>
      </c>
      <c r="DS57" s="2">
        <v>7.83805</v>
      </c>
      <c r="DT57" s="2">
        <v>9.5014000000000003</v>
      </c>
      <c r="DU57" s="2">
        <v>6.3117749999999999</v>
      </c>
      <c r="DV57" s="2">
        <v>17.592575</v>
      </c>
      <c r="DW57" s="2">
        <v>7.7470000000000008</v>
      </c>
      <c r="DX57" s="2">
        <v>12.650874999999999</v>
      </c>
      <c r="DY57" s="2">
        <v>10.134425</v>
      </c>
      <c r="DZ57" s="2">
        <v>6.5162250000000004</v>
      </c>
      <c r="EA57" s="2">
        <v>12.3889</v>
      </c>
      <c r="EB57" s="2">
        <v>5.8167</v>
      </c>
      <c r="EC57" s="2">
        <v>9.9202750000000002</v>
      </c>
      <c r="ED57" s="2">
        <v>10.820250000000001</v>
      </c>
      <c r="EE57" s="2">
        <v>7.4056749999999996</v>
      </c>
      <c r="EF57" s="2">
        <v>6.85555</v>
      </c>
      <c r="EG57" s="2">
        <v>4.4037500000000005</v>
      </c>
      <c r="EH57" s="2">
        <v>4.1703999999999999</v>
      </c>
      <c r="EI57" s="2">
        <v>6.7104749999999997</v>
      </c>
      <c r="EJ57" s="2">
        <v>7.2887749999999993</v>
      </c>
      <c r="EK57" s="2">
        <v>18.882100000000001</v>
      </c>
      <c r="EL57" s="2">
        <v>8.9295749999999998</v>
      </c>
      <c r="EM57" s="2">
        <v>5.2230750000000006</v>
      </c>
      <c r="EN57" s="2">
        <v>8.0355500000000006</v>
      </c>
      <c r="EO57" s="2">
        <v>3.4771000000000001</v>
      </c>
      <c r="EP57" s="2">
        <v>2.87195</v>
      </c>
      <c r="EQ57" s="2">
        <v>4.4811250000000005</v>
      </c>
      <c r="ER57" s="2">
        <v>5.2375999999999996</v>
      </c>
      <c r="ES57" s="2">
        <v>4.6528</v>
      </c>
      <c r="ET57" s="2">
        <v>4.6150000000000002</v>
      </c>
      <c r="EU57" s="2">
        <v>4.6781500000000005</v>
      </c>
      <c r="EV57" s="2">
        <v>6.0831999999999997</v>
      </c>
      <c r="EW57" s="2">
        <v>2.2945000000000002</v>
      </c>
      <c r="EX57" s="2">
        <v>6.3576499999999996</v>
      </c>
      <c r="EY57" s="2">
        <v>5.5832750000000004</v>
      </c>
      <c r="EZ57" s="2">
        <v>8.3523249999999987</v>
      </c>
      <c r="FA57" s="2">
        <v>4.8903895833333335</v>
      </c>
      <c r="FB57" s="2">
        <v>7.6443499999999993</v>
      </c>
      <c r="FC57" s="2">
        <v>5.7673000000000005</v>
      </c>
      <c r="FD57" s="2">
        <v>10.856275</v>
      </c>
      <c r="FE57" s="2">
        <v>14.245100000000001</v>
      </c>
      <c r="FF57" s="2">
        <v>6.2290499999999991</v>
      </c>
      <c r="FG57" s="2">
        <v>1.913225</v>
      </c>
      <c r="FH57" s="2">
        <v>3.9925000000000002</v>
      </c>
      <c r="FI57" s="2">
        <v>4.7825749999999996</v>
      </c>
      <c r="FJ57" s="2">
        <v>4.6603250000000003</v>
      </c>
      <c r="FK57" s="2">
        <v>5.4185500000000006</v>
      </c>
      <c r="FL57" s="2">
        <v>1.980175</v>
      </c>
      <c r="FM57" s="2">
        <v>5.3747499999999997</v>
      </c>
      <c r="FN57" s="2">
        <v>6.0720145833333348</v>
      </c>
      <c r="FO57" s="2">
        <v>6.2943499999999997</v>
      </c>
      <c r="FP57" s="2">
        <v>3.84965</v>
      </c>
      <c r="FQ57" s="2">
        <v>4.3307250000000002</v>
      </c>
      <c r="FR57" s="2">
        <v>4.7258500000000003</v>
      </c>
      <c r="FS57" s="2">
        <v>5.1527500000000002</v>
      </c>
      <c r="FT57" s="2">
        <v>4.0399250000000002</v>
      </c>
      <c r="FU57" s="2">
        <v>5.7779999999999996</v>
      </c>
      <c r="FV57" s="2">
        <v>5.3004000000000007</v>
      </c>
      <c r="FW57" s="2">
        <v>6.7159999999999993</v>
      </c>
      <c r="FX57" s="2">
        <v>7.8769999999999998</v>
      </c>
      <c r="FY57" s="2">
        <v>3.7712500000000002</v>
      </c>
      <c r="FZ57" s="2">
        <v>7.1221000000000005</v>
      </c>
      <c r="GA57" s="2">
        <v>5.413166666666668</v>
      </c>
      <c r="GB57" s="2">
        <v>7.3379000000000003</v>
      </c>
      <c r="GC57" s="2">
        <v>4.3367500000000003</v>
      </c>
      <c r="GD57" s="2">
        <v>10.513375</v>
      </c>
      <c r="GE57" s="2">
        <v>7.1588250000000002</v>
      </c>
      <c r="GF57" s="2">
        <v>4.3504000000000005</v>
      </c>
      <c r="GG57" s="2">
        <v>4.5207499999999996</v>
      </c>
      <c r="GH57" s="2">
        <v>4.9323500000000005</v>
      </c>
      <c r="GI57" s="2">
        <v>5.0446750000000007</v>
      </c>
      <c r="GJ57" s="2">
        <v>8.2480250000000002</v>
      </c>
      <c r="GK57" s="2">
        <v>7.586875</v>
      </c>
      <c r="GL57" s="2">
        <v>3.9667499999999998</v>
      </c>
      <c r="GM57" s="2">
        <v>6.0312000000000001</v>
      </c>
      <c r="GN57" s="2">
        <v>6.1689895833333326</v>
      </c>
      <c r="GO57" s="2">
        <v>5.0332999999999997</v>
      </c>
      <c r="GP57" s="2">
        <v>6.393675</v>
      </c>
      <c r="GQ57" s="2">
        <v>9.7904750000000007</v>
      </c>
      <c r="GR57" s="2">
        <v>6.7192750000000006</v>
      </c>
      <c r="GS57" s="2">
        <v>3.9255500000000003</v>
      </c>
      <c r="GT57" s="2">
        <v>4.4402499999999998</v>
      </c>
      <c r="GU57" s="2">
        <v>8.1074999999999999</v>
      </c>
      <c r="GV57" s="2">
        <v>6.2191749999999999</v>
      </c>
      <c r="GW57" s="2">
        <v>7.4960249999999995</v>
      </c>
      <c r="GX57" s="2">
        <v>5.7412000000000001</v>
      </c>
      <c r="GY57" s="2">
        <v>7.9800249999999995</v>
      </c>
      <c r="GZ57" s="2">
        <v>9.5858249999999998</v>
      </c>
      <c r="HA57" s="2">
        <v>6.786022916666667</v>
      </c>
      <c r="HB57" s="2">
        <v>7.5973249999999997</v>
      </c>
      <c r="HC57" s="2">
        <v>8.3094750000000008</v>
      </c>
      <c r="HD57" s="2">
        <v>6.2078249999999997</v>
      </c>
      <c r="HE57" s="2">
        <v>4.3545999999999996</v>
      </c>
      <c r="HF57" s="2">
        <v>3.7051500000000006</v>
      </c>
      <c r="HG57" s="2">
        <v>5.0787499999999994</v>
      </c>
      <c r="HH57" s="2">
        <v>3.0013749999999999</v>
      </c>
      <c r="HI57" s="2">
        <v>5.03775</v>
      </c>
      <c r="HJ57" s="2">
        <v>5.3200750000000001</v>
      </c>
      <c r="HK57" s="2">
        <v>7.0587</v>
      </c>
      <c r="HL57" s="2">
        <v>15.86035</v>
      </c>
      <c r="HM57" s="2">
        <v>7.7300250000000004</v>
      </c>
      <c r="HN57" s="2">
        <v>6.6051166666666674</v>
      </c>
      <c r="HO57" s="2">
        <v>7.2071750000000003</v>
      </c>
      <c r="HP57" s="2">
        <v>15.054625</v>
      </c>
      <c r="HQ57" s="2">
        <v>7.7227500000000004</v>
      </c>
      <c r="HR57" s="2">
        <v>5.6474250000000001</v>
      </c>
      <c r="HS57" s="2">
        <v>7.3100000000000005</v>
      </c>
      <c r="HT57" s="2">
        <v>8.2749249999999996</v>
      </c>
      <c r="HU57" s="2">
        <v>4.9112</v>
      </c>
      <c r="HV57" s="2">
        <v>11.562050000000001</v>
      </c>
      <c r="HW57" s="2">
        <v>17.21425</v>
      </c>
      <c r="HX57" s="2">
        <v>14.9879</v>
      </c>
      <c r="HY57" s="2">
        <v>8.0603499999999997</v>
      </c>
      <c r="HZ57" s="2">
        <v>5.620825</v>
      </c>
      <c r="IA57" s="2">
        <v>9.4644562500000013</v>
      </c>
      <c r="IB57" s="2">
        <v>5.4130750000000001</v>
      </c>
      <c r="IC57" s="2">
        <v>5.6416250000000003</v>
      </c>
      <c r="ID57" s="2">
        <v>4.7150749999999997</v>
      </c>
      <c r="IE57" s="2">
        <v>5.9405749999999999</v>
      </c>
      <c r="IF57" s="2">
        <v>10.324100000000001</v>
      </c>
      <c r="IG57" s="2">
        <v>12.445650000000001</v>
      </c>
      <c r="IH57" s="2">
        <v>5.9671000000000003</v>
      </c>
      <c r="II57" s="2">
        <v>8.7797249999999991</v>
      </c>
      <c r="IJ57" s="2">
        <v>3.369075</v>
      </c>
      <c r="IK57" s="2">
        <v>7.2338000000000005</v>
      </c>
      <c r="IL57" s="2">
        <v>8.50535</v>
      </c>
      <c r="IM57" s="2">
        <v>3.1400750000000004</v>
      </c>
      <c r="IN57" s="2">
        <v>6.7896020833333344</v>
      </c>
      <c r="IO57" s="2">
        <v>6.8572499999999996</v>
      </c>
      <c r="IP57" s="2">
        <v>9.3722250000000003</v>
      </c>
      <c r="IQ57" s="2">
        <v>4.5600000000000005</v>
      </c>
      <c r="IR57" s="2">
        <v>6.2078250000000006</v>
      </c>
      <c r="IS57" s="2">
        <v>7.8315249999999992</v>
      </c>
      <c r="IT57" s="2">
        <v>9.1657250000000001</v>
      </c>
      <c r="IU57" s="2">
        <v>5.4219499999999998</v>
      </c>
      <c r="IV57" s="2">
        <v>9.0621999999999989</v>
      </c>
      <c r="IW57" s="2">
        <v>8.542724999999999</v>
      </c>
      <c r="IX57" s="2">
        <v>16.512325000000001</v>
      </c>
      <c r="IY57" s="2">
        <v>8.3533750000000015</v>
      </c>
      <c r="IZ57" s="2">
        <v>7.7060629032258072</v>
      </c>
    </row>
    <row r="58" spans="1:260" x14ac:dyDescent="0.25">
      <c r="A58" s="4" t="s">
        <v>57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4.9181999999999997</v>
      </c>
      <c r="AP58" s="2">
        <v>4.1025</v>
      </c>
      <c r="AQ58" s="2">
        <v>6.587533333333333</v>
      </c>
      <c r="AR58" s="2">
        <v>4.4752333333333327</v>
      </c>
      <c r="AS58" s="2">
        <v>8.8171999999999997</v>
      </c>
      <c r="AT58" s="2">
        <v>7.9494333333333342</v>
      </c>
      <c r="AU58" s="2">
        <v>8.9748666666666654</v>
      </c>
      <c r="AV58" s="2">
        <v>6.6003333333333325</v>
      </c>
      <c r="AW58" s="2">
        <v>5.3684333333333329</v>
      </c>
      <c r="AX58" s="2">
        <v>8.8643000000000001</v>
      </c>
      <c r="AY58" s="2">
        <v>4.2532333333333332</v>
      </c>
      <c r="AZ58" s="2">
        <v>6.1594666666666669</v>
      </c>
      <c r="BA58" s="2">
        <v>6.4225611111111114</v>
      </c>
      <c r="BB58" s="2">
        <v>6.9935333333333345</v>
      </c>
      <c r="BC58" s="2">
        <v>8.7415333333333347</v>
      </c>
      <c r="BD58" s="2">
        <v>6.098933333333334</v>
      </c>
      <c r="BE58" s="2">
        <v>10.026300000000001</v>
      </c>
      <c r="BF58" s="2">
        <v>11.8041</v>
      </c>
      <c r="BG58" s="2">
        <v>7.3845666666666672</v>
      </c>
      <c r="BH58" s="2">
        <v>11.2988</v>
      </c>
      <c r="BI58" s="2">
        <v>9.5682999999999989</v>
      </c>
      <c r="BJ58" s="2">
        <v>8.1414333333333335</v>
      </c>
      <c r="BK58" s="2">
        <v>8.447633333333334</v>
      </c>
      <c r="BL58" s="2">
        <v>6.1423333333333332</v>
      </c>
      <c r="BM58" s="2">
        <v>6.2879666666666667</v>
      </c>
      <c r="BN58" s="2">
        <v>8.4112861111111101</v>
      </c>
      <c r="BO58" s="2">
        <v>6.7209666666666665</v>
      </c>
      <c r="BP58" s="2">
        <v>4.8247666666666662</v>
      </c>
      <c r="BQ58" s="2">
        <v>6.919033333333334</v>
      </c>
      <c r="BR58" s="2">
        <v>6.6396666666666659</v>
      </c>
      <c r="BS58" s="2">
        <v>9.7905666666666669</v>
      </c>
      <c r="BT58" s="2">
        <v>10.0779</v>
      </c>
      <c r="BU58" s="2">
        <v>9.4860333333333333</v>
      </c>
      <c r="BV58" s="2">
        <v>6.3715000000000002</v>
      </c>
      <c r="BW58" s="2">
        <v>9.8381333333333334</v>
      </c>
      <c r="BX58" s="2">
        <v>8.5586000000000002</v>
      </c>
      <c r="BY58" s="2">
        <v>8.2323333333333331</v>
      </c>
      <c r="BZ58" s="2">
        <v>7.2718333333333334</v>
      </c>
      <c r="CA58" s="2">
        <v>7.8942777777777779</v>
      </c>
      <c r="CB58" s="2">
        <v>5.5415000000000001</v>
      </c>
      <c r="CC58" s="2">
        <v>7.2864000000000004</v>
      </c>
      <c r="CD58" s="2">
        <v>8.2012666666666671</v>
      </c>
      <c r="CE58" s="2">
        <v>11.902233333333335</v>
      </c>
      <c r="CF58" s="2">
        <v>10.556700000000001</v>
      </c>
      <c r="CG58" s="2">
        <v>8.6666666666666661</v>
      </c>
      <c r="CH58" s="2">
        <v>7.3431333333333333</v>
      </c>
      <c r="CI58" s="2">
        <v>11.289233333333334</v>
      </c>
      <c r="CJ58" s="2">
        <v>8.8367666666666675</v>
      </c>
      <c r="CK58" s="2">
        <v>13.156666666666666</v>
      </c>
      <c r="CL58" s="2">
        <v>9.7620333333333331</v>
      </c>
      <c r="CM58" s="2">
        <v>9.0472000000000001</v>
      </c>
      <c r="CN58" s="2">
        <v>9.2991499999999991</v>
      </c>
      <c r="CO58" s="2">
        <v>3.7693500000000002</v>
      </c>
      <c r="CP58" s="2">
        <v>5.4387500000000006</v>
      </c>
      <c r="CQ58" s="2">
        <v>5.9944500000000005</v>
      </c>
      <c r="CR58" s="2">
        <v>6.0581500000000004</v>
      </c>
      <c r="CS58" s="2">
        <v>5.5324999999999998</v>
      </c>
      <c r="CT58" s="2">
        <v>5.7622500000000008</v>
      </c>
      <c r="CU58" s="2">
        <v>6.2249999999999996</v>
      </c>
      <c r="CV58" s="2">
        <v>6.4382999999999999</v>
      </c>
      <c r="CW58" s="2">
        <v>5.8247499999999999</v>
      </c>
      <c r="CX58" s="2">
        <v>4.16655</v>
      </c>
      <c r="CY58" s="2">
        <v>4.7114250000000002</v>
      </c>
      <c r="CZ58" s="2">
        <v>3.9971000000000001</v>
      </c>
      <c r="DA58" s="2">
        <v>5.3265479166666667</v>
      </c>
      <c r="DB58" s="2">
        <v>3.5207250000000001</v>
      </c>
      <c r="DC58" s="2">
        <v>4.7284749999999995</v>
      </c>
      <c r="DD58" s="2">
        <v>6.141775</v>
      </c>
      <c r="DE58" s="2">
        <v>4.5350999999999999</v>
      </c>
      <c r="DF58" s="2">
        <v>5.0361250000000002</v>
      </c>
      <c r="DG58" s="2">
        <v>4.9541000000000004</v>
      </c>
      <c r="DH58" s="2">
        <v>6.0555750000000002</v>
      </c>
      <c r="DI58" s="2">
        <v>6.064775</v>
      </c>
      <c r="DJ58" s="2">
        <v>5.1098249999999998</v>
      </c>
      <c r="DK58" s="2">
        <v>6.0782249999999998</v>
      </c>
      <c r="DL58" s="2">
        <v>6.24465</v>
      </c>
      <c r="DM58" s="2">
        <v>5.3891</v>
      </c>
      <c r="DN58" s="2">
        <v>5.3215375000000007</v>
      </c>
      <c r="DO58" s="2">
        <v>3.5725750000000001</v>
      </c>
      <c r="DP58" s="2">
        <v>7.1566000000000001</v>
      </c>
      <c r="DQ58" s="2">
        <v>5.5250750000000002</v>
      </c>
      <c r="DR58" s="2">
        <v>7.1629000000000005</v>
      </c>
      <c r="DS58" s="2">
        <v>5.5775750000000004</v>
      </c>
      <c r="DT58" s="2">
        <v>7.7389250000000001</v>
      </c>
      <c r="DU58" s="2">
        <v>6.8093500000000002</v>
      </c>
      <c r="DV58" s="2">
        <v>6.8413000000000004</v>
      </c>
      <c r="DW58" s="2">
        <v>10.588099999999999</v>
      </c>
      <c r="DX58" s="2">
        <v>6.6288499999999999</v>
      </c>
      <c r="DY58" s="2">
        <v>6.0130999999999997</v>
      </c>
      <c r="DZ58" s="2">
        <v>5.3053249999999998</v>
      </c>
      <c r="EA58" s="2">
        <v>6.5766395833333329</v>
      </c>
      <c r="EB58" s="2">
        <v>6.2439499999999999</v>
      </c>
      <c r="EC58" s="2">
        <v>4.153975</v>
      </c>
      <c r="ED58" s="2">
        <v>4.4795999999999996</v>
      </c>
      <c r="EE58" s="2">
        <v>4.8192500000000003</v>
      </c>
      <c r="EF58" s="2">
        <v>6.8455750000000002</v>
      </c>
      <c r="EG58" s="2">
        <v>4.8109999999999999</v>
      </c>
      <c r="EH58" s="2">
        <v>6.2918500000000002</v>
      </c>
      <c r="EI58" s="2">
        <v>6.1997749999999998</v>
      </c>
      <c r="EJ58" s="2">
        <v>5.1509999999999998</v>
      </c>
      <c r="EK58" s="2">
        <v>6.2439499999999999</v>
      </c>
      <c r="EL58" s="2">
        <v>5.6026749999999996</v>
      </c>
      <c r="EM58" s="2">
        <v>4.9124249999999998</v>
      </c>
      <c r="EN58" s="2">
        <v>5.4795854166666658</v>
      </c>
      <c r="EO58" s="2">
        <v>4.1345749999999999</v>
      </c>
      <c r="EP58" s="2">
        <v>2.8328500000000001</v>
      </c>
      <c r="EQ58" s="2">
        <v>2.5986250000000002</v>
      </c>
      <c r="ER58" s="2">
        <v>4.4880750000000003</v>
      </c>
      <c r="ES58" s="2">
        <v>6.0517750000000001</v>
      </c>
      <c r="ET58" s="2">
        <v>5.2835750000000008</v>
      </c>
      <c r="EU58" s="2">
        <v>5.097175</v>
      </c>
      <c r="EV58" s="2">
        <v>6.2801750000000007</v>
      </c>
      <c r="EW58" s="2">
        <v>3.7129249999999998</v>
      </c>
      <c r="EX58" s="2">
        <v>6.8658000000000001</v>
      </c>
      <c r="EY58" s="2">
        <v>6.2135999999999996</v>
      </c>
      <c r="EZ58" s="2">
        <v>6.5595250000000007</v>
      </c>
      <c r="FA58" s="2">
        <v>5.0098895833333321</v>
      </c>
      <c r="FB58" s="2">
        <v>4.27515</v>
      </c>
      <c r="FC58" s="2">
        <v>5.5148250000000001</v>
      </c>
      <c r="FD58" s="2">
        <v>4.5759500000000006</v>
      </c>
      <c r="FE58" s="2">
        <v>5.0475750000000001</v>
      </c>
      <c r="FF58" s="2">
        <v>5.9234749999999998</v>
      </c>
      <c r="FG58" s="2">
        <v>5.8088999999999995</v>
      </c>
      <c r="FH58" s="2">
        <v>6.8532250000000001</v>
      </c>
      <c r="FI58" s="2">
        <v>6.3907249999999998</v>
      </c>
      <c r="FJ58" s="2">
        <v>8.0656750000000006</v>
      </c>
      <c r="FK58" s="2">
        <v>6.3117749999999999</v>
      </c>
      <c r="FL58" s="2">
        <v>8.1264250000000011</v>
      </c>
      <c r="FM58" s="2">
        <v>7.4388749999999995</v>
      </c>
      <c r="FN58" s="2">
        <v>6.1943812499999993</v>
      </c>
      <c r="FO58" s="2">
        <v>7.9235499999999996</v>
      </c>
      <c r="FP58" s="2">
        <v>9.0742999999999991</v>
      </c>
      <c r="FQ58" s="2">
        <v>5.7816999999999998</v>
      </c>
      <c r="FR58" s="2">
        <v>5.2626499999999998</v>
      </c>
      <c r="FS58" s="2">
        <v>4.5557249999999998</v>
      </c>
      <c r="FT58" s="2">
        <v>8.0462499999999988</v>
      </c>
      <c r="FU58" s="2">
        <v>6.1657250000000001</v>
      </c>
      <c r="FV58" s="2">
        <v>7.9138500000000001</v>
      </c>
      <c r="FW58" s="2">
        <v>5.5475000000000003</v>
      </c>
      <c r="FX58" s="2">
        <v>6.2200000000000006</v>
      </c>
      <c r="FY58" s="2">
        <v>7.6579999999999995</v>
      </c>
      <c r="FZ58" s="2">
        <v>9.7637249999999991</v>
      </c>
      <c r="GA58" s="2">
        <v>6.9927479166666666</v>
      </c>
      <c r="GB58" s="2">
        <v>10.722349999999999</v>
      </c>
      <c r="GC58" s="2">
        <v>12.431374999999999</v>
      </c>
      <c r="GD58" s="2">
        <v>5.6058000000000003</v>
      </c>
      <c r="GE58" s="2">
        <v>4.8693499999999998</v>
      </c>
      <c r="GF58" s="2">
        <v>3.8292000000000002</v>
      </c>
      <c r="GG58" s="2">
        <v>6.8891749999999998</v>
      </c>
      <c r="GH58" s="2">
        <v>6.0482250000000004</v>
      </c>
      <c r="GI58" s="2">
        <v>6.0337249999999996</v>
      </c>
      <c r="GJ58" s="2">
        <v>6.0670000000000002</v>
      </c>
      <c r="GK58" s="2">
        <v>5.7417750000000005</v>
      </c>
      <c r="GL58" s="2">
        <v>5.183675</v>
      </c>
      <c r="GM58" s="2">
        <v>4.1106499999999997</v>
      </c>
      <c r="GN58" s="2">
        <v>6.4610249999999985</v>
      </c>
      <c r="GO58" s="2">
        <v>5.1131500000000001</v>
      </c>
      <c r="GP58" s="2">
        <v>11.215874999999999</v>
      </c>
      <c r="GQ58" s="2">
        <v>5.0686249999999999</v>
      </c>
      <c r="GR58" s="2">
        <v>8.1055250000000001</v>
      </c>
      <c r="GS58" s="2">
        <v>6.8418499999999991</v>
      </c>
      <c r="GT58" s="2">
        <v>6.0774999999999997</v>
      </c>
      <c r="GU58" s="2">
        <v>9.2947500000000005</v>
      </c>
      <c r="GV58" s="2">
        <v>11.284425000000001</v>
      </c>
      <c r="GW58" s="2">
        <v>9.9109000000000016</v>
      </c>
      <c r="GX58" s="2">
        <v>6.6693499999999997</v>
      </c>
      <c r="GY58" s="2">
        <v>6.0422500000000001</v>
      </c>
      <c r="GZ58" s="2">
        <v>4.9688750000000006</v>
      </c>
      <c r="HA58" s="2">
        <v>7.5494229166666669</v>
      </c>
      <c r="HB58" s="2">
        <v>6.8620750000000008</v>
      </c>
      <c r="HC58" s="2">
        <v>8.2456999999999994</v>
      </c>
      <c r="HD58" s="2">
        <v>12.428875</v>
      </c>
      <c r="HE58" s="2">
        <v>6.60175</v>
      </c>
      <c r="HF58" s="2">
        <v>3.6373500000000001</v>
      </c>
      <c r="HG58" s="2">
        <v>8.205425</v>
      </c>
      <c r="HH58" s="2">
        <v>9.9780749999999987</v>
      </c>
      <c r="HI58" s="2">
        <v>6.5239250000000002</v>
      </c>
      <c r="HJ58" s="2">
        <v>5.8158500000000002</v>
      </c>
      <c r="HK58" s="2">
        <v>5.4295999999999998</v>
      </c>
      <c r="HL58" s="2">
        <v>6.0339999999999998</v>
      </c>
      <c r="HM58" s="2">
        <v>8.0813000000000006</v>
      </c>
      <c r="HN58" s="2">
        <v>7.3203270833333329</v>
      </c>
      <c r="HO58" s="2">
        <v>14.040975</v>
      </c>
      <c r="HP58" s="2">
        <v>15.973925000000001</v>
      </c>
      <c r="HQ58" s="2">
        <v>12.008725</v>
      </c>
      <c r="HR58" s="2">
        <v>21.501325000000001</v>
      </c>
      <c r="HS58" s="2">
        <v>17.442350000000001</v>
      </c>
      <c r="HT58" s="2">
        <v>8.0969999999999995</v>
      </c>
      <c r="HU58" s="2">
        <v>7.145575</v>
      </c>
      <c r="HV58" s="2">
        <v>7.5600750000000003</v>
      </c>
      <c r="HW58" s="2">
        <v>9.4319249999999997</v>
      </c>
      <c r="HX58" s="2">
        <v>9.5374249999999989</v>
      </c>
      <c r="HY58" s="2">
        <v>7.5469249999999999</v>
      </c>
      <c r="HZ58" s="2">
        <v>6.456925</v>
      </c>
      <c r="IA58" s="2">
        <v>11.395262499999999</v>
      </c>
      <c r="IB58" s="2">
        <v>11.86345</v>
      </c>
      <c r="IC58" s="2">
        <v>13.709999999999999</v>
      </c>
      <c r="ID58" s="2">
        <v>5.8909750000000001</v>
      </c>
      <c r="IE58" s="2">
        <v>4.7697500000000002</v>
      </c>
      <c r="IF58" s="2">
        <v>8.1254749999999998</v>
      </c>
      <c r="IG58" s="2">
        <v>7.2608250000000005</v>
      </c>
      <c r="IH58" s="2">
        <v>3.8220999999999998</v>
      </c>
      <c r="II58" s="2">
        <v>6.7859750000000005</v>
      </c>
      <c r="IJ58" s="2">
        <v>6.9290749999999992</v>
      </c>
      <c r="IK58" s="2">
        <v>6.6613500000000005</v>
      </c>
      <c r="IL58" s="2">
        <v>10.704750000000001</v>
      </c>
      <c r="IM58" s="2">
        <v>12.493300000000001</v>
      </c>
      <c r="IN58" s="2">
        <v>8.2514187500000009</v>
      </c>
      <c r="IO58" s="2">
        <v>14.385400000000001</v>
      </c>
      <c r="IP58" s="2">
        <v>11.3851</v>
      </c>
      <c r="IQ58" s="2">
        <v>7.6761249999999999</v>
      </c>
      <c r="IR58" s="2">
        <v>4.7323500000000003</v>
      </c>
      <c r="IS58" s="2">
        <v>5.3501000000000003</v>
      </c>
      <c r="IT58" s="2">
        <v>8.3798250000000003</v>
      </c>
      <c r="IU58" s="2">
        <v>5.7030750000000001</v>
      </c>
      <c r="IV58" s="2">
        <v>9.9245249999999992</v>
      </c>
      <c r="IW58" s="2">
        <v>6.02325</v>
      </c>
      <c r="IX58" s="2">
        <v>9.1764499999999991</v>
      </c>
      <c r="IY58" s="2">
        <v>8.2736200000000011</v>
      </c>
      <c r="IZ58" s="2">
        <v>6.2374520737327215</v>
      </c>
    </row>
    <row r="59" spans="1:260" x14ac:dyDescent="0.25">
      <c r="A59" s="4" t="s">
        <v>90</v>
      </c>
      <c r="B59" s="2">
        <v>6.2700333333333331</v>
      </c>
      <c r="C59" s="2">
        <v>6.6400000000000006</v>
      </c>
      <c r="D59" s="2">
        <v>6.5802333333333332</v>
      </c>
      <c r="E59" s="2">
        <v>6.9762999999999993</v>
      </c>
      <c r="F59" s="2">
        <v>7.1086</v>
      </c>
      <c r="G59" s="2">
        <v>7.511333333333333</v>
      </c>
      <c r="H59" s="2">
        <v>7.3492666666666659</v>
      </c>
      <c r="I59" s="2">
        <v>8.3920666666666666</v>
      </c>
      <c r="J59" s="2">
        <v>7.9100999999999999</v>
      </c>
      <c r="K59" s="2">
        <v>7.3173333333333339</v>
      </c>
      <c r="L59" s="2">
        <v>6.7166666666666659</v>
      </c>
      <c r="M59" s="2">
        <v>7.5730999999999993</v>
      </c>
      <c r="N59" s="2">
        <v>7.1954194444444415</v>
      </c>
      <c r="O59" s="2">
        <v>7.1299000000000001</v>
      </c>
      <c r="P59" s="2">
        <v>7.1964333333333341</v>
      </c>
      <c r="Q59" s="2">
        <v>7.1736666666666666</v>
      </c>
      <c r="R59" s="2">
        <v>7.6661333333333337</v>
      </c>
      <c r="S59" s="2">
        <v>7.8624666666666672</v>
      </c>
      <c r="T59" s="2">
        <v>8.1355666666666675</v>
      </c>
      <c r="U59" s="2">
        <v>8.3482666666666674</v>
      </c>
      <c r="V59" s="2">
        <v>8.835700000000001</v>
      </c>
      <c r="W59" s="2">
        <v>8.7766666666666673</v>
      </c>
      <c r="X59" s="2">
        <v>8.2361333333333331</v>
      </c>
      <c r="Y59" s="2">
        <v>7.6661333333333337</v>
      </c>
      <c r="Z59" s="2">
        <v>7.907866666666667</v>
      </c>
      <c r="AA59" s="2">
        <v>7.9112444444444447</v>
      </c>
      <c r="AB59" s="2">
        <v>8.2365666666666666</v>
      </c>
      <c r="AC59" s="2">
        <v>8.5906666666666673</v>
      </c>
      <c r="AD59" s="2">
        <v>8.7858333333333345</v>
      </c>
      <c r="AE59" s="2">
        <v>9.6103333333333349</v>
      </c>
      <c r="AF59" s="2">
        <v>10.334200000000001</v>
      </c>
      <c r="AG59" s="2">
        <v>10.3331</v>
      </c>
      <c r="AH59" s="2">
        <v>10.474933333333334</v>
      </c>
      <c r="AI59" s="2">
        <v>11.4604</v>
      </c>
      <c r="AJ59" s="2">
        <v>11.163666666666666</v>
      </c>
      <c r="AK59" s="2">
        <v>9.9240000000000013</v>
      </c>
      <c r="AL59" s="2">
        <v>9.1615333333333329</v>
      </c>
      <c r="AM59" s="2">
        <v>11.497866666666667</v>
      </c>
      <c r="AN59" s="2">
        <v>9.9644250000000021</v>
      </c>
      <c r="AO59" s="2">
        <v>9.3579666666666679</v>
      </c>
      <c r="AP59" s="2">
        <v>9.7018000000000004</v>
      </c>
      <c r="AQ59" s="2">
        <v>9.922366666666667</v>
      </c>
      <c r="AR59" s="2">
        <v>10.789433333333333</v>
      </c>
      <c r="AS59" s="2">
        <v>11.972999999999999</v>
      </c>
      <c r="AT59" s="2">
        <v>11.8658</v>
      </c>
      <c r="AU59" s="2">
        <v>12.281966666666667</v>
      </c>
      <c r="AV59" s="2">
        <v>12.580233333333332</v>
      </c>
      <c r="AW59" s="2">
        <v>12.923</v>
      </c>
      <c r="AX59" s="2">
        <v>11.140766666666666</v>
      </c>
      <c r="AY59" s="2">
        <v>10.624000000000001</v>
      </c>
      <c r="AZ59" s="2">
        <v>13.223033333333333</v>
      </c>
      <c r="BA59" s="2">
        <v>11.365280555555556</v>
      </c>
      <c r="BB59" s="2">
        <v>10.427000000000001</v>
      </c>
      <c r="BC59" s="2">
        <v>10.592166666666666</v>
      </c>
      <c r="BD59" s="2">
        <v>10.743366666666667</v>
      </c>
      <c r="BE59" s="2">
        <v>11.457999999999998</v>
      </c>
      <c r="BF59" s="2">
        <v>11.9544</v>
      </c>
      <c r="BG59" s="2">
        <v>12.363900000000001</v>
      </c>
      <c r="BH59" s="2">
        <v>12.249499999999999</v>
      </c>
      <c r="BI59" s="2">
        <v>13.649566666666667</v>
      </c>
      <c r="BJ59" s="2">
        <v>13.530666666666667</v>
      </c>
      <c r="BK59" s="2">
        <v>12.222033333333334</v>
      </c>
      <c r="BL59" s="2">
        <v>11.619100000000001</v>
      </c>
      <c r="BM59" s="2">
        <v>12.543366666666666</v>
      </c>
      <c r="BN59" s="2">
        <v>11.946088888888889</v>
      </c>
      <c r="BO59" s="2">
        <v>10.2768</v>
      </c>
      <c r="BP59" s="2">
        <v>10.046999999999999</v>
      </c>
      <c r="BQ59" s="2">
        <v>10.250966666666669</v>
      </c>
      <c r="BR59" s="2">
        <v>10.944566666666667</v>
      </c>
      <c r="BS59" s="2">
        <v>11.269666666666666</v>
      </c>
      <c r="BT59" s="2">
        <v>11.839433333333332</v>
      </c>
      <c r="BU59" s="2">
        <v>11.7661</v>
      </c>
      <c r="BV59" s="2">
        <v>13.146533333333332</v>
      </c>
      <c r="BW59" s="2">
        <v>12.746533333333334</v>
      </c>
      <c r="BX59" s="2">
        <v>11.719000000000001</v>
      </c>
      <c r="BY59" s="2">
        <v>10.846000000000002</v>
      </c>
      <c r="BZ59" s="2">
        <v>11.763233333333332</v>
      </c>
      <c r="CA59" s="2">
        <v>11.384652777777777</v>
      </c>
      <c r="CB59" s="2">
        <v>9.3923666666666659</v>
      </c>
      <c r="CC59" s="2">
        <v>9.6135666666666655</v>
      </c>
      <c r="CD59" s="2">
        <v>8.7948666666666657</v>
      </c>
      <c r="CE59" s="2">
        <v>9.9435666666666673</v>
      </c>
      <c r="CF59" s="2">
        <v>9.6817000000000011</v>
      </c>
      <c r="CG59" s="2">
        <v>10.046766666666667</v>
      </c>
      <c r="CH59" s="2">
        <v>9.6531000000000002</v>
      </c>
      <c r="CI59" s="2">
        <v>10.205566666666668</v>
      </c>
      <c r="CJ59" s="2">
        <v>11.823333333333332</v>
      </c>
      <c r="CK59" s="2">
        <v>10.214599999999999</v>
      </c>
      <c r="CL59" s="2">
        <v>10.324999999999999</v>
      </c>
      <c r="CM59" s="2">
        <v>9.9375333333333327</v>
      </c>
      <c r="CN59" s="2">
        <v>9.9693305555555582</v>
      </c>
      <c r="CO59" s="2">
        <v>6.5074250000000005</v>
      </c>
      <c r="CP59" s="2">
        <v>5.3317750000000004</v>
      </c>
      <c r="CQ59" s="2">
        <v>6.4362250000000003</v>
      </c>
      <c r="CR59" s="2">
        <v>6.4217250000000003</v>
      </c>
      <c r="CS59" s="2">
        <v>6.9436249999999999</v>
      </c>
      <c r="CT59" s="2">
        <v>7.6350000000000007</v>
      </c>
      <c r="CU59" s="2">
        <v>6.8999749999999995</v>
      </c>
      <c r="CV59" s="2">
        <v>7.0808</v>
      </c>
      <c r="CW59" s="2">
        <v>8.7330749999999995</v>
      </c>
      <c r="CX59" s="2">
        <v>7.1851500000000001</v>
      </c>
      <c r="CY59" s="2">
        <v>7.3821750000000002</v>
      </c>
      <c r="CZ59" s="2">
        <v>7.3256999999999994</v>
      </c>
      <c r="DA59" s="2">
        <v>6.9902208333333347</v>
      </c>
      <c r="DB59" s="2">
        <v>5.7615249999999998</v>
      </c>
      <c r="DC59" s="2">
        <v>4.617775</v>
      </c>
      <c r="DD59" s="2">
        <v>6.1457999999999995</v>
      </c>
      <c r="DE59" s="2">
        <v>5.1580750000000002</v>
      </c>
      <c r="DF59" s="2">
        <v>6.8625749999999996</v>
      </c>
      <c r="DG59" s="2">
        <v>6.6409250000000002</v>
      </c>
      <c r="DH59" s="2">
        <v>6.5049999999999999</v>
      </c>
      <c r="DI59" s="2">
        <v>7.702399999999999</v>
      </c>
      <c r="DJ59" s="2">
        <v>6.4505749999999997</v>
      </c>
      <c r="DK59" s="2">
        <v>6.7987250000000001</v>
      </c>
      <c r="DL59" s="2">
        <v>6.0414249999999994</v>
      </c>
      <c r="DM59" s="2">
        <v>6.2959750000000003</v>
      </c>
      <c r="DN59" s="2">
        <v>6.2483979166666677</v>
      </c>
      <c r="DO59" s="2">
        <v>6.7540999999999993</v>
      </c>
      <c r="DP59" s="2">
        <v>6.5783249999999995</v>
      </c>
      <c r="DQ59" s="2">
        <v>6.6829750000000008</v>
      </c>
      <c r="DR59" s="2">
        <v>7.3899249999999999</v>
      </c>
      <c r="DS59" s="2">
        <v>7.64445</v>
      </c>
      <c r="DT59" s="2">
        <v>9.1151499999999999</v>
      </c>
      <c r="DU59" s="2">
        <v>8.48095</v>
      </c>
      <c r="DV59" s="2">
        <v>9.522825000000001</v>
      </c>
      <c r="DW59" s="2">
        <v>8.5559250000000002</v>
      </c>
      <c r="DX59" s="2">
        <v>9.700825</v>
      </c>
      <c r="DY59" s="2">
        <v>7.4520999999999997</v>
      </c>
      <c r="DZ59" s="2">
        <v>9.3264499999999995</v>
      </c>
      <c r="EA59" s="2">
        <v>8.1003333333333316</v>
      </c>
      <c r="EB59" s="2">
        <v>7.1087749999999996</v>
      </c>
      <c r="EC59" s="2">
        <v>7.4166249999999998</v>
      </c>
      <c r="ED59" s="2">
        <v>6.9835500000000001</v>
      </c>
      <c r="EE59" s="2">
        <v>9.02</v>
      </c>
      <c r="EF59" s="2">
        <v>9.1716999999999995</v>
      </c>
      <c r="EG59" s="2">
        <v>8.8514999999999997</v>
      </c>
      <c r="EH59" s="2">
        <v>9.626125</v>
      </c>
      <c r="EI59" s="2">
        <v>11.142099999999999</v>
      </c>
      <c r="EJ59" s="2">
        <v>8.5794999999999995</v>
      </c>
      <c r="EK59" s="2">
        <v>8.8688749999999992</v>
      </c>
      <c r="EL59" s="2">
        <v>7.7855749999999997</v>
      </c>
      <c r="EM59" s="2">
        <v>7.7242000000000006</v>
      </c>
      <c r="EN59" s="2">
        <v>8.5232104166666662</v>
      </c>
      <c r="EO59" s="2">
        <v>7.4423250000000003</v>
      </c>
      <c r="EP59" s="2">
        <v>7.658925</v>
      </c>
      <c r="EQ59" s="2">
        <v>7.4865249999999994</v>
      </c>
      <c r="ER59" s="2">
        <v>7.1601499999999998</v>
      </c>
      <c r="ES59" s="2">
        <v>8.1348249999999993</v>
      </c>
      <c r="ET59" s="2">
        <v>8.6686499999999995</v>
      </c>
      <c r="EU59" s="2">
        <v>9.9237999999999982</v>
      </c>
      <c r="EV59" s="2">
        <v>9.8568749999999987</v>
      </c>
      <c r="EW59" s="2">
        <v>11.757</v>
      </c>
      <c r="EX59" s="2">
        <v>10.228874999999999</v>
      </c>
      <c r="EY59" s="2">
        <v>8.8128999999999991</v>
      </c>
      <c r="EZ59" s="2">
        <v>7.2188750000000006</v>
      </c>
      <c r="FA59" s="2">
        <v>8.6958104166666654</v>
      </c>
      <c r="FB59" s="2">
        <v>7.8158999999999992</v>
      </c>
      <c r="FC59" s="2">
        <v>8.76</v>
      </c>
      <c r="FD59" s="2">
        <v>8.4696999999999996</v>
      </c>
      <c r="FE59" s="2">
        <v>9.5554000000000006</v>
      </c>
      <c r="FF59" s="2">
        <v>8.8579749999999997</v>
      </c>
      <c r="FG59" s="2">
        <v>8.958475</v>
      </c>
      <c r="FH59" s="2">
        <v>7.6305499999999995</v>
      </c>
      <c r="FI59" s="2">
        <v>9.0894250000000003</v>
      </c>
      <c r="FJ59" s="2">
        <v>10.995725</v>
      </c>
      <c r="FK59" s="2">
        <v>10.586675</v>
      </c>
      <c r="FL59" s="2">
        <v>9.4732500000000002</v>
      </c>
      <c r="FM59" s="2">
        <v>9.0768500000000003</v>
      </c>
      <c r="FN59" s="2">
        <v>9.1058270833333328</v>
      </c>
      <c r="FO59" s="2">
        <v>9.4049250000000004</v>
      </c>
      <c r="FP59" s="2">
        <v>10.896525</v>
      </c>
      <c r="FQ59" s="2">
        <v>10.105375000000002</v>
      </c>
      <c r="FR59" s="2">
        <v>10.072749999999999</v>
      </c>
      <c r="FS59" s="2">
        <v>9.5820749999999997</v>
      </c>
      <c r="FT59" s="2">
        <v>10.220575</v>
      </c>
      <c r="FU59" s="2">
        <v>10.324599999999998</v>
      </c>
      <c r="FV59" s="2">
        <v>13.20435</v>
      </c>
      <c r="FW59" s="2">
        <v>12.57465</v>
      </c>
      <c r="FX59" s="2">
        <v>11.492475000000001</v>
      </c>
      <c r="FY59" s="2">
        <v>9.9496750000000009</v>
      </c>
      <c r="FZ59" s="2">
        <v>9.2597500000000004</v>
      </c>
      <c r="GA59" s="2">
        <v>10.59064375</v>
      </c>
      <c r="GB59" s="2">
        <v>9.3880750000000006</v>
      </c>
      <c r="GC59" s="2">
        <v>8.2600999999999996</v>
      </c>
      <c r="GD59" s="2">
        <v>9.0768500000000003</v>
      </c>
      <c r="GE59" s="2">
        <v>9.6914999999999996</v>
      </c>
      <c r="GF59" s="2">
        <v>10.9658</v>
      </c>
      <c r="GG59" s="2">
        <v>10.919675</v>
      </c>
      <c r="GH59" s="2">
        <v>12.734450000000001</v>
      </c>
      <c r="GI59" s="2">
        <v>10.869450000000001</v>
      </c>
      <c r="GJ59" s="2">
        <v>11.144824999999999</v>
      </c>
      <c r="GK59" s="2">
        <v>14.374424999999999</v>
      </c>
      <c r="GL59" s="2">
        <v>9.8827500000000015</v>
      </c>
      <c r="GM59" s="2">
        <v>8.7124999999999986</v>
      </c>
      <c r="GN59" s="2">
        <v>10.501699999999998</v>
      </c>
      <c r="GO59" s="2">
        <v>7.5580500000000006</v>
      </c>
      <c r="GP59" s="2">
        <v>7.8801749999999995</v>
      </c>
      <c r="GQ59" s="2">
        <v>8.6489499999999992</v>
      </c>
      <c r="GR59" s="2">
        <v>13.040249999999999</v>
      </c>
      <c r="GS59" s="2">
        <v>11.258625</v>
      </c>
      <c r="GT59" s="2">
        <v>12.200425000000001</v>
      </c>
      <c r="GU59" s="2">
        <v>10.013375</v>
      </c>
      <c r="GV59" s="2">
        <v>10.442499999999999</v>
      </c>
      <c r="GW59" s="2">
        <v>10.08325</v>
      </c>
      <c r="GX59" s="2">
        <v>13.600325</v>
      </c>
      <c r="GY59" s="2">
        <v>14.779675000000001</v>
      </c>
      <c r="GZ59" s="2">
        <v>7.6329750000000001</v>
      </c>
      <c r="HA59" s="2">
        <v>10.594881249999998</v>
      </c>
      <c r="HB59" s="2">
        <v>13.099675000000001</v>
      </c>
      <c r="HC59" s="2">
        <v>8.4833999999999996</v>
      </c>
      <c r="HD59" s="2">
        <v>7.7453249999999993</v>
      </c>
      <c r="HE59" s="2">
        <v>12.486525000000002</v>
      </c>
      <c r="HF59" s="2">
        <v>8.7420000000000009</v>
      </c>
      <c r="HG59" s="2">
        <v>8.904325</v>
      </c>
      <c r="HH59" s="2">
        <v>9.4719250000000006</v>
      </c>
      <c r="HI59" s="2">
        <v>11.140500000000001</v>
      </c>
      <c r="HJ59" s="2">
        <v>8.8338999999999999</v>
      </c>
      <c r="HK59" s="2">
        <v>14.962249999999999</v>
      </c>
      <c r="HL59" s="2">
        <v>7.8639250000000001</v>
      </c>
      <c r="HM59" s="2">
        <v>17.725325000000002</v>
      </c>
      <c r="HN59" s="2">
        <v>10.788256249999998</v>
      </c>
      <c r="HO59" s="2">
        <v>21.442724999999999</v>
      </c>
      <c r="HP59" s="2">
        <v>8.4293750000000003</v>
      </c>
      <c r="HQ59" s="2">
        <v>8.2628000000000004</v>
      </c>
      <c r="HR59" s="2">
        <v>8.0526499999999999</v>
      </c>
      <c r="HS59" s="2">
        <v>9.5274999999999999</v>
      </c>
      <c r="HT59" s="2">
        <v>9.08385</v>
      </c>
      <c r="HU59" s="2">
        <v>9.7795249999999996</v>
      </c>
      <c r="HV59" s="2">
        <v>9.8850750000000005</v>
      </c>
      <c r="HW59" s="2">
        <v>9.0578249999999993</v>
      </c>
      <c r="HX59" s="2">
        <v>8.3411249999999999</v>
      </c>
      <c r="HY59" s="2">
        <v>8.4056499999999996</v>
      </c>
      <c r="HZ59" s="2">
        <v>8.9077500000000001</v>
      </c>
      <c r="IA59" s="2">
        <v>9.9313208333333307</v>
      </c>
      <c r="IB59" s="2">
        <v>11.022250000000001</v>
      </c>
      <c r="IC59" s="2">
        <v>6.0394000000000005</v>
      </c>
      <c r="ID59" s="2">
        <v>7.091475</v>
      </c>
      <c r="IE59" s="2">
        <v>6.8082499999999992</v>
      </c>
      <c r="IF59" s="2">
        <v>11.248724999999999</v>
      </c>
      <c r="IG59" s="2">
        <v>9.4757499999999997</v>
      </c>
      <c r="IH59" s="2">
        <v>9.0679250000000007</v>
      </c>
      <c r="II59" s="2">
        <v>9.2484000000000002</v>
      </c>
      <c r="IJ59" s="2">
        <v>8.2359249999999999</v>
      </c>
      <c r="IK59" s="2">
        <v>8.1982999999999997</v>
      </c>
      <c r="IL59" s="2">
        <v>7.4534250000000002</v>
      </c>
      <c r="IM59" s="2">
        <v>7.954275</v>
      </c>
      <c r="IN59" s="2">
        <v>8.4870083333333337</v>
      </c>
      <c r="IO59" s="2">
        <v>5.2319499999999994</v>
      </c>
      <c r="IP59" s="2">
        <v>5.6997249999999999</v>
      </c>
      <c r="IQ59" s="2">
        <v>7.8192000000000004</v>
      </c>
      <c r="IR59" s="2">
        <v>7.7725</v>
      </c>
      <c r="IS59" s="2">
        <v>7.8259749999999997</v>
      </c>
      <c r="IT59" s="2">
        <v>7.8534249999999997</v>
      </c>
      <c r="IU59" s="2">
        <v>8.9543499999999998</v>
      </c>
      <c r="IV59" s="2">
        <v>8.9657</v>
      </c>
      <c r="IW59" s="2">
        <v>9.6081000000000003</v>
      </c>
      <c r="IX59" s="2">
        <v>8.6511250000000004</v>
      </c>
      <c r="IY59" s="2">
        <v>7.8382050000000021</v>
      </c>
      <c r="IZ59" s="2">
        <v>9.2566882488479276</v>
      </c>
    </row>
    <row r="60" spans="1:260" x14ac:dyDescent="0.25">
      <c r="A60" s="4" t="s">
        <v>66</v>
      </c>
      <c r="B60" s="2">
        <v>5.1862333333333339</v>
      </c>
      <c r="C60" s="2">
        <v>4.8184666666666667</v>
      </c>
      <c r="D60" s="2">
        <v>4.4643000000000006</v>
      </c>
      <c r="E60" s="2">
        <v>5.5798999999999994</v>
      </c>
      <c r="F60" s="2">
        <v>5.4694666666666665</v>
      </c>
      <c r="G60" s="2">
        <v>5.237333333333333</v>
      </c>
      <c r="H60" s="2">
        <v>5.7526999999999999</v>
      </c>
      <c r="I60" s="2">
        <v>5.8115999999999994</v>
      </c>
      <c r="J60" s="2">
        <v>5.237333333333333</v>
      </c>
      <c r="K60" s="2">
        <v>5.5284000000000004</v>
      </c>
      <c r="L60" s="2">
        <v>5.6407666666666669</v>
      </c>
      <c r="M60" s="2">
        <v>5.549666666666667</v>
      </c>
      <c r="N60" s="2">
        <v>5.3563472222222224</v>
      </c>
      <c r="O60" s="2">
        <v>5.4162333333333335</v>
      </c>
      <c r="P60" s="2">
        <v>5.3748666666666667</v>
      </c>
      <c r="Q60" s="2">
        <v>5.6781666666666668</v>
      </c>
      <c r="R60" s="2">
        <v>5.4420000000000002</v>
      </c>
      <c r="S60" s="2">
        <v>5.5603333333333333</v>
      </c>
      <c r="T60" s="2">
        <v>5.6627999999999998</v>
      </c>
      <c r="U60" s="2">
        <v>5.9131333333333336</v>
      </c>
      <c r="V60" s="2">
        <v>5.4105333333333334</v>
      </c>
      <c r="W60" s="2">
        <v>5.8285666666666671</v>
      </c>
      <c r="X60" s="2">
        <v>6.0522666666666671</v>
      </c>
      <c r="Y60" s="2">
        <v>5.4639999999999995</v>
      </c>
      <c r="Z60" s="2">
        <v>5.7796999999999992</v>
      </c>
      <c r="AA60" s="2">
        <v>5.6318833333333336</v>
      </c>
      <c r="AB60" s="2">
        <v>5.7796999999999992</v>
      </c>
      <c r="AC60" s="2">
        <v>5.5325333333333333</v>
      </c>
      <c r="AD60" s="2">
        <v>6.1218333333333339</v>
      </c>
      <c r="AE60" s="2">
        <v>12.154433333333332</v>
      </c>
      <c r="AF60" s="2">
        <v>3.6515</v>
      </c>
      <c r="AG60" s="2">
        <v>6.8283333333333331</v>
      </c>
      <c r="AH60" s="2">
        <v>9.9592666666666663</v>
      </c>
      <c r="AI60" s="2">
        <v>5.9720333333333331</v>
      </c>
      <c r="AJ60" s="2">
        <v>7.2863333333333342</v>
      </c>
      <c r="AK60" s="2">
        <v>7.1421333333333337</v>
      </c>
      <c r="AL60" s="2">
        <v>6.8278999999999996</v>
      </c>
      <c r="AM60" s="2">
        <v>7.0512666666666659</v>
      </c>
      <c r="AN60" s="2">
        <v>7.0256055555555559</v>
      </c>
      <c r="AO60" s="2">
        <v>5.7785000000000002</v>
      </c>
      <c r="AP60" s="2">
        <v>6.9069000000000003</v>
      </c>
      <c r="AQ60" s="2">
        <v>5.2816333333333327</v>
      </c>
      <c r="AR60" s="2">
        <v>6.7171333333333338</v>
      </c>
      <c r="AS60" s="2">
        <v>6.479166666666667</v>
      </c>
      <c r="AT60" s="2">
        <v>6.0767666666666669</v>
      </c>
      <c r="AU60" s="2">
        <v>5.7494666666666667</v>
      </c>
      <c r="AV60" s="2">
        <v>6.6502000000000008</v>
      </c>
      <c r="AW60" s="2">
        <v>7.3413666666666666</v>
      </c>
      <c r="AX60" s="2">
        <v>5.0528000000000004</v>
      </c>
      <c r="AY60" s="2">
        <v>6.1271333333333331</v>
      </c>
      <c r="AZ60" s="2">
        <v>6.0792333333333337</v>
      </c>
      <c r="BA60" s="2">
        <v>6.1866916666666656</v>
      </c>
      <c r="BB60" s="2">
        <v>6.3653666666666666</v>
      </c>
      <c r="BC60" s="2">
        <v>6.3369333333333335</v>
      </c>
      <c r="BD60" s="2">
        <v>7.4781666666666666</v>
      </c>
      <c r="BE60" s="2">
        <v>7.9481999999999999</v>
      </c>
      <c r="BF60" s="2">
        <v>7.4217333333333331</v>
      </c>
      <c r="BG60" s="2">
        <v>8.4612333333333325</v>
      </c>
      <c r="BH60" s="2">
        <v>6.3699000000000003</v>
      </c>
      <c r="BI60" s="2">
        <v>6.7770999999999999</v>
      </c>
      <c r="BJ60" s="2">
        <v>6.9480000000000004</v>
      </c>
      <c r="BK60" s="2">
        <v>7.5297999999999989</v>
      </c>
      <c r="BL60" s="2">
        <v>9.6047999999999991</v>
      </c>
      <c r="BM60" s="2">
        <v>7.1438666666666668</v>
      </c>
      <c r="BN60" s="2">
        <v>7.3654250000000001</v>
      </c>
      <c r="BO60" s="2">
        <v>7.5449666666666673</v>
      </c>
      <c r="BP60" s="2">
        <v>7.6740666666666657</v>
      </c>
      <c r="BQ60" s="2">
        <v>6.8253999999999992</v>
      </c>
      <c r="BR60" s="2">
        <v>8.3059999999999992</v>
      </c>
      <c r="BS60" s="2">
        <v>7.4867999999999997</v>
      </c>
      <c r="BT60" s="2">
        <v>5.7372333333333332</v>
      </c>
      <c r="BU60" s="2">
        <v>11.848066666666668</v>
      </c>
      <c r="BV60" s="2">
        <v>9.7074999999999996</v>
      </c>
      <c r="BW60" s="2">
        <v>7.583333333333333</v>
      </c>
      <c r="BX60" s="2">
        <v>9.4319333333333333</v>
      </c>
      <c r="BY60" s="2">
        <v>8.5995666666666661</v>
      </c>
      <c r="BZ60" s="2">
        <v>6.8246333333333338</v>
      </c>
      <c r="CA60" s="2">
        <v>8.1307916666666671</v>
      </c>
      <c r="CB60" s="2">
        <v>6.204933333333333</v>
      </c>
      <c r="CC60" s="2">
        <v>7.5491000000000001</v>
      </c>
      <c r="CD60" s="2">
        <v>6.0462333333333333</v>
      </c>
      <c r="CE60" s="2">
        <v>5.8532333333333328</v>
      </c>
      <c r="CF60" s="2">
        <v>7.8866666666666667</v>
      </c>
      <c r="CG60" s="2">
        <v>5.620566666666666</v>
      </c>
      <c r="CH60" s="2">
        <v>5.6766333333333323</v>
      </c>
      <c r="CI60" s="2">
        <v>6.4546333333333337</v>
      </c>
      <c r="CJ60" s="2">
        <v>6.8952</v>
      </c>
      <c r="CK60" s="2">
        <v>5.6189333333333336</v>
      </c>
      <c r="CL60" s="2">
        <v>5.7153333333333336</v>
      </c>
      <c r="CM60" s="2">
        <v>5.195266666666666</v>
      </c>
      <c r="CN60" s="2">
        <v>6.2263944444444439</v>
      </c>
      <c r="CO60" s="2">
        <v>3.59565</v>
      </c>
      <c r="CP60" s="2">
        <v>4.1229500000000003</v>
      </c>
      <c r="CQ60" s="2">
        <v>4.9579000000000004</v>
      </c>
      <c r="CR60" s="2">
        <v>4.8922500000000007</v>
      </c>
      <c r="CS60" s="2">
        <v>5.2418499999999995</v>
      </c>
      <c r="CT60" s="2">
        <v>6.2672500000000007</v>
      </c>
      <c r="CU60" s="2">
        <v>4.5051749999999995</v>
      </c>
      <c r="CV60" s="2">
        <v>4.5573499999999996</v>
      </c>
      <c r="CW60" s="2">
        <v>5.6617500000000005</v>
      </c>
      <c r="CX60" s="2">
        <v>5.1669499999999999</v>
      </c>
      <c r="CY60" s="2">
        <v>4.0380750000000001</v>
      </c>
      <c r="CZ60" s="2">
        <v>5.2863749999999996</v>
      </c>
      <c r="DA60" s="2">
        <v>4.8577937499999999</v>
      </c>
      <c r="DB60" s="2">
        <v>3.8715999999999999</v>
      </c>
      <c r="DC60" s="2">
        <v>4.0349000000000004</v>
      </c>
      <c r="DD60" s="2">
        <v>3.657025</v>
      </c>
      <c r="DE60" s="2">
        <v>4.112025</v>
      </c>
      <c r="DF60" s="2">
        <v>4.5379750000000003</v>
      </c>
      <c r="DG60" s="2">
        <v>4.0089249999999996</v>
      </c>
      <c r="DH60" s="2">
        <v>4.4130500000000001</v>
      </c>
      <c r="DI60" s="2">
        <v>4.4051</v>
      </c>
      <c r="DJ60" s="2">
        <v>4.8088250000000006</v>
      </c>
      <c r="DK60" s="2">
        <v>4.2700000000000005</v>
      </c>
      <c r="DL60" s="2">
        <v>4.5906000000000002</v>
      </c>
      <c r="DM60" s="2">
        <v>5.0112749999999995</v>
      </c>
      <c r="DN60" s="2">
        <v>4.310108333333333</v>
      </c>
      <c r="DO60" s="2">
        <v>4.0008249999999999</v>
      </c>
      <c r="DP60" s="2">
        <v>4.4332000000000003</v>
      </c>
      <c r="DQ60" s="2">
        <v>4.7421000000000006</v>
      </c>
      <c r="DR60" s="2">
        <v>4.2785000000000002</v>
      </c>
      <c r="DS60" s="2">
        <v>5.3916249999999994</v>
      </c>
      <c r="DT60" s="2">
        <v>3.7367499999999998</v>
      </c>
      <c r="DU60" s="2">
        <v>4.5947499999999994</v>
      </c>
      <c r="DV60" s="2">
        <v>5.2043499999999998</v>
      </c>
      <c r="DW60" s="2">
        <v>4.7231749999999995</v>
      </c>
      <c r="DX60" s="2">
        <v>4.6309750000000003</v>
      </c>
      <c r="DY60" s="2">
        <v>4.5940750000000001</v>
      </c>
      <c r="DZ60" s="2">
        <v>4.2620249999999995</v>
      </c>
      <c r="EA60" s="2">
        <v>4.5493625</v>
      </c>
      <c r="EB60" s="2">
        <v>4.3663749999999997</v>
      </c>
      <c r="EC60" s="2">
        <v>4.546125</v>
      </c>
      <c r="ED60" s="2">
        <v>5.0484749999999998</v>
      </c>
      <c r="EE60" s="2">
        <v>3.6380999999999997</v>
      </c>
      <c r="EF60" s="2">
        <v>4.9487249999999996</v>
      </c>
      <c r="EG60" s="2">
        <v>5.06325</v>
      </c>
      <c r="EH60" s="2">
        <v>5.0214499999999997</v>
      </c>
      <c r="EI60" s="2">
        <v>5.0079000000000002</v>
      </c>
      <c r="EJ60" s="2">
        <v>4.714925</v>
      </c>
      <c r="EK60" s="2">
        <v>5.1246</v>
      </c>
      <c r="EL60" s="2">
        <v>4.7089249999999998</v>
      </c>
      <c r="EM60" s="2">
        <v>7.6480750000000004</v>
      </c>
      <c r="EN60" s="2">
        <v>4.9864104166666658</v>
      </c>
      <c r="EO60" s="2">
        <v>5.5030749999999999</v>
      </c>
      <c r="EP60" s="2">
        <v>6.6565250000000002</v>
      </c>
      <c r="EQ60" s="2">
        <v>6.4095250000000004</v>
      </c>
      <c r="ER60" s="2">
        <v>5.2687500000000007</v>
      </c>
      <c r="ES60" s="2">
        <v>5.5758000000000001</v>
      </c>
      <c r="ET60" s="2">
        <v>5.7147249999999996</v>
      </c>
      <c r="EU60" s="2">
        <v>5.4269250000000007</v>
      </c>
      <c r="EV60" s="2">
        <v>5.4346250000000005</v>
      </c>
      <c r="EW60" s="2">
        <v>6.1955749999999998</v>
      </c>
      <c r="EX60" s="2">
        <v>5.14975</v>
      </c>
      <c r="EY60" s="2">
        <v>6.3446499999999997</v>
      </c>
      <c r="EZ60" s="2">
        <v>6.3892000000000007</v>
      </c>
      <c r="FA60" s="2">
        <v>5.83909375</v>
      </c>
      <c r="FB60" s="2">
        <v>3.6797750000000002</v>
      </c>
      <c r="FC60" s="2">
        <v>4.1226000000000003</v>
      </c>
      <c r="FD60" s="2">
        <v>7.05905</v>
      </c>
      <c r="FE60" s="2">
        <v>6.4772499999999997</v>
      </c>
      <c r="FF60" s="2">
        <v>5.8674250000000008</v>
      </c>
      <c r="FG60" s="2">
        <v>6.5394249999999996</v>
      </c>
      <c r="FH60" s="2">
        <v>5.6071</v>
      </c>
      <c r="FI60" s="2">
        <v>6.7735500000000002</v>
      </c>
      <c r="FJ60" s="2">
        <v>7.0532500000000002</v>
      </c>
      <c r="FK60" s="2">
        <v>7.5151500000000002</v>
      </c>
      <c r="FL60" s="2">
        <v>6.3906749999999999</v>
      </c>
      <c r="FM60" s="2">
        <v>7.7327499999999993</v>
      </c>
      <c r="FN60" s="2">
        <v>6.2348333333333343</v>
      </c>
      <c r="FO60" s="2">
        <v>4.1404750000000003</v>
      </c>
      <c r="FP60" s="2">
        <v>4.0601000000000003</v>
      </c>
      <c r="FQ60" s="2">
        <v>6.0012249999999998</v>
      </c>
      <c r="FR60" s="2">
        <v>6.5936749999999993</v>
      </c>
      <c r="FS60" s="2">
        <v>5.8480749999999997</v>
      </c>
      <c r="FT60" s="2">
        <v>9.4109249999999989</v>
      </c>
      <c r="FU60" s="2">
        <v>6.5203500000000005</v>
      </c>
      <c r="FV60" s="2">
        <v>6.5733999999999995</v>
      </c>
      <c r="FW60" s="2">
        <v>7.5249249999999996</v>
      </c>
      <c r="FX60" s="2">
        <v>5.5061249999999999</v>
      </c>
      <c r="FY60" s="2">
        <v>6.4451749999999999</v>
      </c>
      <c r="FZ60" s="2">
        <v>7.6443499999999993</v>
      </c>
      <c r="GA60" s="2">
        <v>6.3557333333333341</v>
      </c>
      <c r="GB60" s="2">
        <v>12.778074999999999</v>
      </c>
      <c r="GC60" s="2">
        <v>5.3468249999999999</v>
      </c>
      <c r="GD60" s="2">
        <v>6.4457250000000004</v>
      </c>
      <c r="GE60" s="2">
        <v>7.4313249999999993</v>
      </c>
      <c r="GF60" s="2">
        <v>7.42645</v>
      </c>
      <c r="GG60" s="2">
        <v>4.9705750000000002</v>
      </c>
      <c r="GH60" s="2">
        <v>6.7987000000000002</v>
      </c>
      <c r="GI60" s="2">
        <v>7.2321</v>
      </c>
      <c r="GJ60" s="2">
        <v>7.3653500000000003</v>
      </c>
      <c r="GK60" s="2">
        <v>5.5423499999999999</v>
      </c>
      <c r="GL60" s="2">
        <v>6.5742500000000001</v>
      </c>
      <c r="GM60" s="2">
        <v>5.3130000000000006</v>
      </c>
      <c r="GN60" s="2">
        <v>6.935393750000002</v>
      </c>
      <c r="GO60" s="2">
        <v>10.351599999999999</v>
      </c>
      <c r="GP60" s="2">
        <v>5.1469500000000004</v>
      </c>
      <c r="GQ60" s="2">
        <v>6.7103249999999992</v>
      </c>
      <c r="GR60" s="2">
        <v>6.6110749999999996</v>
      </c>
      <c r="GS60" s="2">
        <v>7.5408749999999998</v>
      </c>
      <c r="GT60" s="2">
        <v>6.4356749999999998</v>
      </c>
      <c r="GU60" s="2">
        <v>7.04495</v>
      </c>
      <c r="GV60" s="2">
        <v>5.1501000000000001</v>
      </c>
      <c r="GW60" s="2">
        <v>6.945075000000001</v>
      </c>
      <c r="GX60" s="2">
        <v>8.4169249999999991</v>
      </c>
      <c r="GY60" s="2">
        <v>5.8305000000000007</v>
      </c>
      <c r="GZ60" s="2">
        <v>7.755325</v>
      </c>
      <c r="HA60" s="2">
        <v>6.9949479166666668</v>
      </c>
      <c r="HB60" s="2">
        <v>4.7555750000000003</v>
      </c>
      <c r="HC60" s="2">
        <v>6.1309749999999994</v>
      </c>
      <c r="HD60" s="2">
        <v>5.0029750000000002</v>
      </c>
      <c r="HE60" s="2">
        <v>5.2566749999999995</v>
      </c>
      <c r="HF60" s="2">
        <v>7.3941999999999997</v>
      </c>
      <c r="HG60" s="2">
        <v>9.309075</v>
      </c>
      <c r="HH60" s="2">
        <v>7.6296750000000007</v>
      </c>
      <c r="HI60" s="2">
        <v>8.4151500000000006</v>
      </c>
      <c r="HJ60" s="2">
        <v>10.721924999999999</v>
      </c>
      <c r="HK60" s="2">
        <v>11.136700000000001</v>
      </c>
      <c r="HL60" s="2">
        <v>7.61815</v>
      </c>
      <c r="HM60" s="2">
        <v>6.7013999999999996</v>
      </c>
      <c r="HN60" s="2">
        <v>7.5060395833333322</v>
      </c>
      <c r="HO60" s="2">
        <v>5.5620250000000002</v>
      </c>
      <c r="HP60" s="2">
        <v>7.8812499999999996</v>
      </c>
      <c r="HQ60" s="2">
        <v>7.839925</v>
      </c>
      <c r="HR60" s="2">
        <v>4.6870750000000001</v>
      </c>
      <c r="HS60" s="2">
        <v>7.2048249999999996</v>
      </c>
      <c r="HT60" s="2">
        <v>6.6</v>
      </c>
      <c r="HU60" s="2">
        <v>5.8784749999999999</v>
      </c>
      <c r="HV60" s="2">
        <v>6.1713000000000005</v>
      </c>
      <c r="HW60" s="2">
        <v>7.4173499999999999</v>
      </c>
      <c r="HX60" s="2">
        <v>9.5233999999999988</v>
      </c>
      <c r="HY60" s="2">
        <v>7.88415</v>
      </c>
      <c r="HZ60" s="2">
        <v>8.59985</v>
      </c>
      <c r="IA60" s="2">
        <v>7.1041354166666659</v>
      </c>
      <c r="IB60" s="2">
        <v>3.9087749999999999</v>
      </c>
      <c r="IC60" s="2">
        <v>9.2308750000000011</v>
      </c>
      <c r="ID60" s="2">
        <v>9.5061499999999999</v>
      </c>
      <c r="IE60" s="2">
        <v>10.783075</v>
      </c>
      <c r="IF60" s="2">
        <v>12.031925000000001</v>
      </c>
      <c r="IG60" s="2">
        <v>7.9213249999999995</v>
      </c>
      <c r="IH60" s="2">
        <v>7.4283000000000001</v>
      </c>
      <c r="II60" s="2">
        <v>6.5552250000000001</v>
      </c>
      <c r="IJ60" s="2">
        <v>6.3395250000000001</v>
      </c>
      <c r="IK60" s="2">
        <v>6.3413749999999993</v>
      </c>
      <c r="IL60" s="2">
        <v>8.6349999999999998</v>
      </c>
      <c r="IM60" s="2">
        <v>10.252825000000001</v>
      </c>
      <c r="IN60" s="2">
        <v>8.2445312499999996</v>
      </c>
      <c r="IO60" s="2">
        <v>7.5056500000000002</v>
      </c>
      <c r="IP60" s="2">
        <v>5.3456250000000001</v>
      </c>
      <c r="IQ60" s="2">
        <v>6.1954750000000001</v>
      </c>
      <c r="IR60" s="2">
        <v>6.2319999999999993</v>
      </c>
      <c r="IS60" s="2">
        <v>8.0547000000000004</v>
      </c>
      <c r="IT60" s="2">
        <v>7.1702750000000002</v>
      </c>
      <c r="IU60" s="2">
        <v>7.3238749999999992</v>
      </c>
      <c r="IV60" s="2">
        <v>6.4699249999999999</v>
      </c>
      <c r="IW60" s="2">
        <v>5.987825</v>
      </c>
      <c r="IX60" s="2">
        <v>7.675325</v>
      </c>
      <c r="IY60" s="2">
        <v>6.7960675000000013</v>
      </c>
      <c r="IZ60" s="2">
        <v>6.3054816820276516</v>
      </c>
    </row>
    <row r="61" spans="1:260" x14ac:dyDescent="0.25">
      <c r="A61" s="4" t="s">
        <v>59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3.9613</v>
      </c>
      <c r="N61" s="2">
        <v>0.33010833333333334</v>
      </c>
      <c r="O61" s="2">
        <v>3.5527000000000002</v>
      </c>
      <c r="P61" s="2">
        <v>3.9702333333333333</v>
      </c>
      <c r="Q61" s="2">
        <v>3.3247333333333331</v>
      </c>
      <c r="R61" s="2">
        <v>3.7755666666666663</v>
      </c>
      <c r="S61" s="2">
        <v>2.4687999999999999</v>
      </c>
      <c r="T61" s="2">
        <v>5.3266666666666671</v>
      </c>
      <c r="U61" s="2">
        <v>2.6633999999999998</v>
      </c>
      <c r="V61" s="2">
        <v>5.2301000000000002</v>
      </c>
      <c r="W61" s="2">
        <v>3.6311</v>
      </c>
      <c r="X61" s="2">
        <v>5.4258333333333333</v>
      </c>
      <c r="Y61" s="2">
        <v>2.9177999999999997</v>
      </c>
      <c r="Z61" s="2">
        <v>2.8043333333333336</v>
      </c>
      <c r="AA61" s="2">
        <v>3.7576055555555561</v>
      </c>
      <c r="AB61" s="2">
        <v>2.4581000000000004</v>
      </c>
      <c r="AC61" s="2">
        <v>2.6597666666666666</v>
      </c>
      <c r="AD61" s="2">
        <v>3.4817333333333331</v>
      </c>
      <c r="AE61" s="2">
        <v>4.1566666666666663</v>
      </c>
      <c r="AF61" s="2">
        <v>6.0870999999999995</v>
      </c>
      <c r="AG61" s="2">
        <v>7.4577666666666671</v>
      </c>
      <c r="AH61" s="2">
        <v>8.7774000000000001</v>
      </c>
      <c r="AI61" s="2">
        <v>7.4924666666666662</v>
      </c>
      <c r="AJ61" s="2">
        <v>7.111133333333334</v>
      </c>
      <c r="AK61" s="2">
        <v>6.8806333333333329</v>
      </c>
      <c r="AL61" s="2">
        <v>5.4488999999999992</v>
      </c>
      <c r="AM61" s="2">
        <v>7.1741999999999999</v>
      </c>
      <c r="AN61" s="2">
        <v>5.7654888888888891</v>
      </c>
      <c r="AO61" s="2">
        <v>7.3741999999999992</v>
      </c>
      <c r="AP61" s="2">
        <v>8.9785666666666657</v>
      </c>
      <c r="AQ61" s="2">
        <v>9.9644999999999992</v>
      </c>
      <c r="AR61" s="2">
        <v>7.373333333333334</v>
      </c>
      <c r="AS61" s="2">
        <v>9.4731000000000005</v>
      </c>
      <c r="AT61" s="2">
        <v>9.9566666666666652</v>
      </c>
      <c r="AU61" s="2">
        <v>8.4214666666666673</v>
      </c>
      <c r="AV61" s="2">
        <v>9.4494333333333334</v>
      </c>
      <c r="AW61" s="2">
        <v>8.5611000000000015</v>
      </c>
      <c r="AX61" s="2">
        <v>7.2215333333333334</v>
      </c>
      <c r="AY61" s="2">
        <v>8.1077999999999992</v>
      </c>
      <c r="AZ61" s="2">
        <v>12.3301</v>
      </c>
      <c r="BA61" s="2">
        <v>8.9343166666666676</v>
      </c>
      <c r="BB61" s="2">
        <v>7.2838666666666674</v>
      </c>
      <c r="BC61" s="2">
        <v>9.5595333333333343</v>
      </c>
      <c r="BD61" s="2">
        <v>8.3860333333333319</v>
      </c>
      <c r="BE61" s="2">
        <v>7.2377666666666665</v>
      </c>
      <c r="BF61" s="2">
        <v>8.2569666666666652</v>
      </c>
      <c r="BG61" s="2">
        <v>8.58</v>
      </c>
      <c r="BH61" s="2">
        <v>6.7677333333333332</v>
      </c>
      <c r="BI61" s="2">
        <v>5.1730999999999998</v>
      </c>
      <c r="BJ61" s="2">
        <v>5.8266666666666671</v>
      </c>
      <c r="BK61" s="2">
        <v>5.9924666666666662</v>
      </c>
      <c r="BL61" s="2">
        <v>9.5344333333333342</v>
      </c>
      <c r="BM61" s="2">
        <v>10.034433333333332</v>
      </c>
      <c r="BN61" s="2">
        <v>7.7194166666666666</v>
      </c>
      <c r="BO61" s="2">
        <v>8.7430000000000003</v>
      </c>
      <c r="BP61" s="2">
        <v>7.3785666666666669</v>
      </c>
      <c r="BQ61" s="2">
        <v>9.6946333333333339</v>
      </c>
      <c r="BR61" s="2">
        <v>7.583333333333333</v>
      </c>
      <c r="BS61" s="2">
        <v>5.5591333333333326</v>
      </c>
      <c r="BT61" s="2">
        <v>6.8166666666666664</v>
      </c>
      <c r="BU61" s="2">
        <v>8.3462333333333323</v>
      </c>
      <c r="BV61" s="2">
        <v>10.569900000000001</v>
      </c>
      <c r="BW61" s="2">
        <v>9.4100000000000019</v>
      </c>
      <c r="BX61" s="2">
        <v>6.520433333333334</v>
      </c>
      <c r="BY61" s="2">
        <v>9.3977666666666675</v>
      </c>
      <c r="BZ61" s="2">
        <v>7.7419666666666664</v>
      </c>
      <c r="CA61" s="2">
        <v>8.1468027777777792</v>
      </c>
      <c r="CB61" s="2">
        <v>11.624733333333333</v>
      </c>
      <c r="CC61" s="2">
        <v>7.8448333333333338</v>
      </c>
      <c r="CD61" s="2">
        <v>8.5451666666666668</v>
      </c>
      <c r="CE61" s="2">
        <v>7.7677666666666667</v>
      </c>
      <c r="CF61" s="2">
        <v>7.694633333333333</v>
      </c>
      <c r="CG61" s="2">
        <v>10.663333333333334</v>
      </c>
      <c r="CH61" s="2">
        <v>10.8226</v>
      </c>
      <c r="CI61" s="2">
        <v>9.1709666666666667</v>
      </c>
      <c r="CJ61" s="2">
        <v>10.263333333333334</v>
      </c>
      <c r="CK61" s="2">
        <v>8.0978666666666665</v>
      </c>
      <c r="CL61" s="2">
        <v>7.0344666666666669</v>
      </c>
      <c r="CM61" s="2">
        <v>5.9473000000000011</v>
      </c>
      <c r="CN61" s="2">
        <v>8.7897499999999997</v>
      </c>
      <c r="CO61" s="2">
        <v>4.854025</v>
      </c>
      <c r="CP61" s="2">
        <v>7.4607250000000001</v>
      </c>
      <c r="CQ61" s="2">
        <v>6.3064749999999998</v>
      </c>
      <c r="CR61" s="2">
        <v>5.9916749999999999</v>
      </c>
      <c r="CS61" s="2">
        <v>7.0185500000000003</v>
      </c>
      <c r="CT61" s="2">
        <v>8.5308250000000001</v>
      </c>
      <c r="CU61" s="2">
        <v>7.534675</v>
      </c>
      <c r="CV61" s="2">
        <v>10.200825</v>
      </c>
      <c r="CW61" s="2">
        <v>8.0008250000000007</v>
      </c>
      <c r="CX61" s="2">
        <v>7.9290250000000002</v>
      </c>
      <c r="CY61" s="2">
        <v>6.3058499999999995</v>
      </c>
      <c r="CZ61" s="2">
        <v>5.7153499999999999</v>
      </c>
      <c r="DA61" s="2">
        <v>7.1540687500000004</v>
      </c>
      <c r="DB61" s="2">
        <v>8.3419249999999998</v>
      </c>
      <c r="DC61" s="2">
        <v>7.4464250000000005</v>
      </c>
      <c r="DD61" s="2">
        <v>7.9402999999999988</v>
      </c>
      <c r="DE61" s="2">
        <v>4.2575000000000003</v>
      </c>
      <c r="DF61" s="2">
        <v>8.3177500000000002</v>
      </c>
      <c r="DG61" s="2">
        <v>5.5983249999999991</v>
      </c>
      <c r="DH61" s="2">
        <v>7.7927500000000007</v>
      </c>
      <c r="DI61" s="2">
        <v>8.8927499999999995</v>
      </c>
      <c r="DJ61" s="2">
        <v>9.0350000000000001</v>
      </c>
      <c r="DK61" s="2">
        <v>6.6661250000000001</v>
      </c>
      <c r="DL61" s="2">
        <v>8.0858500000000006</v>
      </c>
      <c r="DM61" s="2">
        <v>7.9717750000000001</v>
      </c>
      <c r="DN61" s="2">
        <v>7.5288729166666668</v>
      </c>
      <c r="DO61" s="2">
        <v>6.2653250000000007</v>
      </c>
      <c r="DP61" s="2">
        <v>4.1964250000000005</v>
      </c>
      <c r="DQ61" s="2">
        <v>7.0967750000000001</v>
      </c>
      <c r="DR61" s="2">
        <v>6.00915</v>
      </c>
      <c r="DS61" s="2">
        <v>6.2580500000000008</v>
      </c>
      <c r="DT61" s="2">
        <v>7.629999999999999</v>
      </c>
      <c r="DU61" s="2">
        <v>8.4846749999999993</v>
      </c>
      <c r="DV61" s="2">
        <v>8.8008000000000006</v>
      </c>
      <c r="DW61" s="2">
        <v>6.6616750000000007</v>
      </c>
      <c r="DX61" s="2">
        <v>7.8395250000000001</v>
      </c>
      <c r="DY61" s="2">
        <v>6.4666749999999995</v>
      </c>
      <c r="DZ61" s="2">
        <v>8.0032250000000005</v>
      </c>
      <c r="EA61" s="2">
        <v>6.9760249999999999</v>
      </c>
      <c r="EB61" s="2">
        <v>6.5016249999999998</v>
      </c>
      <c r="EC61" s="2">
        <v>5.338775</v>
      </c>
      <c r="ED61" s="2">
        <v>7.9540249999999997</v>
      </c>
      <c r="EE61" s="2">
        <v>5.9433249999999997</v>
      </c>
      <c r="EF61" s="2">
        <v>7.8217499999999998</v>
      </c>
      <c r="EG61" s="2">
        <v>6.73</v>
      </c>
      <c r="EH61" s="2">
        <v>9.9056500000000014</v>
      </c>
      <c r="EI61" s="2">
        <v>7.534675</v>
      </c>
      <c r="EJ61" s="2">
        <v>6.8283500000000004</v>
      </c>
      <c r="EK61" s="2">
        <v>6.5016249999999998</v>
      </c>
      <c r="EL61" s="2">
        <v>9.3291749999999993</v>
      </c>
      <c r="EM61" s="2">
        <v>6.5298499999999997</v>
      </c>
      <c r="EN61" s="2">
        <v>7.2432354166666642</v>
      </c>
      <c r="EO61" s="2">
        <v>7.8895249999999999</v>
      </c>
      <c r="EP61" s="2">
        <v>7.1741000000000001</v>
      </c>
      <c r="EQ61" s="2">
        <v>4.9749999999999996</v>
      </c>
      <c r="ER61" s="2">
        <v>7.0200000000000005</v>
      </c>
      <c r="ES61" s="2">
        <v>6.486275</v>
      </c>
      <c r="ET61" s="2">
        <v>7.47</v>
      </c>
      <c r="EU61" s="2">
        <v>8.18065</v>
      </c>
      <c r="EV61" s="2">
        <v>6.777425</v>
      </c>
      <c r="EW61" s="2">
        <v>6.8508249999999995</v>
      </c>
      <c r="EX61" s="2">
        <v>7.9201500000000005</v>
      </c>
      <c r="EY61" s="2">
        <v>5.1858250000000004</v>
      </c>
      <c r="EZ61" s="2">
        <v>5.5330750000000002</v>
      </c>
      <c r="FA61" s="2">
        <v>6.7885708333333339</v>
      </c>
      <c r="FB61" s="2">
        <v>4.7136999999999993</v>
      </c>
      <c r="FC61" s="2">
        <v>4.0357249999999993</v>
      </c>
      <c r="FD61" s="2">
        <v>4.3790250000000004</v>
      </c>
      <c r="FE61" s="2">
        <v>3.6675249999999995</v>
      </c>
      <c r="FF61" s="2">
        <v>7.7661499999999997</v>
      </c>
      <c r="FG61" s="2">
        <v>6.2833249999999996</v>
      </c>
      <c r="FH61" s="2">
        <v>7.4330750000000005</v>
      </c>
      <c r="FI61" s="2">
        <v>7.7830749999999993</v>
      </c>
      <c r="FJ61" s="2">
        <v>7.839175</v>
      </c>
      <c r="FK61" s="2">
        <v>6.3685499999999999</v>
      </c>
      <c r="FL61" s="2">
        <v>6.4399999999999995</v>
      </c>
      <c r="FM61" s="2">
        <v>5.7967750000000002</v>
      </c>
      <c r="FN61" s="2">
        <v>6.0421749999999994</v>
      </c>
      <c r="FO61" s="2">
        <v>6.4201750000000004</v>
      </c>
      <c r="FP61" s="2">
        <v>5.1990999999999996</v>
      </c>
      <c r="FQ61" s="2">
        <v>5.1362749999999995</v>
      </c>
      <c r="FR61" s="2">
        <v>5.8750249999999999</v>
      </c>
      <c r="FS61" s="2">
        <v>3.819375</v>
      </c>
      <c r="FT61" s="2">
        <v>5.7266750000000002</v>
      </c>
      <c r="FU61" s="2">
        <v>8.1830750000000005</v>
      </c>
      <c r="FV61" s="2">
        <v>8.9709749999999993</v>
      </c>
      <c r="FW61" s="2">
        <v>7.0350000000000001</v>
      </c>
      <c r="FX61" s="2">
        <v>7.354025</v>
      </c>
      <c r="FY61" s="2">
        <v>5.8533500000000007</v>
      </c>
      <c r="FZ61" s="2">
        <v>7.3532250000000001</v>
      </c>
      <c r="GA61" s="2">
        <v>6.4105229166666673</v>
      </c>
      <c r="GB61" s="2">
        <v>5.7040249999999997</v>
      </c>
      <c r="GC61" s="2">
        <v>5.28965</v>
      </c>
      <c r="GD61" s="2">
        <v>5.8983999999999996</v>
      </c>
      <c r="GE61" s="2">
        <v>5.2275</v>
      </c>
      <c r="GF61" s="2">
        <v>8.8459749999999993</v>
      </c>
      <c r="GG61" s="2">
        <v>6.4258249999999997</v>
      </c>
      <c r="GH61" s="2">
        <v>7.422600000000001</v>
      </c>
      <c r="GI61" s="2">
        <v>7.6169499999999992</v>
      </c>
      <c r="GJ61" s="2">
        <v>8.2308500000000002</v>
      </c>
      <c r="GK61" s="2">
        <v>7.9959750000000005</v>
      </c>
      <c r="GL61" s="2">
        <v>5.7016749999999998</v>
      </c>
      <c r="GM61" s="2">
        <v>8.2943500000000014</v>
      </c>
      <c r="GN61" s="2">
        <v>6.8878145833333351</v>
      </c>
      <c r="GO61" s="2">
        <v>7.7798499999999997</v>
      </c>
      <c r="GP61" s="2">
        <v>7.6830499999999997</v>
      </c>
      <c r="GQ61" s="2">
        <v>6.8362749999999997</v>
      </c>
      <c r="GR61" s="2">
        <v>5.3949999999999996</v>
      </c>
      <c r="GS61" s="2">
        <v>8.6709500000000013</v>
      </c>
      <c r="GT61" s="2">
        <v>6.8125</v>
      </c>
      <c r="GU61" s="2">
        <v>9.6830750000000005</v>
      </c>
      <c r="GV61" s="2">
        <v>10.173400000000001</v>
      </c>
      <c r="GW61" s="2">
        <v>7.82165</v>
      </c>
      <c r="GX61" s="2">
        <v>5.9895250000000004</v>
      </c>
      <c r="GY61" s="2">
        <v>7.450825</v>
      </c>
      <c r="GZ61" s="2">
        <v>8.506475</v>
      </c>
      <c r="HA61" s="2">
        <v>7.7335479166666659</v>
      </c>
      <c r="HB61" s="2">
        <v>4.0774249999999999</v>
      </c>
      <c r="HC61" s="2">
        <v>8.2455250000000007</v>
      </c>
      <c r="HD61" s="2">
        <v>5.7523999999999997</v>
      </c>
      <c r="HE61" s="2">
        <v>7.9308250000000005</v>
      </c>
      <c r="HF61" s="2">
        <v>7.9903249999999995</v>
      </c>
      <c r="HG61" s="2">
        <v>7.9524750000000006</v>
      </c>
      <c r="HH61" s="2">
        <v>9.8693500000000007</v>
      </c>
      <c r="HI61" s="2">
        <v>7.6661249999999992</v>
      </c>
      <c r="HJ61" s="2">
        <v>9.1816750000000003</v>
      </c>
      <c r="HK61" s="2">
        <v>8.130650000000001</v>
      </c>
      <c r="HL61" s="2">
        <v>7.9458250000000001</v>
      </c>
      <c r="HM61" s="2">
        <v>6.9233999999999991</v>
      </c>
      <c r="HN61" s="2">
        <v>7.6388333333333343</v>
      </c>
      <c r="HO61" s="2">
        <v>6.3903250000000007</v>
      </c>
      <c r="HP61" s="2">
        <v>7.0178500000000001</v>
      </c>
      <c r="HQ61" s="2">
        <v>6.347575</v>
      </c>
      <c r="HR61" s="2">
        <v>6.4366750000000001</v>
      </c>
      <c r="HS61" s="2">
        <v>10.183074999999999</v>
      </c>
      <c r="HT61" s="2">
        <v>8.575825</v>
      </c>
      <c r="HU61" s="2">
        <v>10.521775</v>
      </c>
      <c r="HV61" s="2">
        <v>7.5838749999999999</v>
      </c>
      <c r="HW61" s="2">
        <v>9.058325</v>
      </c>
      <c r="HX61" s="2">
        <v>9.125</v>
      </c>
      <c r="HY61" s="2">
        <v>7.9791749999999997</v>
      </c>
      <c r="HZ61" s="2">
        <v>4.520975</v>
      </c>
      <c r="IA61" s="2">
        <v>7.8117041666666687</v>
      </c>
      <c r="IB61" s="2">
        <v>8.7862749999999998</v>
      </c>
      <c r="IC61" s="2">
        <v>9.2750000000000004</v>
      </c>
      <c r="ID61" s="2">
        <v>7.5266000000000002</v>
      </c>
      <c r="IE61" s="2">
        <v>6.2550249999999998</v>
      </c>
      <c r="IF61" s="2">
        <v>4.5225749999999998</v>
      </c>
      <c r="IG61" s="2">
        <v>7.3324999999999996</v>
      </c>
      <c r="IH61" s="2">
        <v>8.8846750000000014</v>
      </c>
      <c r="II61" s="2">
        <v>6.0217749999999999</v>
      </c>
      <c r="IJ61" s="2">
        <v>8.5850000000000009</v>
      </c>
      <c r="IK61" s="2">
        <v>6.6749999999999998</v>
      </c>
      <c r="IL61" s="2">
        <v>7.0883249999999993</v>
      </c>
      <c r="IM61" s="2">
        <v>13.488725000000001</v>
      </c>
      <c r="IN61" s="2">
        <v>7.8701229166666673</v>
      </c>
      <c r="IO61" s="2">
        <v>6.0217749999999999</v>
      </c>
      <c r="IP61" s="2">
        <v>6.0607000000000006</v>
      </c>
      <c r="IQ61" s="2">
        <v>4.8378999999999994</v>
      </c>
      <c r="IR61" s="2">
        <v>5.3058250000000005</v>
      </c>
      <c r="IS61" s="2">
        <v>5.236275</v>
      </c>
      <c r="IT61" s="2">
        <v>5.8449999999999998</v>
      </c>
      <c r="IU61" s="2">
        <v>8.7193749999999994</v>
      </c>
      <c r="IV61" s="2">
        <v>8.2661249999999988</v>
      </c>
      <c r="IW61" s="2">
        <v>7.3583499999999997</v>
      </c>
      <c r="IX61" s="2">
        <v>8.5967750000000009</v>
      </c>
      <c r="IY61" s="2">
        <v>6.624810000000001</v>
      </c>
      <c r="IZ61" s="2">
        <v>6.8675826036866372</v>
      </c>
    </row>
    <row r="62" spans="1:260" x14ac:dyDescent="0.25">
      <c r="A62" s="4" t="s">
        <v>132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6.9927250000000001</v>
      </c>
      <c r="CP62" s="2">
        <v>6.68215</v>
      </c>
      <c r="CQ62" s="2">
        <v>10.463699999999999</v>
      </c>
      <c r="CR62" s="2">
        <v>5.6666499999999997</v>
      </c>
      <c r="CS62" s="2">
        <v>9.8467749999999992</v>
      </c>
      <c r="CT62" s="2">
        <v>8.6508500000000002</v>
      </c>
      <c r="CU62" s="2">
        <v>9.6766250000000014</v>
      </c>
      <c r="CV62" s="2">
        <v>8.3257999999999992</v>
      </c>
      <c r="CW62" s="2">
        <v>13.597499999999998</v>
      </c>
      <c r="CX62" s="2">
        <v>4.3330500000000001</v>
      </c>
      <c r="CY62" s="2">
        <v>7.5049999999999999</v>
      </c>
      <c r="CZ62" s="2">
        <v>11.367750000000001</v>
      </c>
      <c r="DA62" s="2">
        <v>8.5923812499999972</v>
      </c>
      <c r="DB62" s="2">
        <v>10.35</v>
      </c>
      <c r="DC62" s="2">
        <v>8.2955249999999996</v>
      </c>
      <c r="DD62" s="2">
        <v>9.6879000000000008</v>
      </c>
      <c r="DE62" s="2">
        <v>11.266674999999999</v>
      </c>
      <c r="DF62" s="2">
        <v>16.625824999999999</v>
      </c>
      <c r="DG62" s="2">
        <v>11.5825</v>
      </c>
      <c r="DH62" s="2">
        <v>11.552425000000001</v>
      </c>
      <c r="DI62" s="2">
        <v>18.5395</v>
      </c>
      <c r="DJ62" s="2">
        <v>14.144175000000001</v>
      </c>
      <c r="DK62" s="2">
        <v>11.341125</v>
      </c>
      <c r="DL62" s="2">
        <v>14.47335</v>
      </c>
      <c r="DM62" s="2">
        <v>13.9758</v>
      </c>
      <c r="DN62" s="2">
        <v>12.652900000000002</v>
      </c>
      <c r="DO62" s="2">
        <v>14.510475</v>
      </c>
      <c r="DP62" s="2">
        <v>14.5768</v>
      </c>
      <c r="DQ62" s="2">
        <v>7.2903249999999993</v>
      </c>
      <c r="DR62" s="2">
        <v>11.643350000000002</v>
      </c>
      <c r="DS62" s="2">
        <v>10.351599999999999</v>
      </c>
      <c r="DT62" s="2">
        <v>11.010024999999999</v>
      </c>
      <c r="DU62" s="2">
        <v>18.412074999999998</v>
      </c>
      <c r="DV62" s="2">
        <v>14.097574999999999</v>
      </c>
      <c r="DW62" s="2">
        <v>9.1233249999999995</v>
      </c>
      <c r="DX62" s="2">
        <v>7.682224999999999</v>
      </c>
      <c r="DY62" s="2">
        <v>8.3249999999999993</v>
      </c>
      <c r="DZ62" s="2">
        <v>10.04515</v>
      </c>
      <c r="EA62" s="2">
        <v>11.422327083333331</v>
      </c>
      <c r="EB62" s="2">
        <v>9.0580499999999997</v>
      </c>
      <c r="EC62" s="2">
        <v>10.299149999999999</v>
      </c>
      <c r="ED62" s="2">
        <v>6.2249999999999996</v>
      </c>
      <c r="EE62" s="2">
        <v>6.8891749999999998</v>
      </c>
      <c r="EF62" s="2">
        <v>10.564500000000001</v>
      </c>
      <c r="EG62" s="2">
        <v>13.63</v>
      </c>
      <c r="EH62" s="2">
        <v>8.895975</v>
      </c>
      <c r="EI62" s="2">
        <v>9.9411249999999995</v>
      </c>
      <c r="EJ62" s="2">
        <v>11.041650000000001</v>
      </c>
      <c r="EK62" s="2">
        <v>8.94435</v>
      </c>
      <c r="EL62" s="2">
        <v>9.5841750000000019</v>
      </c>
      <c r="EM62" s="2">
        <v>8.840349999999999</v>
      </c>
      <c r="EN62" s="2">
        <v>9.4927916666666672</v>
      </c>
      <c r="EO62" s="2">
        <v>8.7725749999999998</v>
      </c>
      <c r="EP62" s="2">
        <v>10.036625000000001</v>
      </c>
      <c r="EQ62" s="2">
        <v>8.6306250000000002</v>
      </c>
      <c r="ER62" s="2">
        <v>9.643324999999999</v>
      </c>
      <c r="ES62" s="2">
        <v>8.6395</v>
      </c>
      <c r="ET62" s="2">
        <v>9.7491749999999993</v>
      </c>
      <c r="EU62" s="2">
        <v>13.065325</v>
      </c>
      <c r="EV62" s="2">
        <v>12.70565</v>
      </c>
      <c r="EW62" s="2">
        <v>5.3516500000000002</v>
      </c>
      <c r="EX62" s="2">
        <v>7.9225750000000001</v>
      </c>
      <c r="EY62" s="2">
        <v>8.4916750000000008</v>
      </c>
      <c r="EZ62" s="2">
        <v>10.81775</v>
      </c>
      <c r="FA62" s="2">
        <v>9.4855374999999977</v>
      </c>
      <c r="FB62" s="2">
        <v>8.145150000000001</v>
      </c>
      <c r="FC62" s="2">
        <v>8.1410999999999998</v>
      </c>
      <c r="FD62" s="2">
        <v>10.079825</v>
      </c>
      <c r="FE62" s="2">
        <v>8.924175</v>
      </c>
      <c r="FF62" s="2">
        <v>12.995150000000001</v>
      </c>
      <c r="FG62" s="2">
        <v>4.6449999999999996</v>
      </c>
      <c r="FH62" s="2">
        <v>12.55725</v>
      </c>
      <c r="FI62" s="2">
        <v>13.978225</v>
      </c>
      <c r="FJ62" s="2">
        <v>10.77</v>
      </c>
      <c r="FK62" s="2">
        <v>9.7193499999999986</v>
      </c>
      <c r="FL62" s="2">
        <v>9.8775000000000013</v>
      </c>
      <c r="FM62" s="2">
        <v>10.566924999999999</v>
      </c>
      <c r="FN62" s="2">
        <v>10.033304166666666</v>
      </c>
      <c r="FO62" s="2">
        <v>9.4266250000000014</v>
      </c>
      <c r="FP62" s="2">
        <v>17.816074999999998</v>
      </c>
      <c r="FQ62" s="2">
        <v>10.6113</v>
      </c>
      <c r="FR62" s="2">
        <v>15.57335</v>
      </c>
      <c r="FS62" s="2">
        <v>7.1201749999999997</v>
      </c>
      <c r="FT62" s="2">
        <v>13.358325000000001</v>
      </c>
      <c r="FU62" s="2">
        <v>10.476625</v>
      </c>
      <c r="FV62" s="2">
        <v>14.891124999999999</v>
      </c>
      <c r="FW62" s="2">
        <v>15.639175</v>
      </c>
      <c r="FX62" s="2">
        <v>11.190299999999999</v>
      </c>
      <c r="FY62" s="2">
        <v>6.0541499999999999</v>
      </c>
      <c r="FZ62" s="2">
        <v>8.2032249999999998</v>
      </c>
      <c r="GA62" s="2">
        <v>11.696704166666668</v>
      </c>
      <c r="GB62" s="2">
        <v>14.714499999999999</v>
      </c>
      <c r="GC62" s="2">
        <v>9.1206999999999994</v>
      </c>
      <c r="GD62" s="2">
        <v>10.985474999999999</v>
      </c>
      <c r="GE62" s="2">
        <v>12.120825</v>
      </c>
      <c r="GF62" s="2">
        <v>12.454025</v>
      </c>
      <c r="GG62" s="2">
        <v>12.058325</v>
      </c>
      <c r="GH62" s="2">
        <v>8.6516249999999992</v>
      </c>
      <c r="GI62" s="2">
        <v>11.033850000000001</v>
      </c>
      <c r="GJ62" s="2">
        <v>10.904999999999999</v>
      </c>
      <c r="GK62" s="2">
        <v>12.68065</v>
      </c>
      <c r="GL62" s="2">
        <v>11.005000000000001</v>
      </c>
      <c r="GM62" s="2">
        <v>13.384675</v>
      </c>
      <c r="GN62" s="2">
        <v>11.592887500000002</v>
      </c>
      <c r="GO62" s="2">
        <v>9.799175</v>
      </c>
      <c r="GP62" s="2">
        <v>9.6187499999999986</v>
      </c>
      <c r="GQ62" s="2">
        <v>15.523400000000001</v>
      </c>
      <c r="GR62" s="2">
        <v>18.148325</v>
      </c>
      <c r="GS62" s="2">
        <v>12.94275</v>
      </c>
      <c r="GT62" s="2">
        <v>11.487500000000001</v>
      </c>
      <c r="GU62" s="2">
        <v>8.8137249999999998</v>
      </c>
      <c r="GV62" s="2">
        <v>17.217749999999999</v>
      </c>
      <c r="GW62" s="2">
        <v>9.0175000000000001</v>
      </c>
      <c r="GX62" s="2">
        <v>16.189525</v>
      </c>
      <c r="GY62" s="2">
        <v>12.12585</v>
      </c>
      <c r="GZ62" s="2">
        <v>16.533049999999999</v>
      </c>
      <c r="HA62" s="2">
        <v>13.11810833333333</v>
      </c>
      <c r="HB62" s="2">
        <v>15.32015</v>
      </c>
      <c r="HC62" s="2">
        <v>17.783925</v>
      </c>
      <c r="HD62" s="2">
        <v>10.166924999999999</v>
      </c>
      <c r="HE62" s="2">
        <v>17.121649999999999</v>
      </c>
      <c r="HF62" s="2">
        <v>12.800800000000001</v>
      </c>
      <c r="HG62" s="2">
        <v>11.147500000000001</v>
      </c>
      <c r="HH62" s="2">
        <v>11.648400000000001</v>
      </c>
      <c r="HI62" s="2">
        <v>14.392749999999999</v>
      </c>
      <c r="HJ62" s="2">
        <v>14.27665</v>
      </c>
      <c r="HK62" s="2">
        <v>14.264500000000002</v>
      </c>
      <c r="HL62" s="2">
        <v>10.244174999999998</v>
      </c>
      <c r="HM62" s="2">
        <v>15.586324999999999</v>
      </c>
      <c r="HN62" s="2">
        <v>13.729479166666666</v>
      </c>
      <c r="HO62" s="2">
        <v>11.131450000000001</v>
      </c>
      <c r="HP62" s="2">
        <v>12.9366</v>
      </c>
      <c r="HQ62" s="2">
        <v>15.828225</v>
      </c>
      <c r="HR62" s="2">
        <v>12.259149999999998</v>
      </c>
      <c r="HS62" s="2">
        <v>15.022575</v>
      </c>
      <c r="HT62" s="2">
        <v>13.093350000000001</v>
      </c>
      <c r="HU62" s="2">
        <v>16.925799999999999</v>
      </c>
      <c r="HV62" s="2">
        <v>23.023374999999998</v>
      </c>
      <c r="HW62" s="2">
        <v>19.129175</v>
      </c>
      <c r="HX62" s="2">
        <v>17.171775</v>
      </c>
      <c r="HY62" s="2">
        <v>13.563350000000002</v>
      </c>
      <c r="HZ62" s="2">
        <v>10.720974999999999</v>
      </c>
      <c r="IA62" s="2">
        <v>15.06715</v>
      </c>
      <c r="IB62" s="2">
        <v>12.34355</v>
      </c>
      <c r="IC62" s="2">
        <v>15.540524999999999</v>
      </c>
      <c r="ID62" s="2">
        <v>13.748374999999999</v>
      </c>
      <c r="IE62" s="2">
        <v>7.34</v>
      </c>
      <c r="IF62" s="2">
        <v>5.8854749999999996</v>
      </c>
      <c r="IG62" s="2">
        <v>10.925000000000001</v>
      </c>
      <c r="IH62" s="2">
        <v>17.8903</v>
      </c>
      <c r="II62" s="2">
        <v>9.9782250000000001</v>
      </c>
      <c r="IJ62" s="2">
        <v>10.111675</v>
      </c>
      <c r="IK62" s="2">
        <v>11.667724999999999</v>
      </c>
      <c r="IL62" s="2">
        <v>11.49</v>
      </c>
      <c r="IM62" s="2">
        <v>12.909675</v>
      </c>
      <c r="IN62" s="2">
        <v>11.652543749999994</v>
      </c>
      <c r="IO62" s="2">
        <v>12.607250000000001</v>
      </c>
      <c r="IP62" s="2">
        <v>9.267850000000001</v>
      </c>
      <c r="IQ62" s="2">
        <v>12.049200000000001</v>
      </c>
      <c r="IR62" s="2">
        <v>12.03</v>
      </c>
      <c r="IS62" s="2">
        <v>11.645975000000002</v>
      </c>
      <c r="IT62" s="2">
        <v>4.6308499999999997</v>
      </c>
      <c r="IU62" s="2">
        <v>0</v>
      </c>
      <c r="IV62" s="2">
        <v>0</v>
      </c>
      <c r="IW62" s="2">
        <v>0</v>
      </c>
      <c r="IX62" s="2">
        <v>0</v>
      </c>
      <c r="IY62" s="2">
        <v>6.2231125000000009</v>
      </c>
      <c r="IZ62" s="2">
        <v>7.9477626728110611</v>
      </c>
    </row>
    <row r="63" spans="1:260" x14ac:dyDescent="0.25">
      <c r="A63" s="4" t="s">
        <v>62</v>
      </c>
      <c r="B63" s="2">
        <v>15.763466666666668</v>
      </c>
      <c r="C63" s="2">
        <v>14.583299999999999</v>
      </c>
      <c r="D63" s="2">
        <v>15.139766666666667</v>
      </c>
      <c r="E63" s="2">
        <v>17.855566666666665</v>
      </c>
      <c r="F63" s="2">
        <v>17.279566666666668</v>
      </c>
      <c r="G63" s="2">
        <v>18.866666666666667</v>
      </c>
      <c r="H63" s="2">
        <v>20.021533333333334</v>
      </c>
      <c r="I63" s="2">
        <v>21.129033333333332</v>
      </c>
      <c r="J63" s="2">
        <v>0</v>
      </c>
      <c r="K63" s="2">
        <v>14.322566666666667</v>
      </c>
      <c r="L63" s="2">
        <v>26.477800000000002</v>
      </c>
      <c r="M63" s="2">
        <v>16.709666666666667</v>
      </c>
      <c r="N63" s="2">
        <v>16.51241111111111</v>
      </c>
      <c r="O63" s="2">
        <v>17.161300000000001</v>
      </c>
      <c r="P63" s="2">
        <v>12.166666666666666</v>
      </c>
      <c r="Q63" s="2">
        <v>15.204300000000002</v>
      </c>
      <c r="R63" s="2">
        <v>13.966666666666667</v>
      </c>
      <c r="S63" s="2">
        <v>18.881699999999999</v>
      </c>
      <c r="T63" s="2">
        <v>12.733333333333334</v>
      </c>
      <c r="U63" s="2">
        <v>13.387099999999998</v>
      </c>
      <c r="V63" s="2">
        <v>12.161300000000002</v>
      </c>
      <c r="W63" s="2">
        <v>14.911099999999999</v>
      </c>
      <c r="X63" s="2">
        <v>12.634399999999999</v>
      </c>
      <c r="Y63" s="2">
        <v>10.944433333333331</v>
      </c>
      <c r="Z63" s="2">
        <v>15.193533333333335</v>
      </c>
      <c r="AA63" s="2">
        <v>14.112152777777782</v>
      </c>
      <c r="AB63" s="2">
        <v>7.7419333333333329</v>
      </c>
      <c r="AC63" s="2">
        <v>9.8850666666666669</v>
      </c>
      <c r="AD63" s="2">
        <v>12.559133333333335</v>
      </c>
      <c r="AE63" s="2">
        <v>13.577800000000002</v>
      </c>
      <c r="AF63" s="2">
        <v>11.752699999999999</v>
      </c>
      <c r="AG63" s="2">
        <v>12.288866666666665</v>
      </c>
      <c r="AH63" s="2">
        <v>12.161300000000002</v>
      </c>
      <c r="AI63" s="2">
        <v>15.021533333333332</v>
      </c>
      <c r="AJ63" s="2">
        <v>13.699999999999998</v>
      </c>
      <c r="AK63" s="2">
        <v>10.569899999999999</v>
      </c>
      <c r="AL63" s="2">
        <v>14.477800000000002</v>
      </c>
      <c r="AM63" s="2">
        <v>11.666666666666666</v>
      </c>
      <c r="AN63" s="2">
        <v>12.116891666666666</v>
      </c>
      <c r="AO63" s="2">
        <v>9.7204333333333341</v>
      </c>
      <c r="AP63" s="2">
        <v>9.5952333333333328</v>
      </c>
      <c r="AQ63" s="2">
        <v>15.322566666666667</v>
      </c>
      <c r="AR63" s="2">
        <v>12.166666666666666</v>
      </c>
      <c r="AS63" s="2">
        <v>12.3118</v>
      </c>
      <c r="AT63" s="2">
        <v>12.688899999999999</v>
      </c>
      <c r="AU63" s="2">
        <v>13.569899999999999</v>
      </c>
      <c r="AV63" s="2">
        <v>9.3225666666666669</v>
      </c>
      <c r="AW63" s="2">
        <v>13.833333333333334</v>
      </c>
      <c r="AX63" s="2">
        <v>10.666666666666666</v>
      </c>
      <c r="AY63" s="2">
        <v>9.7333333333333343</v>
      </c>
      <c r="AZ63" s="2">
        <v>12.569899999999999</v>
      </c>
      <c r="BA63" s="2">
        <v>11.791775000000001</v>
      </c>
      <c r="BB63" s="2">
        <v>12.903233333333333</v>
      </c>
      <c r="BC63" s="2">
        <v>11.833333333333334</v>
      </c>
      <c r="BD63" s="2">
        <v>12.537600000000003</v>
      </c>
      <c r="BE63" s="2">
        <v>9.4555666666666678</v>
      </c>
      <c r="BF63" s="2">
        <v>13.559166666666664</v>
      </c>
      <c r="BG63" s="2">
        <v>9.0111000000000008</v>
      </c>
      <c r="BH63" s="2">
        <v>13.838700000000001</v>
      </c>
      <c r="BI63" s="2">
        <v>14.053766666666666</v>
      </c>
      <c r="BJ63" s="2">
        <v>6.0555666666666665</v>
      </c>
      <c r="BK63" s="2">
        <v>18.860200000000003</v>
      </c>
      <c r="BL63" s="2">
        <v>12.366666666666667</v>
      </c>
      <c r="BM63" s="2">
        <v>15.838700000000001</v>
      </c>
      <c r="BN63" s="2">
        <v>12.526133333333332</v>
      </c>
      <c r="BO63" s="2">
        <v>12.150566666666668</v>
      </c>
      <c r="BP63" s="2">
        <v>15.999966666666666</v>
      </c>
      <c r="BQ63" s="2">
        <v>16.440866666666665</v>
      </c>
      <c r="BR63" s="2">
        <v>14.6778</v>
      </c>
      <c r="BS63" s="2">
        <v>10.139766666666667</v>
      </c>
      <c r="BT63" s="2">
        <v>11.300000000000002</v>
      </c>
      <c r="BU63" s="2">
        <v>10.333366666666668</v>
      </c>
      <c r="BV63" s="2">
        <v>14.784966666666667</v>
      </c>
      <c r="BW63" s="2">
        <v>12.877766666666666</v>
      </c>
      <c r="BX63" s="2">
        <v>8.0429999999999993</v>
      </c>
      <c r="BY63" s="2">
        <v>17.955566666666666</v>
      </c>
      <c r="BZ63" s="2">
        <v>12.387099999999998</v>
      </c>
      <c r="CA63" s="2">
        <v>13.090894444444446</v>
      </c>
      <c r="CB63" s="2">
        <v>15.107533333333334</v>
      </c>
      <c r="CC63" s="2">
        <v>4.4598000000000004</v>
      </c>
      <c r="CD63" s="2">
        <v>13.892499999999998</v>
      </c>
      <c r="CE63" s="2">
        <v>15.577800000000002</v>
      </c>
      <c r="CF63" s="2">
        <v>9.967766666666666</v>
      </c>
      <c r="CG63" s="2">
        <v>11.799999999999999</v>
      </c>
      <c r="CH63" s="2">
        <v>12.279566666666668</v>
      </c>
      <c r="CI63" s="2">
        <v>14.053766666666666</v>
      </c>
      <c r="CJ63" s="2">
        <v>14.277766666666665</v>
      </c>
      <c r="CK63" s="2">
        <v>2.6343999999999999</v>
      </c>
      <c r="CL63" s="2">
        <v>15.855566666666666</v>
      </c>
      <c r="CM63" s="2">
        <v>11.623666666666665</v>
      </c>
      <c r="CN63" s="2">
        <v>11.794177777777774</v>
      </c>
      <c r="CO63" s="2">
        <v>11.7742</v>
      </c>
      <c r="CP63" s="2">
        <v>8.6160750000000004</v>
      </c>
      <c r="CQ63" s="2">
        <v>11.798375</v>
      </c>
      <c r="CR63" s="2">
        <v>8.3583500000000015</v>
      </c>
      <c r="CS63" s="2">
        <v>6.3387249999999993</v>
      </c>
      <c r="CT63" s="2">
        <v>9.2083249999999985</v>
      </c>
      <c r="CU63" s="2">
        <v>8.395150000000001</v>
      </c>
      <c r="CV63" s="2">
        <v>6.6048249999999999</v>
      </c>
      <c r="CW63" s="2">
        <v>4.3916750000000002</v>
      </c>
      <c r="CX63" s="2">
        <v>6.1774249999999995</v>
      </c>
      <c r="CY63" s="2">
        <v>5.5166500000000003</v>
      </c>
      <c r="CZ63" s="2">
        <v>9.0725999999999996</v>
      </c>
      <c r="DA63" s="2">
        <v>8.0210312500000001</v>
      </c>
      <c r="DB63" s="2">
        <v>9.0403249999999993</v>
      </c>
      <c r="DC63" s="2">
        <v>9.2053499999999993</v>
      </c>
      <c r="DD63" s="2">
        <v>7.3871000000000002</v>
      </c>
      <c r="DE63" s="2">
        <v>14.841675</v>
      </c>
      <c r="DF63" s="2">
        <v>7.9919500000000001</v>
      </c>
      <c r="DG63" s="2">
        <v>7.25</v>
      </c>
      <c r="DH63" s="2">
        <v>7.6693499999999997</v>
      </c>
      <c r="DI63" s="2">
        <v>8.0967749999999992</v>
      </c>
      <c r="DJ63" s="2">
        <v>6.6333500000000001</v>
      </c>
      <c r="DK63" s="2">
        <v>8.7419499999999992</v>
      </c>
      <c r="DL63" s="2">
        <v>6.7083250000000003</v>
      </c>
      <c r="DM63" s="2">
        <v>9.1854750000000003</v>
      </c>
      <c r="DN63" s="2">
        <v>8.5626354166666676</v>
      </c>
      <c r="DO63" s="2">
        <v>10.322575000000001</v>
      </c>
      <c r="DP63" s="2">
        <v>11.741099999999999</v>
      </c>
      <c r="DQ63" s="2">
        <v>13.637074999999999</v>
      </c>
      <c r="DR63" s="2">
        <v>15.858325000000001</v>
      </c>
      <c r="DS63" s="2">
        <v>10</v>
      </c>
      <c r="DT63" s="2">
        <v>12.774999999999999</v>
      </c>
      <c r="DU63" s="2">
        <v>9.1855000000000011</v>
      </c>
      <c r="DV63" s="2">
        <v>8.5967500000000001</v>
      </c>
      <c r="DW63" s="2">
        <v>8.6749999999999989</v>
      </c>
      <c r="DX63" s="2">
        <v>11.048400000000001</v>
      </c>
      <c r="DY63" s="2">
        <v>13.066675</v>
      </c>
      <c r="DZ63" s="2">
        <v>13.959675000000001</v>
      </c>
      <c r="EA63" s="2">
        <v>11.572172916666666</v>
      </c>
      <c r="EB63" s="2">
        <v>10.258075</v>
      </c>
      <c r="EC63" s="2">
        <v>13.60345</v>
      </c>
      <c r="ED63" s="2">
        <v>9.2661250000000006</v>
      </c>
      <c r="EE63" s="2">
        <v>14.399975</v>
      </c>
      <c r="EF63" s="2">
        <v>9.3871000000000002</v>
      </c>
      <c r="EG63" s="2">
        <v>11.35</v>
      </c>
      <c r="EH63" s="2">
        <v>12.177424999999999</v>
      </c>
      <c r="EI63" s="2">
        <v>12.290324999999999</v>
      </c>
      <c r="EJ63" s="2">
        <v>9.9166749999999997</v>
      </c>
      <c r="EK63" s="2">
        <v>9.6693749999999987</v>
      </c>
      <c r="EL63" s="2">
        <v>11.608325000000001</v>
      </c>
      <c r="EM63" s="2">
        <v>14.6129</v>
      </c>
      <c r="EN63" s="2">
        <v>11.544979166666669</v>
      </c>
      <c r="EO63" s="2">
        <v>5.7580499999999999</v>
      </c>
      <c r="EP63" s="2">
        <v>14.339274999999999</v>
      </c>
      <c r="EQ63" s="2">
        <v>11.298400000000001</v>
      </c>
      <c r="ER63" s="2">
        <v>8.7750000000000004</v>
      </c>
      <c r="ES63" s="2">
        <v>9.3629250000000006</v>
      </c>
      <c r="ET63" s="2">
        <v>7.5583500000000008</v>
      </c>
      <c r="EU63" s="2">
        <v>10.991924999999998</v>
      </c>
      <c r="EV63" s="2">
        <v>7.2177500000000006</v>
      </c>
      <c r="EW63" s="2">
        <v>8.8416750000000004</v>
      </c>
      <c r="EX63" s="2">
        <v>6.8306249999999995</v>
      </c>
      <c r="EY63" s="2">
        <v>4.75</v>
      </c>
      <c r="EZ63" s="2">
        <v>8.4758250000000004</v>
      </c>
      <c r="FA63" s="2">
        <v>8.6833166666666646</v>
      </c>
      <c r="FB63" s="2">
        <v>5.8790250000000004</v>
      </c>
      <c r="FC63" s="2">
        <v>8.9285750000000004</v>
      </c>
      <c r="FD63" s="2">
        <v>5.4032249999999999</v>
      </c>
      <c r="FE63" s="2">
        <v>6.7</v>
      </c>
      <c r="FF63" s="2">
        <v>8.5080500000000008</v>
      </c>
      <c r="FG63" s="2">
        <v>6.625</v>
      </c>
      <c r="FH63" s="2">
        <v>8.5806499999999986</v>
      </c>
      <c r="FI63" s="2">
        <v>7.0806249999999995</v>
      </c>
      <c r="FJ63" s="2">
        <v>6.7083500000000003</v>
      </c>
      <c r="FK63" s="2">
        <v>6.8790249999999995</v>
      </c>
      <c r="FL63" s="2">
        <v>9.8333250000000003</v>
      </c>
      <c r="FM63" s="2">
        <v>4.5725750000000005</v>
      </c>
      <c r="FN63" s="2">
        <v>7.1415354166666667</v>
      </c>
      <c r="FO63" s="2">
        <v>14.233874999999999</v>
      </c>
      <c r="FP63" s="2">
        <v>8.3660750000000004</v>
      </c>
      <c r="FQ63" s="2">
        <v>12.7258</v>
      </c>
      <c r="FR63" s="2">
        <v>12.25</v>
      </c>
      <c r="FS63" s="2">
        <v>11.290324999999999</v>
      </c>
      <c r="FT63" s="2">
        <v>14.166650000000001</v>
      </c>
      <c r="FU63" s="2">
        <v>8.9919250000000002</v>
      </c>
      <c r="FV63" s="2">
        <v>10.266125000000001</v>
      </c>
      <c r="FW63" s="2">
        <v>8.8583250000000007</v>
      </c>
      <c r="FX63" s="2">
        <v>7.6128999999999998</v>
      </c>
      <c r="FY63" s="2">
        <v>8.7916500000000006</v>
      </c>
      <c r="FZ63" s="2">
        <v>8.9274249999999995</v>
      </c>
      <c r="GA63" s="2">
        <v>10.540089583333334</v>
      </c>
      <c r="GB63" s="2">
        <v>10.911300000000001</v>
      </c>
      <c r="GC63" s="2">
        <v>7.6638000000000002</v>
      </c>
      <c r="GD63" s="2">
        <v>12.991924999999998</v>
      </c>
      <c r="GE63" s="2">
        <v>10.63335</v>
      </c>
      <c r="GF63" s="2">
        <v>10.088699999999999</v>
      </c>
      <c r="GG63" s="2">
        <v>8.3833249999999992</v>
      </c>
      <c r="GH63" s="2">
        <v>11.669350000000001</v>
      </c>
      <c r="GI63" s="2">
        <v>11.354825</v>
      </c>
      <c r="GJ63" s="2">
        <v>11.558350000000001</v>
      </c>
      <c r="GK63" s="2">
        <v>10.0242</v>
      </c>
      <c r="GL63" s="2">
        <v>9.8916500000000003</v>
      </c>
      <c r="GM63" s="2">
        <v>10.709675000000001</v>
      </c>
      <c r="GN63" s="2">
        <v>10.4900375</v>
      </c>
      <c r="GO63" s="2">
        <v>8.854849999999999</v>
      </c>
      <c r="GP63" s="2">
        <v>5.5892999999999997</v>
      </c>
      <c r="GQ63" s="2">
        <v>12.7742</v>
      </c>
      <c r="GR63" s="2">
        <v>9.6333500000000001</v>
      </c>
      <c r="GS63" s="2">
        <v>9.6532249999999991</v>
      </c>
      <c r="GT63" s="2">
        <v>9.1416749999999993</v>
      </c>
      <c r="GU63" s="2">
        <v>14.6371</v>
      </c>
      <c r="GV63" s="2">
        <v>11.266124999999999</v>
      </c>
      <c r="GW63" s="2">
        <v>6.3000000000000007</v>
      </c>
      <c r="GX63" s="2">
        <v>13.620950000000001</v>
      </c>
      <c r="GY63" s="2">
        <v>10.041675</v>
      </c>
      <c r="GZ63" s="2">
        <v>9.9354750000000003</v>
      </c>
      <c r="HA63" s="2">
        <v>10.120660416666668</v>
      </c>
      <c r="HB63" s="2">
        <v>12.709675000000001</v>
      </c>
      <c r="HC63" s="2">
        <v>7.7946499999999999</v>
      </c>
      <c r="HD63" s="2">
        <v>11.701625</v>
      </c>
      <c r="HE63" s="2">
        <v>9.3833500000000001</v>
      </c>
      <c r="HF63" s="2">
        <v>5.5403250000000002</v>
      </c>
      <c r="HG63" s="2">
        <v>14.1</v>
      </c>
      <c r="HH63" s="2">
        <v>10.895150000000001</v>
      </c>
      <c r="HI63" s="2">
        <v>11.0726</v>
      </c>
      <c r="HJ63" s="2">
        <v>12.241675000000001</v>
      </c>
      <c r="HK63" s="2">
        <v>9.3225750000000005</v>
      </c>
      <c r="HL63" s="2">
        <v>11.65</v>
      </c>
      <c r="HM63" s="2">
        <v>11.94355</v>
      </c>
      <c r="HN63" s="2">
        <v>10.696264583333337</v>
      </c>
      <c r="HO63" s="2">
        <v>6.6371000000000002</v>
      </c>
      <c r="HP63" s="2">
        <v>14.491074999999999</v>
      </c>
      <c r="HQ63" s="2">
        <v>12.919350000000001</v>
      </c>
      <c r="HR63" s="2">
        <v>12.649999999999999</v>
      </c>
      <c r="HS63" s="2">
        <v>12.741949999999999</v>
      </c>
      <c r="HT63" s="2">
        <v>10.458349999999999</v>
      </c>
      <c r="HU63" s="2">
        <v>12.701599999999999</v>
      </c>
      <c r="HV63" s="2">
        <v>12.354849999999999</v>
      </c>
      <c r="HW63" s="2">
        <v>12.416675000000001</v>
      </c>
      <c r="HX63" s="2">
        <v>9.1451750000000001</v>
      </c>
      <c r="HY63" s="2">
        <v>11.824999999999999</v>
      </c>
      <c r="HZ63" s="2">
        <v>12.33065</v>
      </c>
      <c r="IA63" s="2">
        <v>11.722647916666666</v>
      </c>
      <c r="IB63" s="2">
        <v>8.8145249999999997</v>
      </c>
      <c r="IC63" s="2">
        <v>13.931025</v>
      </c>
      <c r="ID63" s="2">
        <v>11.830649999999999</v>
      </c>
      <c r="IE63" s="2">
        <v>6.1</v>
      </c>
      <c r="IF63" s="2">
        <v>11.564525</v>
      </c>
      <c r="IG63" s="2">
        <v>10.683325</v>
      </c>
      <c r="IH63" s="2">
        <v>7.6209749999999996</v>
      </c>
      <c r="II63" s="2">
        <v>10.741925</v>
      </c>
      <c r="IJ63" s="2">
        <v>11.466674999999999</v>
      </c>
      <c r="IK63" s="2">
        <v>11.290324999999999</v>
      </c>
      <c r="IL63" s="2">
        <v>14.183325</v>
      </c>
      <c r="IM63" s="2">
        <v>13.6129</v>
      </c>
      <c r="IN63" s="2">
        <v>10.986681249999998</v>
      </c>
      <c r="IO63" s="2">
        <v>10.629025</v>
      </c>
      <c r="IP63" s="2">
        <v>10.6875</v>
      </c>
      <c r="IQ63" s="2">
        <v>9.0322500000000012</v>
      </c>
      <c r="IR63" s="2">
        <v>10.416650000000001</v>
      </c>
      <c r="IS63" s="2">
        <v>12.6129</v>
      </c>
      <c r="IT63" s="2">
        <v>6.4916749999999999</v>
      </c>
      <c r="IU63" s="2">
        <v>0</v>
      </c>
      <c r="IV63" s="2">
        <v>0</v>
      </c>
      <c r="IW63" s="2">
        <v>0</v>
      </c>
      <c r="IX63" s="2">
        <v>0</v>
      </c>
      <c r="IY63" s="2">
        <v>5.9870000000000001</v>
      </c>
      <c r="IZ63" s="2">
        <v>10.729744470046082</v>
      </c>
    </row>
    <row r="64" spans="1:260" x14ac:dyDescent="0.25">
      <c r="A64" s="4" t="s">
        <v>71</v>
      </c>
      <c r="B64" s="2">
        <v>0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3.1621000000000006</v>
      </c>
      <c r="EP64" s="2">
        <v>3.122325</v>
      </c>
      <c r="EQ64" s="2">
        <v>4.2588500000000007</v>
      </c>
      <c r="ER64" s="2">
        <v>4.7650000000000006</v>
      </c>
      <c r="ES64" s="2">
        <v>4.9233750000000001</v>
      </c>
      <c r="ET64" s="2">
        <v>4.4116750000000007</v>
      </c>
      <c r="EU64" s="2">
        <v>5.034675</v>
      </c>
      <c r="EV64" s="2">
        <v>5.6669250000000009</v>
      </c>
      <c r="EW64" s="2">
        <v>6.5383250000000004</v>
      </c>
      <c r="EX64" s="2">
        <v>4.8483999999999998</v>
      </c>
      <c r="EY64" s="2">
        <v>6.1475</v>
      </c>
      <c r="EZ64" s="2">
        <v>7.1257750000000009</v>
      </c>
      <c r="FA64" s="2">
        <v>5.000410416666667</v>
      </c>
      <c r="FB64" s="2">
        <v>2.6411500000000001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0.22009583333333335</v>
      </c>
      <c r="FO64" s="2">
        <v>4.4766000000000004</v>
      </c>
      <c r="FP64" s="2">
        <v>4.0928750000000003</v>
      </c>
      <c r="FQ64" s="2">
        <v>5.0459750000000003</v>
      </c>
      <c r="FR64" s="2">
        <v>5.9924999999999997</v>
      </c>
      <c r="FS64" s="2">
        <v>5.1588750000000001</v>
      </c>
      <c r="FT64" s="2">
        <v>5.4316750000000003</v>
      </c>
      <c r="FU64" s="2">
        <v>5.9233999999999991</v>
      </c>
      <c r="FV64" s="2">
        <v>7.2023999999999999</v>
      </c>
      <c r="FW64" s="2">
        <v>7.1433499999999999</v>
      </c>
      <c r="FX64" s="2">
        <v>6.6540249999999999</v>
      </c>
      <c r="FY64" s="2">
        <v>6.2550250000000007</v>
      </c>
      <c r="FZ64" s="2">
        <v>6.4790249999999991</v>
      </c>
      <c r="GA64" s="2">
        <v>5.8213104166666687</v>
      </c>
      <c r="GB64" s="2">
        <v>5.0476000000000001</v>
      </c>
      <c r="GC64" s="2">
        <v>5.3345000000000002</v>
      </c>
      <c r="GD64" s="2">
        <v>4.7943749999999996</v>
      </c>
      <c r="GE64" s="2">
        <v>6.2425000000000006</v>
      </c>
      <c r="GF64" s="2">
        <v>6.6443499999999993</v>
      </c>
      <c r="GG64" s="2">
        <v>7.2958249999999998</v>
      </c>
      <c r="GH64" s="2">
        <v>8.4919499999999992</v>
      </c>
      <c r="GI64" s="2">
        <v>6.6814499999999999</v>
      </c>
      <c r="GJ64" s="2">
        <v>6.7758249999999993</v>
      </c>
      <c r="GK64" s="2">
        <v>7.7459749999999996</v>
      </c>
      <c r="GL64" s="2">
        <v>7.07</v>
      </c>
      <c r="GM64" s="2">
        <v>11.043524999999999</v>
      </c>
      <c r="GN64" s="2">
        <v>6.9306562500000011</v>
      </c>
      <c r="GO64" s="2">
        <v>2.3951499999999997</v>
      </c>
      <c r="GP64" s="2">
        <v>5.6750000000000007</v>
      </c>
      <c r="GQ64" s="2">
        <v>5.7161249999999999</v>
      </c>
      <c r="GR64" s="2">
        <v>7.04</v>
      </c>
      <c r="GS64" s="2">
        <v>5.85</v>
      </c>
      <c r="GT64" s="2">
        <v>5.8625000000000007</v>
      </c>
      <c r="GU64" s="2">
        <v>8.5233749999999997</v>
      </c>
      <c r="GV64" s="2">
        <v>7.1701499999999996</v>
      </c>
      <c r="GW64" s="2">
        <v>7.8416749999999995</v>
      </c>
      <c r="GX64" s="2">
        <v>7.1847000000000003</v>
      </c>
      <c r="GY64" s="2">
        <v>6.4858250000000002</v>
      </c>
      <c r="GZ64" s="2">
        <v>8.0088750000000015</v>
      </c>
      <c r="HA64" s="2">
        <v>6.4794479166666674</v>
      </c>
      <c r="HB64" s="2">
        <v>4.6467499999999999</v>
      </c>
      <c r="HC64" s="2">
        <v>5.5696249999999994</v>
      </c>
      <c r="HD64" s="2">
        <v>6.8516250000000003</v>
      </c>
      <c r="HE64" s="2">
        <v>6.1691750000000001</v>
      </c>
      <c r="HF64" s="2">
        <v>6.7951749999999995</v>
      </c>
      <c r="HG64" s="2">
        <v>6.4633249999999993</v>
      </c>
      <c r="HH64" s="2">
        <v>7.6354999999999995</v>
      </c>
      <c r="HI64" s="2">
        <v>7.5322500000000003</v>
      </c>
      <c r="HJ64" s="2">
        <v>5.9766499999999994</v>
      </c>
      <c r="HK64" s="2">
        <v>7.1088749999999994</v>
      </c>
      <c r="HL64" s="2">
        <v>5.9475000000000007</v>
      </c>
      <c r="HM64" s="2">
        <v>7.408850000000001</v>
      </c>
      <c r="HN64" s="2">
        <v>6.5087750000000035</v>
      </c>
      <c r="HO64" s="2">
        <v>5.3621249999999998</v>
      </c>
      <c r="HP64" s="2">
        <v>6.6267750000000003</v>
      </c>
      <c r="HQ64" s="2">
        <v>4.9556500000000003</v>
      </c>
      <c r="HR64" s="2">
        <v>6.200825</v>
      </c>
      <c r="HS64" s="2">
        <v>6.1233750000000002</v>
      </c>
      <c r="HT64" s="2">
        <v>6.4183499999999993</v>
      </c>
      <c r="HU64" s="2">
        <v>6.1153250000000003</v>
      </c>
      <c r="HV64" s="2">
        <v>6.8088749999999996</v>
      </c>
      <c r="HW64" s="2">
        <v>7.1141750000000004</v>
      </c>
      <c r="HX64" s="2">
        <v>7.1532499999999999</v>
      </c>
      <c r="HY64" s="2">
        <v>7.2333249999999998</v>
      </c>
      <c r="HZ64" s="2">
        <v>7.0927249999999997</v>
      </c>
      <c r="IA64" s="2">
        <v>6.4337312500000037</v>
      </c>
      <c r="IB64" s="2">
        <v>5.1072500000000005</v>
      </c>
      <c r="IC64" s="2">
        <v>6.2879250000000004</v>
      </c>
      <c r="ID64" s="2">
        <v>5.7943499999999997</v>
      </c>
      <c r="IE64" s="2">
        <v>4.486675</v>
      </c>
      <c r="IF64" s="2">
        <v>5.6273999999999997</v>
      </c>
      <c r="IG64" s="2">
        <v>6.8233250000000005</v>
      </c>
      <c r="IH64" s="2">
        <v>7.4629249999999994</v>
      </c>
      <c r="II64" s="2">
        <v>7.0048249999999994</v>
      </c>
      <c r="IJ64" s="2">
        <v>6.3333250000000003</v>
      </c>
      <c r="IK64" s="2">
        <v>6.9097</v>
      </c>
      <c r="IL64" s="2">
        <v>6.3699999999999992</v>
      </c>
      <c r="IM64" s="2">
        <v>6.7629000000000001</v>
      </c>
      <c r="IN64" s="2">
        <v>6.2475499999999995</v>
      </c>
      <c r="IO64" s="2">
        <v>4.6967750000000006</v>
      </c>
      <c r="IP64" s="2">
        <v>6.3776999999999999</v>
      </c>
      <c r="IQ64" s="2">
        <v>6.2572750000000008</v>
      </c>
      <c r="IR64" s="2">
        <v>6.0358499999999999</v>
      </c>
      <c r="IS64" s="2">
        <v>5.9338750000000005</v>
      </c>
      <c r="IT64" s="2">
        <v>7.2575000000000003</v>
      </c>
      <c r="IU64" s="2">
        <v>7.2984</v>
      </c>
      <c r="IV64" s="2">
        <v>7.9653250000000009</v>
      </c>
      <c r="IW64" s="2">
        <v>7.8966749999999992</v>
      </c>
      <c r="IX64" s="2">
        <v>0</v>
      </c>
      <c r="IY64" s="2">
        <v>5.9719374999999983</v>
      </c>
      <c r="IZ64" s="2">
        <v>2.6885857142857148</v>
      </c>
    </row>
    <row r="65" spans="1:260" x14ac:dyDescent="0.25">
      <c r="A65" s="4" t="s">
        <v>52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0.25130000000000002</v>
      </c>
      <c r="P65" s="2">
        <v>0.27823333333333333</v>
      </c>
      <c r="Q65" s="2">
        <v>0.49193333333333333</v>
      </c>
      <c r="R65" s="2">
        <v>0.69610000000000005</v>
      </c>
      <c r="S65" s="2">
        <v>1.8553666666666668</v>
      </c>
      <c r="T65" s="2">
        <v>1.6608999999999998</v>
      </c>
      <c r="U65" s="2">
        <v>2.8495666666666666</v>
      </c>
      <c r="V65" s="2">
        <v>0.9143</v>
      </c>
      <c r="W65" s="2">
        <v>1.4904333333333335</v>
      </c>
      <c r="X65" s="2">
        <v>0.93559999999999999</v>
      </c>
      <c r="Y65" s="2">
        <v>0.87290000000000001</v>
      </c>
      <c r="Z65" s="2">
        <v>1.1762333333333332</v>
      </c>
      <c r="AA65" s="2">
        <v>1.1227388888888887</v>
      </c>
      <c r="AB65" s="2">
        <v>0.85826666666666662</v>
      </c>
      <c r="AC65" s="2">
        <v>0.9126333333333333</v>
      </c>
      <c r="AD65" s="2">
        <v>0.84473333333333345</v>
      </c>
      <c r="AE65" s="2">
        <v>1.2307666666666666</v>
      </c>
      <c r="AF65" s="2">
        <v>1.3518333333333334</v>
      </c>
      <c r="AG65" s="2">
        <v>2.7365333333333335</v>
      </c>
      <c r="AH65" s="2">
        <v>2.1008666666666667</v>
      </c>
      <c r="AI65" s="2">
        <v>1.0989333333333333</v>
      </c>
      <c r="AJ65" s="2">
        <v>0.7913</v>
      </c>
      <c r="AK65" s="2">
        <v>0.93559999999999999</v>
      </c>
      <c r="AL65" s="2">
        <v>0.89489999999999992</v>
      </c>
      <c r="AM65" s="2">
        <v>1.9726999999999999</v>
      </c>
      <c r="AN65" s="2">
        <v>1.3107555555555559</v>
      </c>
      <c r="AO65" s="2">
        <v>1.3366666666666667</v>
      </c>
      <c r="AP65" s="2">
        <v>3.8665333333333329</v>
      </c>
      <c r="AQ65" s="2">
        <v>2.7642000000000002</v>
      </c>
      <c r="AR65" s="2">
        <v>3.5537666666666667</v>
      </c>
      <c r="AS65" s="2">
        <v>3.2963333333333331</v>
      </c>
      <c r="AT65" s="2">
        <v>3.6146666666666669</v>
      </c>
      <c r="AU65" s="2">
        <v>4.1959000000000009</v>
      </c>
      <c r="AV65" s="2">
        <v>6.2271000000000001</v>
      </c>
      <c r="AW65" s="2">
        <v>5.9550999999999989</v>
      </c>
      <c r="AX65" s="2">
        <v>3.1652666666666662</v>
      </c>
      <c r="AY65" s="2">
        <v>2.4199000000000002</v>
      </c>
      <c r="AZ65" s="2">
        <v>6.7209666666666665</v>
      </c>
      <c r="BA65" s="2">
        <v>3.9263666666666666</v>
      </c>
      <c r="BB65" s="2">
        <v>4.8166666666666673</v>
      </c>
      <c r="BC65" s="2">
        <v>5.8085666666666667</v>
      </c>
      <c r="BD65" s="2">
        <v>4.8710666666666667</v>
      </c>
      <c r="BE65" s="2">
        <v>5.7325666666666661</v>
      </c>
      <c r="BF65" s="2">
        <v>6.7161666666666662</v>
      </c>
      <c r="BG65" s="2">
        <v>6.5944333333333338</v>
      </c>
      <c r="BH65" s="2">
        <v>5.8338000000000001</v>
      </c>
      <c r="BI65" s="2">
        <v>6.5030000000000001</v>
      </c>
      <c r="BJ65" s="2">
        <v>6.0066666666666668</v>
      </c>
      <c r="BK65" s="2">
        <v>7.3840000000000003</v>
      </c>
      <c r="BL65" s="2">
        <v>9.0972333333333335</v>
      </c>
      <c r="BM65" s="2">
        <v>9.2601000000000013</v>
      </c>
      <c r="BN65" s="2">
        <v>6.552022222222222</v>
      </c>
      <c r="BO65" s="2">
        <v>3.0800999999999998</v>
      </c>
      <c r="BP65" s="2">
        <v>5.6463000000000001</v>
      </c>
      <c r="BQ65" s="2">
        <v>6.0354666666666672</v>
      </c>
      <c r="BR65" s="2">
        <v>4.4422333333333333</v>
      </c>
      <c r="BS65" s="2">
        <v>4.0964666666666671</v>
      </c>
      <c r="BT65" s="2">
        <v>5.9656666666666673</v>
      </c>
      <c r="BU65" s="2">
        <v>7.3853666666666671</v>
      </c>
      <c r="BV65" s="2">
        <v>8.3528000000000002</v>
      </c>
      <c r="BW65" s="2">
        <v>7.0389000000000008</v>
      </c>
      <c r="BX65" s="2">
        <v>6.8756999999999993</v>
      </c>
      <c r="BY65" s="2">
        <v>7.9054666666666664</v>
      </c>
      <c r="BZ65" s="2">
        <v>7.0689333333333337</v>
      </c>
      <c r="CA65" s="2">
        <v>6.1577833333333336</v>
      </c>
      <c r="CB65" s="2">
        <v>5.4964333333333331</v>
      </c>
      <c r="CC65" s="2">
        <v>6.1099999999999994</v>
      </c>
      <c r="CD65" s="2">
        <v>4.0795666666666666</v>
      </c>
      <c r="CE65" s="2">
        <v>6.303866666666667</v>
      </c>
      <c r="CF65" s="2">
        <v>5.6262333333333343</v>
      </c>
      <c r="CG65" s="2">
        <v>6.2223333333333342</v>
      </c>
      <c r="CH65" s="2">
        <v>5.2677666666666667</v>
      </c>
      <c r="CI65" s="2">
        <v>5.6504000000000003</v>
      </c>
      <c r="CJ65" s="2">
        <v>4.9615333333333327</v>
      </c>
      <c r="CK65" s="2">
        <v>5.0741000000000005</v>
      </c>
      <c r="CL65" s="2">
        <v>3.8729999999999998</v>
      </c>
      <c r="CM65" s="2">
        <v>6.0849333333333329</v>
      </c>
      <c r="CN65" s="2">
        <v>5.3958472222222236</v>
      </c>
      <c r="CO65" s="2">
        <v>3.0630500000000001</v>
      </c>
      <c r="CP65" s="2">
        <v>3.4979250000000004</v>
      </c>
      <c r="CQ65" s="2">
        <v>3.4148499999999999</v>
      </c>
      <c r="CR65" s="2">
        <v>4.3010000000000002</v>
      </c>
      <c r="CS65" s="2">
        <v>4.1425749999999999</v>
      </c>
      <c r="CT65" s="2">
        <v>3.5511750000000002</v>
      </c>
      <c r="CU65" s="2">
        <v>4.6920250000000001</v>
      </c>
      <c r="CV65" s="2">
        <v>6.9174249999999997</v>
      </c>
      <c r="CW65" s="2">
        <v>5.6312499999999996</v>
      </c>
      <c r="CX65" s="2">
        <v>4.6797500000000003</v>
      </c>
      <c r="CY65" s="2">
        <v>3.3811750000000003</v>
      </c>
      <c r="CZ65" s="2">
        <v>3.2321749999999998</v>
      </c>
      <c r="DA65" s="2">
        <v>4.208697916666666</v>
      </c>
      <c r="DB65" s="2">
        <v>2.8110249999999999</v>
      </c>
      <c r="DC65" s="2">
        <v>3.78715</v>
      </c>
      <c r="DD65" s="2">
        <v>4.8080750000000005</v>
      </c>
      <c r="DE65" s="2">
        <v>4.2349999999999994</v>
      </c>
      <c r="DF65" s="2">
        <v>2.9031500000000001</v>
      </c>
      <c r="DG65" s="2">
        <v>4.8814250000000001</v>
      </c>
      <c r="DH65" s="2">
        <v>4.4391249999999998</v>
      </c>
      <c r="DI65" s="2">
        <v>4.0701499999999999</v>
      </c>
      <c r="DJ65" s="2">
        <v>6.6215000000000011</v>
      </c>
      <c r="DK65" s="2">
        <v>3.7933250000000003</v>
      </c>
      <c r="DL65" s="2">
        <v>6.4558999999999997</v>
      </c>
      <c r="DM65" s="2">
        <v>5.8062749999999994</v>
      </c>
      <c r="DN65" s="2">
        <v>4.5510083333333338</v>
      </c>
      <c r="DO65" s="2">
        <v>4.5072749999999999</v>
      </c>
      <c r="DP65" s="2">
        <v>4.0352749999999995</v>
      </c>
      <c r="DQ65" s="2">
        <v>3.3402250000000002</v>
      </c>
      <c r="DR65" s="2">
        <v>3.6716499999999996</v>
      </c>
      <c r="DS65" s="2">
        <v>3.7012</v>
      </c>
      <c r="DT65" s="2">
        <v>3.4020999999999999</v>
      </c>
      <c r="DU65" s="2">
        <v>4.5594250000000001</v>
      </c>
      <c r="DV65" s="2">
        <v>4.9360499999999998</v>
      </c>
      <c r="DW65" s="2">
        <v>3.3834</v>
      </c>
      <c r="DX65" s="2">
        <v>4.1021000000000001</v>
      </c>
      <c r="DY65" s="2">
        <v>5.6521749999999997</v>
      </c>
      <c r="DZ65" s="2">
        <v>5.2430750000000002</v>
      </c>
      <c r="EA65" s="2">
        <v>4.2111624999999995</v>
      </c>
      <c r="EB65" s="2">
        <v>5.3415249999999999</v>
      </c>
      <c r="EC65" s="2">
        <v>6.9961250000000001</v>
      </c>
      <c r="ED65" s="2">
        <v>3.300325</v>
      </c>
      <c r="EE65" s="2">
        <v>6.6462500000000002</v>
      </c>
      <c r="EF65" s="2">
        <v>6.0358000000000001</v>
      </c>
      <c r="EG65" s="2">
        <v>3.5759249999999998</v>
      </c>
      <c r="EH65" s="2">
        <v>5.3053249999999998</v>
      </c>
      <c r="EI65" s="2">
        <v>4.8666749999999999</v>
      </c>
      <c r="EJ65" s="2">
        <v>6.6798250000000001</v>
      </c>
      <c r="EK65" s="2">
        <v>5.3415249999999999</v>
      </c>
      <c r="EL65" s="2">
        <v>5.7714250000000007</v>
      </c>
      <c r="EM65" s="2">
        <v>5.3032249999999994</v>
      </c>
      <c r="EN65" s="2">
        <v>5.4303291666666658</v>
      </c>
      <c r="EO65" s="2">
        <v>4.0424999999999995</v>
      </c>
      <c r="EP65" s="2">
        <v>6.0460750000000001</v>
      </c>
      <c r="EQ65" s="2">
        <v>5.1530500000000004</v>
      </c>
      <c r="ER65" s="2">
        <v>5.4479249999999997</v>
      </c>
      <c r="ES65" s="2">
        <v>5.9625249999999994</v>
      </c>
      <c r="ET65" s="2">
        <v>6.2364249999999997</v>
      </c>
      <c r="EU65" s="2">
        <v>6.53735</v>
      </c>
      <c r="EV65" s="2">
        <v>3.4446000000000003</v>
      </c>
      <c r="EW65" s="2">
        <v>6.800325</v>
      </c>
      <c r="EX65" s="2">
        <v>4.2948500000000003</v>
      </c>
      <c r="EY65" s="2">
        <v>7.099075</v>
      </c>
      <c r="EZ65" s="2">
        <v>4.0903999999999998</v>
      </c>
      <c r="FA65" s="2">
        <v>5.429591666666667</v>
      </c>
      <c r="FB65" s="2">
        <v>6.71265</v>
      </c>
      <c r="FC65" s="2">
        <v>4.3224</v>
      </c>
      <c r="FD65" s="2">
        <v>4.1106499999999997</v>
      </c>
      <c r="FE65" s="2">
        <v>7.95235</v>
      </c>
      <c r="FF65" s="2">
        <v>3.5931250000000001</v>
      </c>
      <c r="FG65" s="2">
        <v>4.3263249999999998</v>
      </c>
      <c r="FH65" s="2">
        <v>5.8068500000000007</v>
      </c>
      <c r="FI65" s="2">
        <v>5.9069249999999993</v>
      </c>
      <c r="FJ65" s="2">
        <v>5.7143499999999996</v>
      </c>
      <c r="FK65" s="2">
        <v>5.4219499999999998</v>
      </c>
      <c r="FL65" s="2">
        <v>6.5634249999999996</v>
      </c>
      <c r="FM65" s="2">
        <v>6.3201000000000001</v>
      </c>
      <c r="FN65" s="2">
        <v>5.5625916666666662</v>
      </c>
      <c r="FO65" s="2">
        <v>3.9974250000000002</v>
      </c>
      <c r="FP65" s="2">
        <v>6.0293749999999999</v>
      </c>
      <c r="FQ65" s="2">
        <v>5.060975</v>
      </c>
      <c r="FR65" s="2">
        <v>4.7814999999999994</v>
      </c>
      <c r="FS65" s="2">
        <v>5.8704000000000001</v>
      </c>
      <c r="FT65" s="2">
        <v>5.7505000000000006</v>
      </c>
      <c r="FU65" s="2">
        <v>6.0029750000000002</v>
      </c>
      <c r="FV65" s="2">
        <v>7.2145250000000001</v>
      </c>
      <c r="FW65" s="2">
        <v>6.5681499999999993</v>
      </c>
      <c r="FX65" s="2">
        <v>7.126125</v>
      </c>
      <c r="FY65" s="2">
        <v>6.9411500000000004</v>
      </c>
      <c r="FZ65" s="2">
        <v>9.7358250000000002</v>
      </c>
      <c r="GA65" s="2">
        <v>6.2565770833333332</v>
      </c>
      <c r="GB65" s="2">
        <v>3.3025000000000002</v>
      </c>
      <c r="GC65" s="2">
        <v>5.0350250000000001</v>
      </c>
      <c r="GD65" s="2">
        <v>4.0857999999999999</v>
      </c>
      <c r="GE65" s="2">
        <v>7.1276500000000009</v>
      </c>
      <c r="GF65" s="2">
        <v>5.862425</v>
      </c>
      <c r="GG65" s="2">
        <v>6.6090749999999998</v>
      </c>
      <c r="GH65" s="2">
        <v>8.6663750000000004</v>
      </c>
      <c r="GI65" s="2">
        <v>6.8170249999999992</v>
      </c>
      <c r="GJ65" s="2">
        <v>6.0908499999999997</v>
      </c>
      <c r="GK65" s="2">
        <v>6.9330499999999997</v>
      </c>
      <c r="GL65" s="2">
        <v>7.5254000000000003</v>
      </c>
      <c r="GM65" s="2">
        <v>6.2313749999999999</v>
      </c>
      <c r="GN65" s="2">
        <v>6.1905458333333341</v>
      </c>
      <c r="GO65" s="2">
        <v>5.9987000000000004</v>
      </c>
      <c r="GP65" s="2">
        <v>5.2287499999999998</v>
      </c>
      <c r="GQ65" s="2">
        <v>7.6062000000000003</v>
      </c>
      <c r="GR65" s="2">
        <v>8.5318500000000004</v>
      </c>
      <c r="GS65" s="2">
        <v>6.6436250000000001</v>
      </c>
      <c r="GT65" s="2">
        <v>6.9906499999999996</v>
      </c>
      <c r="GU65" s="2">
        <v>7.1863000000000001</v>
      </c>
      <c r="GV65" s="2">
        <v>7.4631500000000006</v>
      </c>
      <c r="GW65" s="2">
        <v>8.3209</v>
      </c>
      <c r="GX65" s="2">
        <v>7.8719999999999999</v>
      </c>
      <c r="GY65" s="2">
        <v>7.0528250000000003</v>
      </c>
      <c r="GZ65" s="2">
        <v>7.5994250000000001</v>
      </c>
      <c r="HA65" s="2">
        <v>7.2078645833333317</v>
      </c>
      <c r="HB65" s="2">
        <v>4.8283249999999995</v>
      </c>
      <c r="HC65" s="2">
        <v>5.0390999999999995</v>
      </c>
      <c r="HD65" s="2">
        <v>6.3642750000000001</v>
      </c>
      <c r="HE65" s="2">
        <v>3.6120749999999999</v>
      </c>
      <c r="HF65" s="2">
        <v>3.5360499999999999</v>
      </c>
      <c r="HG65" s="2">
        <v>4.2749749999999995</v>
      </c>
      <c r="HH65" s="2">
        <v>6.6242750000000008</v>
      </c>
      <c r="HI65" s="2">
        <v>6.3756500000000003</v>
      </c>
      <c r="HJ65" s="2">
        <v>4.8192500000000003</v>
      </c>
      <c r="HK65" s="2">
        <v>6.2507249999999992</v>
      </c>
      <c r="HL65" s="2">
        <v>6.7230249999999998</v>
      </c>
      <c r="HM65" s="2">
        <v>6.3870249999999995</v>
      </c>
      <c r="HN65" s="2">
        <v>5.402895833333333</v>
      </c>
      <c r="HO65" s="2">
        <v>6.0546000000000006</v>
      </c>
      <c r="HP65" s="2">
        <v>4.7325999999999997</v>
      </c>
      <c r="HQ65" s="2">
        <v>6.1236249999999997</v>
      </c>
      <c r="HR65" s="2">
        <v>5.6395</v>
      </c>
      <c r="HS65" s="2">
        <v>6.1771000000000003</v>
      </c>
      <c r="HT65" s="2">
        <v>7.7389250000000001</v>
      </c>
      <c r="HU65" s="2">
        <v>5.5079000000000002</v>
      </c>
      <c r="HV65" s="2">
        <v>6.9592000000000001</v>
      </c>
      <c r="HW65" s="2">
        <v>6.8815749999999998</v>
      </c>
      <c r="HX65" s="2">
        <v>6.5082250000000004</v>
      </c>
      <c r="HY65" s="2">
        <v>5.7917249999999996</v>
      </c>
      <c r="HZ65" s="2">
        <v>7.0623499999999995</v>
      </c>
      <c r="IA65" s="2">
        <v>6.2647770833333327</v>
      </c>
      <c r="IB65" s="2">
        <v>5.5604249999999995</v>
      </c>
      <c r="IC65" s="2">
        <v>6.2365250000000003</v>
      </c>
      <c r="ID65" s="2">
        <v>5.6465999999999994</v>
      </c>
      <c r="IE65" s="2">
        <v>7.0455749999999995</v>
      </c>
      <c r="IF65" s="2">
        <v>6.4462999999999999</v>
      </c>
      <c r="IG65" s="2">
        <v>6.4299249999999999</v>
      </c>
      <c r="IH65" s="2">
        <v>5.875</v>
      </c>
      <c r="II65" s="2">
        <v>7.1058750000000002</v>
      </c>
      <c r="IJ65" s="2">
        <v>6.5015749999999999</v>
      </c>
      <c r="IK65" s="2">
        <v>6.5889500000000005</v>
      </c>
      <c r="IL65" s="2">
        <v>6.4146750000000008</v>
      </c>
      <c r="IM65" s="2">
        <v>5.0929000000000002</v>
      </c>
      <c r="IN65" s="2">
        <v>6.2453604166666681</v>
      </c>
      <c r="IO65" s="2">
        <v>4.0621749999999999</v>
      </c>
      <c r="IP65" s="2">
        <v>5.4601749999999996</v>
      </c>
      <c r="IQ65" s="2">
        <v>4.7749249999999996</v>
      </c>
      <c r="IR65" s="2">
        <v>5.7060750000000002</v>
      </c>
      <c r="IS65" s="2">
        <v>5.5653249999999996</v>
      </c>
      <c r="IT65" s="2">
        <v>5.1465750000000003</v>
      </c>
      <c r="IU65" s="2">
        <v>4.6717750000000002</v>
      </c>
      <c r="IV65" s="2">
        <v>6.2838750000000001</v>
      </c>
      <c r="IW65" s="2">
        <v>10.525924999999999</v>
      </c>
      <c r="IX65" s="2">
        <v>5.2494500000000004</v>
      </c>
      <c r="IY65" s="2">
        <v>5.7446275</v>
      </c>
      <c r="IZ65" s="2">
        <v>4.9823627880184338</v>
      </c>
    </row>
    <row r="66" spans="1:260" x14ac:dyDescent="0.25">
      <c r="A66" s="4" t="s">
        <v>64</v>
      </c>
      <c r="B66" s="2">
        <v>2.0860333333333334</v>
      </c>
      <c r="C66" s="2">
        <v>8.0714333333333332</v>
      </c>
      <c r="D66" s="2">
        <v>5.2258000000000004</v>
      </c>
      <c r="E66" s="2">
        <v>6.2555666666666667</v>
      </c>
      <c r="F66" s="2">
        <v>5.9569999999999999</v>
      </c>
      <c r="G66" s="2">
        <v>4.3222333333333331</v>
      </c>
      <c r="H66" s="2">
        <v>4.2903333333333329</v>
      </c>
      <c r="I66" s="2">
        <v>6.9677666666666669</v>
      </c>
      <c r="J66" s="2">
        <v>6.2777666666666674</v>
      </c>
      <c r="K66" s="2">
        <v>5.2903333333333338</v>
      </c>
      <c r="L66" s="2">
        <v>5.5222333333333333</v>
      </c>
      <c r="M66" s="2">
        <v>5.1720333333333324</v>
      </c>
      <c r="N66" s="2">
        <v>5.4532111111111101</v>
      </c>
      <c r="O66" s="2">
        <v>6.7311666666666667</v>
      </c>
      <c r="P66" s="2">
        <v>6.0594999999999999</v>
      </c>
      <c r="Q66" s="2">
        <v>6.7526999999999999</v>
      </c>
      <c r="R66" s="2">
        <v>4.6000000000000005</v>
      </c>
      <c r="S66" s="2">
        <v>6.4300999999999995</v>
      </c>
      <c r="T66" s="2">
        <v>4.6444333333333327</v>
      </c>
      <c r="U66" s="2">
        <v>6.666666666666667</v>
      </c>
      <c r="V66" s="2">
        <v>5.0752666666666668</v>
      </c>
      <c r="W66" s="2">
        <v>5.7777666666666674</v>
      </c>
      <c r="X66" s="2">
        <v>5.505399999999999</v>
      </c>
      <c r="Y66" s="2">
        <v>5.4111000000000002</v>
      </c>
      <c r="Z66" s="2">
        <v>5.0322666666666667</v>
      </c>
      <c r="AA66" s="2">
        <v>5.7238638888888893</v>
      </c>
      <c r="AB66" s="2">
        <v>6.6236666666666677</v>
      </c>
      <c r="AC66" s="2">
        <v>4.5287333333333342</v>
      </c>
      <c r="AD66" s="2">
        <v>5.2365666666666675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1.3657472222222224</v>
      </c>
      <c r="AO66" s="2">
        <v>7.4301333333333339</v>
      </c>
      <c r="AP66" s="2">
        <v>5.7023666666666672</v>
      </c>
      <c r="AQ66" s="2">
        <v>4.7634333333333334</v>
      </c>
      <c r="AR66" s="2">
        <v>3.9</v>
      </c>
      <c r="AS66" s="2">
        <v>8.752699999999999</v>
      </c>
      <c r="AT66" s="2">
        <v>4.5</v>
      </c>
      <c r="AU66" s="2">
        <v>4.6344000000000003</v>
      </c>
      <c r="AV66" s="2">
        <v>4.5268666666666668</v>
      </c>
      <c r="AW66" s="2">
        <v>5</v>
      </c>
      <c r="AX66" s="2">
        <v>3.3440666666666665</v>
      </c>
      <c r="AY66" s="2">
        <v>4.8</v>
      </c>
      <c r="AZ66" s="2">
        <v>4.4946333333333328</v>
      </c>
      <c r="BA66" s="2">
        <v>5.1540499999999998</v>
      </c>
      <c r="BB66" s="2">
        <v>6.7742000000000004</v>
      </c>
      <c r="BC66" s="2">
        <v>5.7856999999999994</v>
      </c>
      <c r="BD66" s="2">
        <v>5.6129000000000007</v>
      </c>
      <c r="BE66" s="2">
        <v>6.555533333333333</v>
      </c>
      <c r="BF66" s="2">
        <v>7.7096666666666662</v>
      </c>
      <c r="BG66" s="2">
        <v>6.3444333333333338</v>
      </c>
      <c r="BH66" s="2">
        <v>5.8924666666666665</v>
      </c>
      <c r="BI66" s="2">
        <v>1.9677666666666667</v>
      </c>
      <c r="BJ66" s="2">
        <v>6.3444333333333338</v>
      </c>
      <c r="BK66" s="2">
        <v>3.8709666666666664</v>
      </c>
      <c r="BL66" s="2">
        <v>4.5</v>
      </c>
      <c r="BM66" s="2">
        <v>8.0215333333333323</v>
      </c>
      <c r="BN66" s="2">
        <v>5.7816333333333354</v>
      </c>
      <c r="BO66" s="2">
        <v>6.6129000000000007</v>
      </c>
      <c r="BP66" s="2">
        <v>5.7381000000000002</v>
      </c>
      <c r="BQ66" s="2">
        <v>5.3655666666666662</v>
      </c>
      <c r="BR66" s="2">
        <v>4.8444333333333338</v>
      </c>
      <c r="BS66" s="2">
        <v>5.7312000000000003</v>
      </c>
      <c r="BT66" s="2">
        <v>6.8999999999999995</v>
      </c>
      <c r="BU66" s="2">
        <v>6.086033333333333</v>
      </c>
      <c r="BV66" s="2">
        <v>5.1290333333333331</v>
      </c>
      <c r="BW66" s="2">
        <v>4.0666666666666664</v>
      </c>
      <c r="BX66" s="2">
        <v>4.9892333333333339</v>
      </c>
      <c r="BY66" s="2">
        <v>4.9555333333333333</v>
      </c>
      <c r="BZ66" s="2">
        <v>6.419366666666666</v>
      </c>
      <c r="CA66" s="2">
        <v>5.5698388888888877</v>
      </c>
      <c r="CB66" s="2">
        <v>5.7311666666666667</v>
      </c>
      <c r="CC66" s="2">
        <v>5.758633333333333</v>
      </c>
      <c r="CD66" s="2">
        <v>6.6236666666666677</v>
      </c>
      <c r="CE66" s="2">
        <v>4.5333333333333332</v>
      </c>
      <c r="CF66" s="2">
        <v>4.4408666666666674</v>
      </c>
      <c r="CG66" s="2">
        <v>5.7666666666666666</v>
      </c>
      <c r="CH66" s="2">
        <v>5.3118333333333334</v>
      </c>
      <c r="CI66" s="2">
        <v>3.9785000000000004</v>
      </c>
      <c r="CJ66" s="2">
        <v>5.7666666666666666</v>
      </c>
      <c r="CK66" s="2">
        <v>4.6236666666666659</v>
      </c>
      <c r="CL66" s="2">
        <v>6.3666666666666671</v>
      </c>
      <c r="CM66" s="2">
        <v>4.8064666666666662</v>
      </c>
      <c r="CN66" s="2">
        <v>5.3090111111111122</v>
      </c>
      <c r="CO66" s="2">
        <v>4.8871000000000002</v>
      </c>
      <c r="CP66" s="2">
        <v>6.3303500000000001</v>
      </c>
      <c r="CQ66" s="2">
        <v>3.9112749999999998</v>
      </c>
      <c r="CR66" s="2">
        <v>4.2583500000000001</v>
      </c>
      <c r="CS66" s="2">
        <v>4.8871000000000002</v>
      </c>
      <c r="CT66" s="2">
        <v>2.6749999999999998</v>
      </c>
      <c r="CU66" s="2">
        <v>3.8629249999999997</v>
      </c>
      <c r="CV66" s="2">
        <v>5.5242000000000004</v>
      </c>
      <c r="CW66" s="2">
        <v>3.933325</v>
      </c>
      <c r="CX66" s="2">
        <v>5.0322750000000003</v>
      </c>
      <c r="CY66" s="2">
        <v>2.2333249999999998</v>
      </c>
      <c r="CZ66" s="2">
        <v>4.0403250000000002</v>
      </c>
      <c r="DA66" s="2">
        <v>4.2979624999999997</v>
      </c>
      <c r="DB66" s="2">
        <v>5.2419500000000001</v>
      </c>
      <c r="DC66" s="2">
        <v>5.1428500000000001</v>
      </c>
      <c r="DD66" s="2">
        <v>3.5242</v>
      </c>
      <c r="DE66" s="2">
        <v>7.1083249999999998</v>
      </c>
      <c r="DF66" s="2">
        <v>3.4919500000000001</v>
      </c>
      <c r="DG66" s="2">
        <v>5.9166500000000006</v>
      </c>
      <c r="DH66" s="2">
        <v>4.1854750000000003</v>
      </c>
      <c r="DI66" s="2">
        <v>4.4435500000000001</v>
      </c>
      <c r="DJ66" s="2">
        <v>3.9249999999999998</v>
      </c>
      <c r="DK66" s="2">
        <v>4.0483750000000001</v>
      </c>
      <c r="DL66" s="2">
        <v>4.0166750000000002</v>
      </c>
      <c r="DM66" s="2">
        <v>4.2096750000000007</v>
      </c>
      <c r="DN66" s="2">
        <v>4.604556249999999</v>
      </c>
      <c r="DO66" s="2">
        <v>7.3467750000000009</v>
      </c>
      <c r="DP66" s="2">
        <v>4.3035750000000004</v>
      </c>
      <c r="DQ66" s="2">
        <v>4.6209749999999996</v>
      </c>
      <c r="DR66" s="2">
        <v>3.4166750000000001</v>
      </c>
      <c r="DS66" s="2">
        <v>6.5484</v>
      </c>
      <c r="DT66" s="2">
        <v>3.8499999999999996</v>
      </c>
      <c r="DU66" s="2">
        <v>4.7257999999999996</v>
      </c>
      <c r="DV66" s="2">
        <v>3.4274250000000004</v>
      </c>
      <c r="DW66" s="2">
        <v>3.8250000000000002</v>
      </c>
      <c r="DX66" s="2">
        <v>3.9757999999999996</v>
      </c>
      <c r="DY66" s="2">
        <v>5.4916750000000008</v>
      </c>
      <c r="DZ66" s="2">
        <v>3.9032249999999999</v>
      </c>
      <c r="EA66" s="2">
        <v>4.6196104166666681</v>
      </c>
      <c r="EB66" s="2">
        <v>5.1935500000000001</v>
      </c>
      <c r="EC66" s="2">
        <v>4.0775749999999995</v>
      </c>
      <c r="ED66" s="2">
        <v>4.4516</v>
      </c>
      <c r="EE66" s="2">
        <v>5.625</v>
      </c>
      <c r="EF66" s="2">
        <v>2.9516</v>
      </c>
      <c r="EG66" s="2">
        <v>4.4000000000000004</v>
      </c>
      <c r="EH66" s="2">
        <v>7.2016</v>
      </c>
      <c r="EI66" s="2">
        <v>2.8467750000000001</v>
      </c>
      <c r="EJ66" s="2">
        <v>5.058325</v>
      </c>
      <c r="EK66" s="2">
        <v>4.1371000000000002</v>
      </c>
      <c r="EL66" s="2">
        <v>4.0750000000000002</v>
      </c>
      <c r="EM66" s="2">
        <v>7.0483750000000001</v>
      </c>
      <c r="EN66" s="2">
        <v>4.7555416666666677</v>
      </c>
      <c r="EO66" s="2">
        <v>7.5806500000000003</v>
      </c>
      <c r="EP66" s="2">
        <v>4.4017750000000007</v>
      </c>
      <c r="EQ66" s="2">
        <v>6.9757999999999996</v>
      </c>
      <c r="ER66" s="2">
        <v>4.6333500000000001</v>
      </c>
      <c r="ES66" s="2">
        <v>8.1693500000000014</v>
      </c>
      <c r="ET66" s="2">
        <v>4.0083250000000001</v>
      </c>
      <c r="EU66" s="2">
        <v>5.7258250000000004</v>
      </c>
      <c r="EV66" s="2">
        <v>3.7822750000000003</v>
      </c>
      <c r="EW66" s="2">
        <v>5.4916499999999999</v>
      </c>
      <c r="EX66" s="2">
        <v>5.2580749999999998</v>
      </c>
      <c r="EY66" s="2">
        <v>5.25</v>
      </c>
      <c r="EZ66" s="2">
        <v>5.8467749999999992</v>
      </c>
      <c r="FA66" s="2">
        <v>5.593654166666667</v>
      </c>
      <c r="FB66" s="2">
        <v>7.6048249999999999</v>
      </c>
      <c r="FC66" s="2">
        <v>4.6607250000000002</v>
      </c>
      <c r="FD66" s="2">
        <v>5.4193499999999997</v>
      </c>
      <c r="FE66" s="2">
        <v>7.0249749999999995</v>
      </c>
      <c r="FF66" s="2">
        <v>7.7338750000000003</v>
      </c>
      <c r="FG66" s="2">
        <v>3.408325</v>
      </c>
      <c r="FH66" s="2">
        <v>7.7096999999999998</v>
      </c>
      <c r="FI66" s="2">
        <v>2.9354749999999998</v>
      </c>
      <c r="FJ66" s="2">
        <v>5.8333250000000003</v>
      </c>
      <c r="FK66" s="2">
        <v>5.9596749999999998</v>
      </c>
      <c r="FL66" s="2">
        <v>4.5333249999999996</v>
      </c>
      <c r="FM66" s="2">
        <v>2.1209750000000001</v>
      </c>
      <c r="FN66" s="2">
        <v>5.412045833333333</v>
      </c>
      <c r="FO66" s="2">
        <v>8.7984000000000009</v>
      </c>
      <c r="FP66" s="2">
        <v>6.9821499999999999</v>
      </c>
      <c r="FQ66" s="2">
        <v>4.8709749999999996</v>
      </c>
      <c r="FR66" s="2">
        <v>8.7333250000000007</v>
      </c>
      <c r="FS66" s="2">
        <v>5.7742000000000004</v>
      </c>
      <c r="FT66" s="2">
        <v>5.6083499999999997</v>
      </c>
      <c r="FU66" s="2">
        <v>7.1532499999999999</v>
      </c>
      <c r="FV66" s="2">
        <v>5.5967749999999992</v>
      </c>
      <c r="FW66" s="2">
        <v>6.9916499999999999</v>
      </c>
      <c r="FX66" s="2">
        <v>5.6532249999999999</v>
      </c>
      <c r="FY66" s="2">
        <v>6.7416499999999999</v>
      </c>
      <c r="FZ66" s="2">
        <v>7.6209749999999996</v>
      </c>
      <c r="GA66" s="2">
        <v>6.710410416666666</v>
      </c>
      <c r="GB66" s="2">
        <v>6.75</v>
      </c>
      <c r="GC66" s="2">
        <v>7.3017249999999994</v>
      </c>
      <c r="GD66" s="2">
        <v>7.3467750000000001</v>
      </c>
      <c r="GE66" s="2">
        <v>7.433325</v>
      </c>
      <c r="GF66" s="2">
        <v>7.4758250000000004</v>
      </c>
      <c r="GG66" s="2">
        <v>5.5750000000000002</v>
      </c>
      <c r="GH66" s="2">
        <v>7.3387250000000002</v>
      </c>
      <c r="GI66" s="2">
        <v>6.2096749999999998</v>
      </c>
      <c r="GJ66" s="2">
        <v>7.433325</v>
      </c>
      <c r="GK66" s="2">
        <v>7.1128999999999998</v>
      </c>
      <c r="GL66" s="2">
        <v>6.3833250000000001</v>
      </c>
      <c r="GM66" s="2">
        <v>7.8145249999999997</v>
      </c>
      <c r="GN66" s="2">
        <v>7.0145937500000004</v>
      </c>
      <c r="GO66" s="2">
        <v>6.4193499999999997</v>
      </c>
      <c r="GP66" s="2">
        <v>8.5178499999999993</v>
      </c>
      <c r="GQ66" s="2">
        <v>5.9193750000000005</v>
      </c>
      <c r="GR66" s="2">
        <v>9.1666500000000006</v>
      </c>
      <c r="GS66" s="2">
        <v>7.3790249999999995</v>
      </c>
      <c r="GT66" s="2">
        <v>6.8333250000000003</v>
      </c>
      <c r="GU66" s="2">
        <v>6.1693499999999997</v>
      </c>
      <c r="GV66" s="2">
        <v>7.9919500000000001</v>
      </c>
      <c r="GW66" s="2">
        <v>6.3666749999999999</v>
      </c>
      <c r="GX66" s="2">
        <v>10.0242</v>
      </c>
      <c r="GY66" s="2">
        <v>8.1333249999999992</v>
      </c>
      <c r="GZ66" s="2">
        <v>5.8628999999999998</v>
      </c>
      <c r="HA66" s="2">
        <v>7.3986645833333329</v>
      </c>
      <c r="HB66" s="2">
        <v>8.4919499999999992</v>
      </c>
      <c r="HC66" s="2">
        <v>7.8214249999999996</v>
      </c>
      <c r="HD66" s="2">
        <v>7.9596999999999998</v>
      </c>
      <c r="HE66" s="2">
        <v>7.5666500000000001</v>
      </c>
      <c r="HF66" s="2">
        <v>8.2258250000000004</v>
      </c>
      <c r="HG66" s="2">
        <v>7.0500000000000007</v>
      </c>
      <c r="HH66" s="2">
        <v>5.0887250000000002</v>
      </c>
      <c r="HI66" s="2">
        <v>7.8387249999999993</v>
      </c>
      <c r="HJ66" s="2">
        <v>7.4083250000000005</v>
      </c>
      <c r="HK66" s="2">
        <v>8.6371249999999993</v>
      </c>
      <c r="HL66" s="2">
        <v>8.3000249999999998</v>
      </c>
      <c r="HM66" s="2">
        <v>7.9919499999999992</v>
      </c>
      <c r="HN66" s="2">
        <v>7.6983687500000029</v>
      </c>
      <c r="HO66" s="2">
        <v>9.5483750000000001</v>
      </c>
      <c r="HP66" s="2">
        <v>7.3660749999999995</v>
      </c>
      <c r="HQ66" s="2">
        <v>10.572600000000001</v>
      </c>
      <c r="HR66" s="2">
        <v>9.0416499999999989</v>
      </c>
      <c r="HS66" s="2">
        <v>8.6693500000000014</v>
      </c>
      <c r="HT66" s="2">
        <v>8.2583249999999992</v>
      </c>
      <c r="HU66" s="2">
        <v>7.0000249999999999</v>
      </c>
      <c r="HV66" s="2">
        <v>9.1532250000000008</v>
      </c>
      <c r="HW66" s="2">
        <v>8.2666500000000003</v>
      </c>
      <c r="HX66" s="2">
        <v>9.8628999999999998</v>
      </c>
      <c r="HY66" s="2">
        <v>9.7666749999999993</v>
      </c>
      <c r="HZ66" s="2">
        <v>9.0725750000000005</v>
      </c>
      <c r="IA66" s="2">
        <v>8.8815354166666687</v>
      </c>
      <c r="IB66" s="2">
        <v>9.0645249999999997</v>
      </c>
      <c r="IC66" s="2">
        <v>9.1034249999999997</v>
      </c>
      <c r="ID66" s="2">
        <v>8.7338750000000012</v>
      </c>
      <c r="IE66" s="2">
        <v>6.2083250000000003</v>
      </c>
      <c r="IF66" s="2">
        <v>1.0967750000000001</v>
      </c>
      <c r="IG66" s="2">
        <v>6.8333250000000003</v>
      </c>
      <c r="IH66" s="2">
        <v>7.0806500000000003</v>
      </c>
      <c r="II66" s="2">
        <v>5.3064749999999998</v>
      </c>
      <c r="IJ66" s="2">
        <v>6.7750000000000004</v>
      </c>
      <c r="IK66" s="2">
        <v>8.8628999999999998</v>
      </c>
      <c r="IL66" s="2">
        <v>6.7499749999999992</v>
      </c>
      <c r="IM66" s="2">
        <v>8.8790499999999994</v>
      </c>
      <c r="IN66" s="2">
        <v>7.0578583333333347</v>
      </c>
      <c r="IO66" s="2">
        <v>9.7983749999999983</v>
      </c>
      <c r="IP66" s="2">
        <v>8.5089000000000006</v>
      </c>
      <c r="IQ66" s="2">
        <v>8.4838749999999994</v>
      </c>
      <c r="IR66" s="2">
        <v>10.733325000000001</v>
      </c>
      <c r="IS66" s="2">
        <v>7.7338750000000003</v>
      </c>
      <c r="IT66" s="2">
        <v>9.6249749999999992</v>
      </c>
      <c r="IU66" s="2">
        <v>0</v>
      </c>
      <c r="IV66" s="2">
        <v>0</v>
      </c>
      <c r="IW66" s="2">
        <v>0</v>
      </c>
      <c r="IX66" s="2">
        <v>0</v>
      </c>
      <c r="IY66" s="2">
        <v>5.4883325000000003</v>
      </c>
      <c r="IZ66" s="2">
        <v>5.7725214285714284</v>
      </c>
    </row>
    <row r="67" spans="1:260" x14ac:dyDescent="0.25">
      <c r="A67" s="4" t="s">
        <v>108</v>
      </c>
      <c r="B67" s="2">
        <v>0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6.6343999999999994</v>
      </c>
      <c r="AP67" s="2">
        <v>9.75</v>
      </c>
      <c r="AQ67" s="2">
        <v>10.6989</v>
      </c>
      <c r="AR67" s="2">
        <v>7.0444333333333331</v>
      </c>
      <c r="AS67" s="2">
        <v>8.4516333333333336</v>
      </c>
      <c r="AT67" s="2">
        <v>10.866666666666667</v>
      </c>
      <c r="AU67" s="2">
        <v>8.0107333333333344</v>
      </c>
      <c r="AV67" s="2">
        <v>6.9247333333333332</v>
      </c>
      <c r="AW67" s="2">
        <v>7.6333333333333329</v>
      </c>
      <c r="AX67" s="2">
        <v>7.1075333333333326</v>
      </c>
      <c r="AY67" s="2">
        <v>10.077766666666667</v>
      </c>
      <c r="AZ67" s="2">
        <v>9.0215000000000014</v>
      </c>
      <c r="BA67" s="2">
        <v>8.5184694444444418</v>
      </c>
      <c r="BB67" s="2">
        <v>6.9677333333333324</v>
      </c>
      <c r="BC67" s="2">
        <v>8.7857000000000003</v>
      </c>
      <c r="BD67" s="2">
        <v>9.3763666666666676</v>
      </c>
      <c r="BE67" s="2">
        <v>4.6444666666666672</v>
      </c>
      <c r="BF67" s="2">
        <v>8.7634333333333334</v>
      </c>
      <c r="BG67" s="2">
        <v>4.7</v>
      </c>
      <c r="BH67" s="2">
        <v>8.2796000000000003</v>
      </c>
      <c r="BI67" s="2">
        <v>7.1290333333333331</v>
      </c>
      <c r="BJ67" s="2">
        <v>7.7555333333333332</v>
      </c>
      <c r="BK67" s="2">
        <v>3.215033333333333</v>
      </c>
      <c r="BL67" s="2">
        <v>5.5555666666666665</v>
      </c>
      <c r="BM67" s="2">
        <v>8.8924666666666674</v>
      </c>
      <c r="BN67" s="2">
        <v>7.0054111111111119</v>
      </c>
      <c r="BO67" s="2">
        <v>10.150499999999999</v>
      </c>
      <c r="BP67" s="2">
        <v>7.3809666666666658</v>
      </c>
      <c r="BQ67" s="2">
        <v>13.258066666666666</v>
      </c>
      <c r="BR67" s="2">
        <v>12.333333333333334</v>
      </c>
      <c r="BS67" s="2">
        <v>10.301066666666665</v>
      </c>
      <c r="BT67" s="2">
        <v>7.4555666666666669</v>
      </c>
      <c r="BU67" s="2">
        <v>18.806466666666665</v>
      </c>
      <c r="BV67" s="2">
        <v>8.4301000000000013</v>
      </c>
      <c r="BW67" s="2">
        <v>11.433333333333335</v>
      </c>
      <c r="BX67" s="2">
        <v>6.6774333333333331</v>
      </c>
      <c r="BY67" s="2">
        <v>6.322233333333334</v>
      </c>
      <c r="BZ67" s="2">
        <v>8.0645000000000007</v>
      </c>
      <c r="CA67" s="2">
        <v>10.051130555555554</v>
      </c>
      <c r="CB67" s="2">
        <v>11</v>
      </c>
      <c r="CC67" s="2">
        <v>9.7701000000000011</v>
      </c>
      <c r="CD67" s="2">
        <v>9.2688333333333333</v>
      </c>
      <c r="CE67" s="2">
        <v>12.788866666666665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3.5689833333333336</v>
      </c>
      <c r="CO67" s="2">
        <v>6.1128999999999998</v>
      </c>
      <c r="CP67" s="2">
        <v>7.6071249999999999</v>
      </c>
      <c r="CQ67" s="2">
        <v>6.9112999999999998</v>
      </c>
      <c r="CR67" s="2">
        <v>8.1583499999999987</v>
      </c>
      <c r="CS67" s="2">
        <v>8.0161249999999988</v>
      </c>
      <c r="CT67" s="2">
        <v>7.5916750000000004</v>
      </c>
      <c r="CU67" s="2">
        <v>6.7661499999999997</v>
      </c>
      <c r="CV67" s="2">
        <v>6.7983999999999991</v>
      </c>
      <c r="CW67" s="2">
        <v>8.2833249999999996</v>
      </c>
      <c r="CX67" s="2">
        <v>8.0080500000000008</v>
      </c>
      <c r="CY67" s="2">
        <v>5.941675</v>
      </c>
      <c r="CZ67" s="2">
        <v>9.3871000000000002</v>
      </c>
      <c r="DA67" s="2">
        <v>7.4651812500000032</v>
      </c>
      <c r="DB67" s="2">
        <v>8.4838749999999994</v>
      </c>
      <c r="DC67" s="2">
        <v>8.7857249999999993</v>
      </c>
      <c r="DD67" s="2">
        <v>9.5000250000000008</v>
      </c>
      <c r="DE67" s="2">
        <v>7.1</v>
      </c>
      <c r="DF67" s="2">
        <v>6.8790250000000004</v>
      </c>
      <c r="DG67" s="2">
        <v>10.975</v>
      </c>
      <c r="DH67" s="2">
        <v>7.3709750000000014</v>
      </c>
      <c r="DI67" s="2">
        <v>7.9677500000000006</v>
      </c>
      <c r="DJ67" s="2">
        <v>8.1000000000000014</v>
      </c>
      <c r="DK67" s="2">
        <v>5.8306500000000003</v>
      </c>
      <c r="DL67" s="2">
        <v>8.7666749999999993</v>
      </c>
      <c r="DM67" s="2">
        <v>8.0241999999999987</v>
      </c>
      <c r="DN67" s="2">
        <v>8.1486583333333353</v>
      </c>
      <c r="DO67" s="2">
        <v>8.0161000000000016</v>
      </c>
      <c r="DP67" s="2">
        <v>8.5</v>
      </c>
      <c r="DQ67" s="2">
        <v>9.3790500000000012</v>
      </c>
      <c r="DR67" s="2">
        <v>10.025024999999999</v>
      </c>
      <c r="DS67" s="2">
        <v>8.6048500000000008</v>
      </c>
      <c r="DT67" s="2">
        <v>10.374974999999999</v>
      </c>
      <c r="DU67" s="2">
        <v>9.5967749999999992</v>
      </c>
      <c r="DV67" s="2">
        <v>7.7096999999999998</v>
      </c>
      <c r="DW67" s="2">
        <v>8.3666499999999999</v>
      </c>
      <c r="DX67" s="2">
        <v>7.1693749999999996</v>
      </c>
      <c r="DY67" s="2">
        <v>9.691675</v>
      </c>
      <c r="DZ67" s="2">
        <v>7.7903249999999993</v>
      </c>
      <c r="EA67" s="2">
        <v>8.768708333333338</v>
      </c>
      <c r="EB67" s="2">
        <v>8.2580749999999998</v>
      </c>
      <c r="EC67" s="2">
        <v>10.948275000000001</v>
      </c>
      <c r="ED67" s="2">
        <v>7.8145249999999997</v>
      </c>
      <c r="EE67" s="2">
        <v>7.7916500000000006</v>
      </c>
      <c r="EF67" s="2">
        <v>9.6290250000000004</v>
      </c>
      <c r="EG67" s="2">
        <v>7.7583500000000001</v>
      </c>
      <c r="EH67" s="2">
        <v>11.395175</v>
      </c>
      <c r="EI67" s="2">
        <v>8.3386999999999993</v>
      </c>
      <c r="EJ67" s="2">
        <v>7.6166750000000008</v>
      </c>
      <c r="EK67" s="2">
        <v>10.66935</v>
      </c>
      <c r="EL67" s="2">
        <v>7.2749750000000004</v>
      </c>
      <c r="EM67" s="2">
        <v>6.8225749999999996</v>
      </c>
      <c r="EN67" s="2">
        <v>8.6931124999999998</v>
      </c>
      <c r="EO67" s="2">
        <v>8.9596749999999989</v>
      </c>
      <c r="EP67" s="2">
        <v>8.7053750000000001</v>
      </c>
      <c r="EQ67" s="2">
        <v>11.76615</v>
      </c>
      <c r="ER67" s="2">
        <v>7.6083249999999998</v>
      </c>
      <c r="ES67" s="2">
        <v>11.2742</v>
      </c>
      <c r="ET67" s="2">
        <v>8.8416499999999996</v>
      </c>
      <c r="EU67" s="2">
        <v>9.5322499999999994</v>
      </c>
      <c r="EV67" s="2">
        <v>8.6854999999999993</v>
      </c>
      <c r="EW67" s="2">
        <v>8.1750000000000007</v>
      </c>
      <c r="EX67" s="2">
        <v>8.8709749999999996</v>
      </c>
      <c r="EY67" s="2">
        <v>8.9583249999999985</v>
      </c>
      <c r="EZ67" s="2">
        <v>8.4838749999999994</v>
      </c>
      <c r="FA67" s="2">
        <v>9.1551083333333363</v>
      </c>
      <c r="FB67" s="2">
        <v>10.008075</v>
      </c>
      <c r="FC67" s="2">
        <v>11.607125</v>
      </c>
      <c r="FD67" s="2">
        <v>12.532249999999999</v>
      </c>
      <c r="FE67" s="2">
        <v>18.95</v>
      </c>
      <c r="FF67" s="2">
        <v>8.7741999999999987</v>
      </c>
      <c r="FG67" s="2">
        <v>10.391674999999999</v>
      </c>
      <c r="FH67" s="2">
        <v>9.0242000000000004</v>
      </c>
      <c r="FI67" s="2">
        <v>9.0806500000000003</v>
      </c>
      <c r="FJ67" s="2">
        <v>10.858324999999999</v>
      </c>
      <c r="FK67" s="2">
        <v>8.6129250000000006</v>
      </c>
      <c r="FL67" s="2">
        <v>8.8666750000000008</v>
      </c>
      <c r="FM67" s="2">
        <v>9.7338749999999994</v>
      </c>
      <c r="FN67" s="2">
        <v>10.703331250000003</v>
      </c>
      <c r="FO67" s="2">
        <v>7.6854750000000003</v>
      </c>
      <c r="FP67" s="2">
        <v>10.776774999999999</v>
      </c>
      <c r="FQ67" s="2">
        <v>9.9757999999999996</v>
      </c>
      <c r="FR67" s="2">
        <v>7.5</v>
      </c>
      <c r="FS67" s="2">
        <v>5.9838750000000003</v>
      </c>
      <c r="FT67" s="2">
        <v>8.5250000000000004</v>
      </c>
      <c r="FU67" s="2">
        <v>10.782249999999999</v>
      </c>
      <c r="FV67" s="2">
        <v>8.6209500000000006</v>
      </c>
      <c r="FW67" s="2">
        <v>10.108324999999999</v>
      </c>
      <c r="FX67" s="2">
        <v>10.887124999999999</v>
      </c>
      <c r="FY67" s="2">
        <v>9</v>
      </c>
      <c r="FZ67" s="2">
        <v>10.379024999999999</v>
      </c>
      <c r="GA67" s="2">
        <v>9.1853833333333323</v>
      </c>
      <c r="GB67" s="2">
        <v>9.7822750000000003</v>
      </c>
      <c r="GC67" s="2">
        <v>11.6983</v>
      </c>
      <c r="GD67" s="2">
        <v>11.080649999999999</v>
      </c>
      <c r="GE67" s="2">
        <v>11.191675</v>
      </c>
      <c r="GF67" s="2">
        <v>8.5403249999999993</v>
      </c>
      <c r="GG67" s="2">
        <v>11.166650000000001</v>
      </c>
      <c r="GH67" s="2">
        <v>9.1451750000000001</v>
      </c>
      <c r="GI67" s="2">
        <v>11.362925000000001</v>
      </c>
      <c r="GJ67" s="2">
        <v>9.0916749999999986</v>
      </c>
      <c r="GK67" s="2">
        <v>8.9032249999999991</v>
      </c>
      <c r="GL67" s="2">
        <v>12.799999999999999</v>
      </c>
      <c r="GM67" s="2">
        <v>10.516150000000001</v>
      </c>
      <c r="GN67" s="2">
        <v>10.439918750000002</v>
      </c>
      <c r="GO67" s="2">
        <v>8.9838749999999994</v>
      </c>
      <c r="GP67" s="2">
        <v>6.0803500000000001</v>
      </c>
      <c r="GQ67" s="2">
        <v>14.653224999999999</v>
      </c>
      <c r="GR67" s="2">
        <v>11.191649999999999</v>
      </c>
      <c r="GS67" s="2">
        <v>11.83065</v>
      </c>
      <c r="GT67" s="2">
        <v>9.9666499999999996</v>
      </c>
      <c r="GU67" s="2">
        <v>10.19355</v>
      </c>
      <c r="GV67" s="2">
        <v>12.475825</v>
      </c>
      <c r="GW67" s="2">
        <v>9.6583249999999996</v>
      </c>
      <c r="GX67" s="2">
        <v>10.677425000000001</v>
      </c>
      <c r="GY67" s="2">
        <v>11.95</v>
      </c>
      <c r="GZ67" s="2">
        <v>13.572575000000001</v>
      </c>
      <c r="HA67" s="2">
        <v>10.936175000000004</v>
      </c>
      <c r="HB67" s="2">
        <v>12.51615</v>
      </c>
      <c r="HC67" s="2">
        <v>10.285699999999999</v>
      </c>
      <c r="HD67" s="2">
        <v>9.7096999999999998</v>
      </c>
      <c r="HE67" s="2">
        <v>11.5</v>
      </c>
      <c r="HF67" s="2">
        <v>10.927424999999999</v>
      </c>
      <c r="HG67" s="2">
        <v>11.65</v>
      </c>
      <c r="HH67" s="2">
        <v>10.419375</v>
      </c>
      <c r="HI67" s="2">
        <v>10.6371</v>
      </c>
      <c r="HJ67" s="2">
        <v>9.6333249999999992</v>
      </c>
      <c r="HK67" s="2">
        <v>13.2097</v>
      </c>
      <c r="HL67" s="2">
        <v>11.399999999999999</v>
      </c>
      <c r="HM67" s="2">
        <v>11.548399999999999</v>
      </c>
      <c r="HN67" s="2">
        <v>11.119739583333333</v>
      </c>
      <c r="HO67" s="2">
        <v>13.008075</v>
      </c>
      <c r="HP67" s="2">
        <v>13.0268</v>
      </c>
      <c r="HQ67" s="2">
        <v>9.7580749999999998</v>
      </c>
      <c r="HR67" s="2">
        <v>12.39165</v>
      </c>
      <c r="HS67" s="2">
        <v>10.16935</v>
      </c>
      <c r="HT67" s="2">
        <v>15.583325000000002</v>
      </c>
      <c r="HU67" s="2">
        <v>12.798400000000001</v>
      </c>
      <c r="HV67" s="2">
        <v>9.5967749999999992</v>
      </c>
      <c r="HW67" s="2">
        <v>9.3666750000000008</v>
      </c>
      <c r="HX67" s="2">
        <v>13.241949999999999</v>
      </c>
      <c r="HY67" s="2">
        <v>9.1750000000000007</v>
      </c>
      <c r="HZ67" s="2">
        <v>10.717749999999999</v>
      </c>
      <c r="IA67" s="2">
        <v>11.569485416666668</v>
      </c>
      <c r="IB67" s="2">
        <v>8.4677500000000006</v>
      </c>
      <c r="IC67" s="2">
        <v>8.7586250000000003</v>
      </c>
      <c r="ID67" s="2">
        <v>7.3871000000000002</v>
      </c>
      <c r="IE67" s="2">
        <v>2.6833499999999999</v>
      </c>
      <c r="IF67" s="2">
        <v>3.6128999999999998</v>
      </c>
      <c r="IG67" s="2">
        <v>4.7083250000000003</v>
      </c>
      <c r="IH67" s="2">
        <v>5.7822499999999994</v>
      </c>
      <c r="II67" s="2">
        <v>5.7903250000000002</v>
      </c>
      <c r="IJ67" s="2">
        <v>8.4083500000000004</v>
      </c>
      <c r="IK67" s="2">
        <v>8.3548249999999999</v>
      </c>
      <c r="IL67" s="2">
        <v>6.6666500000000006</v>
      </c>
      <c r="IM67" s="2">
        <v>7.8709749999999996</v>
      </c>
      <c r="IN67" s="2">
        <v>6.5409520833333348</v>
      </c>
      <c r="IO67" s="2">
        <v>6.0403249999999993</v>
      </c>
      <c r="IP67" s="2">
        <v>9.25</v>
      </c>
      <c r="IQ67" s="2">
        <v>11.516125000000001</v>
      </c>
      <c r="IR67" s="2">
        <v>8.7083250000000003</v>
      </c>
      <c r="IS67" s="2">
        <v>13.201599999999999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4.8716375000000003</v>
      </c>
      <c r="IZ67" s="2">
        <v>7.6669187788018434</v>
      </c>
    </row>
    <row r="68" spans="1:260" x14ac:dyDescent="0.25">
      <c r="A68" s="4" t="s">
        <v>118</v>
      </c>
      <c r="B68" s="2">
        <v>3.8271000000000002</v>
      </c>
      <c r="C68" s="2">
        <v>4.6277333333333326</v>
      </c>
      <c r="D68" s="2">
        <v>5.0458999999999996</v>
      </c>
      <c r="E68" s="2">
        <v>5.0043666666666669</v>
      </c>
      <c r="F68" s="2">
        <v>4.3935666666666666</v>
      </c>
      <c r="G68" s="2">
        <v>5.0309999999999997</v>
      </c>
      <c r="H68" s="2">
        <v>4.9219333333333326</v>
      </c>
      <c r="I68" s="2">
        <v>4.3346333333333336</v>
      </c>
      <c r="J68" s="2">
        <v>5.0030999999999999</v>
      </c>
      <c r="K68" s="2">
        <v>4.6448333333333336</v>
      </c>
      <c r="L68" s="2">
        <v>4.4334666666666669</v>
      </c>
      <c r="M68" s="2">
        <v>3.7305333333333337</v>
      </c>
      <c r="N68" s="2">
        <v>4.5831805555555549</v>
      </c>
      <c r="O68" s="2">
        <v>2.9127999999999994</v>
      </c>
      <c r="P68" s="2">
        <v>3.1175333333333328</v>
      </c>
      <c r="Q68" s="2">
        <v>3.2610666666666668</v>
      </c>
      <c r="R68" s="2">
        <v>4.0049999999999999</v>
      </c>
      <c r="S68" s="2">
        <v>3.6666666666666665</v>
      </c>
      <c r="T68" s="2">
        <v>4.8669000000000002</v>
      </c>
      <c r="U68" s="2">
        <v>3.9830000000000001</v>
      </c>
      <c r="V68" s="2">
        <v>1.8061333333333334</v>
      </c>
      <c r="W68" s="2">
        <v>3.2678666666666665</v>
      </c>
      <c r="X68" s="2">
        <v>4.2392333333333339</v>
      </c>
      <c r="Y68" s="2">
        <v>4.1564666666666668</v>
      </c>
      <c r="Z68" s="2">
        <v>4.4505333333333335</v>
      </c>
      <c r="AA68" s="2">
        <v>3.6444333333333336</v>
      </c>
      <c r="AB68" s="2">
        <v>2.8821666666666665</v>
      </c>
      <c r="AC68" s="2">
        <v>3.8478333333333334</v>
      </c>
      <c r="AD68" s="2">
        <v>4.2003999999999992</v>
      </c>
      <c r="AE68" s="2">
        <v>4.0854666666666661</v>
      </c>
      <c r="AF68" s="2">
        <v>3.8766666666666665</v>
      </c>
      <c r="AG68" s="2">
        <v>5.1490333333333327</v>
      </c>
      <c r="AH68" s="2">
        <v>5.1086</v>
      </c>
      <c r="AI68" s="2">
        <v>4.9935666666666663</v>
      </c>
      <c r="AJ68" s="2">
        <v>4.9050000000000002</v>
      </c>
      <c r="AK68" s="2">
        <v>5.9013666666666671</v>
      </c>
      <c r="AL68" s="2">
        <v>5.7479000000000005</v>
      </c>
      <c r="AM68" s="2">
        <v>4.6228000000000007</v>
      </c>
      <c r="AN68" s="2">
        <v>4.6100666666666674</v>
      </c>
      <c r="AO68" s="2">
        <v>3.5132333333333334</v>
      </c>
      <c r="AP68" s="2">
        <v>4.4410666666666669</v>
      </c>
      <c r="AQ68" s="2">
        <v>4.5442333333333336</v>
      </c>
      <c r="AR68" s="2">
        <v>5.2150333333333334</v>
      </c>
      <c r="AS68" s="2">
        <v>5.011966666666666</v>
      </c>
      <c r="AT68" s="2">
        <v>5.0462333333333333</v>
      </c>
      <c r="AU68" s="2">
        <v>4.886333333333333</v>
      </c>
      <c r="AV68" s="2">
        <v>5.5874333333333333</v>
      </c>
      <c r="AW68" s="2">
        <v>4.6520999999999999</v>
      </c>
      <c r="AX68" s="2">
        <v>4.9575333333333331</v>
      </c>
      <c r="AY68" s="2">
        <v>5.3338000000000001</v>
      </c>
      <c r="AZ68" s="2">
        <v>4.7864666666666666</v>
      </c>
      <c r="BA68" s="2">
        <v>4.8312861111111109</v>
      </c>
      <c r="BB68" s="2">
        <v>4.1021666666666663</v>
      </c>
      <c r="BC68" s="2">
        <v>4.634033333333333</v>
      </c>
      <c r="BD68" s="2">
        <v>5.3737666666666675</v>
      </c>
      <c r="BE68" s="2">
        <v>4.7725666666666671</v>
      </c>
      <c r="BF68" s="2">
        <v>5.0151666666666666</v>
      </c>
      <c r="BG68" s="2">
        <v>5.8065333333333333</v>
      </c>
      <c r="BH68" s="2">
        <v>5.7690333333333328</v>
      </c>
      <c r="BI68" s="2">
        <v>5.2075333333333331</v>
      </c>
      <c r="BJ68" s="2">
        <v>5.287233333333333</v>
      </c>
      <c r="BK68" s="2">
        <v>7.5493666666666668</v>
      </c>
      <c r="BL68" s="2">
        <v>4.9882333333333335</v>
      </c>
      <c r="BM68" s="2">
        <v>6.9878333333333336</v>
      </c>
      <c r="BN68" s="2">
        <v>5.4577888888888886</v>
      </c>
      <c r="BO68" s="2">
        <v>4.6836666666666673</v>
      </c>
      <c r="BP68" s="2">
        <v>5.4283333333333337</v>
      </c>
      <c r="BQ68" s="2">
        <v>5.726466666666667</v>
      </c>
      <c r="BR68" s="2">
        <v>5.8454666666666668</v>
      </c>
      <c r="BS68" s="2">
        <v>5.4858333333333329</v>
      </c>
      <c r="BT68" s="2">
        <v>4.7458666666666662</v>
      </c>
      <c r="BU68" s="2">
        <v>5.8975000000000009</v>
      </c>
      <c r="BV68" s="2">
        <v>6.3469000000000007</v>
      </c>
      <c r="BW68" s="2">
        <v>5.1992333333333329</v>
      </c>
      <c r="BX68" s="2">
        <v>5.16</v>
      </c>
      <c r="BY68" s="2">
        <v>6.663333333333334</v>
      </c>
      <c r="BZ68" s="2">
        <v>6.3575333333333335</v>
      </c>
      <c r="CA68" s="2">
        <v>5.6283444444444442</v>
      </c>
      <c r="CB68" s="2">
        <v>5.9883666666666668</v>
      </c>
      <c r="CC68" s="2">
        <v>6.0356333333333332</v>
      </c>
      <c r="CD68" s="2">
        <v>6.0203333333333333</v>
      </c>
      <c r="CE68" s="2">
        <v>8.1384333333333334</v>
      </c>
      <c r="CF68" s="2">
        <v>8.196766666666667</v>
      </c>
      <c r="CG68" s="2">
        <v>6.2599000000000009</v>
      </c>
      <c r="CH68" s="2">
        <v>6.3092333333333341</v>
      </c>
      <c r="CI68" s="2">
        <v>5.0741000000000005</v>
      </c>
      <c r="CJ68" s="2">
        <v>5.8454666666666668</v>
      </c>
      <c r="CK68" s="2">
        <v>5.0741000000000005</v>
      </c>
      <c r="CL68" s="2">
        <v>4.6520000000000001</v>
      </c>
      <c r="CM68" s="2">
        <v>5.1755666666666666</v>
      </c>
      <c r="CN68" s="2">
        <v>6.0641583333333333</v>
      </c>
      <c r="CO68" s="2">
        <v>4.1594499999999996</v>
      </c>
      <c r="CP68" s="2">
        <v>3.9276749999999998</v>
      </c>
      <c r="CQ68" s="2">
        <v>3.8795999999999999</v>
      </c>
      <c r="CR68" s="2">
        <v>4.5325749999999996</v>
      </c>
      <c r="CS68" s="2">
        <v>4.7031749999999999</v>
      </c>
      <c r="CT68" s="2">
        <v>5.3613249999999999</v>
      </c>
      <c r="CU68" s="2">
        <v>5.0526499999999999</v>
      </c>
      <c r="CV68" s="2">
        <v>4.2708250000000003</v>
      </c>
      <c r="CW68" s="2">
        <v>4.5662750000000001</v>
      </c>
      <c r="CX68" s="2">
        <v>4.1376749999999998</v>
      </c>
      <c r="CY68" s="2">
        <v>4.0665750000000003</v>
      </c>
      <c r="CZ68" s="2">
        <v>4.4843500000000001</v>
      </c>
      <c r="DA68" s="2">
        <v>4.4285124999999992</v>
      </c>
      <c r="DB68" s="2">
        <v>2.8732249999999997</v>
      </c>
      <c r="DC68" s="2">
        <v>4.9717000000000002</v>
      </c>
      <c r="DD68" s="2">
        <v>4.9841999999999995</v>
      </c>
      <c r="DE68" s="2">
        <v>5.1001500000000002</v>
      </c>
      <c r="DF68" s="2">
        <v>5.1966000000000001</v>
      </c>
      <c r="DG68" s="2">
        <v>5.4402749999999997</v>
      </c>
      <c r="DH68" s="2">
        <v>4.7920999999999996</v>
      </c>
      <c r="DI68" s="2">
        <v>5.7061999999999999</v>
      </c>
      <c r="DJ68" s="2">
        <v>5.0679249999999998</v>
      </c>
      <c r="DK68" s="2">
        <v>5.1042750000000003</v>
      </c>
      <c r="DL68" s="2">
        <v>5.0844250000000004</v>
      </c>
      <c r="DM68" s="2">
        <v>5.1770250000000004</v>
      </c>
      <c r="DN68" s="2">
        <v>4.9581749999999998</v>
      </c>
      <c r="DO68" s="2">
        <v>3.5569500000000001</v>
      </c>
      <c r="DP68" s="2">
        <v>4.1201749999999997</v>
      </c>
      <c r="DQ68" s="2">
        <v>4.4071749999999996</v>
      </c>
      <c r="DR68" s="2">
        <v>4.1728500000000004</v>
      </c>
      <c r="DS68" s="2">
        <v>4.16655</v>
      </c>
      <c r="DT68" s="2">
        <v>4.3593500000000001</v>
      </c>
      <c r="DU68" s="2">
        <v>4.2868500000000003</v>
      </c>
      <c r="DV68" s="2">
        <v>4.7681500000000003</v>
      </c>
      <c r="DW68" s="2">
        <v>4.4754249999999995</v>
      </c>
      <c r="DX68" s="2">
        <v>4.0302499999999997</v>
      </c>
      <c r="DY68" s="2">
        <v>4.5458499999999997</v>
      </c>
      <c r="DZ68" s="2">
        <v>4.15055</v>
      </c>
      <c r="EA68" s="2">
        <v>4.25334375</v>
      </c>
      <c r="EB68" s="2">
        <v>3.7816000000000001</v>
      </c>
      <c r="EC68" s="2">
        <v>4.0423999999999998</v>
      </c>
      <c r="ED68" s="2">
        <v>4.3310500000000003</v>
      </c>
      <c r="EE68" s="2">
        <v>3.2942499999999999</v>
      </c>
      <c r="EF68" s="2">
        <v>4.1063749999999999</v>
      </c>
      <c r="EG68" s="2">
        <v>4.623075</v>
      </c>
      <c r="EH68" s="2">
        <v>4.5913750000000002</v>
      </c>
      <c r="EI68" s="2">
        <v>4.8682250000000007</v>
      </c>
      <c r="EJ68" s="2">
        <v>4.4005749999999999</v>
      </c>
      <c r="EK68" s="2">
        <v>4.936375</v>
      </c>
      <c r="EL68" s="2">
        <v>4.4297500000000003</v>
      </c>
      <c r="EM68" s="2">
        <v>3.7975750000000001</v>
      </c>
      <c r="EN68" s="2">
        <v>4.2668854166666668</v>
      </c>
      <c r="EO68" s="2">
        <v>3.3604750000000001</v>
      </c>
      <c r="EP68" s="2">
        <v>3.7382249999999999</v>
      </c>
      <c r="EQ68" s="2">
        <v>3.8055750000000002</v>
      </c>
      <c r="ER68" s="2">
        <v>3.6589999999999998</v>
      </c>
      <c r="ES68" s="2">
        <v>4.16655</v>
      </c>
      <c r="ET68" s="2">
        <v>4.4297500000000003</v>
      </c>
      <c r="EU68" s="2">
        <v>4.8998500000000007</v>
      </c>
      <c r="EV68" s="2">
        <v>4.3992000000000004</v>
      </c>
      <c r="EW68" s="2">
        <v>3.978075</v>
      </c>
      <c r="EX68" s="2">
        <v>5.1530500000000004</v>
      </c>
      <c r="EY68" s="2">
        <v>5.5195749999999997</v>
      </c>
      <c r="EZ68" s="2">
        <v>4.59565</v>
      </c>
      <c r="FA68" s="2">
        <v>4.3087479166666665</v>
      </c>
      <c r="FB68" s="2">
        <v>3.6090999999999998</v>
      </c>
      <c r="FC68" s="2">
        <v>3.7382249999999999</v>
      </c>
      <c r="FD68" s="2">
        <v>4.4593500000000006</v>
      </c>
      <c r="FE68" s="2">
        <v>5.2087500000000002</v>
      </c>
      <c r="FF68" s="2">
        <v>5.6620249999999999</v>
      </c>
      <c r="FG68" s="2">
        <v>5.4365000000000006</v>
      </c>
      <c r="FH68" s="2">
        <v>5.4365249999999996</v>
      </c>
      <c r="FI68" s="2">
        <v>5.3973250000000004</v>
      </c>
      <c r="FJ68" s="2">
        <v>4.7945000000000002</v>
      </c>
      <c r="FK68" s="2">
        <v>5.0689500000000001</v>
      </c>
      <c r="FL68" s="2">
        <v>4.9353250000000006</v>
      </c>
      <c r="FM68" s="2">
        <v>4.4832999999999998</v>
      </c>
      <c r="FN68" s="2">
        <v>4.852489583333333</v>
      </c>
      <c r="FO68" s="2">
        <v>4.0983999999999998</v>
      </c>
      <c r="FP68" s="2">
        <v>4.3376749999999999</v>
      </c>
      <c r="FQ68" s="2">
        <v>5.1211250000000001</v>
      </c>
      <c r="FR68" s="2">
        <v>5.5487500000000001</v>
      </c>
      <c r="FS68" s="2">
        <v>4.63985</v>
      </c>
      <c r="FT68" s="2">
        <v>7.4841750000000005</v>
      </c>
      <c r="FU68" s="2">
        <v>5.5688750000000002</v>
      </c>
      <c r="FV68" s="2">
        <v>5.5140250000000002</v>
      </c>
      <c r="FW68" s="2">
        <v>5.8221500000000006</v>
      </c>
      <c r="FX68" s="2">
        <v>5.1799249999999999</v>
      </c>
      <c r="FY68" s="2">
        <v>5.2581750000000005</v>
      </c>
      <c r="FZ68" s="2">
        <v>4.4593500000000006</v>
      </c>
      <c r="GA68" s="2">
        <v>5.2527062500000001</v>
      </c>
      <c r="GB68" s="2">
        <v>4.8884749999999997</v>
      </c>
      <c r="GC68" s="2">
        <v>5.2984499999999999</v>
      </c>
      <c r="GD68" s="2">
        <v>6.0432249999999996</v>
      </c>
      <c r="GE68" s="2">
        <v>6.2116749999999996</v>
      </c>
      <c r="GF68" s="2">
        <v>5.8909750000000001</v>
      </c>
      <c r="GG68" s="2">
        <v>6.7749999999999995</v>
      </c>
      <c r="GH68" s="2">
        <v>6.4506499999999996</v>
      </c>
      <c r="GI68" s="2">
        <v>7.4900749999999992</v>
      </c>
      <c r="GJ68" s="2">
        <v>7.6992499999999993</v>
      </c>
      <c r="GK68" s="2">
        <v>6.3121</v>
      </c>
      <c r="GL68" s="2">
        <v>6.3816500000000005</v>
      </c>
      <c r="GM68" s="2">
        <v>5.7626749999999998</v>
      </c>
      <c r="GN68" s="2">
        <v>6.2670166666666676</v>
      </c>
      <c r="GO68" s="2">
        <v>5.4458750000000009</v>
      </c>
      <c r="GP68" s="2">
        <v>5.7051750000000006</v>
      </c>
      <c r="GQ68" s="2">
        <v>6.3642750000000001</v>
      </c>
      <c r="GR68" s="2">
        <v>6.32775</v>
      </c>
      <c r="GS68" s="2">
        <v>8.2612000000000005</v>
      </c>
      <c r="GT68" s="2">
        <v>7.7119</v>
      </c>
      <c r="GU68" s="2">
        <v>7.9170250000000006</v>
      </c>
      <c r="GV68" s="2">
        <v>8.3853249999999999</v>
      </c>
      <c r="GW68" s="2">
        <v>8.08</v>
      </c>
      <c r="GX68" s="2">
        <v>6.8615500000000003</v>
      </c>
      <c r="GY68" s="2">
        <v>6.9352499999999999</v>
      </c>
      <c r="GZ68" s="2">
        <v>6.0511499999999998</v>
      </c>
      <c r="HA68" s="2">
        <v>7.0038729166666682</v>
      </c>
      <c r="HB68" s="2">
        <v>5.51485</v>
      </c>
      <c r="HC68" s="2">
        <v>6.1314499999999992</v>
      </c>
      <c r="HD68" s="2">
        <v>6.7340499999999999</v>
      </c>
      <c r="HE68" s="2">
        <v>6.9110750000000003</v>
      </c>
      <c r="HF68" s="2">
        <v>7.2486249999999997</v>
      </c>
      <c r="HG68" s="2">
        <v>8.1494999999999997</v>
      </c>
      <c r="HH68" s="2">
        <v>6.9610000000000003</v>
      </c>
      <c r="HI68" s="2">
        <v>8.0439000000000007</v>
      </c>
      <c r="HJ68" s="2">
        <v>6.9779999999999998</v>
      </c>
      <c r="HK68" s="2">
        <v>6.8442999999999996</v>
      </c>
      <c r="HL68" s="2">
        <v>6.4934250000000002</v>
      </c>
      <c r="HM68" s="2">
        <v>4.826225</v>
      </c>
      <c r="HN68" s="2">
        <v>6.7363666666666679</v>
      </c>
      <c r="HO68" s="2">
        <v>4.8957250000000005</v>
      </c>
      <c r="HP68" s="2">
        <v>5.2501750000000005</v>
      </c>
      <c r="HQ68" s="2">
        <v>5.0798249999999996</v>
      </c>
      <c r="HR68" s="2">
        <v>5.6760000000000002</v>
      </c>
      <c r="HS68" s="2">
        <v>7.9046750000000001</v>
      </c>
      <c r="HT68" s="2">
        <v>8.7223249999999997</v>
      </c>
      <c r="HU68" s="2">
        <v>8.0405750000000005</v>
      </c>
      <c r="HV68" s="2">
        <v>6.906625</v>
      </c>
      <c r="HW68" s="2">
        <v>5.4244000000000003</v>
      </c>
      <c r="HX68" s="2">
        <v>5.3130000000000006</v>
      </c>
      <c r="HY68" s="2">
        <v>4.6783999999999999</v>
      </c>
      <c r="HZ68" s="2">
        <v>3.9621</v>
      </c>
      <c r="IA68" s="2">
        <v>5.9878187499999997</v>
      </c>
      <c r="IB68" s="2">
        <v>4.0462249999999997</v>
      </c>
      <c r="IC68" s="2">
        <v>4.5910250000000001</v>
      </c>
      <c r="ID68" s="2">
        <v>3.7656499999999999</v>
      </c>
      <c r="IE68" s="2">
        <v>3.1286750000000003</v>
      </c>
      <c r="IF68" s="2">
        <v>3.773625</v>
      </c>
      <c r="IG68" s="2">
        <v>4.3510749999999998</v>
      </c>
      <c r="IH68" s="2">
        <v>4.63985</v>
      </c>
      <c r="II68" s="2">
        <v>5.2313749999999999</v>
      </c>
      <c r="IJ68" s="2">
        <v>4.942825</v>
      </c>
      <c r="IK68" s="2">
        <v>4.4470000000000001</v>
      </c>
      <c r="IL68" s="2">
        <v>4.5368250000000003</v>
      </c>
      <c r="IM68" s="2">
        <v>4.3230500000000003</v>
      </c>
      <c r="IN68" s="2">
        <v>4.3147666666666673</v>
      </c>
      <c r="IO68" s="2">
        <v>3.2683749999999998</v>
      </c>
      <c r="IP68" s="2">
        <v>3.9516249999999999</v>
      </c>
      <c r="IQ68" s="2">
        <v>4.5477499999999997</v>
      </c>
      <c r="IR68" s="2">
        <v>4.7779999999999996</v>
      </c>
      <c r="IS68" s="2">
        <v>4.63985</v>
      </c>
      <c r="IT68" s="2">
        <v>5.8319999999999999</v>
      </c>
      <c r="IU68" s="2">
        <v>5.5525000000000002</v>
      </c>
      <c r="IV68" s="2">
        <v>5.3142999999999994</v>
      </c>
      <c r="IW68" s="2">
        <v>5.6725000000000003</v>
      </c>
      <c r="IX68" s="2">
        <v>4.9638749999999998</v>
      </c>
      <c r="IY68" s="2">
        <v>4.8520774999999992</v>
      </c>
      <c r="IZ68" s="2">
        <v>5.131163709677419</v>
      </c>
    </row>
    <row r="69" spans="1:260" x14ac:dyDescent="0.25">
      <c r="A69" s="4" t="s">
        <v>98</v>
      </c>
      <c r="B69" s="2">
        <v>0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2.808875</v>
      </c>
      <c r="FP69" s="2">
        <v>2.4714</v>
      </c>
      <c r="FQ69" s="2">
        <v>3.6580499999999998</v>
      </c>
      <c r="FR69" s="2">
        <v>3.1266749999999996</v>
      </c>
      <c r="FS69" s="2">
        <v>4.2169499999999998</v>
      </c>
      <c r="FT69" s="2">
        <v>3.3908250000000004</v>
      </c>
      <c r="FU69" s="2">
        <v>3.8830750000000003</v>
      </c>
      <c r="FV69" s="2">
        <v>3.6016250000000003</v>
      </c>
      <c r="FW69" s="2">
        <v>4.0924999999999994</v>
      </c>
      <c r="FX69" s="2">
        <v>4.3733749999999993</v>
      </c>
      <c r="FY69" s="2">
        <v>3.756675</v>
      </c>
      <c r="FZ69" s="2">
        <v>3.4878999999999998</v>
      </c>
      <c r="GA69" s="2">
        <v>3.572327083333334</v>
      </c>
      <c r="GB69" s="2">
        <v>2.42015</v>
      </c>
      <c r="GC69" s="2">
        <v>2.4732500000000002</v>
      </c>
      <c r="GD69" s="2">
        <v>3.4653250000000004</v>
      </c>
      <c r="GE69" s="2">
        <v>5.0933250000000001</v>
      </c>
      <c r="GF69" s="2">
        <v>4.1693499999999997</v>
      </c>
      <c r="GG69" s="2">
        <v>3.165025</v>
      </c>
      <c r="GH69" s="2">
        <v>4.19435</v>
      </c>
      <c r="GI69" s="2">
        <v>4.1427499999999995</v>
      </c>
      <c r="GJ69" s="2">
        <v>5.1675000000000004</v>
      </c>
      <c r="GK69" s="2">
        <v>4.6886999999999999</v>
      </c>
      <c r="GL69" s="2">
        <v>4.1550000000000002</v>
      </c>
      <c r="GM69" s="2">
        <v>4.3266250000000008</v>
      </c>
      <c r="GN69" s="2">
        <v>3.9551124999999998</v>
      </c>
      <c r="GO69" s="2">
        <v>2.6895250000000002</v>
      </c>
      <c r="GP69" s="2">
        <v>3.8116000000000003</v>
      </c>
      <c r="GQ69" s="2">
        <v>4.1895250000000006</v>
      </c>
      <c r="GR69" s="2">
        <v>3.5716749999999999</v>
      </c>
      <c r="GS69" s="2">
        <v>4.1475999999999997</v>
      </c>
      <c r="GT69" s="2">
        <v>4.2283499999999998</v>
      </c>
      <c r="GU69" s="2">
        <v>4.4919250000000002</v>
      </c>
      <c r="GV69" s="2">
        <v>5.2048499999999995</v>
      </c>
      <c r="GW69" s="2">
        <v>4.8250000000000002</v>
      </c>
      <c r="GX69" s="2">
        <v>5.1580499999999994</v>
      </c>
      <c r="GY69" s="2">
        <v>4.7750000000000004</v>
      </c>
      <c r="GZ69" s="2">
        <v>4.0749999999999993</v>
      </c>
      <c r="HA69" s="2">
        <v>4.264008333333333</v>
      </c>
      <c r="HB69" s="2">
        <v>3.4274249999999999</v>
      </c>
      <c r="HC69" s="2">
        <v>3.0330500000000002</v>
      </c>
      <c r="HD69" s="2">
        <v>3.7943500000000001</v>
      </c>
      <c r="HE69" s="2">
        <v>3.8316499999999998</v>
      </c>
      <c r="HF69" s="2">
        <v>4.5241999999999996</v>
      </c>
      <c r="HG69" s="2">
        <v>4.1183250000000005</v>
      </c>
      <c r="HH69" s="2">
        <v>4.6620999999999997</v>
      </c>
      <c r="HI69" s="2">
        <v>5.2467749999999995</v>
      </c>
      <c r="HJ69" s="2">
        <v>4.986675</v>
      </c>
      <c r="HK69" s="2">
        <v>4.8080750000000005</v>
      </c>
      <c r="HL69" s="2">
        <v>4.8499749999999997</v>
      </c>
      <c r="HM69" s="2">
        <v>4.0661249999999995</v>
      </c>
      <c r="HN69" s="2">
        <v>4.2790604166666677</v>
      </c>
      <c r="HO69" s="2">
        <v>3.4911500000000002</v>
      </c>
      <c r="HP69" s="2">
        <v>3.4303749999999997</v>
      </c>
      <c r="HQ69" s="2">
        <v>3.6483750000000001</v>
      </c>
      <c r="HR69" s="2">
        <v>5.4191749999999992</v>
      </c>
      <c r="HS69" s="2">
        <v>4.1895250000000006</v>
      </c>
      <c r="HT69" s="2">
        <v>4.4091500000000003</v>
      </c>
      <c r="HU69" s="2">
        <v>3.8354749999999997</v>
      </c>
      <c r="HV69" s="2">
        <v>4.7523999999999997</v>
      </c>
      <c r="HW69" s="2">
        <v>5.8983249999999998</v>
      </c>
      <c r="HX69" s="2">
        <v>4.9742000000000006</v>
      </c>
      <c r="HY69" s="2">
        <v>4.4533500000000004</v>
      </c>
      <c r="HZ69" s="2">
        <v>4.8580749999999995</v>
      </c>
      <c r="IA69" s="2">
        <v>4.4466312500000003</v>
      </c>
      <c r="IB69" s="2">
        <v>3.2596750000000001</v>
      </c>
      <c r="IC69" s="2">
        <v>4.4060249999999996</v>
      </c>
      <c r="ID69" s="2">
        <v>4.2193499999999995</v>
      </c>
      <c r="IE69" s="2">
        <v>2.7341749999999996</v>
      </c>
      <c r="IF69" s="2">
        <v>4.8387000000000002</v>
      </c>
      <c r="IG69" s="2">
        <v>4.0750000000000002</v>
      </c>
      <c r="IH69" s="2">
        <v>3.7596749999999997</v>
      </c>
      <c r="II69" s="2">
        <v>3.5717499999999998</v>
      </c>
      <c r="IJ69" s="2">
        <v>4.7483250000000004</v>
      </c>
      <c r="IK69" s="2">
        <v>3.8878999999999997</v>
      </c>
      <c r="IL69" s="2">
        <v>4.0791750000000002</v>
      </c>
      <c r="IM69" s="2">
        <v>5.4419249999999995</v>
      </c>
      <c r="IN69" s="2">
        <v>4.0851395833333326</v>
      </c>
      <c r="IO69" s="2">
        <v>4.3782249999999996</v>
      </c>
      <c r="IP69" s="2">
        <v>3.6803499999999998</v>
      </c>
      <c r="IQ69" s="2">
        <v>4.5951499999999994</v>
      </c>
      <c r="IR69" s="2">
        <v>3.3116749999999997</v>
      </c>
      <c r="IS69" s="2">
        <v>4.4757999999999996</v>
      </c>
      <c r="IT69" s="2">
        <v>4.8066499999999994</v>
      </c>
      <c r="IU69" s="2">
        <v>4.0742000000000003</v>
      </c>
      <c r="IV69" s="2">
        <v>6.2669500000000005</v>
      </c>
      <c r="IW69" s="2">
        <v>5.8591749999999996</v>
      </c>
      <c r="IX69" s="2">
        <v>4.8306500000000003</v>
      </c>
      <c r="IY69" s="2">
        <v>4.6278825000000001</v>
      </c>
      <c r="IZ69" s="2">
        <v>1.5737611751152079</v>
      </c>
    </row>
    <row r="70" spans="1:260" x14ac:dyDescent="0.25">
      <c r="A70" s="4" t="s">
        <v>91</v>
      </c>
      <c r="B70" s="2">
        <v>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0.7264666666666667</v>
      </c>
      <c r="P70" s="2">
        <v>0.45906666666666673</v>
      </c>
      <c r="Q70" s="2">
        <v>0.32990000000000003</v>
      </c>
      <c r="R70" s="2">
        <v>0.50666666666666671</v>
      </c>
      <c r="S70" s="2">
        <v>0.50096666666666667</v>
      </c>
      <c r="T70" s="2">
        <v>0.42376666666666668</v>
      </c>
      <c r="U70" s="2">
        <v>0.24516666666666667</v>
      </c>
      <c r="V70" s="2">
        <v>0.33439999999999998</v>
      </c>
      <c r="W70" s="2">
        <v>0.16576666666666667</v>
      </c>
      <c r="X70" s="2">
        <v>0.16043333333333334</v>
      </c>
      <c r="Y70" s="2">
        <v>0.17046666666666666</v>
      </c>
      <c r="Z70" s="2">
        <v>0.24063333333333334</v>
      </c>
      <c r="AA70" s="2">
        <v>0.35530833333333328</v>
      </c>
      <c r="AB70" s="2">
        <v>0.16043333333333334</v>
      </c>
      <c r="AC70" s="2">
        <v>0.17149999999999999</v>
      </c>
      <c r="AD70" s="2">
        <v>0.33149999999999996</v>
      </c>
      <c r="AE70" s="2">
        <v>0.25966666666666666</v>
      </c>
      <c r="AF70" s="2">
        <v>0.89303333333333335</v>
      </c>
      <c r="AG70" s="2">
        <v>1.9893333333333334</v>
      </c>
      <c r="AH70" s="2">
        <v>2.0053666666666667</v>
      </c>
      <c r="AI70" s="2">
        <v>1.6844999999999999</v>
      </c>
      <c r="AJ70" s="2">
        <v>1.492</v>
      </c>
      <c r="AK70" s="2">
        <v>0.72193333333333332</v>
      </c>
      <c r="AL70" s="2">
        <v>1.1604333333333334</v>
      </c>
      <c r="AM70" s="2">
        <v>0.16043333333333334</v>
      </c>
      <c r="AN70" s="2">
        <v>0.91917777777777765</v>
      </c>
      <c r="AO70" s="2">
        <v>0.24063333333333334</v>
      </c>
      <c r="AP70" s="2">
        <v>0.53286666666666671</v>
      </c>
      <c r="AQ70" s="2">
        <v>0.5615</v>
      </c>
      <c r="AR70" s="2">
        <v>1.6577666666666666</v>
      </c>
      <c r="AS70" s="2">
        <v>0.81280000000000008</v>
      </c>
      <c r="AT70" s="2">
        <v>0.50833333333333341</v>
      </c>
      <c r="AU70" s="2">
        <v>1.3153666666666666</v>
      </c>
      <c r="AV70" s="2">
        <v>0.74323333333333341</v>
      </c>
      <c r="AW70" s="2">
        <v>0.93376666666666663</v>
      </c>
      <c r="AX70" s="2">
        <v>1.0960333333333334</v>
      </c>
      <c r="AY70" s="2">
        <v>0.71810000000000007</v>
      </c>
      <c r="AZ70" s="2">
        <v>0.62536666666666663</v>
      </c>
      <c r="BA70" s="2">
        <v>0.81214722222222235</v>
      </c>
      <c r="BB70" s="2">
        <v>0.97816666666666663</v>
      </c>
      <c r="BC70" s="2">
        <v>1.083</v>
      </c>
      <c r="BD70" s="2">
        <v>0.77516666666666667</v>
      </c>
      <c r="BE70" s="2">
        <v>0.89489999999999992</v>
      </c>
      <c r="BF70" s="2">
        <v>1.2081666666666668</v>
      </c>
      <c r="BG70" s="2">
        <v>1.0716666666666665</v>
      </c>
      <c r="BH70" s="2">
        <v>0.95689999999999997</v>
      </c>
      <c r="BI70" s="2">
        <v>1.3686</v>
      </c>
      <c r="BJ70" s="2">
        <v>1.5579999999999998</v>
      </c>
      <c r="BK70" s="2">
        <v>1.1173333333333333</v>
      </c>
      <c r="BL70" s="2">
        <v>0.74013333333333342</v>
      </c>
      <c r="BM70" s="2">
        <v>4.464833333333333</v>
      </c>
      <c r="BN70" s="2">
        <v>1.3514055555555551</v>
      </c>
      <c r="BO70" s="2">
        <v>1.556</v>
      </c>
      <c r="BP70" s="2">
        <v>2.2202333333333333</v>
      </c>
      <c r="BQ70" s="2">
        <v>0.96256666666666668</v>
      </c>
      <c r="BR70" s="2">
        <v>1.3262333333333334</v>
      </c>
      <c r="BS70" s="2">
        <v>1.3636666666666668</v>
      </c>
      <c r="BT70" s="2">
        <v>2.3538999999999999</v>
      </c>
      <c r="BU70" s="2">
        <v>2.4064666666666668</v>
      </c>
      <c r="BV70" s="2">
        <v>1.6043000000000001</v>
      </c>
      <c r="BW70" s="2">
        <v>1.9064333333333332</v>
      </c>
      <c r="BX70" s="2">
        <v>2.6471</v>
      </c>
      <c r="BY70" s="2">
        <v>4.8778666666666668</v>
      </c>
      <c r="BZ70" s="2">
        <v>2.0053666666666667</v>
      </c>
      <c r="CA70" s="2">
        <v>2.1025111111111112</v>
      </c>
      <c r="CB70" s="2">
        <v>0.88236666666666663</v>
      </c>
      <c r="CC70" s="2">
        <v>0.68596666666666672</v>
      </c>
      <c r="CD70" s="2">
        <v>1.1336666666666668</v>
      </c>
      <c r="CE70" s="2">
        <v>1.9174666666666667</v>
      </c>
      <c r="CF70" s="2">
        <v>1.2834333333333332</v>
      </c>
      <c r="CG70" s="2">
        <v>1.5968666666666664</v>
      </c>
      <c r="CH70" s="2">
        <v>1.2834333333333332</v>
      </c>
      <c r="CI70" s="2">
        <v>1.0427999999999999</v>
      </c>
      <c r="CJ70" s="2">
        <v>1.7406666666666668</v>
      </c>
      <c r="CK70" s="2">
        <v>1.3636666666666668</v>
      </c>
      <c r="CL70" s="2">
        <v>1.2543333333333333</v>
      </c>
      <c r="CM70" s="2">
        <v>1.3742999999999999</v>
      </c>
      <c r="CN70" s="2">
        <v>1.2965805555555552</v>
      </c>
      <c r="CO70" s="2">
        <v>0.79007500000000008</v>
      </c>
      <c r="CP70" s="2">
        <v>0.73267499999999997</v>
      </c>
      <c r="CQ70" s="2">
        <v>0.36097499999999999</v>
      </c>
      <c r="CR70" s="2">
        <v>7.0425000000000001E-2</v>
      </c>
      <c r="CS70" s="2">
        <v>0.79807499999999998</v>
      </c>
      <c r="CT70" s="2">
        <v>0.62992499999999996</v>
      </c>
      <c r="CU70" s="2">
        <v>0.84225000000000005</v>
      </c>
      <c r="CV70" s="2">
        <v>1.211225</v>
      </c>
      <c r="CW70" s="2">
        <v>1.5002499999999999</v>
      </c>
      <c r="CX70" s="2">
        <v>0.54144999999999999</v>
      </c>
      <c r="CY70" s="2">
        <v>0.94074999999999998</v>
      </c>
      <c r="CZ70" s="2">
        <v>0.48927500000000002</v>
      </c>
      <c r="DA70" s="2">
        <v>0.7422791666666666</v>
      </c>
      <c r="DB70" s="2">
        <v>0.90612500000000007</v>
      </c>
      <c r="DC70" s="2">
        <v>0.33302500000000002</v>
      </c>
      <c r="DD70" s="2">
        <v>1.6201000000000001</v>
      </c>
      <c r="DE70" s="2">
        <v>1.1146</v>
      </c>
      <c r="DF70" s="2">
        <v>1.5949</v>
      </c>
      <c r="DG70" s="2">
        <v>1.9415</v>
      </c>
      <c r="DH70" s="2">
        <v>1.1578249999999999</v>
      </c>
      <c r="DI70" s="2">
        <v>1.939025</v>
      </c>
      <c r="DJ70" s="2">
        <v>2.3227500000000001</v>
      </c>
      <c r="DK70" s="2">
        <v>1.3871</v>
      </c>
      <c r="DL70" s="2">
        <v>1.3819999999999999</v>
      </c>
      <c r="DM70" s="2">
        <v>1.14645</v>
      </c>
      <c r="DN70" s="2">
        <v>1.4037833333333332</v>
      </c>
      <c r="DO70" s="2">
        <v>1.029825</v>
      </c>
      <c r="DP70" s="2">
        <v>0.9325</v>
      </c>
      <c r="DQ70" s="2">
        <v>1.1430750000000001</v>
      </c>
      <c r="DR70" s="2">
        <v>1.8380749999999999</v>
      </c>
      <c r="DS70" s="2">
        <v>2.4905500000000003</v>
      </c>
      <c r="DT70" s="2">
        <v>2.3166500000000001</v>
      </c>
      <c r="DU70" s="2">
        <v>1.9491000000000001</v>
      </c>
      <c r="DV70" s="2">
        <v>2.1657999999999999</v>
      </c>
      <c r="DW70" s="2">
        <v>2.65225</v>
      </c>
      <c r="DX70" s="2">
        <v>2.225975</v>
      </c>
      <c r="DY70" s="2">
        <v>2.735325</v>
      </c>
      <c r="DZ70" s="2">
        <v>3.5529000000000002</v>
      </c>
      <c r="EA70" s="2">
        <v>2.0860020833333333</v>
      </c>
      <c r="EB70" s="2">
        <v>2.1056499999999998</v>
      </c>
      <c r="EC70" s="2">
        <v>1.6891499999999999</v>
      </c>
      <c r="ED70" s="2">
        <v>1.985325</v>
      </c>
      <c r="EE70" s="2">
        <v>3.19875</v>
      </c>
      <c r="EF70" s="2">
        <v>3.5133000000000001</v>
      </c>
      <c r="EG70" s="2">
        <v>3.332325</v>
      </c>
      <c r="EH70" s="2">
        <v>3.2113</v>
      </c>
      <c r="EI70" s="2">
        <v>2.5575000000000001</v>
      </c>
      <c r="EJ70" s="2">
        <v>2.8946749999999999</v>
      </c>
      <c r="EK70" s="2">
        <v>4.053375</v>
      </c>
      <c r="EL70" s="2">
        <v>2.1981000000000002</v>
      </c>
      <c r="EM70" s="2">
        <v>6.5845249999999993</v>
      </c>
      <c r="EN70" s="2">
        <v>3.1103312500000002</v>
      </c>
      <c r="EO70" s="2">
        <v>1.5187999999999999</v>
      </c>
      <c r="EP70" s="2">
        <v>2.3401000000000001</v>
      </c>
      <c r="EQ70" s="2">
        <v>2.357675</v>
      </c>
      <c r="ER70" s="2">
        <v>3.5739999999999998</v>
      </c>
      <c r="ES70" s="2">
        <v>4.8378250000000005</v>
      </c>
      <c r="ET70" s="2">
        <v>5.3768250000000002</v>
      </c>
      <c r="EU70" s="2">
        <v>6.1091999999999995</v>
      </c>
      <c r="EV70" s="2">
        <v>5.6165500000000002</v>
      </c>
      <c r="EW70" s="2">
        <v>5.1821000000000002</v>
      </c>
      <c r="EX70" s="2">
        <v>4.1193</v>
      </c>
      <c r="EY70" s="2">
        <v>3.1235750000000002</v>
      </c>
      <c r="EZ70" s="2">
        <v>4.8810500000000001</v>
      </c>
      <c r="FA70" s="2">
        <v>4.0864166666666657</v>
      </c>
      <c r="FB70" s="2">
        <v>3.549525</v>
      </c>
      <c r="FC70" s="2">
        <v>3.3303500000000001</v>
      </c>
      <c r="FD70" s="2">
        <v>4.2226750000000006</v>
      </c>
      <c r="FE70" s="2">
        <v>4.5639249999999993</v>
      </c>
      <c r="FF70" s="2">
        <v>4.168075</v>
      </c>
      <c r="FG70" s="2">
        <v>4.7399249999999995</v>
      </c>
      <c r="FH70" s="2">
        <v>5.5042</v>
      </c>
      <c r="FI70" s="2">
        <v>4.6825000000000001</v>
      </c>
      <c r="FJ70" s="2">
        <v>7.2516750000000005</v>
      </c>
      <c r="FK70" s="2">
        <v>6.8866999999999994</v>
      </c>
      <c r="FL70" s="2">
        <v>7.2195999999999998</v>
      </c>
      <c r="FM70" s="2">
        <v>8.1966999999999999</v>
      </c>
      <c r="FN70" s="2">
        <v>5.3596541666666662</v>
      </c>
      <c r="FO70" s="2">
        <v>4.5870249999999997</v>
      </c>
      <c r="FP70" s="2">
        <v>8.1866249999999994</v>
      </c>
      <c r="FQ70" s="2">
        <v>8.8971750000000007</v>
      </c>
      <c r="FR70" s="2">
        <v>8.0173249999999996</v>
      </c>
      <c r="FS70" s="2">
        <v>9.0856499999999993</v>
      </c>
      <c r="FT70" s="2">
        <v>9.1398499999999991</v>
      </c>
      <c r="FU70" s="2">
        <v>8.7326750000000004</v>
      </c>
      <c r="FV70" s="2">
        <v>8.2501750000000005</v>
      </c>
      <c r="FW70" s="2">
        <v>9.8928250000000002</v>
      </c>
      <c r="FX70" s="2">
        <v>9.5737249999999996</v>
      </c>
      <c r="FY70" s="2">
        <v>9.0190000000000001</v>
      </c>
      <c r="FZ70" s="2">
        <v>9.2013749999999987</v>
      </c>
      <c r="GA70" s="2">
        <v>8.548618750000001</v>
      </c>
      <c r="GB70" s="2">
        <v>6.3102499999999999</v>
      </c>
      <c r="GC70" s="2">
        <v>8.5497250000000005</v>
      </c>
      <c r="GD70" s="2">
        <v>7.5757999999999992</v>
      </c>
      <c r="GE70" s="2">
        <v>10.265825</v>
      </c>
      <c r="GF70" s="2">
        <v>12.2776</v>
      </c>
      <c r="GG70" s="2">
        <v>9.581999999999999</v>
      </c>
      <c r="GH70" s="2">
        <v>7.6405750000000001</v>
      </c>
      <c r="GI70" s="2">
        <v>5.4861499999999994</v>
      </c>
      <c r="GJ70" s="2">
        <v>5.7359249999999999</v>
      </c>
      <c r="GK70" s="2">
        <v>5.2341250000000006</v>
      </c>
      <c r="GL70" s="2">
        <v>4.5547500000000003</v>
      </c>
      <c r="GM70" s="2">
        <v>4.7460500000000003</v>
      </c>
      <c r="GN70" s="2">
        <v>7.3298979166666669</v>
      </c>
      <c r="GO70" s="2">
        <v>4.0241249999999997</v>
      </c>
      <c r="GP70" s="2">
        <v>5.12</v>
      </c>
      <c r="GQ70" s="2">
        <v>4.5723500000000001</v>
      </c>
      <c r="GR70" s="2">
        <v>4.5299999999999994</v>
      </c>
      <c r="GS70" s="2">
        <v>3.3169500000000003</v>
      </c>
      <c r="GT70" s="2">
        <v>3.1670750000000001</v>
      </c>
      <c r="GU70" s="2">
        <v>3.3908749999999999</v>
      </c>
      <c r="GV70" s="2">
        <v>3.4270999999999998</v>
      </c>
      <c r="GW70" s="2">
        <v>4.0421750000000003</v>
      </c>
      <c r="GX70" s="2">
        <v>4.2092000000000001</v>
      </c>
      <c r="GY70" s="2">
        <v>4.4655750000000003</v>
      </c>
      <c r="GZ70" s="2">
        <v>4.0241249999999997</v>
      </c>
      <c r="HA70" s="2">
        <v>4.0241291666666674</v>
      </c>
      <c r="HB70" s="2">
        <v>3.9458000000000002</v>
      </c>
      <c r="HC70" s="2">
        <v>3.4411499999999999</v>
      </c>
      <c r="HD70" s="2">
        <v>3.0921750000000001</v>
      </c>
      <c r="HE70" s="2">
        <v>3.5952500000000001</v>
      </c>
      <c r="HF70" s="2">
        <v>2.6925749999999997</v>
      </c>
      <c r="HG70" s="2">
        <v>2.9688500000000002</v>
      </c>
      <c r="HH70" s="2">
        <v>2.8798500000000002</v>
      </c>
      <c r="HI70" s="2">
        <v>3.229425</v>
      </c>
      <c r="HJ70" s="2">
        <v>3.4779</v>
      </c>
      <c r="HK70" s="2">
        <v>2.8718500000000002</v>
      </c>
      <c r="HL70" s="2">
        <v>2.5805750000000001</v>
      </c>
      <c r="HM70" s="2">
        <v>2.737975</v>
      </c>
      <c r="HN70" s="2">
        <v>3.126114583333333</v>
      </c>
      <c r="HO70" s="2">
        <v>2.0783999999999998</v>
      </c>
      <c r="HP70" s="2">
        <v>4.0957249999999998</v>
      </c>
      <c r="HQ70" s="2">
        <v>2.8684749999999997</v>
      </c>
      <c r="HR70" s="2">
        <v>3.229225</v>
      </c>
      <c r="HS70" s="2">
        <v>2.308875</v>
      </c>
      <c r="HT70" s="2">
        <v>2.9079000000000002</v>
      </c>
      <c r="HU70" s="2">
        <v>2.7459749999999996</v>
      </c>
      <c r="HV70" s="2">
        <v>3.1069250000000004</v>
      </c>
      <c r="HW70" s="2">
        <v>5.5141749999999998</v>
      </c>
      <c r="HX70" s="2">
        <v>2.7481499999999999</v>
      </c>
      <c r="HY70" s="2">
        <v>2.9149249999999998</v>
      </c>
      <c r="HZ70" s="2">
        <v>2.9887999999999999</v>
      </c>
      <c r="IA70" s="2">
        <v>3.1256291666666667</v>
      </c>
      <c r="IB70" s="2">
        <v>2.9196749999999998</v>
      </c>
      <c r="IC70" s="2">
        <v>2.6538000000000004</v>
      </c>
      <c r="ID70" s="2">
        <v>2.1216249999999999</v>
      </c>
      <c r="IE70" s="2">
        <v>2.3706</v>
      </c>
      <c r="IF70" s="2">
        <v>3.4169499999999999</v>
      </c>
      <c r="IG70" s="2">
        <v>4.8198499999999997</v>
      </c>
      <c r="IH70" s="2">
        <v>3.2124999999999999</v>
      </c>
      <c r="II70" s="2">
        <v>3.4206500000000002</v>
      </c>
      <c r="IJ70" s="2">
        <v>2.9009</v>
      </c>
      <c r="IK70" s="2">
        <v>2.8515250000000001</v>
      </c>
      <c r="IL70" s="2">
        <v>3.4439250000000001</v>
      </c>
      <c r="IM70" s="2">
        <v>3.2726500000000001</v>
      </c>
      <c r="IN70" s="2">
        <v>3.1170541666666671</v>
      </c>
      <c r="IO70" s="2">
        <v>1.6924999999999999</v>
      </c>
      <c r="IP70" s="2">
        <v>2.0825</v>
      </c>
      <c r="IQ70" s="2">
        <v>4.0547500000000003</v>
      </c>
      <c r="IR70" s="2">
        <v>5.0145749999999998</v>
      </c>
      <c r="IS70" s="2">
        <v>4.0744249999999997</v>
      </c>
      <c r="IT70" s="2">
        <v>3.2238249999999997</v>
      </c>
      <c r="IU70" s="2">
        <v>11.272425</v>
      </c>
      <c r="IV70" s="2">
        <v>3.92645</v>
      </c>
      <c r="IW70" s="2">
        <v>4.2685750000000002</v>
      </c>
      <c r="IX70" s="2">
        <v>2.2579000000000002</v>
      </c>
      <c r="IY70" s="2">
        <v>4.1867925000000001</v>
      </c>
      <c r="IZ70" s="2">
        <v>3.0235991935483866</v>
      </c>
    </row>
    <row r="71" spans="1:260" x14ac:dyDescent="0.25">
      <c r="A71" s="4" t="s">
        <v>95</v>
      </c>
      <c r="B71" s="2">
        <v>2.8277333333333332</v>
      </c>
      <c r="C71" s="2">
        <v>1.7930999999999999</v>
      </c>
      <c r="D71" s="2">
        <v>1.5438666666666669</v>
      </c>
      <c r="E71" s="2">
        <v>2.2538</v>
      </c>
      <c r="F71" s="2">
        <v>1.7161333333333335</v>
      </c>
      <c r="G71" s="2">
        <v>3.3030999999999993</v>
      </c>
      <c r="H71" s="2">
        <v>1.9523666666666666</v>
      </c>
      <c r="I71" s="2">
        <v>3.5232333333333332</v>
      </c>
      <c r="J71" s="2">
        <v>2.6513333333333331</v>
      </c>
      <c r="K71" s="2">
        <v>1.9568000000000001</v>
      </c>
      <c r="L71" s="2">
        <v>1.8440000000000001</v>
      </c>
      <c r="M71" s="2">
        <v>1.8709</v>
      </c>
      <c r="N71" s="2">
        <v>2.2696972222222218</v>
      </c>
      <c r="O71" s="2">
        <v>1.7574333333333332</v>
      </c>
      <c r="P71" s="2">
        <v>2.2014333333333336</v>
      </c>
      <c r="Q71" s="2">
        <v>2.0676333333333332</v>
      </c>
      <c r="R71" s="2">
        <v>2.9715333333333334</v>
      </c>
      <c r="S71" s="2">
        <v>2.3566666666666669</v>
      </c>
      <c r="T71" s="2">
        <v>2.5181</v>
      </c>
      <c r="U71" s="2">
        <v>2.5973000000000002</v>
      </c>
      <c r="V71" s="2">
        <v>4.1378666666666666</v>
      </c>
      <c r="W71" s="2">
        <v>3.375</v>
      </c>
      <c r="X71" s="2">
        <v>3.6077333333333335</v>
      </c>
      <c r="Y71" s="2">
        <v>1.9768666666666668</v>
      </c>
      <c r="Z71" s="2">
        <v>1.3679666666666668</v>
      </c>
      <c r="AA71" s="2">
        <v>2.5779611111111116</v>
      </c>
      <c r="AB71" s="2">
        <v>2.1172333333333335</v>
      </c>
      <c r="AC71" s="2">
        <v>2.9786000000000001</v>
      </c>
      <c r="AD71" s="2">
        <v>2.0855999999999999</v>
      </c>
      <c r="AE71" s="2">
        <v>15.653666666666668</v>
      </c>
      <c r="AF71" s="2">
        <v>2.9679666666666669</v>
      </c>
      <c r="AG71" s="2">
        <v>4.1286666666666667</v>
      </c>
      <c r="AH71" s="2">
        <v>3.0084999999999997</v>
      </c>
      <c r="AI71" s="2">
        <v>3.2724666666666669</v>
      </c>
      <c r="AJ71" s="2">
        <v>0.56333333333333335</v>
      </c>
      <c r="AK71" s="2">
        <v>1.1681666666666668</v>
      </c>
      <c r="AL71" s="2">
        <v>2.2764333333333333</v>
      </c>
      <c r="AM71" s="2">
        <v>0.54516666666666669</v>
      </c>
      <c r="AN71" s="2">
        <v>3.397149999999999</v>
      </c>
      <c r="AO71" s="2">
        <v>3.6233333333333335</v>
      </c>
      <c r="AP71" s="2">
        <v>2.8119999999999998</v>
      </c>
      <c r="AQ71" s="2">
        <v>0.63603333333333334</v>
      </c>
      <c r="AR71" s="2">
        <v>2.846133333333333</v>
      </c>
      <c r="AS71" s="2">
        <v>2.8820666666666668</v>
      </c>
      <c r="AT71" s="2">
        <v>1.6635666666666669</v>
      </c>
      <c r="AU71" s="2">
        <v>2.8820666666666668</v>
      </c>
      <c r="AV71" s="2">
        <v>0.63603333333333334</v>
      </c>
      <c r="AW71" s="2">
        <v>2.2332333333333332</v>
      </c>
      <c r="AX71" s="2">
        <v>3.3633333333333333</v>
      </c>
      <c r="AY71" s="2">
        <v>3.4754666666666671</v>
      </c>
      <c r="AZ71" s="2">
        <v>5.4786999999999999</v>
      </c>
      <c r="BA71" s="2">
        <v>2.7109972222222218</v>
      </c>
      <c r="BB71" s="2">
        <v>0.63603333333333334</v>
      </c>
      <c r="BC71" s="2">
        <v>3.0562</v>
      </c>
      <c r="BD71" s="2">
        <v>0</v>
      </c>
      <c r="BE71" s="2">
        <v>3.4864333333333328</v>
      </c>
      <c r="BF71" s="2">
        <v>0.54516666666666669</v>
      </c>
      <c r="BG71" s="2">
        <v>3.4875333333333334</v>
      </c>
      <c r="BH71" s="2">
        <v>0.6778333333333334</v>
      </c>
      <c r="BI71" s="2">
        <v>2.0103</v>
      </c>
      <c r="BJ71" s="2">
        <v>2.2757666666666667</v>
      </c>
      <c r="BK71" s="2">
        <v>3.1604333333333336</v>
      </c>
      <c r="BL71" s="2">
        <v>0.52533333333333332</v>
      </c>
      <c r="BM71" s="2">
        <v>2.4479666666666664</v>
      </c>
      <c r="BN71" s="2">
        <v>1.8590833333333332</v>
      </c>
      <c r="BO71" s="2">
        <v>0.50386666666666657</v>
      </c>
      <c r="BP71" s="2">
        <v>1.4614333333333331</v>
      </c>
      <c r="BQ71" s="2">
        <v>5.2505333333333342</v>
      </c>
      <c r="BR71" s="2">
        <v>0.77866666666666662</v>
      </c>
      <c r="BS71" s="2">
        <v>1.32</v>
      </c>
      <c r="BT71" s="2">
        <v>5.6742333333333335</v>
      </c>
      <c r="BU71" s="2">
        <v>2.2776333333333332</v>
      </c>
      <c r="BV71" s="2">
        <v>1.8283666666666667</v>
      </c>
      <c r="BW71" s="2">
        <v>3.8460000000000001</v>
      </c>
      <c r="BX71" s="2">
        <v>1.6589</v>
      </c>
      <c r="BY71" s="2">
        <v>0.52533333333333332</v>
      </c>
      <c r="BZ71" s="2">
        <v>5.2414999999999994</v>
      </c>
      <c r="CA71" s="2">
        <v>2.5305388888888882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2.4702999999999999</v>
      </c>
      <c r="CP71" s="2">
        <v>2.9307249999999998</v>
      </c>
      <c r="CQ71" s="2">
        <v>1.5679000000000001</v>
      </c>
      <c r="CR71" s="2">
        <v>1.6741000000000001</v>
      </c>
      <c r="CS71" s="2">
        <v>2.1056499999999998</v>
      </c>
      <c r="CT71" s="2">
        <v>4.8159999999999998</v>
      </c>
      <c r="CU71" s="2">
        <v>2.3579749999999997</v>
      </c>
      <c r="CV71" s="2">
        <v>4.2862749999999998</v>
      </c>
      <c r="CW71" s="2">
        <v>7.0614249999999998</v>
      </c>
      <c r="CX71" s="2">
        <v>7.7514500000000002</v>
      </c>
      <c r="CY71" s="2">
        <v>2.2663249999999997</v>
      </c>
      <c r="CZ71" s="2">
        <v>3.854025</v>
      </c>
      <c r="DA71" s="2">
        <v>3.5951791666666666</v>
      </c>
      <c r="DB71" s="2">
        <v>6.3477249999999996</v>
      </c>
      <c r="DC71" s="2">
        <v>3.5967750000000001</v>
      </c>
      <c r="DD71" s="2">
        <v>3.6371000000000002</v>
      </c>
      <c r="DE71" s="2">
        <v>3.9483250000000001</v>
      </c>
      <c r="DF71" s="2">
        <v>6.9493250000000009</v>
      </c>
      <c r="DG71" s="2">
        <v>2.7049750000000001</v>
      </c>
      <c r="DH71" s="2">
        <v>2.931775</v>
      </c>
      <c r="DI71" s="2">
        <v>4.2657999999999996</v>
      </c>
      <c r="DJ71" s="2">
        <v>3.8239749999999999</v>
      </c>
      <c r="DK71" s="2">
        <v>4.535825</v>
      </c>
      <c r="DL71" s="2">
        <v>2.8293249999999999</v>
      </c>
      <c r="DM71" s="2">
        <v>3.6143749999999999</v>
      </c>
      <c r="DN71" s="2">
        <v>4.0987750000000007</v>
      </c>
      <c r="DO71" s="2">
        <v>2.9719250000000001</v>
      </c>
      <c r="DP71" s="2">
        <v>3.0276749999999999</v>
      </c>
      <c r="DQ71" s="2">
        <v>3.0023999999999997</v>
      </c>
      <c r="DR71" s="2">
        <v>2.017325</v>
      </c>
      <c r="DS71" s="2">
        <v>3.030875</v>
      </c>
      <c r="DT71" s="2">
        <v>3.087275</v>
      </c>
      <c r="DU71" s="2">
        <v>3.5201500000000001</v>
      </c>
      <c r="DV71" s="2">
        <v>3.652825</v>
      </c>
      <c r="DW71" s="2">
        <v>2.7011500000000002</v>
      </c>
      <c r="DX71" s="2">
        <v>3.030875</v>
      </c>
      <c r="DY71" s="2">
        <v>3.3771</v>
      </c>
      <c r="DZ71" s="2">
        <v>3.08</v>
      </c>
      <c r="EA71" s="2">
        <v>3.0416312500000005</v>
      </c>
      <c r="EB71" s="2">
        <v>2.1999750000000002</v>
      </c>
      <c r="EC71" s="2">
        <v>2.0229249999999999</v>
      </c>
      <c r="ED71" s="2">
        <v>3.26355</v>
      </c>
      <c r="EE71" s="2">
        <v>1.893</v>
      </c>
      <c r="EF71" s="2">
        <v>3.3350749999999998</v>
      </c>
      <c r="EG71" s="2">
        <v>3.7101500000000001</v>
      </c>
      <c r="EH71" s="2">
        <v>3.1011999999999995</v>
      </c>
      <c r="EI71" s="2">
        <v>3.6960499999999996</v>
      </c>
      <c r="EJ71" s="2">
        <v>2.7084999999999999</v>
      </c>
      <c r="EK71" s="2">
        <v>2.1999750000000002</v>
      </c>
      <c r="EL71" s="2">
        <v>2.5146500000000001</v>
      </c>
      <c r="EM71" s="2">
        <v>1.5041249999999999</v>
      </c>
      <c r="EN71" s="2">
        <v>2.6790979166666666</v>
      </c>
      <c r="EO71" s="2">
        <v>2.526875</v>
      </c>
      <c r="EP71" s="2">
        <v>3.1343749999999999</v>
      </c>
      <c r="EQ71" s="2">
        <v>3.2795000000000001</v>
      </c>
      <c r="ER71" s="2">
        <v>2.3976499999999996</v>
      </c>
      <c r="ES71" s="2">
        <v>4.0603999999999996</v>
      </c>
      <c r="ET71" s="2">
        <v>2.9641500000000001</v>
      </c>
      <c r="EU71" s="2">
        <v>3.0487000000000002</v>
      </c>
      <c r="EV71" s="2">
        <v>2.7244999999999999</v>
      </c>
      <c r="EW71" s="2">
        <v>3.4168249999999998</v>
      </c>
      <c r="EX71" s="2">
        <v>2.6173999999999999</v>
      </c>
      <c r="EY71" s="2">
        <v>2.5045000000000002</v>
      </c>
      <c r="EZ71" s="2">
        <v>3.219325</v>
      </c>
      <c r="FA71" s="2">
        <v>2.9911833333333337</v>
      </c>
      <c r="FB71" s="2">
        <v>2.25</v>
      </c>
      <c r="FC71" s="2">
        <v>2.8944750000000004</v>
      </c>
      <c r="FD71" s="2">
        <v>2.2521750000000003</v>
      </c>
      <c r="FE71" s="2">
        <v>3.0189999999999997</v>
      </c>
      <c r="FF71" s="2">
        <v>3.29305</v>
      </c>
      <c r="FG71" s="2">
        <v>2.7811500000000002</v>
      </c>
      <c r="FH71" s="2">
        <v>3.2159750000000003</v>
      </c>
      <c r="FI71" s="2">
        <v>3.727725</v>
      </c>
      <c r="FJ71" s="2">
        <v>2.4008250000000002</v>
      </c>
      <c r="FK71" s="2">
        <v>2.5495999999999999</v>
      </c>
      <c r="FL71" s="2">
        <v>2.7636749999999997</v>
      </c>
      <c r="FM71" s="2">
        <v>4.1070250000000001</v>
      </c>
      <c r="FN71" s="2">
        <v>2.9378895833333334</v>
      </c>
      <c r="FO71" s="2">
        <v>2.8436499999999998</v>
      </c>
      <c r="FP71" s="2">
        <v>2.8944750000000004</v>
      </c>
      <c r="FQ71" s="2">
        <v>3.6892999999999998</v>
      </c>
      <c r="FR71" s="2">
        <v>3.4544999999999995</v>
      </c>
      <c r="FS71" s="2">
        <v>3.714175</v>
      </c>
      <c r="FT71" s="2">
        <v>3.2163250000000003</v>
      </c>
      <c r="FU71" s="2">
        <v>3.76755</v>
      </c>
      <c r="FV71" s="2">
        <v>3.6540249999999999</v>
      </c>
      <c r="FW71" s="2">
        <v>0</v>
      </c>
      <c r="FX71" s="2">
        <v>0</v>
      </c>
      <c r="FY71" s="2">
        <v>0</v>
      </c>
      <c r="FZ71" s="2">
        <v>0</v>
      </c>
      <c r="GA71" s="2">
        <v>2.2694999999999994</v>
      </c>
      <c r="GB71" s="2">
        <v>0</v>
      </c>
      <c r="GC71" s="2">
        <v>4.5868250000000002</v>
      </c>
      <c r="GD71" s="2">
        <v>4.3612000000000002</v>
      </c>
      <c r="GE71" s="2">
        <v>4.1922499999999996</v>
      </c>
      <c r="GF71" s="2">
        <v>4.5484749999999998</v>
      </c>
      <c r="GG71" s="2">
        <v>5.1352500000000001</v>
      </c>
      <c r="GH71" s="2">
        <v>3.8265249999999997</v>
      </c>
      <c r="GI71" s="2">
        <v>4.0103999999999997</v>
      </c>
      <c r="GJ71" s="2">
        <v>4.8244249999999997</v>
      </c>
      <c r="GK71" s="2">
        <v>4.1205749999999997</v>
      </c>
      <c r="GL71" s="2">
        <v>4.9934249999999993</v>
      </c>
      <c r="GM71" s="2">
        <v>4.7153999999999998</v>
      </c>
      <c r="GN71" s="2">
        <v>4.1095624999999973</v>
      </c>
      <c r="GO71" s="2">
        <v>4.1705749999999995</v>
      </c>
      <c r="GP71" s="2">
        <v>3.3505500000000001</v>
      </c>
      <c r="GQ71" s="2">
        <v>4.3612000000000002</v>
      </c>
      <c r="GR71" s="2">
        <v>5.2560749999999992</v>
      </c>
      <c r="GS71" s="2">
        <v>0</v>
      </c>
      <c r="GT71" s="2">
        <v>4.6037499999999998</v>
      </c>
      <c r="GU71" s="2">
        <v>3.9536249999999997</v>
      </c>
      <c r="GV71" s="2">
        <v>4.0103999999999997</v>
      </c>
      <c r="GW71" s="2">
        <v>3.4064999999999999</v>
      </c>
      <c r="GX71" s="2">
        <v>4.1205749999999997</v>
      </c>
      <c r="GY71" s="2">
        <v>3.525925</v>
      </c>
      <c r="GZ71" s="2">
        <v>4.7153999999999998</v>
      </c>
      <c r="HA71" s="2">
        <v>3.789547916666665</v>
      </c>
      <c r="HB71" s="2">
        <v>3.328325</v>
      </c>
      <c r="HC71" s="2">
        <v>4.0166250000000003</v>
      </c>
      <c r="HD71" s="2">
        <v>4.6153999999999993</v>
      </c>
      <c r="HE71" s="2">
        <v>7.804924999999999</v>
      </c>
      <c r="HF71" s="2">
        <v>4.6289749999999996</v>
      </c>
      <c r="HG71" s="2">
        <v>4.4172500000000001</v>
      </c>
      <c r="HH71" s="2">
        <v>3.9536249999999997</v>
      </c>
      <c r="HI71" s="2">
        <v>4.1442749999999995</v>
      </c>
      <c r="HJ71" s="2">
        <v>4.5228250000000001</v>
      </c>
      <c r="HK71" s="2">
        <v>5.5096499999999997</v>
      </c>
      <c r="HL71" s="2">
        <v>3.1142500000000002</v>
      </c>
      <c r="HM71" s="2">
        <v>2.2818749999999999</v>
      </c>
      <c r="HN71" s="2">
        <v>4.3614999999999986</v>
      </c>
      <c r="HO71" s="2">
        <v>6.4974249999999998</v>
      </c>
      <c r="HP71" s="2">
        <v>2.3931249999999999</v>
      </c>
      <c r="HQ71" s="2">
        <v>1.6845250000000001</v>
      </c>
      <c r="HR71" s="2">
        <v>3.5011000000000001</v>
      </c>
      <c r="HS71" s="2">
        <v>7.5238499999999995</v>
      </c>
      <c r="HT71" s="2">
        <v>4.8419249999999998</v>
      </c>
      <c r="HU71" s="2">
        <v>4.4564500000000002</v>
      </c>
      <c r="HV71" s="2">
        <v>5.1419249999999996</v>
      </c>
      <c r="HW71" s="2">
        <v>4.22675</v>
      </c>
      <c r="HX71" s="2">
        <v>5.2996999999999996</v>
      </c>
      <c r="HY71" s="2">
        <v>5.1093250000000001</v>
      </c>
      <c r="HZ71" s="2">
        <v>4.7596749999999997</v>
      </c>
      <c r="IA71" s="2">
        <v>4.6196479166666666</v>
      </c>
      <c r="IB71" s="2">
        <v>4.5494250000000003</v>
      </c>
      <c r="IC71" s="2">
        <v>3.3550749999999994</v>
      </c>
      <c r="ID71" s="2">
        <v>4.1579750000000004</v>
      </c>
      <c r="IE71" s="2">
        <v>4.74125</v>
      </c>
      <c r="IF71" s="2">
        <v>4.3316999999999997</v>
      </c>
      <c r="IG71" s="2">
        <v>4.2860750000000003</v>
      </c>
      <c r="IH71" s="2">
        <v>3.6063749999999999</v>
      </c>
      <c r="II71" s="2">
        <v>3.9231499999999997</v>
      </c>
      <c r="IJ71" s="2">
        <v>4.222925</v>
      </c>
      <c r="IK71" s="2">
        <v>4.0105750000000002</v>
      </c>
      <c r="IL71" s="2">
        <v>4.35175</v>
      </c>
      <c r="IM71" s="2">
        <v>3.6699250000000001</v>
      </c>
      <c r="IN71" s="2">
        <v>4.1005166666666657</v>
      </c>
      <c r="IO71" s="2">
        <v>3.8663999999999996</v>
      </c>
      <c r="IP71" s="2">
        <v>3.5920499999999995</v>
      </c>
      <c r="IQ71" s="2">
        <v>2.76315</v>
      </c>
      <c r="IR71" s="2">
        <v>3.229225</v>
      </c>
      <c r="IS71" s="2">
        <v>3.3055750000000002</v>
      </c>
      <c r="IT71" s="2">
        <v>4.4060000000000006</v>
      </c>
      <c r="IU71" s="2">
        <v>4.0302499999999997</v>
      </c>
      <c r="IV71" s="2">
        <v>4.3433999999999999</v>
      </c>
      <c r="IW71" s="2">
        <v>3.8579249999999998</v>
      </c>
      <c r="IX71" s="2">
        <v>4.55185</v>
      </c>
      <c r="IY71" s="2">
        <v>3.7945824999999984</v>
      </c>
      <c r="IZ71" s="2">
        <v>3.1667421658986186</v>
      </c>
    </row>
    <row r="72" spans="1:260" x14ac:dyDescent="0.25">
      <c r="A72" s="4" t="s">
        <v>81</v>
      </c>
      <c r="B72" s="2">
        <v>2.0751333333333331</v>
      </c>
      <c r="C72" s="2">
        <v>3.8289000000000004</v>
      </c>
      <c r="D72" s="2">
        <v>5.9729333333333328</v>
      </c>
      <c r="E72" s="2">
        <v>4.3416666666666668</v>
      </c>
      <c r="F72" s="2">
        <v>4.1476333333333333</v>
      </c>
      <c r="G72" s="2">
        <v>3.3990000000000005</v>
      </c>
      <c r="H72" s="2">
        <v>7.04</v>
      </c>
      <c r="I72" s="2">
        <v>3.372033333333333</v>
      </c>
      <c r="J72" s="2">
        <v>6.4660000000000011</v>
      </c>
      <c r="K72" s="2">
        <v>5.9304333333333332</v>
      </c>
      <c r="L72" s="2">
        <v>3.5846666666666667</v>
      </c>
      <c r="M72" s="2">
        <v>3.7600333333333338</v>
      </c>
      <c r="N72" s="2">
        <v>4.4932027777777783</v>
      </c>
      <c r="O72" s="2">
        <v>2.1037666666666666</v>
      </c>
      <c r="P72" s="2">
        <v>6.3179666666666661</v>
      </c>
      <c r="Q72" s="2">
        <v>4.3215333333333339</v>
      </c>
      <c r="R72" s="2">
        <v>1.4607999999999999</v>
      </c>
      <c r="S72" s="2">
        <v>5.7200999999999995</v>
      </c>
      <c r="T72" s="2">
        <v>3.2344666666666666</v>
      </c>
      <c r="U72" s="2">
        <v>5.5701999999999998</v>
      </c>
      <c r="V72" s="2">
        <v>5.5412999999999997</v>
      </c>
      <c r="W72" s="2">
        <v>8.7649999999999988</v>
      </c>
      <c r="X72" s="2">
        <v>4.8691333333333331</v>
      </c>
      <c r="Y72" s="2">
        <v>4.307433333333333</v>
      </c>
      <c r="Z72" s="2">
        <v>1.7574333333333332</v>
      </c>
      <c r="AA72" s="2">
        <v>4.4974277777777765</v>
      </c>
      <c r="AB72" s="2">
        <v>6.9356</v>
      </c>
      <c r="AC72" s="2">
        <v>2.0790999999999999</v>
      </c>
      <c r="AD72" s="2">
        <v>6.2344999999999997</v>
      </c>
      <c r="AE72" s="2">
        <v>4.4372333333333334</v>
      </c>
      <c r="AF72" s="2">
        <v>4.9223333333333334</v>
      </c>
      <c r="AG72" s="2">
        <v>2.1255666666666664</v>
      </c>
      <c r="AH72" s="2">
        <v>6.6207666666666674</v>
      </c>
      <c r="AI72" s="2">
        <v>10.927866666666667</v>
      </c>
      <c r="AJ72" s="2">
        <v>5.0834333333333328</v>
      </c>
      <c r="AK72" s="2">
        <v>4.8069666666666668</v>
      </c>
      <c r="AL72" s="2">
        <v>7.0790999999999995</v>
      </c>
      <c r="AM72" s="2">
        <v>1.1076333333333335</v>
      </c>
      <c r="AN72" s="2">
        <v>5.1966750000000008</v>
      </c>
      <c r="AO72" s="2">
        <v>6.7146333333333343</v>
      </c>
      <c r="AP72" s="2">
        <v>3.4452666666666665</v>
      </c>
      <c r="AQ72" s="2">
        <v>6.2344999999999997</v>
      </c>
      <c r="AR72" s="2">
        <v>2.3324333333333329</v>
      </c>
      <c r="AS72" s="2">
        <v>5.6926999999999994</v>
      </c>
      <c r="AT72" s="2">
        <v>5.3381333333333325</v>
      </c>
      <c r="AU72" s="2">
        <v>7.319466666666667</v>
      </c>
      <c r="AV72" s="2">
        <v>3.6617333333333328</v>
      </c>
      <c r="AW72" s="2">
        <v>10.444566666666665</v>
      </c>
      <c r="AX72" s="2">
        <v>1.5619333333333334</v>
      </c>
      <c r="AY72" s="2">
        <v>8.575899999999999</v>
      </c>
      <c r="AZ72" s="2">
        <v>0.26193333333333335</v>
      </c>
      <c r="BA72" s="2">
        <v>5.1319333333333317</v>
      </c>
      <c r="BB72" s="2">
        <v>6.3013000000000003</v>
      </c>
      <c r="BC72" s="2">
        <v>1.0593999999999999</v>
      </c>
      <c r="BD72" s="2">
        <v>9.1437666666666662</v>
      </c>
      <c r="BE72" s="2">
        <v>0</v>
      </c>
      <c r="BF72" s="2">
        <v>3.0695999999999999</v>
      </c>
      <c r="BG72" s="2">
        <v>7.6075333333333335</v>
      </c>
      <c r="BH72" s="2">
        <v>8.6379666666666672</v>
      </c>
      <c r="BI72" s="2">
        <v>2.0721666666666665</v>
      </c>
      <c r="BJ72" s="2">
        <v>9.765766666666666</v>
      </c>
      <c r="BK72" s="2">
        <v>1.8798000000000001</v>
      </c>
      <c r="BL72" s="2">
        <v>9.4608666666666661</v>
      </c>
      <c r="BM72" s="2">
        <v>2.1491333333333333</v>
      </c>
      <c r="BN72" s="2">
        <v>5.095608333333332</v>
      </c>
      <c r="BO72" s="2">
        <v>7.3409000000000004</v>
      </c>
      <c r="BP72" s="2">
        <v>2.2003666666666666</v>
      </c>
      <c r="BQ72" s="2">
        <v>7.5711666666666666</v>
      </c>
      <c r="BR72" s="2">
        <v>3.3666666666666667</v>
      </c>
      <c r="BS72" s="2">
        <v>5.8066666666666675</v>
      </c>
      <c r="BT72" s="2">
        <v>4.5082333333333331</v>
      </c>
      <c r="BU72" s="2">
        <v>9.2501999999999995</v>
      </c>
      <c r="BV72" s="2">
        <v>4.4242999999999997</v>
      </c>
      <c r="BW72" s="2">
        <v>8.630466666666667</v>
      </c>
      <c r="BX72" s="2">
        <v>5.8928000000000003</v>
      </c>
      <c r="BY72" s="2">
        <v>7.431333333333332</v>
      </c>
      <c r="BZ72" s="2">
        <v>2.6636333333333333</v>
      </c>
      <c r="CA72" s="2">
        <v>5.7572277777777776</v>
      </c>
      <c r="CB72" s="2">
        <v>5.1755666666666666</v>
      </c>
      <c r="CC72" s="2">
        <v>6.0408333333333326</v>
      </c>
      <c r="CD72" s="2">
        <v>3.2062333333333335</v>
      </c>
      <c r="CE72" s="2">
        <v>5.7602333333333329</v>
      </c>
      <c r="CF72" s="2">
        <v>5.3414999999999999</v>
      </c>
      <c r="CG72" s="2">
        <v>5.3896666666666668</v>
      </c>
      <c r="CH72" s="2">
        <v>8.2777333333333338</v>
      </c>
      <c r="CI72" s="2">
        <v>2.8923666666666663</v>
      </c>
      <c r="CJ72" s="2">
        <v>7.5701999999999998</v>
      </c>
      <c r="CK72" s="2">
        <v>5.3076666666666661</v>
      </c>
      <c r="CL72" s="2">
        <v>6.4316666666666675</v>
      </c>
      <c r="CM72" s="2">
        <v>1.9252666666666667</v>
      </c>
      <c r="CN72" s="2">
        <v>5.2765777777777769</v>
      </c>
      <c r="CO72" s="2">
        <v>5.0221750000000007</v>
      </c>
      <c r="CP72" s="2">
        <v>3.0290249999999999</v>
      </c>
      <c r="CQ72" s="2">
        <v>2.5508000000000002</v>
      </c>
      <c r="CR72" s="2">
        <v>3.1074999999999999</v>
      </c>
      <c r="CS72" s="2">
        <v>5.2676000000000007</v>
      </c>
      <c r="CT72" s="2">
        <v>2.7789250000000001</v>
      </c>
      <c r="CU72" s="2">
        <v>5.3138000000000005</v>
      </c>
      <c r="CV72" s="2">
        <v>2.9379</v>
      </c>
      <c r="CW72" s="2">
        <v>7.0948250000000002</v>
      </c>
      <c r="CX72" s="2">
        <v>1.3067</v>
      </c>
      <c r="CY72" s="2">
        <v>5.1883499999999998</v>
      </c>
      <c r="CZ72" s="2">
        <v>2.5462249999999997</v>
      </c>
      <c r="DA72" s="2">
        <v>3.8453187499999992</v>
      </c>
      <c r="DB72" s="2">
        <v>3.7485250000000003</v>
      </c>
      <c r="DC72" s="2">
        <v>1.0521499999999999</v>
      </c>
      <c r="DD72" s="2">
        <v>3.7086999999999999</v>
      </c>
      <c r="DE72" s="2">
        <v>1.4134249999999999</v>
      </c>
      <c r="DF72" s="2">
        <v>3.951775</v>
      </c>
      <c r="DG72" s="2">
        <v>2.5784000000000002</v>
      </c>
      <c r="DH72" s="2">
        <v>5.1335499999999996</v>
      </c>
      <c r="DI72" s="2">
        <v>4.7507999999999999</v>
      </c>
      <c r="DJ72" s="2">
        <v>4.5828249999999997</v>
      </c>
      <c r="DK72" s="2">
        <v>3.1331500000000001</v>
      </c>
      <c r="DL72" s="2">
        <v>3.8652500000000001</v>
      </c>
      <c r="DM72" s="2">
        <v>3.572425</v>
      </c>
      <c r="DN72" s="2">
        <v>3.4575812500000005</v>
      </c>
      <c r="DO72" s="2">
        <v>3.423775</v>
      </c>
      <c r="DP72" s="2">
        <v>2.7058999999999997</v>
      </c>
      <c r="DQ72" s="2">
        <v>3.1321749999999997</v>
      </c>
      <c r="DR72" s="2">
        <v>1.0276749999999999</v>
      </c>
      <c r="DS72" s="2">
        <v>4.3466249999999995</v>
      </c>
      <c r="DT72" s="2">
        <v>3.2915000000000001</v>
      </c>
      <c r="DU72" s="2">
        <v>4.6384750000000006</v>
      </c>
      <c r="DV72" s="2">
        <v>3.0717749999999997</v>
      </c>
      <c r="DW72" s="2">
        <v>7.4286750000000001</v>
      </c>
      <c r="DX72" s="2">
        <v>3.5122749999999998</v>
      </c>
      <c r="DY72" s="2">
        <v>3.7466749999999998</v>
      </c>
      <c r="DZ72" s="2">
        <v>3.0560499999999999</v>
      </c>
      <c r="EA72" s="2">
        <v>3.6151312499999997</v>
      </c>
      <c r="EB72" s="2">
        <v>3.0162</v>
      </c>
      <c r="EC72" s="2">
        <v>2.8711250000000001</v>
      </c>
      <c r="ED72" s="2">
        <v>3.4271750000000001</v>
      </c>
      <c r="EE72" s="2">
        <v>2.4623249999999999</v>
      </c>
      <c r="EF72" s="2">
        <v>4.1822750000000006</v>
      </c>
      <c r="EG72" s="2">
        <v>4.5793499999999998</v>
      </c>
      <c r="EH72" s="2">
        <v>4.5712999999999999</v>
      </c>
      <c r="EI72" s="2">
        <v>4.4340250000000001</v>
      </c>
      <c r="EJ72" s="2">
        <v>4.3376749999999999</v>
      </c>
      <c r="EK72" s="2">
        <v>2.7595749999999999</v>
      </c>
      <c r="EL72" s="2">
        <v>3.4980000000000002</v>
      </c>
      <c r="EM72" s="2">
        <v>2.6926499999999995</v>
      </c>
      <c r="EN72" s="2">
        <v>3.5693062500000003</v>
      </c>
      <c r="EO72" s="2">
        <v>3.4987000000000004</v>
      </c>
      <c r="EP72" s="2">
        <v>2.7701000000000002</v>
      </c>
      <c r="EQ72" s="2">
        <v>3.3510249999999999</v>
      </c>
      <c r="ER72" s="2">
        <v>3.102725</v>
      </c>
      <c r="ES72" s="2">
        <v>4.194375</v>
      </c>
      <c r="ET72" s="2">
        <v>3.3491499999999998</v>
      </c>
      <c r="EU72" s="2">
        <v>4.6699250000000001</v>
      </c>
      <c r="EV72" s="2">
        <v>4.2455499999999997</v>
      </c>
      <c r="EW72" s="2">
        <v>4.6051000000000002</v>
      </c>
      <c r="EX72" s="2">
        <v>3.6301749999999999</v>
      </c>
      <c r="EY72" s="2">
        <v>3.4779999999999998</v>
      </c>
      <c r="EZ72" s="2">
        <v>2.8105749999999996</v>
      </c>
      <c r="FA72" s="2">
        <v>3.6421166666666651</v>
      </c>
      <c r="FB72" s="2">
        <v>3.6257999999999999</v>
      </c>
      <c r="FC72" s="2">
        <v>2.8418000000000001</v>
      </c>
      <c r="FD72" s="2">
        <v>3.0115999999999996</v>
      </c>
      <c r="FE72" s="2">
        <v>3.4358249999999995</v>
      </c>
      <c r="FF72" s="2">
        <v>3.1331500000000001</v>
      </c>
      <c r="FG72" s="2">
        <v>4.2637250000000009</v>
      </c>
      <c r="FH72" s="2">
        <v>6.0128250000000003</v>
      </c>
      <c r="FI72" s="2">
        <v>4.0000749999999998</v>
      </c>
      <c r="FJ72" s="2">
        <v>4.3930749999999996</v>
      </c>
      <c r="FK72" s="2">
        <v>4.160075</v>
      </c>
      <c r="FL72" s="2">
        <v>3.8475250000000001</v>
      </c>
      <c r="FM72" s="2">
        <v>2.0682999999999998</v>
      </c>
      <c r="FN72" s="2">
        <v>3.7328145833333326</v>
      </c>
      <c r="FO72" s="2">
        <v>3.6269999999999998</v>
      </c>
      <c r="FP72" s="2">
        <v>3.4661499999999998</v>
      </c>
      <c r="FQ72" s="2">
        <v>3.3602500000000002</v>
      </c>
      <c r="FR72" s="2">
        <v>4.1735749999999996</v>
      </c>
      <c r="FS72" s="2">
        <v>3.559825</v>
      </c>
      <c r="FT72" s="2">
        <v>5.1221500000000004</v>
      </c>
      <c r="FU72" s="2">
        <v>5.1299250000000001</v>
      </c>
      <c r="FV72" s="2">
        <v>3.3022499999999999</v>
      </c>
      <c r="FW72" s="2">
        <v>8.6890000000000001</v>
      </c>
      <c r="FX72" s="2">
        <v>3.617575</v>
      </c>
      <c r="FY72" s="2">
        <v>4.7154249999999998</v>
      </c>
      <c r="FZ72" s="2">
        <v>2.9548249999999996</v>
      </c>
      <c r="GA72" s="2">
        <v>4.3098291666666659</v>
      </c>
      <c r="GB72" s="2">
        <v>3.5530499999999998</v>
      </c>
      <c r="GC72" s="2">
        <v>3.3987749999999997</v>
      </c>
      <c r="GD72" s="2">
        <v>3.8606499999999997</v>
      </c>
      <c r="GE72" s="2">
        <v>4.4183500000000002</v>
      </c>
      <c r="GF72" s="2">
        <v>4.1375999999999999</v>
      </c>
      <c r="GG72" s="2">
        <v>6.4791500000000006</v>
      </c>
      <c r="GH72" s="2">
        <v>5.1885999999999992</v>
      </c>
      <c r="GI72" s="2">
        <v>7.453875</v>
      </c>
      <c r="GJ72" s="2">
        <v>5.431750000000001</v>
      </c>
      <c r="GK72" s="2">
        <v>5.16805</v>
      </c>
      <c r="GL72" s="2">
        <v>3.7781750000000001</v>
      </c>
      <c r="GM72" s="2">
        <v>4.5608750000000002</v>
      </c>
      <c r="GN72" s="2">
        <v>4.7857416666666657</v>
      </c>
      <c r="GO72" s="2">
        <v>2.4964499999999998</v>
      </c>
      <c r="GP72" s="2">
        <v>1.530975</v>
      </c>
      <c r="GQ72" s="2">
        <v>4.7878249999999998</v>
      </c>
      <c r="GR72" s="2">
        <v>2.0001500000000001</v>
      </c>
      <c r="GS72" s="2">
        <v>7.0203999999999995</v>
      </c>
      <c r="GT72" s="2">
        <v>5.4235250000000006</v>
      </c>
      <c r="GU72" s="2">
        <v>6.7879000000000005</v>
      </c>
      <c r="GV72" s="2">
        <v>2.7404999999999999</v>
      </c>
      <c r="GW72" s="2">
        <v>11.172425</v>
      </c>
      <c r="GX72" s="2">
        <v>6.1964499999999996</v>
      </c>
      <c r="GY72" s="2">
        <v>4.9086749999999997</v>
      </c>
      <c r="GZ72" s="2">
        <v>4.4291999999999998</v>
      </c>
      <c r="HA72" s="2">
        <v>4.9578729166666671</v>
      </c>
      <c r="HB72" s="2">
        <v>4.7728250000000001</v>
      </c>
      <c r="HC72" s="2">
        <v>4.4952750000000004</v>
      </c>
      <c r="HD72" s="2">
        <v>4.3893500000000003</v>
      </c>
      <c r="HE72" s="2">
        <v>4.5264000000000006</v>
      </c>
      <c r="HF72" s="2">
        <v>6.0748999999999995</v>
      </c>
      <c r="HG72" s="2">
        <v>5.8235000000000001</v>
      </c>
      <c r="HH72" s="2">
        <v>6.7582249999999995</v>
      </c>
      <c r="HI72" s="2">
        <v>6.5342750000000001</v>
      </c>
      <c r="HJ72" s="2">
        <v>6.9472499999999995</v>
      </c>
      <c r="HK72" s="2">
        <v>5.8876500000000007</v>
      </c>
      <c r="HL72" s="2">
        <v>6.1742500000000007</v>
      </c>
      <c r="HM72" s="2">
        <v>4.1805749999999993</v>
      </c>
      <c r="HN72" s="2">
        <v>5.5470395833333335</v>
      </c>
      <c r="HO72" s="2">
        <v>2.9854750000000001</v>
      </c>
      <c r="HP72" s="2">
        <v>3.1558000000000002</v>
      </c>
      <c r="HQ72" s="2">
        <v>4.8498999999999999</v>
      </c>
      <c r="HR72" s="2">
        <v>4.2015750000000001</v>
      </c>
      <c r="HS72" s="2">
        <v>5.1685499999999998</v>
      </c>
      <c r="HT72" s="2">
        <v>4.8994</v>
      </c>
      <c r="HU72" s="2">
        <v>5.3543500000000002</v>
      </c>
      <c r="HV72" s="2">
        <v>6.0284750000000003</v>
      </c>
      <c r="HW72" s="2">
        <v>6.4192499999999999</v>
      </c>
      <c r="HX72" s="2">
        <v>3.7958749999999997</v>
      </c>
      <c r="HY72" s="2">
        <v>3.4146000000000001</v>
      </c>
      <c r="HZ72" s="2">
        <v>3.3044250000000002</v>
      </c>
      <c r="IA72" s="2">
        <v>4.4648062499999996</v>
      </c>
      <c r="IB72" s="2">
        <v>4.6302500000000002</v>
      </c>
      <c r="IC72" s="2">
        <v>1.6455</v>
      </c>
      <c r="ID72" s="2">
        <v>4.8163</v>
      </c>
      <c r="IE72" s="2">
        <v>0.89607499999999995</v>
      </c>
      <c r="IF72" s="2">
        <v>3.6574000000000004</v>
      </c>
      <c r="IG72" s="2">
        <v>2.5079750000000001</v>
      </c>
      <c r="IH72" s="2">
        <v>2.7824999999999998</v>
      </c>
      <c r="II72" s="2">
        <v>4.3184500000000003</v>
      </c>
      <c r="IJ72" s="2">
        <v>4.1046500000000004</v>
      </c>
      <c r="IK72" s="2">
        <v>3.2171750000000001</v>
      </c>
      <c r="IL72" s="2">
        <v>3.3243999999999998</v>
      </c>
      <c r="IM72" s="2">
        <v>1.7389250000000001</v>
      </c>
      <c r="IN72" s="2">
        <v>3.1366333333333336</v>
      </c>
      <c r="IO72" s="2">
        <v>2.4725250000000001</v>
      </c>
      <c r="IP72" s="2">
        <v>2.9409749999999999</v>
      </c>
      <c r="IQ72" s="2">
        <v>2.6563749999999997</v>
      </c>
      <c r="IR72" s="2">
        <v>2.062325</v>
      </c>
      <c r="IS72" s="2">
        <v>1.8582999999999998</v>
      </c>
      <c r="IT72" s="2">
        <v>3.3843249999999996</v>
      </c>
      <c r="IU72" s="2">
        <v>3.7199999999999998</v>
      </c>
      <c r="IV72" s="2">
        <v>5.5011999999999999</v>
      </c>
      <c r="IW72" s="2">
        <v>4.0200000000000005</v>
      </c>
      <c r="IX72" s="2">
        <v>3.3285499999999999</v>
      </c>
      <c r="IY72" s="2">
        <v>3.1944575000000008</v>
      </c>
      <c r="IZ72" s="2">
        <v>4.3306578341013822</v>
      </c>
    </row>
    <row r="73" spans="1:260" x14ac:dyDescent="0.25">
      <c r="A73" s="4" t="s">
        <v>129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3.5306499999999996</v>
      </c>
      <c r="FC73" s="2">
        <v>4.2491249999999994</v>
      </c>
      <c r="FD73" s="2">
        <v>3.2766250000000001</v>
      </c>
      <c r="FE73" s="2">
        <v>3.1550000000000002</v>
      </c>
      <c r="FF73" s="2">
        <v>2.0185499999999998</v>
      </c>
      <c r="FG73" s="2">
        <v>2.2616749999999999</v>
      </c>
      <c r="FH73" s="2">
        <v>1.4612750000000001</v>
      </c>
      <c r="FI73" s="2">
        <v>2.3386999999999998</v>
      </c>
      <c r="FJ73" s="2">
        <v>2.2958249999999998</v>
      </c>
      <c r="FK73" s="2">
        <v>1.6758</v>
      </c>
      <c r="FL73" s="2">
        <v>1.96915</v>
      </c>
      <c r="FM73" s="2">
        <v>3.2145000000000001</v>
      </c>
      <c r="FN73" s="2">
        <v>2.6205729166666667</v>
      </c>
      <c r="FO73" s="2">
        <v>2.2863000000000002</v>
      </c>
      <c r="FP73" s="2">
        <v>3.216075</v>
      </c>
      <c r="FQ73" s="2">
        <v>4.6830500000000006</v>
      </c>
      <c r="FR73" s="2">
        <v>2.9050249999999997</v>
      </c>
      <c r="FS73" s="2">
        <v>2.0354749999999999</v>
      </c>
      <c r="FT73" s="2">
        <v>2.76085</v>
      </c>
      <c r="FU73" s="2">
        <v>2.2161249999999999</v>
      </c>
      <c r="FV73" s="2">
        <v>2.6137250000000005</v>
      </c>
      <c r="FW73" s="2">
        <v>1.96835</v>
      </c>
      <c r="FX73" s="2">
        <v>1.4830500000000002</v>
      </c>
      <c r="FY73" s="2">
        <v>2.4558499999999999</v>
      </c>
      <c r="FZ73" s="2">
        <v>1.748375</v>
      </c>
      <c r="GA73" s="2">
        <v>2.5310208333333333</v>
      </c>
      <c r="GB73" s="2">
        <v>2.8483749999999999</v>
      </c>
      <c r="GC73" s="2">
        <v>2.681025</v>
      </c>
      <c r="GD73" s="2">
        <v>2.3798499999999998</v>
      </c>
      <c r="GE73" s="2">
        <v>1.735825</v>
      </c>
      <c r="GF73" s="2">
        <v>1.7758</v>
      </c>
      <c r="GG73" s="2">
        <v>1.523325</v>
      </c>
      <c r="GH73" s="2">
        <v>2.2919500000000004</v>
      </c>
      <c r="GI73" s="2">
        <v>1.7983750000000001</v>
      </c>
      <c r="GJ73" s="2">
        <v>2.1991749999999999</v>
      </c>
      <c r="GK73" s="2">
        <v>2.3395250000000001</v>
      </c>
      <c r="GL73" s="2">
        <v>2.8000000000000003</v>
      </c>
      <c r="GM73" s="2">
        <v>3.1669250000000004</v>
      </c>
      <c r="GN73" s="2">
        <v>2.2950124999999999</v>
      </c>
      <c r="GO73" s="2">
        <v>2.0814500000000002</v>
      </c>
      <c r="GP73" s="2">
        <v>2.9562499999999998</v>
      </c>
      <c r="GQ73" s="2">
        <v>2.2355</v>
      </c>
      <c r="GR73" s="2">
        <v>1.235825</v>
      </c>
      <c r="GS73" s="2">
        <v>1.781425</v>
      </c>
      <c r="GT73" s="2">
        <v>2.1816499999999999</v>
      </c>
      <c r="GU73" s="2">
        <v>0.91290000000000004</v>
      </c>
      <c r="GV73" s="2">
        <v>1.3806500000000002</v>
      </c>
      <c r="GW73" s="2">
        <v>4.3291500000000003</v>
      </c>
      <c r="GX73" s="2">
        <v>1.8967749999999999</v>
      </c>
      <c r="GY73" s="2">
        <v>1.55335</v>
      </c>
      <c r="GZ73" s="2">
        <v>1.8104750000000001</v>
      </c>
      <c r="HA73" s="2">
        <v>2.0296166666666662</v>
      </c>
      <c r="HB73" s="2">
        <v>2.0258250000000002</v>
      </c>
      <c r="HC73" s="2">
        <v>2.0830250000000001</v>
      </c>
      <c r="HD73" s="2">
        <v>1.8363</v>
      </c>
      <c r="HE73" s="2">
        <v>2.8583249999999998</v>
      </c>
      <c r="HF73" s="2">
        <v>1.6693500000000001</v>
      </c>
      <c r="HG73" s="2">
        <v>1.973325</v>
      </c>
      <c r="HH73" s="2">
        <v>2.4088750000000001</v>
      </c>
      <c r="HI73" s="2">
        <v>2.2306499999999998</v>
      </c>
      <c r="HJ73" s="2">
        <v>1.6333250000000001</v>
      </c>
      <c r="HK73" s="2">
        <v>1.960475</v>
      </c>
      <c r="HL73" s="2">
        <v>1.703325</v>
      </c>
      <c r="HM73" s="2">
        <v>2.7556500000000002</v>
      </c>
      <c r="HN73" s="2">
        <v>2.0948708333333328</v>
      </c>
      <c r="HO73" s="2">
        <v>2.7645249999999999</v>
      </c>
      <c r="HP73" s="2">
        <v>1.6973</v>
      </c>
      <c r="HQ73" s="2">
        <v>2.6604750000000004</v>
      </c>
      <c r="HR73" s="2">
        <v>2.6216750000000002</v>
      </c>
      <c r="HS73" s="2">
        <v>3.075825</v>
      </c>
      <c r="HT73" s="2">
        <v>1.8866750000000001</v>
      </c>
      <c r="HU73" s="2">
        <v>1.8371</v>
      </c>
      <c r="HV73" s="2">
        <v>2.5596749999999999</v>
      </c>
      <c r="HW73" s="2">
        <v>3.4183250000000003</v>
      </c>
      <c r="HX73" s="2">
        <v>2.2814749999999999</v>
      </c>
      <c r="HY73" s="2">
        <v>2.2066750000000002</v>
      </c>
      <c r="HZ73" s="2">
        <v>2.5379</v>
      </c>
      <c r="IA73" s="2">
        <v>2.4623020833333342</v>
      </c>
      <c r="IB73" s="2">
        <v>3.4669499999999998</v>
      </c>
      <c r="IC73" s="2">
        <v>2.0439749999999997</v>
      </c>
      <c r="ID73" s="2">
        <v>1.8403</v>
      </c>
      <c r="IE73" s="2">
        <v>2.4900000000000002</v>
      </c>
      <c r="IF73" s="2">
        <v>1.9298249999999999</v>
      </c>
      <c r="IG73" s="2">
        <v>1.4916750000000001</v>
      </c>
      <c r="IH73" s="2">
        <v>2.5379</v>
      </c>
      <c r="II73" s="2">
        <v>2.4959750000000001</v>
      </c>
      <c r="IJ73" s="2">
        <v>2.8916499999999998</v>
      </c>
      <c r="IK73" s="2">
        <v>1.962925</v>
      </c>
      <c r="IL73" s="2">
        <v>3.2324999999999999</v>
      </c>
      <c r="IM73" s="2">
        <v>2.5685500000000001</v>
      </c>
      <c r="IN73" s="2">
        <v>2.4126854166666667</v>
      </c>
      <c r="IO73" s="2">
        <v>2.64195</v>
      </c>
      <c r="IP73" s="2">
        <v>2.5357000000000003</v>
      </c>
      <c r="IQ73" s="2">
        <v>2.1532249999999999</v>
      </c>
      <c r="IR73" s="2">
        <v>2.8966750000000001</v>
      </c>
      <c r="IS73" s="2">
        <v>2.683875</v>
      </c>
      <c r="IT73" s="2">
        <v>3.2391750000000004</v>
      </c>
      <c r="IU73" s="2">
        <v>3.8023999999999996</v>
      </c>
      <c r="IV73" s="2">
        <v>3.6564500000000004</v>
      </c>
      <c r="IW73" s="2">
        <v>3.6733250000000002</v>
      </c>
      <c r="IX73" s="2">
        <v>2.7766250000000001</v>
      </c>
      <c r="IY73" s="2">
        <v>3.0059400000000003</v>
      </c>
      <c r="IZ73" s="2">
        <v>1.0479832949308758</v>
      </c>
    </row>
    <row r="74" spans="1:260" x14ac:dyDescent="0.25">
      <c r="A74" s="4" t="s">
        <v>51</v>
      </c>
      <c r="B74" s="2">
        <v>0</v>
      </c>
      <c r="C74" s="2">
        <v>0</v>
      </c>
      <c r="D74" s="2">
        <v>0</v>
      </c>
      <c r="E74" s="2">
        <v>0.11109999999999999</v>
      </c>
      <c r="F74" s="2">
        <v>0</v>
      </c>
      <c r="G74" s="2">
        <v>0</v>
      </c>
      <c r="H74" s="2">
        <v>0.33449999999999996</v>
      </c>
      <c r="I74" s="2">
        <v>0.2891333333333333</v>
      </c>
      <c r="J74" s="2">
        <v>0</v>
      </c>
      <c r="K74" s="2">
        <v>0</v>
      </c>
      <c r="L74" s="2">
        <v>0</v>
      </c>
      <c r="M74" s="2">
        <v>0</v>
      </c>
      <c r="N74" s="2">
        <v>6.122777777777777E-2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7.6666666666666669E-4</v>
      </c>
      <c r="Z74" s="2">
        <v>0</v>
      </c>
      <c r="AA74" s="2">
        <v>6.3888888888888882E-5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7.3333333333333334E-4</v>
      </c>
      <c r="AN74" s="2">
        <v>6.1111111111111121E-5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0.15506666666666666</v>
      </c>
      <c r="AW74" s="2">
        <v>0.32246666666666668</v>
      </c>
      <c r="AX74" s="2">
        <v>0.62823333333333331</v>
      </c>
      <c r="AY74" s="2">
        <v>0.16046666666666667</v>
      </c>
      <c r="AZ74" s="2">
        <v>0</v>
      </c>
      <c r="BA74" s="2">
        <v>0.10551944444444444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0.17223333333333335</v>
      </c>
      <c r="BQ74" s="2">
        <v>0.30233333333333334</v>
      </c>
      <c r="BR74" s="2">
        <v>0.16073333333333334</v>
      </c>
      <c r="BS74" s="2">
        <v>0.13526666666666667</v>
      </c>
      <c r="BT74" s="2">
        <v>0.16073333333333334</v>
      </c>
      <c r="BU74" s="2">
        <v>0.15556666666666666</v>
      </c>
      <c r="BV74" s="2">
        <v>0.15556666666666666</v>
      </c>
      <c r="BW74" s="2">
        <v>0.16073333333333334</v>
      </c>
      <c r="BX74" s="2">
        <v>0.31113333333333332</v>
      </c>
      <c r="BY74" s="2">
        <v>0.58143333333333336</v>
      </c>
      <c r="BZ74" s="2">
        <v>0.15556666666666666</v>
      </c>
      <c r="CA74" s="2">
        <v>0.20427500000000001</v>
      </c>
      <c r="CB74" s="2">
        <v>0.22096666666666667</v>
      </c>
      <c r="CC74" s="2">
        <v>0.1663</v>
      </c>
      <c r="CD74" s="2">
        <v>0</v>
      </c>
      <c r="CE74" s="2">
        <v>0.16073333333333334</v>
      </c>
      <c r="CF74" s="2">
        <v>0.15556666666666666</v>
      </c>
      <c r="CG74" s="2">
        <v>0</v>
      </c>
      <c r="CH74" s="2">
        <v>0</v>
      </c>
      <c r="CI74" s="2">
        <v>0.55056666666666665</v>
      </c>
      <c r="CJ74" s="2">
        <v>0.73753333333333337</v>
      </c>
      <c r="CK74" s="2">
        <v>0.15556666666666666</v>
      </c>
      <c r="CL74" s="2">
        <v>0.79743333333333333</v>
      </c>
      <c r="CM74" s="2">
        <v>0.31113333333333332</v>
      </c>
      <c r="CN74" s="2">
        <v>0.27131666666666665</v>
      </c>
      <c r="CO74" s="2">
        <v>0</v>
      </c>
      <c r="CP74" s="2">
        <v>0.25272499999999998</v>
      </c>
      <c r="CQ74" s="2">
        <v>0.35</v>
      </c>
      <c r="CR74" s="2">
        <v>0.24112500000000001</v>
      </c>
      <c r="CS74" s="2">
        <v>0.77492499999999997</v>
      </c>
      <c r="CT74" s="2">
        <v>0</v>
      </c>
      <c r="CU74" s="2">
        <v>0.80042499999999994</v>
      </c>
      <c r="CV74" s="2">
        <v>0.34482499999999999</v>
      </c>
      <c r="CW74" s="2">
        <v>0.51170000000000004</v>
      </c>
      <c r="CX74" s="2">
        <v>0.60887500000000006</v>
      </c>
      <c r="CY74" s="2">
        <v>1.2873999999999999</v>
      </c>
      <c r="CZ74" s="2">
        <v>0.116675</v>
      </c>
      <c r="DA74" s="2">
        <v>0.44072291666666669</v>
      </c>
      <c r="DB74" s="2">
        <v>0</v>
      </c>
      <c r="DC74" s="2">
        <v>0.120675</v>
      </c>
      <c r="DD74" s="2">
        <v>0.63732500000000003</v>
      </c>
      <c r="DE74" s="2">
        <v>0.35022500000000001</v>
      </c>
      <c r="DF74" s="2">
        <v>0.42075000000000001</v>
      </c>
      <c r="DG74" s="2">
        <v>0.24112500000000001</v>
      </c>
      <c r="DH74" s="2">
        <v>1.1145</v>
      </c>
      <c r="DI74" s="2">
        <v>0</v>
      </c>
      <c r="DJ74" s="2">
        <v>1.73865</v>
      </c>
      <c r="DK74" s="2">
        <v>0.71104999999999996</v>
      </c>
      <c r="DL74" s="2">
        <v>0.43252499999999999</v>
      </c>
      <c r="DM74" s="2">
        <v>0.75672499999999998</v>
      </c>
      <c r="DN74" s="2">
        <v>0.54362916666666672</v>
      </c>
      <c r="DO74" s="2">
        <v>0.58655000000000002</v>
      </c>
      <c r="DP74" s="2">
        <v>0.39287499999999997</v>
      </c>
      <c r="DQ74" s="2">
        <v>1.3964750000000001</v>
      </c>
      <c r="DR74" s="2">
        <v>0.47255000000000003</v>
      </c>
      <c r="DS74" s="2">
        <v>0.9415</v>
      </c>
      <c r="DT74" s="2">
        <v>0.31125000000000003</v>
      </c>
      <c r="DU74" s="2">
        <v>1.3523749999999999</v>
      </c>
      <c r="DV74" s="2">
        <v>1.600025</v>
      </c>
      <c r="DW74" s="2">
        <v>0.827075</v>
      </c>
      <c r="DX74" s="2">
        <v>2.053725</v>
      </c>
      <c r="DY74" s="2">
        <v>1.6493</v>
      </c>
      <c r="DZ74" s="2">
        <v>3.1986999999999997</v>
      </c>
      <c r="EA74" s="2">
        <v>1.2318666666666667</v>
      </c>
      <c r="EB74" s="2">
        <v>2.59375</v>
      </c>
      <c r="EC74" s="2">
        <v>3.4519000000000002</v>
      </c>
      <c r="ED74" s="2">
        <v>3.3115000000000001</v>
      </c>
      <c r="EE74" s="2">
        <v>2.6438499999999996</v>
      </c>
      <c r="EF74" s="2">
        <v>0.91062500000000002</v>
      </c>
      <c r="EG74" s="2">
        <v>1.2633999999999999</v>
      </c>
      <c r="EH74" s="2">
        <v>1.52095</v>
      </c>
      <c r="EI74" s="2">
        <v>0.80582500000000001</v>
      </c>
      <c r="EJ74" s="2">
        <v>1.5579000000000001</v>
      </c>
      <c r="EK74" s="2">
        <v>1.5061499999999999</v>
      </c>
      <c r="EL74" s="2">
        <v>1.4089749999999999</v>
      </c>
      <c r="EM74" s="2">
        <v>0.69894999999999996</v>
      </c>
      <c r="EN74" s="2">
        <v>1.8061479166666665</v>
      </c>
      <c r="EO74" s="2">
        <v>1.7021250000000001</v>
      </c>
      <c r="EP74" s="2">
        <v>1.1736500000000001</v>
      </c>
      <c r="EQ74" s="2">
        <v>0.60417500000000002</v>
      </c>
      <c r="ER74" s="2">
        <v>1.1637</v>
      </c>
      <c r="ES74" s="2">
        <v>3.0689000000000002</v>
      </c>
      <c r="ET74" s="2">
        <v>1.6849499999999999</v>
      </c>
      <c r="EU74" s="2">
        <v>1.860525</v>
      </c>
      <c r="EV74" s="2">
        <v>1.0602499999999999</v>
      </c>
      <c r="EW74" s="2">
        <v>1.475975</v>
      </c>
      <c r="EX74" s="2">
        <v>1.395275</v>
      </c>
      <c r="EY74" s="2">
        <v>0.354825</v>
      </c>
      <c r="EZ74" s="2">
        <v>1.361375</v>
      </c>
      <c r="FA74" s="2">
        <v>1.4088104166666666</v>
      </c>
      <c r="FB74" s="2">
        <v>1.0967250000000002</v>
      </c>
      <c r="FC74" s="2">
        <v>1.4321250000000001</v>
      </c>
      <c r="FD74" s="2">
        <v>1.055275</v>
      </c>
      <c r="FE74" s="2">
        <v>2.1012500000000003</v>
      </c>
      <c r="FF74" s="2">
        <v>2.3420749999999999</v>
      </c>
      <c r="FG74" s="2">
        <v>2.588625</v>
      </c>
      <c r="FH74" s="2">
        <v>2.3946499999999999</v>
      </c>
      <c r="FI74" s="2">
        <v>2.1204499999999999</v>
      </c>
      <c r="FJ74" s="2">
        <v>2.9235249999999997</v>
      </c>
      <c r="FK74" s="2">
        <v>1.0889500000000001</v>
      </c>
      <c r="FL74" s="2">
        <v>1.8918000000000001</v>
      </c>
      <c r="FM74" s="2">
        <v>1.7735500000000002</v>
      </c>
      <c r="FN74" s="2">
        <v>1.9007500000000002</v>
      </c>
      <c r="FO74" s="2">
        <v>0</v>
      </c>
      <c r="FP74" s="2">
        <v>1.62155</v>
      </c>
      <c r="FQ74" s="2">
        <v>1.4722</v>
      </c>
      <c r="FR74" s="2">
        <v>1.068125</v>
      </c>
      <c r="FS74" s="2">
        <v>1.8745750000000001</v>
      </c>
      <c r="FT74" s="2">
        <v>1.8684500000000002</v>
      </c>
      <c r="FU74" s="2">
        <v>1.0680750000000001</v>
      </c>
      <c r="FV74" s="2">
        <v>1.50075</v>
      </c>
      <c r="FW74" s="2">
        <v>1.4198</v>
      </c>
      <c r="FX74" s="2">
        <v>2.4016250000000001</v>
      </c>
      <c r="FY74" s="2">
        <v>1.9823249999999999</v>
      </c>
      <c r="FZ74" s="2">
        <v>2.5613250000000001</v>
      </c>
      <c r="GA74" s="2">
        <v>1.5699000000000003</v>
      </c>
      <c r="GB74" s="2">
        <v>1.5014000000000001</v>
      </c>
      <c r="GC74" s="2">
        <v>1.5606</v>
      </c>
      <c r="GD74" s="2">
        <v>1.095375</v>
      </c>
      <c r="GE74" s="2">
        <v>1.4922500000000001</v>
      </c>
      <c r="GF74" s="2">
        <v>1.8504999999999998</v>
      </c>
      <c r="GG74" s="2">
        <v>2.3008999999999999</v>
      </c>
      <c r="GH74" s="2">
        <v>1.4356499999999999</v>
      </c>
      <c r="GI74" s="2">
        <v>1.8440749999999999</v>
      </c>
      <c r="GJ74" s="2">
        <v>2.6521499999999998</v>
      </c>
      <c r="GK74" s="2">
        <v>2.5390000000000001</v>
      </c>
      <c r="GL74" s="2">
        <v>2.2007250000000003</v>
      </c>
      <c r="GM74" s="2">
        <v>2.5950250000000001</v>
      </c>
      <c r="GN74" s="2">
        <v>1.922304166666666</v>
      </c>
      <c r="GO74" s="2">
        <v>2.22465</v>
      </c>
      <c r="GP74" s="2">
        <v>2.471425</v>
      </c>
      <c r="GQ74" s="2">
        <v>1.8202499999999999</v>
      </c>
      <c r="GR74" s="2">
        <v>1.1730499999999999</v>
      </c>
      <c r="GS74" s="2">
        <v>2.22505</v>
      </c>
      <c r="GT74" s="2">
        <v>3.7159999999999997</v>
      </c>
      <c r="GU74" s="2">
        <v>2.1836000000000002</v>
      </c>
      <c r="GV74" s="2">
        <v>2.88</v>
      </c>
      <c r="GW74" s="2">
        <v>3.0459749999999999</v>
      </c>
      <c r="GX74" s="2">
        <v>2.5341499999999999</v>
      </c>
      <c r="GY74" s="2">
        <v>1.5134249999999998</v>
      </c>
      <c r="GZ74" s="2">
        <v>1.7201500000000001</v>
      </c>
      <c r="HA74" s="2">
        <v>2.2923104166666666</v>
      </c>
      <c r="HB74" s="2">
        <v>1.06385</v>
      </c>
      <c r="HC74" s="2">
        <v>1.1385749999999999</v>
      </c>
      <c r="HD74" s="2">
        <v>1.8018000000000001</v>
      </c>
      <c r="HE74" s="2">
        <v>1.511225</v>
      </c>
      <c r="HF74" s="2">
        <v>1.3939750000000002</v>
      </c>
      <c r="HG74" s="2">
        <v>1.8641000000000001</v>
      </c>
      <c r="HH74" s="2">
        <v>1.413</v>
      </c>
      <c r="HI74" s="2">
        <v>2.5354749999999999</v>
      </c>
      <c r="HJ74" s="2">
        <v>2.6290999999999998</v>
      </c>
      <c r="HK74" s="2">
        <v>2.159125</v>
      </c>
      <c r="HL74" s="2">
        <v>2.279725</v>
      </c>
      <c r="HM74" s="2">
        <v>2.2160250000000001</v>
      </c>
      <c r="HN74" s="2">
        <v>1.8338312499999996</v>
      </c>
      <c r="HO74" s="2">
        <v>2.540025</v>
      </c>
      <c r="HP74" s="2">
        <v>2.4189249999999998</v>
      </c>
      <c r="HQ74" s="2">
        <v>1.824525</v>
      </c>
      <c r="HR74" s="2">
        <v>1.5065500000000001</v>
      </c>
      <c r="HS74" s="2">
        <v>2.2064499999999998</v>
      </c>
      <c r="HT74" s="2">
        <v>2.6378250000000003</v>
      </c>
      <c r="HU74" s="2">
        <v>2.4076750000000002</v>
      </c>
      <c r="HV74" s="2">
        <v>2.1937250000000001</v>
      </c>
      <c r="HW74" s="2">
        <v>2.6409500000000001</v>
      </c>
      <c r="HX74" s="2">
        <v>2.9235499999999996</v>
      </c>
      <c r="HY74" s="2">
        <v>2.2853750000000002</v>
      </c>
      <c r="HZ74" s="2">
        <v>1.8412250000000001</v>
      </c>
      <c r="IA74" s="2">
        <v>2.2855666666666665</v>
      </c>
      <c r="IB74" s="2">
        <v>2.9518249999999999</v>
      </c>
      <c r="IC74" s="2">
        <v>1.5113750000000001</v>
      </c>
      <c r="ID74" s="2">
        <v>1.581375</v>
      </c>
      <c r="IE74" s="2">
        <v>2.2133249999999998</v>
      </c>
      <c r="IF74" s="2">
        <v>2.6854999999999998</v>
      </c>
      <c r="IG74" s="2">
        <v>0.36567499999999997</v>
      </c>
      <c r="IH74" s="2">
        <v>0</v>
      </c>
      <c r="II74" s="2">
        <v>2.6418499999999998</v>
      </c>
      <c r="IJ74" s="2">
        <v>1.3618749999999999</v>
      </c>
      <c r="IK74" s="2">
        <v>1.269225</v>
      </c>
      <c r="IL74" s="2">
        <v>1.373075</v>
      </c>
      <c r="IM74" s="2">
        <v>0</v>
      </c>
      <c r="IN74" s="2">
        <v>1.4962583333333332</v>
      </c>
      <c r="IO74" s="2">
        <v>2.4422000000000001</v>
      </c>
      <c r="IP74" s="2">
        <v>2.6557249999999999</v>
      </c>
      <c r="IQ74" s="2">
        <v>2.381675</v>
      </c>
      <c r="IR74" s="2">
        <v>2.4779</v>
      </c>
      <c r="IS74" s="2">
        <v>2.3954249999999999</v>
      </c>
      <c r="IT74" s="2">
        <v>5.0611750000000004</v>
      </c>
      <c r="IU74" s="2">
        <v>2.2952750000000002</v>
      </c>
      <c r="IV74" s="2">
        <v>2.5499000000000001</v>
      </c>
      <c r="IW74" s="2">
        <v>2.403025</v>
      </c>
      <c r="IX74" s="2">
        <v>2.5147750000000002</v>
      </c>
      <c r="IY74" s="2">
        <v>2.7177074999999999</v>
      </c>
      <c r="IZ74" s="2">
        <v>1.1877623271889401</v>
      </c>
    </row>
    <row r="75" spans="1:260" x14ac:dyDescent="0.25">
      <c r="A75" s="4" t="s">
        <v>38</v>
      </c>
      <c r="B75" s="2">
        <v>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1.5927249999999999</v>
      </c>
      <c r="FL75" s="2">
        <v>1.7741750000000001</v>
      </c>
      <c r="FM75" s="2">
        <v>1.614525</v>
      </c>
      <c r="FN75" s="2">
        <v>0.41511874999999993</v>
      </c>
      <c r="FO75" s="2">
        <v>1.1621000000000001</v>
      </c>
      <c r="FP75" s="2">
        <v>1.34375</v>
      </c>
      <c r="FQ75" s="2">
        <v>1.4919249999999999</v>
      </c>
      <c r="FR75" s="2">
        <v>0.85167499999999996</v>
      </c>
      <c r="FS75" s="2">
        <v>1.6580499999999998</v>
      </c>
      <c r="FT75" s="2">
        <v>1.5175000000000001</v>
      </c>
      <c r="FU75" s="2">
        <v>1.2774000000000001</v>
      </c>
      <c r="FV75" s="2">
        <v>1.7258</v>
      </c>
      <c r="FW75" s="2">
        <v>1.933325</v>
      </c>
      <c r="FX75" s="2">
        <v>1.4870999999999999</v>
      </c>
      <c r="FY75" s="2">
        <v>1.389175</v>
      </c>
      <c r="FZ75" s="2">
        <v>1.4919249999999999</v>
      </c>
      <c r="GA75" s="2">
        <v>1.4441437499999996</v>
      </c>
      <c r="GB75" s="2">
        <v>0.85077499999999995</v>
      </c>
      <c r="GC75" s="2">
        <v>1.64825</v>
      </c>
      <c r="GD75" s="2">
        <v>1.8677250000000001</v>
      </c>
      <c r="GE75" s="2">
        <v>1.7250249999999998</v>
      </c>
      <c r="GF75" s="2">
        <v>1.4040249999999999</v>
      </c>
      <c r="GG75" s="2">
        <v>1.404175</v>
      </c>
      <c r="GH75" s="2">
        <v>0.82825000000000004</v>
      </c>
      <c r="GI75" s="2">
        <v>2.6911500000000004</v>
      </c>
      <c r="GJ75" s="2">
        <v>1.5191749999999999</v>
      </c>
      <c r="GK75" s="2">
        <v>1.7790250000000001</v>
      </c>
      <c r="GL75" s="2">
        <v>1.4216500000000001</v>
      </c>
      <c r="GM75" s="2">
        <v>1.6540249999999999</v>
      </c>
      <c r="GN75" s="2">
        <v>1.5661041666666666</v>
      </c>
      <c r="GO75" s="2">
        <v>0.59434999999999993</v>
      </c>
      <c r="GP75" s="2">
        <v>1.4571499999999999</v>
      </c>
      <c r="GQ75" s="2">
        <v>1.0201750000000001</v>
      </c>
      <c r="GR75" s="2">
        <v>1.5316750000000001</v>
      </c>
      <c r="GS75" s="2">
        <v>1.6024</v>
      </c>
      <c r="GT75" s="2">
        <v>1.451675</v>
      </c>
      <c r="GU75" s="2">
        <v>2.3605</v>
      </c>
      <c r="GV75" s="2">
        <v>1.8104749999999998</v>
      </c>
      <c r="GW75" s="2">
        <v>2.375</v>
      </c>
      <c r="GX75" s="2">
        <v>2.104025</v>
      </c>
      <c r="GY75" s="2">
        <v>2.6333250000000001</v>
      </c>
      <c r="GZ75" s="2">
        <v>1.5411250000000001</v>
      </c>
      <c r="HA75" s="2">
        <v>1.7068229166666675</v>
      </c>
      <c r="HB75" s="2">
        <v>1.3862999999999999</v>
      </c>
      <c r="HC75" s="2">
        <v>1.85805</v>
      </c>
      <c r="HD75" s="2">
        <v>1.426625</v>
      </c>
      <c r="HE75" s="2">
        <v>1.98915</v>
      </c>
      <c r="HF75" s="2">
        <v>1.541925</v>
      </c>
      <c r="HG75" s="2">
        <v>0.83250000000000002</v>
      </c>
      <c r="HH75" s="2">
        <v>1.7338750000000001</v>
      </c>
      <c r="HI75" s="2">
        <v>2.4330500000000002</v>
      </c>
      <c r="HJ75" s="2">
        <v>1.7291750000000001</v>
      </c>
      <c r="HK75" s="2">
        <v>1.6782249999999999</v>
      </c>
      <c r="HL75" s="2">
        <v>1.39835</v>
      </c>
      <c r="HM75" s="2">
        <v>1.4854749999999999</v>
      </c>
      <c r="HN75" s="2">
        <v>1.6243916666666667</v>
      </c>
      <c r="HO75" s="2">
        <v>2.1975750000000001</v>
      </c>
      <c r="HP75" s="2">
        <v>1.542875</v>
      </c>
      <c r="HQ75" s="2">
        <v>1.5677499999999998</v>
      </c>
      <c r="HR75" s="2">
        <v>1.3191750000000002</v>
      </c>
      <c r="HS75" s="2">
        <v>1.4040249999999999</v>
      </c>
      <c r="HT75" s="2">
        <v>1.6824999999999999</v>
      </c>
      <c r="HU75" s="2">
        <v>2.7661249999999997</v>
      </c>
      <c r="HV75" s="2">
        <v>1.3483749999999999</v>
      </c>
      <c r="HW75" s="2">
        <v>2.444175</v>
      </c>
      <c r="HX75" s="2">
        <v>2.0024249999999997</v>
      </c>
      <c r="HY75" s="2">
        <v>2.5191499999999998</v>
      </c>
      <c r="HZ75" s="2">
        <v>3.04515</v>
      </c>
      <c r="IA75" s="2">
        <v>1.9866083333333331</v>
      </c>
      <c r="IB75" s="2">
        <v>1.2854749999999999</v>
      </c>
      <c r="IC75" s="2">
        <v>1.7801750000000001</v>
      </c>
      <c r="ID75" s="2">
        <v>2.5742000000000003</v>
      </c>
      <c r="IE75" s="2">
        <v>1.674175</v>
      </c>
      <c r="IF75" s="2">
        <v>3.2451499999999998</v>
      </c>
      <c r="IG75" s="2">
        <v>2.9166499999999997</v>
      </c>
      <c r="IH75" s="2">
        <v>2.7540249999999999</v>
      </c>
      <c r="II75" s="2">
        <v>2.4540499999999996</v>
      </c>
      <c r="IJ75" s="2">
        <v>1.548325</v>
      </c>
      <c r="IK75" s="2">
        <v>3.1064500000000002</v>
      </c>
      <c r="IL75" s="2">
        <v>2.8024999999999998</v>
      </c>
      <c r="IM75" s="2">
        <v>2.5306500000000001</v>
      </c>
      <c r="IN75" s="2">
        <v>2.3893187499999997</v>
      </c>
      <c r="IO75" s="2">
        <v>1.9935749999999999</v>
      </c>
      <c r="IP75" s="2">
        <v>1.7125250000000001</v>
      </c>
      <c r="IQ75" s="2">
        <v>2.4548499999999995</v>
      </c>
      <c r="IR75" s="2">
        <v>2.2425000000000002</v>
      </c>
      <c r="IS75" s="2">
        <v>2.763725</v>
      </c>
      <c r="IT75" s="2">
        <v>3.2316749999999996</v>
      </c>
      <c r="IU75" s="2">
        <v>2.2548250000000003</v>
      </c>
      <c r="IV75" s="2">
        <v>1.8669249999999999</v>
      </c>
      <c r="IW75" s="2">
        <v>3.0483250000000002</v>
      </c>
      <c r="IX75" s="2">
        <v>2.916925</v>
      </c>
      <c r="IY75" s="2">
        <v>2.4485850000000005</v>
      </c>
      <c r="IZ75" s="2">
        <v>0.72846059907834093</v>
      </c>
    </row>
    <row r="76" spans="1:260" x14ac:dyDescent="0.25">
      <c r="A76" s="4" t="s">
        <v>103</v>
      </c>
      <c r="B76" s="2">
        <v>1.2580333333333333</v>
      </c>
      <c r="C76" s="2">
        <v>0.48810000000000003</v>
      </c>
      <c r="D76" s="2">
        <v>0.89246666666666663</v>
      </c>
      <c r="E76" s="2">
        <v>1.1666666666666667</v>
      </c>
      <c r="F76" s="2">
        <v>0.83869999999999989</v>
      </c>
      <c r="G76" s="2">
        <v>1.4778000000000002</v>
      </c>
      <c r="H76" s="2">
        <v>1.7311666666666667</v>
      </c>
      <c r="I76" s="2">
        <v>0</v>
      </c>
      <c r="J76" s="2">
        <v>0.79999999999999993</v>
      </c>
      <c r="K76" s="2">
        <v>1.6558999999999999</v>
      </c>
      <c r="L76" s="2">
        <v>0.35556666666666664</v>
      </c>
      <c r="M76" s="2">
        <v>1.2150666666666667</v>
      </c>
      <c r="N76" s="2">
        <v>0.9899555555555557</v>
      </c>
      <c r="O76" s="2">
        <v>0.79570000000000007</v>
      </c>
      <c r="P76" s="2">
        <v>0.47620000000000001</v>
      </c>
      <c r="Q76" s="2">
        <v>1.3440666666666665</v>
      </c>
      <c r="R76" s="2">
        <v>1.1111</v>
      </c>
      <c r="S76" s="2">
        <v>1.8817333333333333</v>
      </c>
      <c r="T76" s="2">
        <v>1.0999999999999999</v>
      </c>
      <c r="U76" s="2">
        <v>1.3655999999999999</v>
      </c>
      <c r="V76" s="2">
        <v>0.40860000000000002</v>
      </c>
      <c r="W76" s="2">
        <v>0.67776666666666674</v>
      </c>
      <c r="X76" s="2">
        <v>0.51613333333333333</v>
      </c>
      <c r="Y76" s="2">
        <v>1.8222333333333334</v>
      </c>
      <c r="Z76" s="2">
        <v>1.6774333333333333</v>
      </c>
      <c r="AA76" s="2">
        <v>1.0980472222222224</v>
      </c>
      <c r="AB76" s="2">
        <v>10.387066666666668</v>
      </c>
      <c r="AC76" s="2">
        <v>11.8506</v>
      </c>
      <c r="AD76" s="2">
        <v>2.6344333333333334</v>
      </c>
      <c r="AE76" s="2">
        <v>8.0777999999999999</v>
      </c>
      <c r="AF76" s="2">
        <v>7.7526666666666664</v>
      </c>
      <c r="AG76" s="2">
        <v>14.0222</v>
      </c>
      <c r="AH76" s="2">
        <v>10.709666666666669</v>
      </c>
      <c r="AI76" s="2">
        <v>7.4731333333333332</v>
      </c>
      <c r="AJ76" s="2">
        <v>10.4222</v>
      </c>
      <c r="AK76" s="2">
        <v>8.0215333333333323</v>
      </c>
      <c r="AL76" s="2">
        <v>8.6</v>
      </c>
      <c r="AM76" s="2">
        <v>9.1074999999999999</v>
      </c>
      <c r="AN76" s="2">
        <v>9.0882333333333332</v>
      </c>
      <c r="AO76" s="2">
        <v>0.6129</v>
      </c>
      <c r="AP76" s="2">
        <v>1.2142666666666666</v>
      </c>
      <c r="AQ76" s="2">
        <v>2.0429999999999997</v>
      </c>
      <c r="AR76" s="2">
        <v>2.0444333333333335</v>
      </c>
      <c r="AS76" s="2">
        <v>1.9355</v>
      </c>
      <c r="AT76" s="2">
        <v>1.1333333333333333</v>
      </c>
      <c r="AU76" s="2">
        <v>0.9032</v>
      </c>
      <c r="AV76" s="2">
        <v>0.47313333333333335</v>
      </c>
      <c r="AW76" s="2">
        <v>0.82223333333333326</v>
      </c>
      <c r="AX76" s="2">
        <v>0.82796666666666674</v>
      </c>
      <c r="AY76" s="2">
        <v>1.7555666666666667</v>
      </c>
      <c r="AZ76" s="2">
        <v>0.6989333333333333</v>
      </c>
      <c r="BA76" s="2">
        <v>1.2053722222222223</v>
      </c>
      <c r="BB76" s="2">
        <v>2.1398000000000001</v>
      </c>
      <c r="BC76" s="2">
        <v>1.0119333333333334</v>
      </c>
      <c r="BD76" s="2">
        <v>1.1290333333333333</v>
      </c>
      <c r="BE76" s="2">
        <v>2.0777666666666668</v>
      </c>
      <c r="BF76" s="2">
        <v>1.3655999999999999</v>
      </c>
      <c r="BG76" s="2">
        <v>1.3110999999999999</v>
      </c>
      <c r="BH76" s="2">
        <v>0.6774</v>
      </c>
      <c r="BI76" s="2">
        <v>1</v>
      </c>
      <c r="BJ76" s="2">
        <v>0.86666666666666659</v>
      </c>
      <c r="BK76" s="2">
        <v>0.91396666666666659</v>
      </c>
      <c r="BL76" s="2">
        <v>0.88890000000000002</v>
      </c>
      <c r="BM76" s="2">
        <v>1.5806333333333333</v>
      </c>
      <c r="BN76" s="2">
        <v>1.2469000000000001</v>
      </c>
      <c r="BO76" s="2">
        <v>1.3655999999999999</v>
      </c>
      <c r="BP76" s="2">
        <v>1.1904666666666666</v>
      </c>
      <c r="BQ76" s="2">
        <v>1.6666666666666667</v>
      </c>
      <c r="BR76" s="2">
        <v>2.2222333333333331</v>
      </c>
      <c r="BS76" s="2">
        <v>1.3763666666666667</v>
      </c>
      <c r="BT76" s="2">
        <v>2.0777666666666668</v>
      </c>
      <c r="BU76" s="2">
        <v>1.7849666666666666</v>
      </c>
      <c r="BV76" s="2">
        <v>0.64516666666666667</v>
      </c>
      <c r="BW76" s="2">
        <v>0.22223333333333331</v>
      </c>
      <c r="BX76" s="2">
        <v>0.59140000000000004</v>
      </c>
      <c r="BY76" s="2">
        <v>0.42223333333333329</v>
      </c>
      <c r="BZ76" s="2">
        <v>1.2365666666666666</v>
      </c>
      <c r="CA76" s="2">
        <v>1.2334722222222223</v>
      </c>
      <c r="CB76" s="2">
        <v>0.87096666666666656</v>
      </c>
      <c r="CC76" s="2">
        <v>1.9655333333333331</v>
      </c>
      <c r="CD76" s="2">
        <v>0.96773333333333333</v>
      </c>
      <c r="CE76" s="2">
        <v>1.2777666666666667</v>
      </c>
      <c r="CF76" s="2">
        <v>0.75269999999999992</v>
      </c>
      <c r="CG76" s="2">
        <v>0.76666666666666661</v>
      </c>
      <c r="CH76" s="2">
        <v>1.2365666666666666</v>
      </c>
      <c r="CI76" s="2">
        <v>0.5376333333333333</v>
      </c>
      <c r="CJ76" s="2">
        <v>0.11109999999999999</v>
      </c>
      <c r="CK76" s="2">
        <v>0.96776666666666655</v>
      </c>
      <c r="CL76" s="2">
        <v>9.6222333333333339</v>
      </c>
      <c r="CM76" s="2">
        <v>0.59140000000000004</v>
      </c>
      <c r="CN76" s="2">
        <v>1.6390055555555556</v>
      </c>
      <c r="CO76" s="2">
        <v>0.24195</v>
      </c>
      <c r="CP76" s="2">
        <v>0.24107500000000001</v>
      </c>
      <c r="CQ76" s="2">
        <v>0.21775</v>
      </c>
      <c r="CR76" s="2">
        <v>0.20832500000000001</v>
      </c>
      <c r="CS76" s="2">
        <v>0.72582499999999994</v>
      </c>
      <c r="CT76" s="2">
        <v>0.22499999999999998</v>
      </c>
      <c r="CU76" s="2">
        <v>0.1613</v>
      </c>
      <c r="CV76" s="2">
        <v>0.16935</v>
      </c>
      <c r="CW76" s="2">
        <v>0</v>
      </c>
      <c r="CX76" s="2">
        <v>0.16935</v>
      </c>
      <c r="CY76" s="2">
        <v>0.25832500000000003</v>
      </c>
      <c r="CZ76" s="2">
        <v>0</v>
      </c>
      <c r="DA76" s="2">
        <v>0.21818750000000006</v>
      </c>
      <c r="DB76" s="2">
        <v>0.50807500000000005</v>
      </c>
      <c r="DC76" s="2">
        <v>0.57142500000000007</v>
      </c>
      <c r="DD76" s="2">
        <v>0.395175</v>
      </c>
      <c r="DE76" s="2">
        <v>0.266675</v>
      </c>
      <c r="DF76" s="2">
        <v>0.59677500000000006</v>
      </c>
      <c r="DG76" s="2">
        <v>0.31667500000000004</v>
      </c>
      <c r="DH76" s="2">
        <v>0</v>
      </c>
      <c r="DI76" s="2">
        <v>0.28225</v>
      </c>
      <c r="DJ76" s="2">
        <v>0.43332500000000002</v>
      </c>
      <c r="DK76" s="2">
        <v>0.153225</v>
      </c>
      <c r="DL76" s="2">
        <v>0.27500000000000002</v>
      </c>
      <c r="DM76" s="2">
        <v>1.1855</v>
      </c>
      <c r="DN76" s="2">
        <v>0.41534166666666666</v>
      </c>
      <c r="DO76" s="2">
        <v>1.7338750000000001</v>
      </c>
      <c r="DP76" s="2">
        <v>0.84822500000000001</v>
      </c>
      <c r="DQ76" s="2">
        <v>0.435475</v>
      </c>
      <c r="DR76" s="2">
        <v>0.391675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0.28410416666666666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1.5645250000000002</v>
      </c>
      <c r="EP76" s="2">
        <v>4.1875</v>
      </c>
      <c r="EQ76" s="2">
        <v>1.7016</v>
      </c>
      <c r="ER76" s="2">
        <v>2.25</v>
      </c>
      <c r="ES76" s="2">
        <v>1.9435500000000001</v>
      </c>
      <c r="ET76" s="2">
        <v>3.2750000000000004</v>
      </c>
      <c r="EU76" s="2">
        <v>1.6774249999999999</v>
      </c>
      <c r="EV76" s="2">
        <v>3.4032249999999999</v>
      </c>
      <c r="EW76" s="2">
        <v>1.825</v>
      </c>
      <c r="EX76" s="2">
        <v>1.9032249999999999</v>
      </c>
      <c r="EY76" s="2">
        <v>2.2583250000000001</v>
      </c>
      <c r="EZ76" s="2">
        <v>3.5967750000000001</v>
      </c>
      <c r="FA76" s="2">
        <v>2.4655125000000004</v>
      </c>
      <c r="FB76" s="2">
        <v>1.9032249999999999</v>
      </c>
      <c r="FC76" s="2">
        <v>2.25</v>
      </c>
      <c r="FD76" s="2">
        <v>1.9354749999999998</v>
      </c>
      <c r="FE76" s="2">
        <v>2.4583250000000003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0.38332500000000003</v>
      </c>
      <c r="FM76" s="2">
        <v>4.7580500000000008</v>
      </c>
      <c r="FN76" s="2">
        <v>1.1407</v>
      </c>
      <c r="FO76" s="2">
        <v>2.6854749999999998</v>
      </c>
      <c r="FP76" s="2">
        <v>2.6875</v>
      </c>
      <c r="FQ76" s="2">
        <v>2.5161249999999997</v>
      </c>
      <c r="FR76" s="2">
        <v>3.8583250000000002</v>
      </c>
      <c r="FS76" s="2">
        <v>3.0564499999999999</v>
      </c>
      <c r="FT76" s="2">
        <v>4.2750000000000004</v>
      </c>
      <c r="FU76" s="2">
        <v>2.2661249999999997</v>
      </c>
      <c r="FV76" s="2">
        <v>3.1532249999999999</v>
      </c>
      <c r="FW76" s="2">
        <v>2.8916500000000003</v>
      </c>
      <c r="FX76" s="2">
        <v>3.0080749999999998</v>
      </c>
      <c r="FY76" s="2">
        <v>3.1083499999999997</v>
      </c>
      <c r="FZ76" s="2">
        <v>2.4112749999999998</v>
      </c>
      <c r="GA76" s="2">
        <v>2.9931312500000007</v>
      </c>
      <c r="GB76" s="2">
        <v>4.5644999999999998</v>
      </c>
      <c r="GC76" s="2">
        <v>3.7413749999999997</v>
      </c>
      <c r="GD76" s="2">
        <v>4.0403250000000002</v>
      </c>
      <c r="GE76" s="2">
        <v>4.2166750000000004</v>
      </c>
      <c r="GF76" s="2">
        <v>2.2661249999999997</v>
      </c>
      <c r="GG76" s="2">
        <v>3.2583500000000001</v>
      </c>
      <c r="GH76" s="2">
        <v>4.6371000000000002</v>
      </c>
      <c r="GI76" s="2">
        <v>4.2419250000000002</v>
      </c>
      <c r="GJ76" s="2">
        <v>4.8083499999999999</v>
      </c>
      <c r="GK76" s="2">
        <v>3.5806500000000003</v>
      </c>
      <c r="GL76" s="2">
        <v>3.9833249999999998</v>
      </c>
      <c r="GM76" s="2">
        <v>2.7742</v>
      </c>
      <c r="GN76" s="2">
        <v>3.8427416666666665</v>
      </c>
      <c r="GO76" s="2">
        <v>3.7580749999999998</v>
      </c>
      <c r="GP76" s="2">
        <v>3.3928500000000001</v>
      </c>
      <c r="GQ76" s="2">
        <v>3.8064499999999999</v>
      </c>
      <c r="GR76" s="2">
        <v>1.733325</v>
      </c>
      <c r="GS76" s="2">
        <v>4.0484</v>
      </c>
      <c r="GT76" s="2">
        <v>3.45</v>
      </c>
      <c r="GU76" s="2">
        <v>4.3225749999999996</v>
      </c>
      <c r="GV76" s="2">
        <v>3.5887250000000002</v>
      </c>
      <c r="GW76" s="2">
        <v>2.1666749999999997</v>
      </c>
      <c r="GX76" s="2">
        <v>4.3306500000000003</v>
      </c>
      <c r="GY76" s="2">
        <v>4.875</v>
      </c>
      <c r="GZ76" s="2">
        <v>2.6693499999999997</v>
      </c>
      <c r="HA76" s="2">
        <v>3.5118395833333338</v>
      </c>
      <c r="HB76" s="2">
        <v>4.1774249999999995</v>
      </c>
      <c r="HC76" s="2">
        <v>4.2053500000000001</v>
      </c>
      <c r="HD76" s="2">
        <v>1.6371</v>
      </c>
      <c r="HE76" s="2">
        <v>5.5916499999999996</v>
      </c>
      <c r="HF76" s="2">
        <v>2.2580749999999998</v>
      </c>
      <c r="HG76" s="2">
        <v>2.2583500000000001</v>
      </c>
      <c r="HH76" s="2">
        <v>0.1613</v>
      </c>
      <c r="HI76" s="2">
        <v>3.4193750000000005</v>
      </c>
      <c r="HJ76" s="2">
        <v>4.2750000000000004</v>
      </c>
      <c r="HK76" s="2">
        <v>4.3387000000000002</v>
      </c>
      <c r="HL76" s="2">
        <v>1.5250000000000001</v>
      </c>
      <c r="HM76" s="2">
        <v>1.9838750000000001</v>
      </c>
      <c r="HN76" s="2">
        <v>2.9859333333333331</v>
      </c>
      <c r="HO76" s="2">
        <v>4.2016249999999999</v>
      </c>
      <c r="HP76" s="2">
        <v>3.3303500000000001</v>
      </c>
      <c r="HQ76" s="2">
        <v>3.0322750000000003</v>
      </c>
      <c r="HR76" s="2">
        <v>3.90835</v>
      </c>
      <c r="HS76" s="2">
        <v>3.4596749999999998</v>
      </c>
      <c r="HT76" s="2">
        <v>1.7416499999999999</v>
      </c>
      <c r="HU76" s="2">
        <v>3.1774249999999999</v>
      </c>
      <c r="HV76" s="2">
        <v>3.3709750000000001</v>
      </c>
      <c r="HW76" s="2">
        <v>1.7666499999999998</v>
      </c>
      <c r="HX76" s="2">
        <v>3.3064499999999999</v>
      </c>
      <c r="HY76" s="2">
        <v>2.2416749999999999</v>
      </c>
      <c r="HZ76" s="2">
        <v>0</v>
      </c>
      <c r="IA76" s="2">
        <v>2.7947583333333328</v>
      </c>
      <c r="IB76" s="2">
        <v>1.6371</v>
      </c>
      <c r="IC76" s="2">
        <v>3.431025</v>
      </c>
      <c r="ID76" s="2">
        <v>2.7419500000000001</v>
      </c>
      <c r="IE76" s="2">
        <v>3.1916500000000001</v>
      </c>
      <c r="IF76" s="2">
        <v>2.3064499999999999</v>
      </c>
      <c r="IG76" s="2">
        <v>2.5750000000000002</v>
      </c>
      <c r="IH76" s="2">
        <v>0.9758</v>
      </c>
      <c r="II76" s="2">
        <v>2.0725750000000001</v>
      </c>
      <c r="IJ76" s="2">
        <v>3.3833500000000001</v>
      </c>
      <c r="IK76" s="2">
        <v>3.2903250000000002</v>
      </c>
      <c r="IL76" s="2">
        <v>3.3500000000000005</v>
      </c>
      <c r="IM76" s="2">
        <v>2.7903250000000002</v>
      </c>
      <c r="IN76" s="2">
        <v>2.6454624999999998</v>
      </c>
      <c r="IO76" s="2">
        <v>4.6693499999999997</v>
      </c>
      <c r="IP76" s="2">
        <v>2.9732250000000002</v>
      </c>
      <c r="IQ76" s="2">
        <v>3.1532249999999999</v>
      </c>
      <c r="IR76" s="2">
        <v>3.3083499999999999</v>
      </c>
      <c r="IS76" s="2">
        <v>2.6209750000000001</v>
      </c>
      <c r="IT76" s="2">
        <v>2.875</v>
      </c>
      <c r="IU76" s="2">
        <v>2.6774249999999999</v>
      </c>
      <c r="IV76" s="2">
        <v>0</v>
      </c>
      <c r="IW76" s="2">
        <v>0</v>
      </c>
      <c r="IX76" s="2">
        <v>0</v>
      </c>
      <c r="IY76" s="2">
        <v>2.2277549999999997</v>
      </c>
      <c r="IZ76" s="2">
        <v>2.0753869815668198</v>
      </c>
    </row>
    <row r="77" spans="1:260" x14ac:dyDescent="0.25">
      <c r="A77" s="4" t="s">
        <v>96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4.5328999999999997</v>
      </c>
      <c r="EZ77" s="2">
        <v>4.7777500000000002</v>
      </c>
      <c r="FA77" s="2">
        <v>0.77588749999999995</v>
      </c>
      <c r="FB77" s="2">
        <v>2.3357000000000001</v>
      </c>
      <c r="FC77" s="2">
        <v>2.5193750000000001</v>
      </c>
      <c r="FD77" s="2">
        <v>4.9224250000000005</v>
      </c>
      <c r="FE77" s="2">
        <v>2.9765000000000001</v>
      </c>
      <c r="FF77" s="2">
        <v>2.339175</v>
      </c>
      <c r="FG77" s="2">
        <v>4.7577499999999997</v>
      </c>
      <c r="FH77" s="2">
        <v>2.7602000000000002</v>
      </c>
      <c r="FI77" s="2">
        <v>4.7870249999999999</v>
      </c>
      <c r="FJ77" s="2">
        <v>2.8987499999999997</v>
      </c>
      <c r="FK77" s="2">
        <v>2.3993250000000002</v>
      </c>
      <c r="FL77" s="2">
        <v>5.5025999999999993</v>
      </c>
      <c r="FM77" s="2">
        <v>3.1998000000000002</v>
      </c>
      <c r="FN77" s="2">
        <v>3.4498854166666661</v>
      </c>
      <c r="FO77" s="2">
        <v>5.2405499999999998</v>
      </c>
      <c r="FP77" s="2">
        <v>3.2711249999999996</v>
      </c>
      <c r="FQ77" s="2">
        <v>3.0644</v>
      </c>
      <c r="FR77" s="2">
        <v>5.4918000000000005</v>
      </c>
      <c r="FS77" s="2">
        <v>2.5913750000000002</v>
      </c>
      <c r="FT77" s="2">
        <v>2.7470999999999997</v>
      </c>
      <c r="FU77" s="2">
        <v>5.0831</v>
      </c>
      <c r="FV77" s="2">
        <v>2.5173000000000001</v>
      </c>
      <c r="FW77" s="2">
        <v>2.6621500000000005</v>
      </c>
      <c r="FX77" s="2">
        <v>5.3805999999999994</v>
      </c>
      <c r="FY77" s="2">
        <v>3.0698499999999997</v>
      </c>
      <c r="FZ77" s="2">
        <v>5.5447749999999996</v>
      </c>
      <c r="GA77" s="2">
        <v>3.8886770833333331</v>
      </c>
      <c r="GB77" s="2">
        <v>3.1292</v>
      </c>
      <c r="GC77" s="2">
        <v>3.3574000000000002</v>
      </c>
      <c r="GD77" s="2">
        <v>5.2660999999999998</v>
      </c>
      <c r="GE77" s="2">
        <v>2.5570499999999998</v>
      </c>
      <c r="GF77" s="2">
        <v>5.3134749999999995</v>
      </c>
      <c r="GG77" s="2">
        <v>2.6227999999999998</v>
      </c>
      <c r="GH77" s="2">
        <v>6.283925</v>
      </c>
      <c r="GI77" s="2">
        <v>2.5844</v>
      </c>
      <c r="GJ77" s="2">
        <v>2.9191500000000001</v>
      </c>
      <c r="GK77" s="2">
        <v>6.1752249999999993</v>
      </c>
      <c r="GL77" s="2">
        <v>4.0021000000000004</v>
      </c>
      <c r="GM77" s="2">
        <v>5.4639499999999996</v>
      </c>
      <c r="GN77" s="2">
        <v>4.1395645833333345</v>
      </c>
      <c r="GO77" s="2">
        <v>2.7973499999999998</v>
      </c>
      <c r="GP77" s="2">
        <v>4.4980250000000002</v>
      </c>
      <c r="GQ77" s="2">
        <v>6.8682000000000007</v>
      </c>
      <c r="GR77" s="2">
        <v>2.8188500000000003</v>
      </c>
      <c r="GS77" s="2">
        <v>5.2707499999999996</v>
      </c>
      <c r="GT77" s="2">
        <v>3.42835</v>
      </c>
      <c r="GU77" s="2">
        <v>5.1978249999999999</v>
      </c>
      <c r="GV77" s="2">
        <v>3.3872</v>
      </c>
      <c r="GW77" s="2">
        <v>3.31365</v>
      </c>
      <c r="GX77" s="2">
        <v>4.9895249999999995</v>
      </c>
      <c r="GY77" s="2">
        <v>4.7958999999999996</v>
      </c>
      <c r="GZ77" s="2">
        <v>5.3366999999999996</v>
      </c>
      <c r="HA77" s="2">
        <v>4.3918604166666668</v>
      </c>
      <c r="HB77" s="2">
        <v>3.3872</v>
      </c>
      <c r="HC77" s="2">
        <v>2.8216999999999999</v>
      </c>
      <c r="HD77" s="2">
        <v>6.7987750000000009</v>
      </c>
      <c r="HE77" s="2">
        <v>5.0948999999999991</v>
      </c>
      <c r="HF77" s="2">
        <v>2.3970250000000002</v>
      </c>
      <c r="HG77" s="2">
        <v>2.9599500000000001</v>
      </c>
      <c r="HH77" s="2">
        <v>5.0673500000000002</v>
      </c>
      <c r="HI77" s="2">
        <v>5.1109749999999998</v>
      </c>
      <c r="HJ77" s="2">
        <v>2.43635</v>
      </c>
      <c r="HK77" s="2">
        <v>5.6292999999999989</v>
      </c>
      <c r="HL77" s="2">
        <v>3.2479</v>
      </c>
      <c r="HM77" s="2">
        <v>7.2662249999999995</v>
      </c>
      <c r="HN77" s="2">
        <v>4.351470833333333</v>
      </c>
      <c r="HO77" s="2">
        <v>2.9661749999999998</v>
      </c>
      <c r="HP77" s="2">
        <v>3.8257000000000003</v>
      </c>
      <c r="HQ77" s="2">
        <v>6.0122250000000008</v>
      </c>
      <c r="HR77" s="2">
        <v>2.6383999999999999</v>
      </c>
      <c r="HS77" s="2">
        <v>5.7646750000000004</v>
      </c>
      <c r="HT77" s="2">
        <v>2.5057</v>
      </c>
      <c r="HU77" s="2">
        <v>5.2914250000000003</v>
      </c>
      <c r="HV77" s="2">
        <v>3.6370750000000003</v>
      </c>
      <c r="HW77" s="2">
        <v>6.0549999999999997</v>
      </c>
      <c r="HX77" s="2">
        <v>2.545175</v>
      </c>
      <c r="HY77" s="2">
        <v>3.5706499999999997</v>
      </c>
      <c r="HZ77" s="2">
        <v>6.7941250000000002</v>
      </c>
      <c r="IA77" s="2">
        <v>4.3005270833333329</v>
      </c>
      <c r="IB77" s="2">
        <v>2.6677749999999998</v>
      </c>
      <c r="IC77" s="2">
        <v>7.0154750000000003</v>
      </c>
      <c r="ID77" s="2">
        <v>4.0142000000000007</v>
      </c>
      <c r="IE77" s="2">
        <v>0.41489999999999999</v>
      </c>
      <c r="IF77" s="2">
        <v>1.2159249999999999</v>
      </c>
      <c r="IG77" s="2">
        <v>0.87009999999999998</v>
      </c>
      <c r="IH77" s="2">
        <v>2.5797750000000002</v>
      </c>
      <c r="II77" s="2">
        <v>2.3554250000000003</v>
      </c>
      <c r="IJ77" s="2">
        <v>0</v>
      </c>
      <c r="IK77" s="2">
        <v>2.8805000000000001</v>
      </c>
      <c r="IL77" s="2">
        <v>2.8437999999999999</v>
      </c>
      <c r="IM77" s="2">
        <v>3.1096750000000002</v>
      </c>
      <c r="IN77" s="2">
        <v>2.4972958333333328</v>
      </c>
      <c r="IO77" s="2">
        <v>2.8219750000000001</v>
      </c>
      <c r="IP77" s="2">
        <v>4.0781749999999999</v>
      </c>
      <c r="IQ77" s="2">
        <v>2.4341499999999998</v>
      </c>
      <c r="IR77" s="2">
        <v>0.81875000000000009</v>
      </c>
      <c r="IS77" s="2">
        <v>2.4571750000000003</v>
      </c>
      <c r="IT77" s="2">
        <v>3.0386499999999996</v>
      </c>
      <c r="IU77" s="2">
        <v>2.8863000000000003</v>
      </c>
      <c r="IV77" s="2">
        <v>3.3177750000000001</v>
      </c>
      <c r="IW77" s="2">
        <v>0</v>
      </c>
      <c r="IX77" s="2">
        <v>0</v>
      </c>
      <c r="IY77" s="2">
        <v>2.185295</v>
      </c>
      <c r="IZ77" s="2">
        <v>1.6377648617511529</v>
      </c>
    </row>
    <row r="78" spans="1:260" x14ac:dyDescent="0.25">
      <c r="A78" s="4" t="s">
        <v>116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8.0225666666666662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0.66854722222222218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7.111675</v>
      </c>
      <c r="DF78" s="2">
        <v>0</v>
      </c>
      <c r="DG78" s="2">
        <v>0</v>
      </c>
      <c r="DH78" s="2">
        <v>0</v>
      </c>
      <c r="DI78" s="2">
        <v>12.899175</v>
      </c>
      <c r="DJ78" s="2">
        <v>13.329174999999999</v>
      </c>
      <c r="DK78" s="2">
        <v>12.899175</v>
      </c>
      <c r="DL78" s="2">
        <v>13.329174999999999</v>
      </c>
      <c r="DM78" s="2">
        <v>0</v>
      </c>
      <c r="DN78" s="2">
        <v>4.9640312500000006</v>
      </c>
      <c r="DO78" s="2">
        <v>0</v>
      </c>
      <c r="DP78" s="2">
        <v>0</v>
      </c>
      <c r="DQ78" s="2">
        <v>12.899175</v>
      </c>
      <c r="DR78" s="2">
        <v>7.111675</v>
      </c>
      <c r="DS78" s="2">
        <v>12.899175</v>
      </c>
      <c r="DT78" s="2">
        <v>13.329174999999999</v>
      </c>
      <c r="DU78" s="2">
        <v>12.899175</v>
      </c>
      <c r="DV78" s="2">
        <v>12.899175</v>
      </c>
      <c r="DW78" s="2">
        <v>13.329174999999999</v>
      </c>
      <c r="DX78" s="2">
        <v>12.899175</v>
      </c>
      <c r="DY78" s="2">
        <v>7.111675</v>
      </c>
      <c r="DZ78" s="2">
        <v>15.731124999999999</v>
      </c>
      <c r="EA78" s="2">
        <v>10.092391666666668</v>
      </c>
      <c r="EB78" s="2">
        <v>9.3248750000000005</v>
      </c>
      <c r="EC78" s="2">
        <v>11.294074999999999</v>
      </c>
      <c r="ED78" s="2">
        <v>6.5239250000000002</v>
      </c>
      <c r="EE78" s="2">
        <v>0.28757499999999997</v>
      </c>
      <c r="EF78" s="2">
        <v>0.13764999999999999</v>
      </c>
      <c r="EG78" s="2">
        <v>0.68982500000000002</v>
      </c>
      <c r="EH78" s="2">
        <v>7.1525000000000005E-2</v>
      </c>
      <c r="EI78" s="2">
        <v>8.9474999999999999E-2</v>
      </c>
      <c r="EJ78" s="2">
        <v>0</v>
      </c>
      <c r="EK78" s="2">
        <v>0.11700000000000001</v>
      </c>
      <c r="EL78" s="2">
        <v>0</v>
      </c>
      <c r="EM78" s="2">
        <v>0</v>
      </c>
      <c r="EN78" s="2">
        <v>2.3779937500000004</v>
      </c>
      <c r="EO78" s="2">
        <v>0</v>
      </c>
      <c r="EP78" s="2">
        <v>2.5906750000000001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4.6225750000000003</v>
      </c>
      <c r="EZ78" s="2">
        <v>6.88225</v>
      </c>
      <c r="FA78" s="2">
        <v>1.174625</v>
      </c>
      <c r="FB78" s="2">
        <v>5.0928750000000003</v>
      </c>
      <c r="FC78" s="2">
        <v>7.61965</v>
      </c>
      <c r="FD78" s="2">
        <v>6.88225</v>
      </c>
      <c r="FE78" s="2">
        <v>7.111675</v>
      </c>
      <c r="FF78" s="2">
        <v>3.441125</v>
      </c>
      <c r="FG78" s="2">
        <v>7.111675</v>
      </c>
      <c r="FH78" s="2">
        <v>10.6675</v>
      </c>
      <c r="FI78" s="2">
        <v>6.88225</v>
      </c>
      <c r="FJ78" s="2">
        <v>7.0405499999999996</v>
      </c>
      <c r="FK78" s="2">
        <v>6.1940249999999999</v>
      </c>
      <c r="FL78" s="2">
        <v>7.111675</v>
      </c>
      <c r="FM78" s="2">
        <v>6.88225</v>
      </c>
      <c r="FN78" s="2">
        <v>6.8364583333333329</v>
      </c>
      <c r="FO78" s="2">
        <v>6.1940249999999999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13.764525000000001</v>
      </c>
      <c r="FV78" s="2">
        <v>6.88225</v>
      </c>
      <c r="FW78" s="2">
        <v>7.111675</v>
      </c>
      <c r="FX78" s="2">
        <v>0</v>
      </c>
      <c r="FY78" s="2">
        <v>7.111675</v>
      </c>
      <c r="FZ78" s="2">
        <v>0</v>
      </c>
      <c r="GA78" s="2">
        <v>3.4220124999999997</v>
      </c>
      <c r="GB78" s="2">
        <v>0</v>
      </c>
      <c r="GC78" s="2">
        <v>0</v>
      </c>
      <c r="GD78" s="2">
        <v>6.88225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0.57352083333333337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0</v>
      </c>
      <c r="IC78" s="2">
        <v>0</v>
      </c>
      <c r="ID78" s="2">
        <v>0</v>
      </c>
      <c r="IE78" s="2">
        <v>0</v>
      </c>
      <c r="IF78" s="2">
        <v>6.0169249999999996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6.2175000000000002</v>
      </c>
      <c r="IM78" s="2">
        <v>6.0169249999999996</v>
      </c>
      <c r="IN78" s="2">
        <v>1.5209458333333332</v>
      </c>
      <c r="IO78" s="2">
        <v>0</v>
      </c>
      <c r="IP78" s="2">
        <v>0</v>
      </c>
      <c r="IQ78" s="2">
        <v>0</v>
      </c>
      <c r="IR78" s="2">
        <v>0</v>
      </c>
      <c r="IS78" s="2">
        <v>0</v>
      </c>
      <c r="IT78" s="2">
        <v>0</v>
      </c>
      <c r="IU78" s="2">
        <v>6.0169249999999996</v>
      </c>
      <c r="IV78" s="2">
        <v>0</v>
      </c>
      <c r="IW78" s="2">
        <v>6.2175000000000002</v>
      </c>
      <c r="IX78" s="2">
        <v>0</v>
      </c>
      <c r="IY78" s="2">
        <v>1.2234425</v>
      </c>
      <c r="IZ78" s="2">
        <v>1.7962907834101387</v>
      </c>
    </row>
    <row r="79" spans="1:260" x14ac:dyDescent="0.25">
      <c r="A79" s="4" t="s">
        <v>65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>
        <v>1.5</v>
      </c>
      <c r="HP79" s="2">
        <v>1</v>
      </c>
      <c r="HQ79" s="2">
        <v>0.75</v>
      </c>
      <c r="HR79" s="2">
        <v>1.75</v>
      </c>
      <c r="HS79" s="2">
        <v>0.75</v>
      </c>
      <c r="HT79" s="2">
        <v>0.75</v>
      </c>
      <c r="HU79" s="2">
        <v>1</v>
      </c>
      <c r="HV79" s="2">
        <v>0.75</v>
      </c>
      <c r="HW79" s="2">
        <v>1.75</v>
      </c>
      <c r="HX79" s="2">
        <v>0.75</v>
      </c>
      <c r="HY79" s="2">
        <v>1.75</v>
      </c>
      <c r="HZ79" s="2">
        <v>1</v>
      </c>
      <c r="IA79" s="2">
        <v>1.125</v>
      </c>
      <c r="IB79" s="2">
        <v>1</v>
      </c>
      <c r="IC79" s="2">
        <v>0.75</v>
      </c>
      <c r="ID79" s="2">
        <v>1.5</v>
      </c>
      <c r="IE79" s="2">
        <v>1.5</v>
      </c>
      <c r="IF79" s="2">
        <v>0.75</v>
      </c>
      <c r="IG79" s="2">
        <v>0.5</v>
      </c>
      <c r="IH79" s="2">
        <v>0.5</v>
      </c>
      <c r="II79" s="2">
        <v>0.75</v>
      </c>
      <c r="IJ79" s="2">
        <v>1.25</v>
      </c>
      <c r="IK79" s="2">
        <v>0.75</v>
      </c>
      <c r="IL79" s="2">
        <v>1.5</v>
      </c>
      <c r="IM79" s="2">
        <v>1.5</v>
      </c>
      <c r="IN79" s="2">
        <v>1.0208333333333333</v>
      </c>
      <c r="IO79" s="2">
        <v>1.25</v>
      </c>
      <c r="IP79" s="2">
        <v>0.5</v>
      </c>
      <c r="IQ79" s="2">
        <v>0.75</v>
      </c>
      <c r="IR79" s="2">
        <v>1</v>
      </c>
      <c r="IS79" s="2">
        <v>1.25</v>
      </c>
      <c r="IT79" s="2">
        <v>1</v>
      </c>
      <c r="IU79" s="2"/>
      <c r="IV79" s="2"/>
      <c r="IW79" s="2"/>
      <c r="IX79" s="2"/>
      <c r="IY79" s="2">
        <v>0.95833333333333337</v>
      </c>
      <c r="IZ79" s="2">
        <v>0.33870967741935482</v>
      </c>
    </row>
    <row r="80" spans="1:260" x14ac:dyDescent="0.25">
      <c r="A80" s="4" t="s">
        <v>88</v>
      </c>
      <c r="B80" s="2">
        <v>3.7516333333333329</v>
      </c>
      <c r="C80" s="2">
        <v>6.8475999999999999</v>
      </c>
      <c r="D80" s="2">
        <v>8.501100000000001</v>
      </c>
      <c r="E80" s="2">
        <v>6.3911333333333333</v>
      </c>
      <c r="F80" s="2">
        <v>1.7473000000000001</v>
      </c>
      <c r="G80" s="2">
        <v>6.2244333333333337</v>
      </c>
      <c r="H80" s="2">
        <v>9.0408666666666662</v>
      </c>
      <c r="I80" s="2">
        <v>7.4881999999999991</v>
      </c>
      <c r="J80" s="2">
        <v>4.3511333333333333</v>
      </c>
      <c r="K80" s="2">
        <v>2.9956999999999998</v>
      </c>
      <c r="L80" s="2">
        <v>4.1533333333333333</v>
      </c>
      <c r="M80" s="2">
        <v>6.4097</v>
      </c>
      <c r="N80" s="2">
        <v>5.658511111111113</v>
      </c>
      <c r="O80" s="2">
        <v>3.5548333333333333</v>
      </c>
      <c r="P80" s="2">
        <v>5.0654666666666666</v>
      </c>
      <c r="Q80" s="2">
        <v>5.0871000000000004</v>
      </c>
      <c r="R80" s="2">
        <v>5.6788999999999996</v>
      </c>
      <c r="S80" s="2">
        <v>5.4677333333333342</v>
      </c>
      <c r="T80" s="2">
        <v>6.6311</v>
      </c>
      <c r="U80" s="2">
        <v>1.9204333333333332</v>
      </c>
      <c r="V80" s="2">
        <v>5.6871333333333327</v>
      </c>
      <c r="W80" s="2">
        <v>3.2344666666666662</v>
      </c>
      <c r="X80" s="2">
        <v>7.4774333333333338</v>
      </c>
      <c r="Y80" s="2">
        <v>10.456666666666667</v>
      </c>
      <c r="Z80" s="2">
        <v>16.486033333333335</v>
      </c>
      <c r="AA80" s="2">
        <v>6.3956083333333309</v>
      </c>
      <c r="AB80" s="2">
        <v>27.874200000000002</v>
      </c>
      <c r="AC80" s="2">
        <v>31.724166666666672</v>
      </c>
      <c r="AD80" s="2">
        <v>12.211833333333333</v>
      </c>
      <c r="AE80" s="2">
        <v>10.898899999999999</v>
      </c>
      <c r="AF80" s="2">
        <v>5.3172000000000006</v>
      </c>
      <c r="AG80" s="2">
        <v>34.75333333333333</v>
      </c>
      <c r="AH80" s="2">
        <v>9.5311666666666657</v>
      </c>
      <c r="AI80" s="2">
        <v>39.263433333333332</v>
      </c>
      <c r="AJ80" s="2">
        <v>10.585533333333334</v>
      </c>
      <c r="AK80" s="2">
        <v>9.5785</v>
      </c>
      <c r="AL80" s="2">
        <v>15.5722</v>
      </c>
      <c r="AM80" s="2">
        <v>12.221500000000001</v>
      </c>
      <c r="AN80" s="2">
        <v>18.294330555555558</v>
      </c>
      <c r="AO80" s="2">
        <v>8.4817333333333327</v>
      </c>
      <c r="AP80" s="2">
        <v>10.6036</v>
      </c>
      <c r="AQ80" s="2">
        <v>8.6559333333333335</v>
      </c>
      <c r="AR80" s="2">
        <v>0</v>
      </c>
      <c r="AS80" s="2">
        <v>8.4408333333333339</v>
      </c>
      <c r="AT80" s="2">
        <v>9.9566666666666688</v>
      </c>
      <c r="AU80" s="2">
        <v>10.473100000000001</v>
      </c>
      <c r="AV80" s="2">
        <v>8.067733333333333</v>
      </c>
      <c r="AW80" s="2">
        <v>7.8755666666666677</v>
      </c>
      <c r="AX80" s="2">
        <v>8.0752333333333333</v>
      </c>
      <c r="AY80" s="2">
        <v>56.473366666666664</v>
      </c>
      <c r="AZ80" s="2">
        <v>6.9655999999999993</v>
      </c>
      <c r="BA80" s="2">
        <v>12.005780555555553</v>
      </c>
      <c r="BB80" s="2">
        <v>6.8967666666666672</v>
      </c>
      <c r="BC80" s="2">
        <v>5.8309333333333333</v>
      </c>
      <c r="BD80" s="2">
        <v>3.1215333333333333</v>
      </c>
      <c r="BE80" s="2">
        <v>3.4722000000000004</v>
      </c>
      <c r="BF80" s="2">
        <v>7.2139666666666669</v>
      </c>
      <c r="BG80" s="2">
        <v>7.9466666666666663</v>
      </c>
      <c r="BH80" s="2">
        <v>7.6526666666666658</v>
      </c>
      <c r="BI80" s="2">
        <v>9.0107333333333326</v>
      </c>
      <c r="BJ80" s="2">
        <v>7.083333333333333</v>
      </c>
      <c r="BK80" s="2">
        <v>15.513966666666667</v>
      </c>
      <c r="BL80" s="2">
        <v>18.227766666666664</v>
      </c>
      <c r="BM80" s="2">
        <v>16.220399999999998</v>
      </c>
      <c r="BN80" s="2">
        <v>9.0159111111111123</v>
      </c>
      <c r="BO80" s="2">
        <v>14.977433333333332</v>
      </c>
      <c r="BP80" s="2">
        <v>11.3643</v>
      </c>
      <c r="BQ80" s="2">
        <v>11.268799999999999</v>
      </c>
      <c r="BR80" s="2">
        <v>13.103333333333333</v>
      </c>
      <c r="BS80" s="2">
        <v>8.2999999999999989</v>
      </c>
      <c r="BT80" s="2">
        <v>9.4944666666666659</v>
      </c>
      <c r="BU80" s="2">
        <v>8.6031999999999993</v>
      </c>
      <c r="BV80" s="2">
        <v>15.274199999999999</v>
      </c>
      <c r="BW80" s="2">
        <v>7.69</v>
      </c>
      <c r="BX80" s="2">
        <v>13.033333333333333</v>
      </c>
      <c r="BY80" s="2">
        <v>14.865566666666666</v>
      </c>
      <c r="BZ80" s="2">
        <v>13.435499999999999</v>
      </c>
      <c r="CA80" s="2">
        <v>11.78417777777778</v>
      </c>
      <c r="CB80" s="2">
        <v>13.753799999999998</v>
      </c>
      <c r="CC80" s="2">
        <v>18.088533333333334</v>
      </c>
      <c r="CD80" s="2">
        <v>14.129</v>
      </c>
      <c r="CE80" s="2">
        <v>8.7644333333333329</v>
      </c>
      <c r="CF80" s="2">
        <v>8.8225999999999996</v>
      </c>
      <c r="CG80" s="2">
        <v>6.6044666666666663</v>
      </c>
      <c r="CH80" s="2">
        <v>8.1086000000000009</v>
      </c>
      <c r="CI80" s="2">
        <v>11.233333333333334</v>
      </c>
      <c r="CJ80" s="2">
        <v>20.121133333333333</v>
      </c>
      <c r="CK80" s="2">
        <v>19.962366666666664</v>
      </c>
      <c r="CL80" s="2">
        <v>18.862233333333332</v>
      </c>
      <c r="CM80" s="2">
        <v>18.564533333333333</v>
      </c>
      <c r="CN80" s="2">
        <v>13.917919444444449</v>
      </c>
      <c r="CO80" s="2">
        <v>11.151624999999999</v>
      </c>
      <c r="CP80" s="2">
        <v>9.0134000000000007</v>
      </c>
      <c r="CQ80" s="2">
        <v>10.633849999999999</v>
      </c>
      <c r="CR80" s="2">
        <v>7.4975250000000004</v>
      </c>
      <c r="CS80" s="2">
        <v>4.6935500000000001</v>
      </c>
      <c r="CT80" s="2">
        <v>6.1766499999999995</v>
      </c>
      <c r="CU80" s="2">
        <v>3.183875</v>
      </c>
      <c r="CV80" s="2">
        <v>5.1363000000000003</v>
      </c>
      <c r="CW80" s="2">
        <v>3.4449999999999998</v>
      </c>
      <c r="CX80" s="2">
        <v>7.5685500000000001</v>
      </c>
      <c r="CY80" s="2">
        <v>14.324999999999999</v>
      </c>
      <c r="CZ80" s="2">
        <v>11.2363</v>
      </c>
      <c r="DA80" s="2">
        <v>7.8384687500000032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11.829475</v>
      </c>
      <c r="FD80" s="2">
        <v>5.7250250000000005</v>
      </c>
      <c r="FE80" s="2">
        <v>41.08</v>
      </c>
      <c r="FF80" s="2">
        <v>4263.9992000000002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360.21947500000005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7.1741999999999999</v>
      </c>
      <c r="GC80" s="2">
        <v>5.6629249999999995</v>
      </c>
      <c r="GD80" s="2">
        <v>7.9612999999999996</v>
      </c>
      <c r="GE80" s="2">
        <v>10.345074999999998</v>
      </c>
      <c r="GF80" s="2">
        <v>7.5501499999999995</v>
      </c>
      <c r="GG80" s="2">
        <v>7.1392500000000005</v>
      </c>
      <c r="GH80" s="2">
        <v>6.4331500000000004</v>
      </c>
      <c r="GI80" s="2">
        <v>8.3798500000000011</v>
      </c>
      <c r="GJ80" s="2">
        <v>14.51215</v>
      </c>
      <c r="GK80" s="2">
        <v>14.72015</v>
      </c>
      <c r="GL80" s="2">
        <v>12.321674999999999</v>
      </c>
      <c r="GM80" s="2">
        <v>9.9533000000000005</v>
      </c>
      <c r="GN80" s="2">
        <v>9.34609791666667</v>
      </c>
      <c r="GO80" s="2">
        <v>12.31775</v>
      </c>
      <c r="GP80" s="2">
        <v>10.857125</v>
      </c>
      <c r="GQ80" s="2">
        <v>7.5169249999999996</v>
      </c>
      <c r="GR80" s="2">
        <v>8.5958249999999996</v>
      </c>
      <c r="GS80" s="2">
        <v>9.8161249999999995</v>
      </c>
      <c r="GT80" s="2">
        <v>6.9891750000000004</v>
      </c>
      <c r="GU80" s="2">
        <v>7.0927249999999997</v>
      </c>
      <c r="GV80" s="2">
        <v>6.05565</v>
      </c>
      <c r="GW80" s="2">
        <v>10.096674999999999</v>
      </c>
      <c r="GX80" s="2">
        <v>10.295975</v>
      </c>
      <c r="GY80" s="2">
        <v>13.086650000000001</v>
      </c>
      <c r="GZ80" s="2">
        <v>9.7411250000000003</v>
      </c>
      <c r="HA80" s="2">
        <v>9.3718104166666674</v>
      </c>
      <c r="HB80" s="2">
        <v>8.3112999999999992</v>
      </c>
      <c r="HC80" s="2">
        <v>9.184825</v>
      </c>
      <c r="HD80" s="2">
        <v>13.19355</v>
      </c>
      <c r="HE80" s="2">
        <v>10.820825000000001</v>
      </c>
      <c r="HF80" s="2">
        <v>2.6379000000000001</v>
      </c>
      <c r="HG80" s="2">
        <v>1.9391750000000001</v>
      </c>
      <c r="HH80" s="2">
        <v>2.433875</v>
      </c>
      <c r="HI80" s="2">
        <v>2.2653249999999998</v>
      </c>
      <c r="HJ80" s="2">
        <v>2.0108250000000001</v>
      </c>
      <c r="HK80" s="2">
        <v>1.691125</v>
      </c>
      <c r="HL80" s="2">
        <v>2.01525</v>
      </c>
      <c r="HM80" s="2">
        <v>2.5677499999999998</v>
      </c>
      <c r="HN80" s="2">
        <v>4.9226437499999998</v>
      </c>
      <c r="HO80" s="2">
        <v>4.3782250000000005</v>
      </c>
      <c r="HP80" s="2">
        <v>1.5384</v>
      </c>
      <c r="HQ80" s="2">
        <v>0.90725</v>
      </c>
      <c r="HR80" s="2">
        <v>0.49332500000000001</v>
      </c>
      <c r="HS80" s="2">
        <v>0.17902499999999999</v>
      </c>
      <c r="HT80" s="2">
        <v>0.30832500000000002</v>
      </c>
      <c r="HU80" s="2">
        <v>1.44435</v>
      </c>
      <c r="HV80" s="2">
        <v>2.3322500000000002</v>
      </c>
      <c r="HW80" s="2">
        <v>2.1791749999999999</v>
      </c>
      <c r="HX80" s="2">
        <v>1.551625</v>
      </c>
      <c r="HY80" s="2">
        <v>1.5416749999999999</v>
      </c>
      <c r="HZ80" s="2">
        <v>1.133875</v>
      </c>
      <c r="IA80" s="2">
        <v>1.4989583333333334</v>
      </c>
      <c r="IB80" s="2">
        <v>1.4403250000000001</v>
      </c>
      <c r="IC80" s="2">
        <v>3.62845</v>
      </c>
      <c r="ID80" s="2">
        <v>2.045175</v>
      </c>
      <c r="IE80" s="2">
        <v>1.911675</v>
      </c>
      <c r="IF80" s="2">
        <v>5.7887000000000004</v>
      </c>
      <c r="IG80" s="2">
        <v>5.4883249999999997</v>
      </c>
      <c r="IH80" s="2">
        <v>2.864525</v>
      </c>
      <c r="II80" s="2">
        <v>0</v>
      </c>
      <c r="IJ80" s="2">
        <v>3.5766749999999998</v>
      </c>
      <c r="IK80" s="2">
        <v>6.2064500000000002</v>
      </c>
      <c r="IL80" s="2">
        <v>4.625</v>
      </c>
      <c r="IM80" s="2">
        <v>2.6257999999999999</v>
      </c>
      <c r="IN80" s="2">
        <v>3.3500916666666662</v>
      </c>
      <c r="IO80" s="2">
        <v>1.022575</v>
      </c>
      <c r="IP80" s="2">
        <v>0.6875</v>
      </c>
      <c r="IQ80" s="2">
        <v>0.87982499999999997</v>
      </c>
      <c r="IR80" s="2">
        <v>2.8083499999999999</v>
      </c>
      <c r="IS80" s="2">
        <v>1.57985</v>
      </c>
      <c r="IT80" s="2">
        <v>0</v>
      </c>
      <c r="IU80" s="2">
        <v>0.43387500000000001</v>
      </c>
      <c r="IV80" s="2">
        <v>5.9674999999999999E-2</v>
      </c>
      <c r="IW80" s="2">
        <v>1.7883249999999999</v>
      </c>
      <c r="IX80" s="2">
        <v>0</v>
      </c>
      <c r="IY80" s="2">
        <v>0.92599750000000003</v>
      </c>
      <c r="IZ80" s="2">
        <v>25.168113709677424</v>
      </c>
    </row>
    <row r="81" spans="1:260" x14ac:dyDescent="0.25">
      <c r="A81" s="4" t="s">
        <v>41</v>
      </c>
      <c r="B81" s="2">
        <v>7.9566666666666661E-2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7.9566666666666661E-2</v>
      </c>
      <c r="I81" s="2">
        <v>0</v>
      </c>
      <c r="J81" s="2">
        <v>0</v>
      </c>
      <c r="K81" s="2">
        <v>7.9566666666666661E-2</v>
      </c>
      <c r="L81" s="2">
        <v>0</v>
      </c>
      <c r="M81" s="2">
        <v>0</v>
      </c>
      <c r="N81" s="2">
        <v>1.9891666666666665E-2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0.41110000000000002</v>
      </c>
      <c r="AF81" s="2">
        <v>0</v>
      </c>
      <c r="AG81" s="2">
        <v>0.98666666666666669</v>
      </c>
      <c r="AH81" s="2">
        <v>0.7161333333333334</v>
      </c>
      <c r="AI81" s="2">
        <v>0</v>
      </c>
      <c r="AJ81" s="2">
        <v>0</v>
      </c>
      <c r="AK81" s="2">
        <v>0</v>
      </c>
      <c r="AL81" s="2">
        <v>1.1511</v>
      </c>
      <c r="AM81" s="2">
        <v>0</v>
      </c>
      <c r="AN81" s="2">
        <v>0.27208333333333334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2.2200000000000002</v>
      </c>
      <c r="AU81" s="2">
        <v>1.2731333333333332</v>
      </c>
      <c r="AV81" s="2">
        <v>0.39783333333333332</v>
      </c>
      <c r="AW81" s="2">
        <v>1.2333333333333334</v>
      </c>
      <c r="AX81" s="2">
        <v>0</v>
      </c>
      <c r="AY81" s="2">
        <v>1.1511</v>
      </c>
      <c r="AZ81" s="2">
        <v>0.39783333333333332</v>
      </c>
      <c r="BA81" s="2">
        <v>0.55610277777777783</v>
      </c>
      <c r="BB81" s="2">
        <v>0</v>
      </c>
      <c r="BC81" s="2">
        <v>0</v>
      </c>
      <c r="BD81" s="2">
        <v>0.39783333333333332</v>
      </c>
      <c r="BE81" s="2">
        <v>0.65776666666666672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0.39783333333333332</v>
      </c>
      <c r="BL81" s="2">
        <v>0.7400000000000001</v>
      </c>
      <c r="BM81" s="2">
        <v>0</v>
      </c>
      <c r="BN81" s="2">
        <v>0.18278611111111115</v>
      </c>
      <c r="BO81" s="2">
        <v>0.39783333333333332</v>
      </c>
      <c r="BP81" s="2">
        <v>0</v>
      </c>
      <c r="BQ81" s="2">
        <v>0</v>
      </c>
      <c r="BR81" s="2">
        <v>8.2233333333333339E-2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0.39783333333333332</v>
      </c>
      <c r="BY81" s="2">
        <v>0</v>
      </c>
      <c r="BZ81" s="2">
        <v>0</v>
      </c>
      <c r="CA81" s="2">
        <v>7.3158333333333339E-2</v>
      </c>
      <c r="CB81" s="2">
        <v>0</v>
      </c>
      <c r="CC81" s="2">
        <v>8.5066666666666665E-2</v>
      </c>
      <c r="CD81" s="2">
        <v>0</v>
      </c>
      <c r="CE81" s="2">
        <v>0</v>
      </c>
      <c r="CF81" s="2">
        <v>0</v>
      </c>
      <c r="CG81" s="2">
        <v>1.4800000000000002</v>
      </c>
      <c r="CH81" s="2">
        <v>0</v>
      </c>
      <c r="CI81" s="2">
        <v>0.47743333333333332</v>
      </c>
      <c r="CJ81" s="2">
        <v>0.32890000000000003</v>
      </c>
      <c r="CK81" s="2">
        <v>0.31826666666666664</v>
      </c>
      <c r="CL81" s="2">
        <v>0.24666666666666667</v>
      </c>
      <c r="CM81" s="2">
        <v>0</v>
      </c>
      <c r="CN81" s="2">
        <v>0.24469444444444446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0.59399999999999997</v>
      </c>
      <c r="CU81" s="2">
        <v>0.2387</v>
      </c>
      <c r="CV81" s="2">
        <v>0.17902499999999999</v>
      </c>
      <c r="CW81" s="2">
        <v>0</v>
      </c>
      <c r="CX81" s="2">
        <v>0</v>
      </c>
      <c r="CY81" s="2">
        <v>0</v>
      </c>
      <c r="CZ81" s="2">
        <v>0</v>
      </c>
      <c r="DA81" s="2">
        <v>8.4310416666666665E-2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6.3700000000000007E-2</v>
      </c>
      <c r="DW81" s="2">
        <v>0</v>
      </c>
      <c r="DX81" s="2">
        <v>0</v>
      </c>
      <c r="DY81" s="2">
        <v>0</v>
      </c>
      <c r="DZ81" s="2">
        <v>0</v>
      </c>
      <c r="EA81" s="2">
        <v>5.3083333333333342E-3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6.1675000000000001E-2</v>
      </c>
      <c r="EH81" s="2">
        <v>0</v>
      </c>
      <c r="EI81" s="2">
        <v>0</v>
      </c>
      <c r="EJ81" s="2">
        <v>0.26332499999999998</v>
      </c>
      <c r="EK81" s="2">
        <v>0.50565000000000004</v>
      </c>
      <c r="EL81" s="2">
        <v>0.25917499999999999</v>
      </c>
      <c r="EM81" s="2">
        <v>0</v>
      </c>
      <c r="EN81" s="2">
        <v>9.0818750000000004E-2</v>
      </c>
      <c r="EO81" s="2">
        <v>5.9674999999999999E-2</v>
      </c>
      <c r="EP81" s="2">
        <v>0</v>
      </c>
      <c r="EQ81" s="2">
        <v>0.17902499999999999</v>
      </c>
      <c r="ER81" s="2">
        <v>0.19414999999999999</v>
      </c>
      <c r="ES81" s="2">
        <v>5.9674999999999999E-2</v>
      </c>
      <c r="ET81" s="2">
        <v>0.32499999999999996</v>
      </c>
      <c r="EU81" s="2">
        <v>0.62902499999999995</v>
      </c>
      <c r="EV81" s="2">
        <v>0.61412500000000003</v>
      </c>
      <c r="EW81" s="2">
        <v>0.123325</v>
      </c>
      <c r="EX81" s="2">
        <v>0.51782499999999998</v>
      </c>
      <c r="EY81" s="2">
        <v>0.42499999999999999</v>
      </c>
      <c r="EZ81" s="2">
        <v>0.21557499999999999</v>
      </c>
      <c r="FA81" s="2">
        <v>0.27853333333333324</v>
      </c>
      <c r="FB81" s="2">
        <v>0.11935</v>
      </c>
      <c r="FC81" s="2">
        <v>0.44555</v>
      </c>
      <c r="FD81" s="2">
        <v>3.35</v>
      </c>
      <c r="FE81" s="2">
        <v>2.2026749999999997</v>
      </c>
      <c r="FF81" s="2">
        <v>4.3284750000000001</v>
      </c>
      <c r="FG81" s="2">
        <v>0.71174999999999999</v>
      </c>
      <c r="FH81" s="2">
        <v>1.3620999999999999</v>
      </c>
      <c r="FI81" s="2">
        <v>0.35807499999999998</v>
      </c>
      <c r="FJ81" s="2">
        <v>0.70832499999999998</v>
      </c>
      <c r="FK81" s="2">
        <v>0.14369999999999999</v>
      </c>
      <c r="FL81" s="2">
        <v>0</v>
      </c>
      <c r="FM81" s="2">
        <v>1.012175</v>
      </c>
      <c r="FN81" s="2">
        <v>1.2285145833333331</v>
      </c>
      <c r="FO81" s="2">
        <v>0.48977499999999996</v>
      </c>
      <c r="FP81" s="2">
        <v>0.66162500000000002</v>
      </c>
      <c r="FQ81" s="2">
        <v>0.41459999999999997</v>
      </c>
      <c r="FR81" s="2">
        <v>0.43707499999999999</v>
      </c>
      <c r="FS81" s="2">
        <v>1.1661999999999999</v>
      </c>
      <c r="FT81" s="2">
        <v>0.47750000000000004</v>
      </c>
      <c r="FU81" s="2">
        <v>7.1849999999999997E-2</v>
      </c>
      <c r="FV81" s="2">
        <v>0.69514999999999993</v>
      </c>
      <c r="FW81" s="2">
        <v>0.85342499999999999</v>
      </c>
      <c r="FX81" s="2">
        <v>0.32500000000000001</v>
      </c>
      <c r="FY81" s="2">
        <v>0.141675</v>
      </c>
      <c r="FZ81" s="2">
        <v>0.84242499999999998</v>
      </c>
      <c r="GA81" s="2">
        <v>0.54802499999999998</v>
      </c>
      <c r="GB81" s="2">
        <v>6.855E-2</v>
      </c>
      <c r="GC81" s="2">
        <v>0.36637500000000001</v>
      </c>
      <c r="GD81" s="2">
        <v>0</v>
      </c>
      <c r="GE81" s="2">
        <v>0</v>
      </c>
      <c r="GF81" s="2">
        <v>0</v>
      </c>
      <c r="GG81" s="2">
        <v>6.5824999999999995E-2</v>
      </c>
      <c r="GH81" s="2">
        <v>0.65887499999999999</v>
      </c>
      <c r="GI81" s="2">
        <v>1.4887250000000001</v>
      </c>
      <c r="GJ81" s="2">
        <v>1.2749999999999999</v>
      </c>
      <c r="GK81" s="2">
        <v>0.68547499999999995</v>
      </c>
      <c r="GL81" s="2">
        <v>0.77917499999999995</v>
      </c>
      <c r="GM81" s="2">
        <v>0</v>
      </c>
      <c r="GN81" s="2">
        <v>0.44900000000000001</v>
      </c>
      <c r="GO81" s="2">
        <v>0.73470000000000002</v>
      </c>
      <c r="GP81" s="2">
        <v>0.50982499999999997</v>
      </c>
      <c r="GQ81" s="2">
        <v>0.1371</v>
      </c>
      <c r="GR81" s="2">
        <v>1.3008250000000001</v>
      </c>
      <c r="GS81" s="2">
        <v>0.25485000000000002</v>
      </c>
      <c r="GT81" s="2">
        <v>0.26332499999999998</v>
      </c>
      <c r="GU81" s="2">
        <v>0.94032499999999997</v>
      </c>
      <c r="GV81" s="2">
        <v>3.6629</v>
      </c>
      <c r="GW81" s="2">
        <v>2.6716500000000001</v>
      </c>
      <c r="GX81" s="2">
        <v>1.3129</v>
      </c>
      <c r="GY81" s="2">
        <v>1.4025000000000001</v>
      </c>
      <c r="GZ81" s="2">
        <v>0.76934999999999998</v>
      </c>
      <c r="HA81" s="2">
        <v>1.1633541666666667</v>
      </c>
      <c r="HB81" s="2">
        <v>0.92097499999999999</v>
      </c>
      <c r="HC81" s="2">
        <v>1.3428749999999998</v>
      </c>
      <c r="HD81" s="2">
        <v>1.0403249999999999</v>
      </c>
      <c r="HE81" s="2">
        <v>0.79167500000000002</v>
      </c>
      <c r="HF81" s="2">
        <v>1.313725</v>
      </c>
      <c r="HG81" s="2">
        <v>2.1141750000000004</v>
      </c>
      <c r="HH81" s="2">
        <v>1.5725750000000001</v>
      </c>
      <c r="HI81" s="2">
        <v>0.93144999999999989</v>
      </c>
      <c r="HJ81" s="2">
        <v>1.7316500000000001</v>
      </c>
      <c r="HK81" s="2">
        <v>1.6258250000000001</v>
      </c>
      <c r="HL81" s="2">
        <v>4.1791749999999999</v>
      </c>
      <c r="HM81" s="2">
        <v>0.78387499999999999</v>
      </c>
      <c r="HN81" s="2">
        <v>1.5290249999999999</v>
      </c>
      <c r="HO81" s="2">
        <v>0.20565</v>
      </c>
      <c r="HP81" s="2">
        <v>0.58572500000000005</v>
      </c>
      <c r="HQ81" s="2">
        <v>0.50967499999999999</v>
      </c>
      <c r="HR81" s="2">
        <v>1.1391499999999999</v>
      </c>
      <c r="HS81" s="2">
        <v>0.97499999999999998</v>
      </c>
      <c r="HT81" s="2">
        <v>0.54664999999999997</v>
      </c>
      <c r="HU81" s="2">
        <v>0.92097499999999999</v>
      </c>
      <c r="HV81" s="2">
        <v>0.99917499999999992</v>
      </c>
      <c r="HW81" s="2">
        <v>1.68</v>
      </c>
      <c r="HX81" s="2">
        <v>5.0725749999999996</v>
      </c>
      <c r="HY81" s="2">
        <v>2.6008249999999999</v>
      </c>
      <c r="HZ81" s="2">
        <v>0.59275</v>
      </c>
      <c r="IA81" s="2">
        <v>1.3190125000000001</v>
      </c>
      <c r="IB81" s="2">
        <v>0.59760000000000002</v>
      </c>
      <c r="IC81" s="2">
        <v>0.4819</v>
      </c>
      <c r="ID81" s="2">
        <v>1.0580499999999999</v>
      </c>
      <c r="IE81" s="2">
        <v>0.42499999999999999</v>
      </c>
      <c r="IF81" s="2">
        <v>0.81772499999999992</v>
      </c>
      <c r="IG81" s="2">
        <v>0.28332499999999999</v>
      </c>
      <c r="IH81" s="2">
        <v>0.74917499999999992</v>
      </c>
      <c r="II81" s="2">
        <v>0.47985</v>
      </c>
      <c r="IJ81" s="2">
        <v>0.83499999999999996</v>
      </c>
      <c r="IK81" s="2">
        <v>1.4395249999999999</v>
      </c>
      <c r="IL81" s="2">
        <v>0.85</v>
      </c>
      <c r="IM81" s="2">
        <v>1.0233749999999999</v>
      </c>
      <c r="IN81" s="2">
        <v>0.75337708333333342</v>
      </c>
      <c r="IO81" s="2">
        <v>0.4113</v>
      </c>
      <c r="IP81" s="2">
        <v>0.52587499999999998</v>
      </c>
      <c r="IQ81" s="2">
        <v>1.3024249999999999</v>
      </c>
      <c r="IR81" s="2">
        <v>1.4166749999999999</v>
      </c>
      <c r="IS81" s="2">
        <v>0.82257499999999995</v>
      </c>
      <c r="IT81" s="2">
        <v>1.1333249999999999</v>
      </c>
      <c r="IU81" s="2">
        <v>0.68547499999999995</v>
      </c>
      <c r="IV81" s="2">
        <v>1.5717750000000001</v>
      </c>
      <c r="IW81" s="2">
        <v>0.63749999999999996</v>
      </c>
      <c r="IX81" s="2">
        <v>0</v>
      </c>
      <c r="IY81" s="2">
        <v>0.85069249999999985</v>
      </c>
      <c r="IZ81" s="2">
        <v>0.5070816820276498</v>
      </c>
    </row>
    <row r="82" spans="1:260" x14ac:dyDescent="0.25">
      <c r="A82" s="4" t="s">
        <v>89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/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/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</v>
      </c>
      <c r="HT82" s="2">
        <v>0</v>
      </c>
      <c r="HU82" s="2">
        <v>0</v>
      </c>
      <c r="HV82" s="2">
        <v>0</v>
      </c>
      <c r="HW82" s="2">
        <v>1.75</v>
      </c>
      <c r="HX82" s="2">
        <v>2</v>
      </c>
      <c r="HY82" s="2">
        <v>5.25</v>
      </c>
      <c r="HZ82" s="2">
        <v>4</v>
      </c>
      <c r="IA82" s="2">
        <v>1.0833333333333333</v>
      </c>
      <c r="IB82" s="2">
        <v>5.75</v>
      </c>
      <c r="IC82" s="2"/>
      <c r="ID82" s="2"/>
      <c r="IE82" s="2"/>
      <c r="IF82" s="2"/>
      <c r="IG82" s="2"/>
      <c r="IH82" s="2"/>
      <c r="II82" s="2"/>
      <c r="IJ82" s="2"/>
      <c r="IK82" s="2"/>
      <c r="IL82" s="2">
        <v>0</v>
      </c>
      <c r="IM82" s="2">
        <v>2</v>
      </c>
      <c r="IN82" s="2">
        <v>2.5833333333333335</v>
      </c>
      <c r="IO82" s="2">
        <v>2.25</v>
      </c>
      <c r="IP82" s="2">
        <v>0</v>
      </c>
      <c r="IQ82" s="2">
        <v>0</v>
      </c>
      <c r="IR82" s="2">
        <v>0</v>
      </c>
      <c r="IS82" s="2">
        <v>0</v>
      </c>
      <c r="IT82" s="2">
        <v>0</v>
      </c>
      <c r="IU82" s="2">
        <v>0</v>
      </c>
      <c r="IV82" s="2">
        <v>2.25</v>
      </c>
      <c r="IW82" s="2"/>
      <c r="IX82" s="2"/>
      <c r="IY82" s="2">
        <v>0.5625</v>
      </c>
      <c r="IZ82" s="2">
        <v>0.12377450980392157</v>
      </c>
    </row>
    <row r="83" spans="1:260" x14ac:dyDescent="0.25">
      <c r="A83" s="4" t="s">
        <v>69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>
        <v>1.75</v>
      </c>
      <c r="GC83" s="2">
        <v>0.25</v>
      </c>
      <c r="GD83" s="2">
        <v>2.25</v>
      </c>
      <c r="GE83" s="2">
        <v>0.25</v>
      </c>
      <c r="GF83" s="2">
        <v>1.75</v>
      </c>
      <c r="GG83" s="2">
        <v>0.5</v>
      </c>
      <c r="GH83" s="2">
        <v>0</v>
      </c>
      <c r="GI83" s="2">
        <v>1.75</v>
      </c>
      <c r="GJ83" s="2">
        <v>0</v>
      </c>
      <c r="GK83" s="2">
        <v>0</v>
      </c>
      <c r="GL83" s="2">
        <v>0</v>
      </c>
      <c r="GM83" s="2">
        <v>0</v>
      </c>
      <c r="GN83" s="2">
        <v>0.70833333333333337</v>
      </c>
      <c r="GO83" s="2">
        <v>0.75</v>
      </c>
      <c r="GP83" s="2">
        <v>0.75</v>
      </c>
      <c r="GQ83" s="2">
        <v>1.5</v>
      </c>
      <c r="GR83" s="2">
        <v>0</v>
      </c>
      <c r="GS83" s="2">
        <v>0.5</v>
      </c>
      <c r="GT83" s="2">
        <v>0.5</v>
      </c>
      <c r="GU83" s="2">
        <v>1.25</v>
      </c>
      <c r="GV83" s="2">
        <v>1</v>
      </c>
      <c r="GW83" s="2">
        <v>2.25</v>
      </c>
      <c r="GX83" s="2">
        <v>2.25</v>
      </c>
      <c r="GY83" s="2">
        <v>3.5</v>
      </c>
      <c r="GZ83" s="2">
        <v>2</v>
      </c>
      <c r="HA83" s="2">
        <v>1.3541666666666667</v>
      </c>
      <c r="HB83" s="2">
        <v>2.25</v>
      </c>
      <c r="HC83" s="2">
        <v>0.25</v>
      </c>
      <c r="HD83" s="2">
        <v>1.5</v>
      </c>
      <c r="HE83" s="2">
        <v>2.25</v>
      </c>
      <c r="HF83" s="2">
        <v>0.5</v>
      </c>
      <c r="HG83" s="2">
        <v>0.5</v>
      </c>
      <c r="HH83" s="2">
        <v>1</v>
      </c>
      <c r="HI83" s="2">
        <v>0.5</v>
      </c>
      <c r="HJ83" s="2">
        <v>1.25</v>
      </c>
      <c r="HK83" s="2">
        <v>1.75</v>
      </c>
      <c r="HL83" s="2">
        <v>1.5</v>
      </c>
      <c r="HM83" s="2">
        <v>2</v>
      </c>
      <c r="HN83" s="2">
        <v>1.2708333333333333</v>
      </c>
      <c r="HO83" s="2">
        <v>2.25</v>
      </c>
      <c r="HP83" s="2">
        <v>1.25</v>
      </c>
      <c r="HQ83" s="2">
        <v>1.75</v>
      </c>
      <c r="HR83" s="2">
        <v>2.25</v>
      </c>
      <c r="HS83" s="2">
        <v>1.5</v>
      </c>
      <c r="HT83" s="2">
        <v>2.25</v>
      </c>
      <c r="HU83" s="2">
        <v>1.25</v>
      </c>
      <c r="HV83" s="2">
        <v>0.5</v>
      </c>
      <c r="HW83" s="2">
        <v>0.5</v>
      </c>
      <c r="HX83" s="2">
        <v>1.5</v>
      </c>
      <c r="HY83" s="2">
        <v>1.5</v>
      </c>
      <c r="HZ83" s="2">
        <v>1.5</v>
      </c>
      <c r="IA83" s="2">
        <v>1.5</v>
      </c>
      <c r="IB83" s="2">
        <v>1.25</v>
      </c>
      <c r="IC83" s="2">
        <v>2</v>
      </c>
      <c r="ID83" s="2">
        <v>1</v>
      </c>
      <c r="IE83" s="2">
        <v>0</v>
      </c>
      <c r="IF83" s="2">
        <v>0</v>
      </c>
      <c r="IG83" s="2">
        <v>2.25</v>
      </c>
      <c r="IH83" s="2">
        <v>0.5</v>
      </c>
      <c r="II83" s="2"/>
      <c r="IJ83" s="2">
        <v>1.75</v>
      </c>
      <c r="IK83" s="2"/>
      <c r="IL83" s="2">
        <v>0.75</v>
      </c>
      <c r="IM83" s="2">
        <v>0.75</v>
      </c>
      <c r="IN83" s="2">
        <v>1.0249999999999999</v>
      </c>
      <c r="IO83" s="2"/>
      <c r="IP83" s="2"/>
      <c r="IQ83" s="2"/>
      <c r="IR83" s="2">
        <v>0.75</v>
      </c>
      <c r="IS83" s="2">
        <v>0.5</v>
      </c>
      <c r="IT83" s="2"/>
      <c r="IU83" s="2">
        <v>0.5</v>
      </c>
      <c r="IV83" s="2">
        <v>0.5</v>
      </c>
      <c r="IW83" s="2"/>
      <c r="IX83" s="2"/>
      <c r="IY83" s="2">
        <v>0.5625</v>
      </c>
      <c r="IZ83" s="2">
        <v>1.1370967741935485</v>
      </c>
    </row>
    <row r="84" spans="1:260" x14ac:dyDescent="0.25">
      <c r="A84" s="4" t="s">
        <v>136</v>
      </c>
      <c r="B84" s="2">
        <v>1.8601999999999999</v>
      </c>
      <c r="C84" s="2">
        <v>0.30953333333333333</v>
      </c>
      <c r="D84" s="2">
        <v>0.8494666666666667</v>
      </c>
      <c r="E84" s="2">
        <v>0.68889999999999996</v>
      </c>
      <c r="F84" s="2">
        <v>0</v>
      </c>
      <c r="G84" s="2">
        <v>3.1222333333333334</v>
      </c>
      <c r="H84" s="2">
        <v>0</v>
      </c>
      <c r="I84" s="2">
        <v>2.4838666666666667</v>
      </c>
      <c r="J84" s="2">
        <v>1.6333333333333335</v>
      </c>
      <c r="K84" s="2">
        <v>5.2258000000000004</v>
      </c>
      <c r="L84" s="2">
        <v>3.7555666666666667</v>
      </c>
      <c r="M84" s="2">
        <v>4.1612999999999998</v>
      </c>
      <c r="N84" s="2">
        <v>2.0075166666666666</v>
      </c>
      <c r="O84" s="2">
        <v>3.6774333333333331</v>
      </c>
      <c r="P84" s="2">
        <v>1.5476333333333334</v>
      </c>
      <c r="Q84" s="2">
        <v>0.27956666666666669</v>
      </c>
      <c r="R84" s="2">
        <v>1.5110999999999999</v>
      </c>
      <c r="S84" s="2">
        <v>0</v>
      </c>
      <c r="T84" s="2">
        <v>1.0333333333333334</v>
      </c>
      <c r="U84" s="2">
        <v>1.6236333333333333</v>
      </c>
      <c r="V84" s="2">
        <v>0.33333333333333331</v>
      </c>
      <c r="W84" s="2">
        <v>1.2444666666666666</v>
      </c>
      <c r="X84" s="2">
        <v>0</v>
      </c>
      <c r="Y84" s="2">
        <v>0</v>
      </c>
      <c r="Z84" s="2">
        <v>0.27956666666666669</v>
      </c>
      <c r="AA84" s="2">
        <v>0.9608388888888888</v>
      </c>
      <c r="AB84" s="2">
        <v>0</v>
      </c>
      <c r="AC84" s="2">
        <v>0</v>
      </c>
      <c r="AD84" s="2">
        <v>0.74193333333333333</v>
      </c>
      <c r="AE84" s="2">
        <v>1.8555666666666666</v>
      </c>
      <c r="AF84" s="2">
        <v>2.1290333333333336</v>
      </c>
      <c r="AG84" s="2">
        <v>0.27776666666666666</v>
      </c>
      <c r="AH84" s="2">
        <v>0</v>
      </c>
      <c r="AI84" s="2">
        <v>0</v>
      </c>
      <c r="AJ84" s="2">
        <v>0</v>
      </c>
      <c r="AK84" s="2">
        <v>1.0429999999999999</v>
      </c>
      <c r="AL84" s="2">
        <v>0</v>
      </c>
      <c r="AM84" s="2">
        <v>0</v>
      </c>
      <c r="AN84" s="2">
        <v>0.50394166666666673</v>
      </c>
      <c r="AO84" s="2">
        <v>1.5053666666666665</v>
      </c>
      <c r="AP84" s="2">
        <v>0.44046666666666662</v>
      </c>
      <c r="AQ84" s="2">
        <v>2.1505333333333332</v>
      </c>
      <c r="AR84" s="2">
        <v>3.1444333333333336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0.60340000000000005</v>
      </c>
      <c r="BB84" s="2">
        <v>0</v>
      </c>
      <c r="BC84" s="2">
        <v>1.6071333333333333</v>
      </c>
      <c r="BD84" s="2">
        <v>0.19353333333333333</v>
      </c>
      <c r="BE84" s="2">
        <v>1.5333333333333332</v>
      </c>
      <c r="BF84" s="2">
        <v>0</v>
      </c>
      <c r="BG84" s="2">
        <v>4.9666666666666668</v>
      </c>
      <c r="BH84" s="2">
        <v>1.8494666666666666</v>
      </c>
      <c r="BI84" s="2">
        <v>0.79570000000000007</v>
      </c>
      <c r="BJ84" s="2">
        <v>0</v>
      </c>
      <c r="BK84" s="2">
        <v>1.1828000000000001</v>
      </c>
      <c r="BL84" s="2">
        <v>4.3221999999999996</v>
      </c>
      <c r="BM84" s="2">
        <v>3.3440999999999996</v>
      </c>
      <c r="BN84" s="2">
        <v>1.6495777777777774</v>
      </c>
      <c r="BO84" s="2">
        <v>1.6989333333333334</v>
      </c>
      <c r="BP84" s="2">
        <v>1.5119</v>
      </c>
      <c r="BQ84" s="2">
        <v>4.2795666666666667</v>
      </c>
      <c r="BR84" s="2">
        <v>4.8999999999999995</v>
      </c>
      <c r="BS84" s="2">
        <v>1.6236666666666668</v>
      </c>
      <c r="BT84" s="2">
        <v>8.4110999999999994</v>
      </c>
      <c r="BU84" s="2">
        <v>5.1505333333333327</v>
      </c>
      <c r="BV84" s="2">
        <v>3.5053666666666667</v>
      </c>
      <c r="BW84" s="2">
        <v>3.4333333333333336</v>
      </c>
      <c r="BX84" s="2">
        <v>0.43009999999999998</v>
      </c>
      <c r="BY84" s="2">
        <v>0.14443333333333333</v>
      </c>
      <c r="BZ84" s="2">
        <v>2.2903333333333333</v>
      </c>
      <c r="CA84" s="2">
        <v>3.1149388888888887</v>
      </c>
      <c r="CB84" s="2">
        <v>8.2796000000000003</v>
      </c>
      <c r="CC84" s="2">
        <v>4.1954000000000002</v>
      </c>
      <c r="CD84" s="2">
        <v>5.5698999999999996</v>
      </c>
      <c r="CE84" s="2">
        <v>6.3</v>
      </c>
      <c r="CF84" s="2">
        <v>15.311833333333333</v>
      </c>
      <c r="CG84" s="2">
        <v>0.80000000000000016</v>
      </c>
      <c r="CH84" s="2">
        <v>0.95699999999999996</v>
      </c>
      <c r="CI84" s="2">
        <v>4.7419333333333329</v>
      </c>
      <c r="CJ84" s="2">
        <v>1.5999999999999999</v>
      </c>
      <c r="CK84" s="2">
        <v>2.3225666666666664</v>
      </c>
      <c r="CL84" s="2">
        <v>2.7777666666666669</v>
      </c>
      <c r="CM84" s="2">
        <v>6.2580666666666671</v>
      </c>
      <c r="CN84" s="2">
        <v>4.9261722222222222</v>
      </c>
      <c r="CO84" s="2">
        <v>5.3871000000000002</v>
      </c>
      <c r="CP84" s="2">
        <v>5.0714249999999996</v>
      </c>
      <c r="CQ84" s="2">
        <v>3.7016249999999999</v>
      </c>
      <c r="CR84" s="2">
        <v>1.7</v>
      </c>
      <c r="CS84" s="2">
        <v>2.3709750000000001</v>
      </c>
      <c r="CT84" s="2">
        <v>1.4166749999999999</v>
      </c>
      <c r="CU84" s="2">
        <v>7.1451500000000001</v>
      </c>
      <c r="CV84" s="2">
        <v>1.9677500000000001</v>
      </c>
      <c r="CW84" s="2">
        <v>0.35</v>
      </c>
      <c r="CX84" s="2">
        <v>1.25</v>
      </c>
      <c r="CY84" s="2">
        <v>5.2666750000000002</v>
      </c>
      <c r="CZ84" s="2">
        <v>0.95162500000000005</v>
      </c>
      <c r="DA84" s="2">
        <v>3.0482499999999999</v>
      </c>
      <c r="DB84" s="2">
        <v>0.153225</v>
      </c>
      <c r="DC84" s="2">
        <v>6.25E-2</v>
      </c>
      <c r="DD84" s="2">
        <v>1.4435500000000001</v>
      </c>
      <c r="DE84" s="2">
        <v>0.65</v>
      </c>
      <c r="DF84" s="2">
        <v>0.79032500000000006</v>
      </c>
      <c r="DG84" s="2">
        <v>0.52500000000000002</v>
      </c>
      <c r="DH84" s="2">
        <v>1.2016249999999999</v>
      </c>
      <c r="DI84" s="2">
        <v>2.1290500000000003</v>
      </c>
      <c r="DJ84" s="2">
        <v>3.0166750000000002</v>
      </c>
      <c r="DK84" s="2">
        <v>2.4435500000000001</v>
      </c>
      <c r="DL84" s="2">
        <v>2.4916749999999999</v>
      </c>
      <c r="DM84" s="2">
        <v>5.7822750000000003</v>
      </c>
      <c r="DN84" s="2">
        <v>1.7241208333333333</v>
      </c>
      <c r="DO84" s="2">
        <v>6.0967750000000001</v>
      </c>
      <c r="DP84" s="2">
        <v>1.848225</v>
      </c>
      <c r="DQ84" s="2">
        <v>5.8467750000000001</v>
      </c>
      <c r="DR84" s="2">
        <v>3.7166499999999996</v>
      </c>
      <c r="DS84" s="2">
        <v>1.75</v>
      </c>
      <c r="DT84" s="2">
        <v>2.5249999999999999</v>
      </c>
      <c r="DU84" s="2">
        <v>2.9113000000000002</v>
      </c>
      <c r="DV84" s="2">
        <v>3.0322499999999999</v>
      </c>
      <c r="DW84" s="2">
        <v>3.7750000000000004</v>
      </c>
      <c r="DX84" s="2">
        <v>5.0725749999999996</v>
      </c>
      <c r="DY84" s="2">
        <v>5.2</v>
      </c>
      <c r="DZ84" s="2">
        <v>7.8386999999999993</v>
      </c>
      <c r="EA84" s="2">
        <v>4.1344374999999998</v>
      </c>
      <c r="EB84" s="2">
        <v>6.9112749999999998</v>
      </c>
      <c r="EC84" s="2">
        <v>3.14655</v>
      </c>
      <c r="ED84" s="2">
        <v>2.0806499999999999</v>
      </c>
      <c r="EE84" s="2">
        <v>4.808325</v>
      </c>
      <c r="EF84" s="2">
        <v>4.3709749999999996</v>
      </c>
      <c r="EG84" s="2">
        <v>3.433325</v>
      </c>
      <c r="EH84" s="2">
        <v>4.4032249999999999</v>
      </c>
      <c r="EI84" s="2">
        <v>0.73387500000000006</v>
      </c>
      <c r="EJ84" s="2">
        <v>1.3666750000000001</v>
      </c>
      <c r="EK84" s="2">
        <v>0.53225</v>
      </c>
      <c r="EL84" s="2">
        <v>1.033325</v>
      </c>
      <c r="EM84" s="2">
        <v>2.5161250000000002</v>
      </c>
      <c r="EN84" s="2">
        <v>2.944714583333333</v>
      </c>
      <c r="EO84" s="2">
        <v>2.0967750000000001</v>
      </c>
      <c r="EP84" s="2">
        <v>3.5178500000000001</v>
      </c>
      <c r="EQ84" s="2">
        <v>2.1290249999999999</v>
      </c>
      <c r="ER84" s="2">
        <v>0.80832499999999996</v>
      </c>
      <c r="ES84" s="2">
        <v>0.403225</v>
      </c>
      <c r="ET84" s="2">
        <v>2.5166500000000003</v>
      </c>
      <c r="EU84" s="2">
        <v>1.9919249999999999</v>
      </c>
      <c r="EV84" s="2">
        <v>2.3871000000000002</v>
      </c>
      <c r="EW84" s="2">
        <v>1.4916750000000001</v>
      </c>
      <c r="EX84" s="2">
        <v>1.0564499999999999</v>
      </c>
      <c r="EY84" s="2">
        <v>0.44167499999999998</v>
      </c>
      <c r="EZ84" s="2">
        <v>2.0403250000000002</v>
      </c>
      <c r="FA84" s="2">
        <v>1.7400833333333334</v>
      </c>
      <c r="FB84" s="2">
        <v>2.2096749999999998</v>
      </c>
      <c r="FC84" s="2">
        <v>2.5</v>
      </c>
      <c r="FD84" s="2">
        <v>3.2742</v>
      </c>
      <c r="FE84" s="2">
        <v>3.3833250000000001</v>
      </c>
      <c r="FF84" s="2">
        <v>1.2419249999999999</v>
      </c>
      <c r="FG84" s="2">
        <v>0.56667500000000004</v>
      </c>
      <c r="FH84" s="2">
        <v>0.67742500000000005</v>
      </c>
      <c r="FI84" s="2">
        <v>0.370975</v>
      </c>
      <c r="FJ84" s="2">
        <v>0</v>
      </c>
      <c r="FK84" s="2">
        <v>0</v>
      </c>
      <c r="FL84" s="2">
        <v>0</v>
      </c>
      <c r="FM84" s="2">
        <v>1.6532249999999999</v>
      </c>
      <c r="FN84" s="2">
        <v>1.3231187500000001</v>
      </c>
      <c r="FO84" s="2">
        <v>0.46775</v>
      </c>
      <c r="FP84" s="2">
        <v>0</v>
      </c>
      <c r="FQ84" s="2">
        <v>0.3387</v>
      </c>
      <c r="FR84" s="2">
        <v>2.4</v>
      </c>
      <c r="FS84" s="2">
        <v>4.2016249999999999</v>
      </c>
      <c r="FT84" s="2">
        <v>4.625</v>
      </c>
      <c r="FU84" s="2">
        <v>4.2580749999999998</v>
      </c>
      <c r="FV84" s="2">
        <v>0.314525</v>
      </c>
      <c r="FW84" s="2">
        <v>1.5083249999999999</v>
      </c>
      <c r="FX84" s="2">
        <v>0</v>
      </c>
      <c r="FY84" s="2">
        <v>0.68332499999999996</v>
      </c>
      <c r="FZ84" s="2">
        <v>0</v>
      </c>
      <c r="GA84" s="2">
        <v>1.5664437500000001</v>
      </c>
      <c r="GB84" s="2">
        <v>0</v>
      </c>
      <c r="GC84" s="2">
        <v>0.96552499999999997</v>
      </c>
      <c r="GD84" s="2">
        <v>2.4199999999999999E-2</v>
      </c>
      <c r="GE84" s="2">
        <v>1.6674999999999999E-2</v>
      </c>
      <c r="GF84" s="2">
        <v>0</v>
      </c>
      <c r="GG84" s="2">
        <v>8.3250000000000008E-3</v>
      </c>
      <c r="GH84" s="2">
        <v>8.0750000000000006E-3</v>
      </c>
      <c r="GI84" s="2">
        <v>1.4919249999999999</v>
      </c>
      <c r="GJ84" s="2">
        <v>1.516675</v>
      </c>
      <c r="GK84" s="2">
        <v>0</v>
      </c>
      <c r="GL84" s="2">
        <v>0</v>
      </c>
      <c r="GM84" s="2">
        <v>0.78225</v>
      </c>
      <c r="GN84" s="2">
        <v>0.40113749999999998</v>
      </c>
      <c r="GO84" s="2">
        <v>2.3467750000000001</v>
      </c>
      <c r="GP84" s="2">
        <v>7.4375</v>
      </c>
      <c r="GQ84" s="2">
        <v>7.2015999999999991</v>
      </c>
      <c r="GR84" s="2">
        <v>10.541650000000001</v>
      </c>
      <c r="GS84" s="2">
        <v>9.5403249999999993</v>
      </c>
      <c r="GT84" s="2">
        <v>7.0416749999999997</v>
      </c>
      <c r="GU84" s="2">
        <v>7.3145249999999997</v>
      </c>
      <c r="GV84" s="2">
        <v>9.2338749999999994</v>
      </c>
      <c r="GW84" s="2">
        <v>5.15</v>
      </c>
      <c r="GX84" s="2">
        <v>3.4354749999999998</v>
      </c>
      <c r="GY84" s="2">
        <v>3.46665</v>
      </c>
      <c r="GZ84" s="2">
        <v>1.7177500000000001</v>
      </c>
      <c r="HA84" s="2">
        <v>6.2023166666666656</v>
      </c>
      <c r="HB84" s="2">
        <v>0.75807500000000005</v>
      </c>
      <c r="HC84" s="2">
        <v>0</v>
      </c>
      <c r="HD84" s="2">
        <v>0</v>
      </c>
      <c r="HE84" s="2">
        <v>0.86667499999999997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0.13539583333333335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0</v>
      </c>
      <c r="HX84" s="2">
        <v>0</v>
      </c>
      <c r="HY84" s="2">
        <v>0</v>
      </c>
      <c r="HZ84" s="2">
        <v>0</v>
      </c>
      <c r="IA84" s="2">
        <v>0</v>
      </c>
      <c r="IB84" s="2">
        <v>0</v>
      </c>
      <c r="IC84" s="2">
        <v>0</v>
      </c>
      <c r="ID84" s="2">
        <v>0.79032500000000006</v>
      </c>
      <c r="IE84" s="2">
        <v>1.358325</v>
      </c>
      <c r="IF84" s="2">
        <v>0.80645</v>
      </c>
      <c r="IG84" s="2">
        <v>0.41667500000000002</v>
      </c>
      <c r="IH84" s="2">
        <v>0</v>
      </c>
      <c r="II84" s="2">
        <v>0</v>
      </c>
      <c r="IJ84" s="2">
        <v>0</v>
      </c>
      <c r="IK84" s="2">
        <v>0</v>
      </c>
      <c r="IL84" s="2">
        <v>1.408325</v>
      </c>
      <c r="IM84" s="2">
        <v>4.0887000000000002</v>
      </c>
      <c r="IN84" s="2">
        <v>0.73906666666666665</v>
      </c>
      <c r="IO84" s="2">
        <v>3.0242</v>
      </c>
      <c r="IP84" s="2">
        <v>0</v>
      </c>
      <c r="IQ84" s="2">
        <v>0</v>
      </c>
      <c r="IR84" s="2">
        <v>0</v>
      </c>
      <c r="IS84" s="2">
        <v>2.4354749999999998</v>
      </c>
      <c r="IT84" s="2">
        <v>0</v>
      </c>
      <c r="IU84" s="2">
        <v>0</v>
      </c>
      <c r="IV84" s="2">
        <v>0</v>
      </c>
      <c r="IW84" s="2">
        <v>0</v>
      </c>
      <c r="IX84" s="2">
        <v>0</v>
      </c>
      <c r="IY84" s="2">
        <v>0.54596749999999994</v>
      </c>
      <c r="IZ84" s="2">
        <v>1.9210422811059908</v>
      </c>
    </row>
    <row r="85" spans="1:260" x14ac:dyDescent="0.25">
      <c r="A85" s="4" t="s">
        <v>109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1.0270666666666666</v>
      </c>
      <c r="BP85" s="2">
        <v>0</v>
      </c>
      <c r="BQ85" s="2">
        <v>0</v>
      </c>
      <c r="BR85" s="2">
        <v>0</v>
      </c>
      <c r="BS85" s="2">
        <v>1.0170999999999999</v>
      </c>
      <c r="BT85" s="2">
        <v>0.59853333333333336</v>
      </c>
      <c r="BU85" s="2">
        <v>0</v>
      </c>
      <c r="BV85" s="2">
        <v>0</v>
      </c>
      <c r="BW85" s="2">
        <v>2.0986333333333334</v>
      </c>
      <c r="BX85" s="2">
        <v>0</v>
      </c>
      <c r="BY85" s="2">
        <v>0</v>
      </c>
      <c r="BZ85" s="2">
        <v>2.1084000000000001</v>
      </c>
      <c r="CA85" s="2">
        <v>0.57081111111111105</v>
      </c>
      <c r="CB85" s="2">
        <v>0.45273333333333338</v>
      </c>
      <c r="CC85" s="2">
        <v>2.5345</v>
      </c>
      <c r="CD85" s="2">
        <v>1.7318</v>
      </c>
      <c r="CE85" s="2">
        <v>0.46823333333333333</v>
      </c>
      <c r="CF85" s="2">
        <v>7.2700000000000001E-2</v>
      </c>
      <c r="CG85" s="2">
        <v>0.28450000000000003</v>
      </c>
      <c r="CH85" s="2">
        <v>1.1665666666666668</v>
      </c>
      <c r="CI85" s="2">
        <v>0.7123666666666667</v>
      </c>
      <c r="CJ85" s="2">
        <v>0.20086666666666667</v>
      </c>
      <c r="CK85" s="2">
        <v>0</v>
      </c>
      <c r="CL85" s="2">
        <v>0.25766666666666665</v>
      </c>
      <c r="CM85" s="2">
        <v>0</v>
      </c>
      <c r="CN85" s="2">
        <v>0.65682777777777768</v>
      </c>
      <c r="CO85" s="2">
        <v>0.41562500000000002</v>
      </c>
      <c r="CP85" s="2">
        <v>0</v>
      </c>
      <c r="CQ85" s="2">
        <v>0.34749999999999998</v>
      </c>
      <c r="CR85" s="2">
        <v>0.28102500000000002</v>
      </c>
      <c r="CS85" s="2">
        <v>2.5000000000000001E-4</v>
      </c>
      <c r="CT85" s="2">
        <v>0.20924999999999999</v>
      </c>
      <c r="CU85" s="2">
        <v>0</v>
      </c>
      <c r="CV85" s="2">
        <v>0</v>
      </c>
      <c r="CW85" s="2">
        <v>0</v>
      </c>
      <c r="CX85" s="2">
        <v>0.348775</v>
      </c>
      <c r="CY85" s="2">
        <v>0</v>
      </c>
      <c r="CZ85" s="2">
        <v>0.42235</v>
      </c>
      <c r="DA85" s="2">
        <v>0.16873125</v>
      </c>
      <c r="DB85" s="2">
        <v>0</v>
      </c>
      <c r="DC85" s="2">
        <v>0.45895000000000002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3.8245833333333333E-2</v>
      </c>
      <c r="DO85" s="2">
        <v>0</v>
      </c>
      <c r="DP85" s="2">
        <v>0</v>
      </c>
      <c r="DQ85" s="2">
        <v>0.24595</v>
      </c>
      <c r="DR85" s="2">
        <v>0</v>
      </c>
      <c r="DS85" s="2">
        <v>0.33742499999999997</v>
      </c>
      <c r="DT85" s="2">
        <v>0</v>
      </c>
      <c r="DU85" s="2">
        <v>0.3044</v>
      </c>
      <c r="DV85" s="2">
        <v>0.3221</v>
      </c>
      <c r="DW85" s="2">
        <v>3.3346</v>
      </c>
      <c r="DX85" s="2">
        <v>0</v>
      </c>
      <c r="DY85" s="2">
        <v>0.4284</v>
      </c>
      <c r="DZ85" s="2">
        <v>0.64959999999999996</v>
      </c>
      <c r="EA85" s="2">
        <v>0.46853958333333329</v>
      </c>
      <c r="EB85" s="2">
        <v>0.45842500000000003</v>
      </c>
      <c r="EC85" s="2">
        <v>0.74504999999999999</v>
      </c>
      <c r="ED85" s="2">
        <v>0</v>
      </c>
      <c r="EE85" s="2">
        <v>0.87522500000000003</v>
      </c>
      <c r="EF85" s="2">
        <v>0.37667499999999998</v>
      </c>
      <c r="EG85" s="2">
        <v>0</v>
      </c>
      <c r="EH85" s="2">
        <v>0</v>
      </c>
      <c r="EI85" s="2">
        <v>0.40200000000000002</v>
      </c>
      <c r="EJ85" s="2">
        <v>0</v>
      </c>
      <c r="EK85" s="2">
        <v>1.244475</v>
      </c>
      <c r="EL85" s="2">
        <v>0</v>
      </c>
      <c r="EM85" s="2">
        <v>1.53</v>
      </c>
      <c r="EN85" s="2">
        <v>0.46932083333333335</v>
      </c>
      <c r="EO85" s="2">
        <v>0</v>
      </c>
      <c r="EP85" s="2">
        <v>0.86824999999999997</v>
      </c>
      <c r="EQ85" s="2">
        <v>0</v>
      </c>
      <c r="ER85" s="2">
        <v>0.34757500000000002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0.52317499999999995</v>
      </c>
      <c r="EZ85" s="2">
        <v>0</v>
      </c>
      <c r="FA85" s="2">
        <v>0.14491666666666667</v>
      </c>
      <c r="FB85" s="2">
        <v>0</v>
      </c>
      <c r="FC85" s="2">
        <v>0</v>
      </c>
      <c r="FD85" s="2">
        <v>0</v>
      </c>
      <c r="FE85" s="2">
        <v>0</v>
      </c>
      <c r="FF85" s="2">
        <v>0.76529999999999998</v>
      </c>
      <c r="FG85" s="2">
        <v>0</v>
      </c>
      <c r="FH85" s="2">
        <v>0.2107</v>
      </c>
      <c r="FI85" s="2">
        <v>1.6736499999999999</v>
      </c>
      <c r="FJ85" s="2">
        <v>1.6804250000000001</v>
      </c>
      <c r="FK85" s="2">
        <v>2.7948249999999999</v>
      </c>
      <c r="FL85" s="2">
        <v>0.41627500000000001</v>
      </c>
      <c r="FM85" s="2">
        <v>0.62375000000000003</v>
      </c>
      <c r="FN85" s="2">
        <v>0.68041041666666668</v>
      </c>
      <c r="FO85" s="2">
        <v>1.0308999999999999</v>
      </c>
      <c r="FP85" s="2">
        <v>0</v>
      </c>
      <c r="FQ85" s="2">
        <v>0.68527500000000008</v>
      </c>
      <c r="FR85" s="2">
        <v>1.1424000000000001</v>
      </c>
      <c r="FS85" s="2">
        <v>4.245825</v>
      </c>
      <c r="FT85" s="2">
        <v>2.3895499999999998</v>
      </c>
      <c r="FU85" s="2">
        <v>4.583075</v>
      </c>
      <c r="FV85" s="2">
        <v>1.8052000000000001</v>
      </c>
      <c r="FW85" s="2">
        <v>2.7527749999999997</v>
      </c>
      <c r="FX85" s="2">
        <v>4.3260499999999995</v>
      </c>
      <c r="FY85" s="2">
        <v>0</v>
      </c>
      <c r="FZ85" s="2">
        <v>0.4632</v>
      </c>
      <c r="GA85" s="2">
        <v>1.9520208333333333</v>
      </c>
      <c r="GB85" s="2">
        <v>0</v>
      </c>
      <c r="GC85" s="2">
        <v>0.60927500000000001</v>
      </c>
      <c r="GD85" s="2">
        <v>2.116025</v>
      </c>
      <c r="GE85" s="2">
        <v>0</v>
      </c>
      <c r="GF85" s="2">
        <v>0</v>
      </c>
      <c r="GG85" s="2">
        <v>1.5361750000000001</v>
      </c>
      <c r="GH85" s="2">
        <v>0</v>
      </c>
      <c r="GI85" s="2">
        <v>1.1814</v>
      </c>
      <c r="GJ85" s="2">
        <v>0</v>
      </c>
      <c r="GK85" s="2">
        <v>1.070025</v>
      </c>
      <c r="GL85" s="2">
        <v>0</v>
      </c>
      <c r="GM85" s="2">
        <v>0</v>
      </c>
      <c r="GN85" s="2">
        <v>0.54274166666666668</v>
      </c>
      <c r="GO85" s="2">
        <v>1.2053</v>
      </c>
      <c r="GP85" s="2">
        <v>0.44535000000000002</v>
      </c>
      <c r="GQ85" s="2">
        <v>-4.75E-4</v>
      </c>
      <c r="GR85" s="2">
        <v>0.207925</v>
      </c>
      <c r="GS85" s="2">
        <v>0</v>
      </c>
      <c r="GT85" s="2">
        <v>1.048475</v>
      </c>
      <c r="GU85" s="2">
        <v>0</v>
      </c>
      <c r="GV85" s="2">
        <v>0.63607499999999995</v>
      </c>
      <c r="GW85" s="2">
        <v>0</v>
      </c>
      <c r="GX85" s="2">
        <v>0</v>
      </c>
      <c r="GY85" s="2">
        <v>0</v>
      </c>
      <c r="GZ85" s="2">
        <v>1.2036500000000001</v>
      </c>
      <c r="HA85" s="2">
        <v>0.39552499999999996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0.23822499999999999</v>
      </c>
      <c r="HJ85" s="2">
        <v>0</v>
      </c>
      <c r="HK85" s="2">
        <v>0</v>
      </c>
      <c r="HL85" s="2">
        <v>0</v>
      </c>
      <c r="HM85" s="2">
        <v>1.0096499999999999</v>
      </c>
      <c r="HN85" s="2">
        <v>0.10398958333333332</v>
      </c>
      <c r="HO85" s="2">
        <v>0</v>
      </c>
      <c r="HP85" s="2">
        <v>1E-4</v>
      </c>
      <c r="HQ85" s="2">
        <v>0.39974999999999999</v>
      </c>
      <c r="HR85" s="2">
        <v>0</v>
      </c>
      <c r="HS85" s="2">
        <v>0</v>
      </c>
      <c r="HT85" s="2">
        <v>0</v>
      </c>
      <c r="HU85" s="2">
        <v>0</v>
      </c>
      <c r="HV85" s="2">
        <v>2.4111750000000001</v>
      </c>
      <c r="HW85" s="2">
        <v>0</v>
      </c>
      <c r="HX85" s="2">
        <v>0</v>
      </c>
      <c r="HY85" s="2">
        <v>0.83265</v>
      </c>
      <c r="HZ85" s="2">
        <v>3.7500000000000001E-4</v>
      </c>
      <c r="IA85" s="2">
        <v>0.30367083333333339</v>
      </c>
      <c r="IB85" s="2">
        <v>2.0000000000000001E-4</v>
      </c>
      <c r="IC85" s="2">
        <v>2.2643499999999999</v>
      </c>
      <c r="ID85" s="2">
        <v>0</v>
      </c>
      <c r="IE85" s="2">
        <v>0</v>
      </c>
      <c r="IF85" s="2">
        <v>0</v>
      </c>
      <c r="IG85" s="2">
        <v>0</v>
      </c>
      <c r="IH85" s="2">
        <v>0</v>
      </c>
      <c r="II85" s="2">
        <v>1.0067250000000001</v>
      </c>
      <c r="IJ85" s="2">
        <v>0</v>
      </c>
      <c r="IK85" s="2">
        <v>0.10970000000000001</v>
      </c>
      <c r="IL85" s="2">
        <v>0</v>
      </c>
      <c r="IM85" s="2">
        <v>0</v>
      </c>
      <c r="IN85" s="2">
        <v>0.28174791666666671</v>
      </c>
      <c r="IO85" s="2">
        <v>2.4947750000000002</v>
      </c>
      <c r="IP85" s="2">
        <v>0</v>
      </c>
      <c r="IQ85" s="2">
        <v>0</v>
      </c>
      <c r="IR85" s="2">
        <v>8.4250000000000002E-3</v>
      </c>
      <c r="IS85" s="2">
        <v>0</v>
      </c>
      <c r="IT85" s="2">
        <v>0</v>
      </c>
      <c r="IU85" s="2">
        <v>0.76119999999999999</v>
      </c>
      <c r="IV85" s="2">
        <v>0</v>
      </c>
      <c r="IW85" s="2">
        <v>0</v>
      </c>
      <c r="IX85" s="2">
        <v>0</v>
      </c>
      <c r="IY85" s="2">
        <v>0.32644000000000001</v>
      </c>
      <c r="IZ85" s="2">
        <v>0.37286394009216589</v>
      </c>
    </row>
    <row r="86" spans="1:260" x14ac:dyDescent="0.25">
      <c r="A86" s="4" t="s">
        <v>45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6.3700000000000007E-2</v>
      </c>
      <c r="FC86" s="2">
        <v>7.0525000000000004E-2</v>
      </c>
      <c r="FD86" s="2">
        <v>0.12742500000000001</v>
      </c>
      <c r="FE86" s="2">
        <v>6.5824999999999995E-2</v>
      </c>
      <c r="FF86" s="2">
        <v>0.24677500000000002</v>
      </c>
      <c r="FG86" s="2">
        <v>0.99082500000000007</v>
      </c>
      <c r="FH86" s="2">
        <v>0.12742500000000001</v>
      </c>
      <c r="FI86" s="2">
        <v>0.19597500000000001</v>
      </c>
      <c r="FJ86" s="2">
        <v>0.13167499999999999</v>
      </c>
      <c r="FK86" s="2">
        <v>6.3700000000000007E-2</v>
      </c>
      <c r="FL86" s="2">
        <v>0.1275</v>
      </c>
      <c r="FM86" s="2">
        <v>0.242725</v>
      </c>
      <c r="FN86" s="2">
        <v>0.20450624999999997</v>
      </c>
      <c r="FO86" s="2">
        <v>0.13225000000000001</v>
      </c>
      <c r="FP86" s="2">
        <v>0.35</v>
      </c>
      <c r="FQ86" s="2">
        <v>0.32902500000000001</v>
      </c>
      <c r="FR86" s="2">
        <v>0.64832500000000004</v>
      </c>
      <c r="FS86" s="2">
        <v>0.51692499999999997</v>
      </c>
      <c r="FT86" s="2">
        <v>0.410825</v>
      </c>
      <c r="FU86" s="2">
        <v>0.54112499999999997</v>
      </c>
      <c r="FV86" s="2">
        <v>0.31532500000000002</v>
      </c>
      <c r="FW86" s="2">
        <v>0.33082500000000004</v>
      </c>
      <c r="FX86" s="2">
        <v>0.92579999999999996</v>
      </c>
      <c r="FY86" s="2">
        <v>2.8433249999999997</v>
      </c>
      <c r="FZ86" s="2">
        <v>6.4935499999999999</v>
      </c>
      <c r="GA86" s="2">
        <v>1.1531083333333341</v>
      </c>
      <c r="GB86" s="2">
        <v>1.8475750000000002</v>
      </c>
      <c r="GC86" s="2">
        <v>3.340525</v>
      </c>
      <c r="GD86" s="2">
        <v>3.1870750000000001</v>
      </c>
      <c r="GE86" s="2">
        <v>4.2424999999999997</v>
      </c>
      <c r="GF86" s="2">
        <v>5.6508250000000002</v>
      </c>
      <c r="GG86" s="2">
        <v>6.3566500000000001</v>
      </c>
      <c r="GH86" s="2">
        <v>5.7886999999999995</v>
      </c>
      <c r="GI86" s="2">
        <v>5.583075</v>
      </c>
      <c r="GJ86" s="2">
        <v>4.7891750000000002</v>
      </c>
      <c r="GK86" s="2">
        <v>6.1757999999999997</v>
      </c>
      <c r="GL86" s="2">
        <v>6.0458249999999998</v>
      </c>
      <c r="GM86" s="2">
        <v>4.7145000000000001</v>
      </c>
      <c r="GN86" s="2">
        <v>4.8101854166666653</v>
      </c>
      <c r="GO86" s="2">
        <v>5.0435500000000006</v>
      </c>
      <c r="GP86" s="2">
        <v>5.4276749999999998</v>
      </c>
      <c r="GQ86" s="2">
        <v>4.1862750000000002</v>
      </c>
      <c r="GR86" s="2">
        <v>4.5883250000000002</v>
      </c>
      <c r="GS86" s="2">
        <v>5.4902999999999995</v>
      </c>
      <c r="GT86" s="2">
        <v>5.2850000000000001</v>
      </c>
      <c r="GU86" s="2">
        <v>5.5959750000000001</v>
      </c>
      <c r="GV86" s="2">
        <v>4.7604749999999996</v>
      </c>
      <c r="GW86" s="2">
        <v>5.4741749999999989</v>
      </c>
      <c r="GX86" s="2">
        <v>3.5031999999999996</v>
      </c>
      <c r="GY86" s="2">
        <v>3.5808249999999999</v>
      </c>
      <c r="GZ86" s="2">
        <v>3.7040249999999997</v>
      </c>
      <c r="HA86" s="2">
        <v>4.7199833333333316</v>
      </c>
      <c r="HB86" s="2">
        <v>1.555625</v>
      </c>
      <c r="HC86" s="2">
        <v>2.9874999999999998</v>
      </c>
      <c r="HD86" s="2">
        <v>3.2443499999999998</v>
      </c>
      <c r="HE86" s="2">
        <v>2.3566500000000001</v>
      </c>
      <c r="HF86" s="2">
        <v>0.86612500000000003</v>
      </c>
      <c r="HG86" s="2">
        <v>1.445025</v>
      </c>
      <c r="HH86" s="2">
        <v>0.85242499999999999</v>
      </c>
      <c r="HI86" s="2">
        <v>1.070975</v>
      </c>
      <c r="HJ86" s="2">
        <v>0.58167499999999994</v>
      </c>
      <c r="HK86" s="2">
        <v>0.26934999999999998</v>
      </c>
      <c r="HL86" s="2">
        <v>0.13167499999999999</v>
      </c>
      <c r="HM86" s="2">
        <v>6.3700000000000007E-2</v>
      </c>
      <c r="HN86" s="2">
        <v>1.2854229166666671</v>
      </c>
      <c r="HO86" s="2">
        <v>0.12742500000000001</v>
      </c>
      <c r="HP86" s="2">
        <v>7.0525000000000004E-2</v>
      </c>
      <c r="HQ86" s="2">
        <v>6.3700000000000007E-2</v>
      </c>
      <c r="HR86" s="2">
        <v>0.20249999999999999</v>
      </c>
      <c r="HS86" s="2">
        <v>0.26934999999999998</v>
      </c>
      <c r="HT86" s="2">
        <v>0.13167499999999999</v>
      </c>
      <c r="HU86" s="2">
        <v>0.19112499999999999</v>
      </c>
      <c r="HV86" s="2">
        <v>0.25485000000000002</v>
      </c>
      <c r="HW86" s="2">
        <v>0.13167499999999999</v>
      </c>
      <c r="HX86" s="2">
        <v>0.12742500000000001</v>
      </c>
      <c r="HY86" s="2">
        <v>6.5824999999999995E-2</v>
      </c>
      <c r="HZ86" s="2">
        <v>0.12742500000000001</v>
      </c>
      <c r="IA86" s="2">
        <v>0.14695833333333333</v>
      </c>
      <c r="IB86" s="2">
        <v>0.12742500000000001</v>
      </c>
      <c r="IC86" s="2">
        <v>0.141375</v>
      </c>
      <c r="ID86" s="2">
        <v>6.3700000000000007E-2</v>
      </c>
      <c r="IE86" s="2">
        <v>0.25917499999999999</v>
      </c>
      <c r="IF86" s="2">
        <v>0.61775000000000002</v>
      </c>
      <c r="IG86" s="2">
        <v>6.5824999999999995E-2</v>
      </c>
      <c r="IH86" s="2">
        <v>6.3700000000000007E-2</v>
      </c>
      <c r="II86" s="2">
        <v>0.12742500000000001</v>
      </c>
      <c r="IJ86" s="2">
        <v>6.5824999999999995E-2</v>
      </c>
      <c r="IK86" s="2">
        <v>6.3700000000000007E-2</v>
      </c>
      <c r="IL86" s="2">
        <v>0.13167499999999999</v>
      </c>
      <c r="IM86" s="2">
        <v>0.12742500000000001</v>
      </c>
      <c r="IN86" s="2">
        <v>0.15458333333333338</v>
      </c>
      <c r="IO86" s="2">
        <v>0.12742500000000001</v>
      </c>
      <c r="IP86" s="2">
        <v>7.0525000000000004E-2</v>
      </c>
      <c r="IQ86" s="2">
        <v>6.3700000000000007E-2</v>
      </c>
      <c r="IR86" s="2">
        <v>6.5824999999999995E-2</v>
      </c>
      <c r="IS86" s="2">
        <v>0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>
        <v>3.2747500000000006E-2</v>
      </c>
      <c r="IZ86" s="2">
        <v>0.69135691244239605</v>
      </c>
    </row>
    <row r="87" spans="1:260" x14ac:dyDescent="0.25">
      <c r="A87" s="4" t="s">
        <v>35</v>
      </c>
      <c r="B87" s="2">
        <v>0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2</v>
      </c>
      <c r="AS87" s="2">
        <v>4.666666666666667</v>
      </c>
      <c r="AT87" s="2">
        <v>1.3333333333333333</v>
      </c>
      <c r="AU87" s="2">
        <v>2.6666666666666665</v>
      </c>
      <c r="AV87" s="2">
        <v>1.6666666666666667</v>
      </c>
      <c r="AW87" s="2">
        <v>2</v>
      </c>
      <c r="AX87" s="2">
        <v>2.6666666666666665</v>
      </c>
      <c r="AY87" s="2">
        <v>4.333333333333333</v>
      </c>
      <c r="AZ87" s="2">
        <v>0</v>
      </c>
      <c r="BA87" s="2">
        <v>1.7777777777777777</v>
      </c>
      <c r="BB87" s="2">
        <v>0</v>
      </c>
      <c r="BC87" s="2">
        <v>0</v>
      </c>
      <c r="BD87" s="2">
        <v>0</v>
      </c>
      <c r="BE87" s="2">
        <v>4.333333333333333</v>
      </c>
      <c r="BF87" s="2">
        <v>2.3333333333333335</v>
      </c>
      <c r="BG87" s="2">
        <v>3.6666666666666665</v>
      </c>
      <c r="BH87" s="2">
        <v>0</v>
      </c>
      <c r="BI87" s="2">
        <v>0</v>
      </c>
      <c r="BJ87" s="2">
        <v>3</v>
      </c>
      <c r="BK87" s="2">
        <v>3</v>
      </c>
      <c r="BL87" s="2">
        <v>3.5</v>
      </c>
      <c r="BM87" s="2">
        <v>0</v>
      </c>
      <c r="BN87" s="2">
        <v>1.6129032258064515</v>
      </c>
      <c r="BO87" s="2">
        <v>0</v>
      </c>
      <c r="BP87" s="2">
        <v>6</v>
      </c>
      <c r="BQ87" s="2">
        <v>0</v>
      </c>
      <c r="BR87" s="2">
        <v>3</v>
      </c>
      <c r="BS87" s="2">
        <v>0</v>
      </c>
      <c r="BT87" s="2">
        <v>4</v>
      </c>
      <c r="BU87" s="2">
        <v>2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1.25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13.25</v>
      </c>
      <c r="EE87" s="2">
        <v>24.25</v>
      </c>
      <c r="EF87" s="2">
        <v>17.5</v>
      </c>
      <c r="EG87" s="2">
        <v>16.5</v>
      </c>
      <c r="EH87" s="2">
        <v>28.25</v>
      </c>
      <c r="EI87" s="2">
        <v>26.25</v>
      </c>
      <c r="EJ87" s="2"/>
      <c r="EK87" s="2">
        <v>22</v>
      </c>
      <c r="EL87" s="2">
        <v>26.25</v>
      </c>
      <c r="EM87" s="2">
        <v>21.5</v>
      </c>
      <c r="EN87" s="2">
        <v>17.795454545454547</v>
      </c>
      <c r="EO87" s="2">
        <v>23</v>
      </c>
      <c r="EP87" s="2">
        <v>32.5</v>
      </c>
      <c r="EQ87" s="2">
        <v>39.75</v>
      </c>
      <c r="ER87" s="2">
        <v>31.25</v>
      </c>
      <c r="ES87" s="2">
        <v>25.5</v>
      </c>
      <c r="ET87" s="2">
        <v>34.75</v>
      </c>
      <c r="EU87" s="2">
        <v>14.5</v>
      </c>
      <c r="EV87" s="2">
        <v>15.25</v>
      </c>
      <c r="EW87" s="2">
        <v>12</v>
      </c>
      <c r="EX87" s="2">
        <v>14.5</v>
      </c>
      <c r="EY87" s="2">
        <v>20</v>
      </c>
      <c r="EZ87" s="2">
        <v>12</v>
      </c>
      <c r="FA87" s="2">
        <v>22.916666666666668</v>
      </c>
      <c r="FB87" s="2">
        <v>4</v>
      </c>
      <c r="FC87" s="2">
        <v>12</v>
      </c>
      <c r="FD87" s="2">
        <v>15.5</v>
      </c>
      <c r="FE87" s="2">
        <v>10.25</v>
      </c>
      <c r="FF87" s="2">
        <v>8</v>
      </c>
      <c r="FG87" s="2">
        <v>6.75</v>
      </c>
      <c r="FH87" s="2">
        <v>11</v>
      </c>
      <c r="FI87" s="2">
        <v>12.5</v>
      </c>
      <c r="FJ87" s="2">
        <v>14</v>
      </c>
      <c r="FK87" s="2">
        <v>14.75</v>
      </c>
      <c r="FL87" s="2">
        <v>18.5</v>
      </c>
      <c r="FM87" s="2">
        <v>10</v>
      </c>
      <c r="FN87" s="2">
        <v>11.4375</v>
      </c>
      <c r="FO87" s="2">
        <v>6.5</v>
      </c>
      <c r="FP87" s="2">
        <v>10.25</v>
      </c>
      <c r="FQ87" s="2">
        <v>11.75</v>
      </c>
      <c r="FR87" s="2">
        <v>23.75</v>
      </c>
      <c r="FS87" s="2">
        <v>20.75</v>
      </c>
      <c r="FT87" s="2">
        <v>33.25</v>
      </c>
      <c r="FU87" s="2">
        <v>28.75</v>
      </c>
      <c r="FV87" s="2"/>
      <c r="FW87" s="2">
        <v>20.25</v>
      </c>
      <c r="FX87" s="2">
        <v>13</v>
      </c>
      <c r="FY87" s="2">
        <v>12.75</v>
      </c>
      <c r="FZ87" s="2">
        <v>11.75</v>
      </c>
      <c r="GA87" s="2">
        <v>17.522727272727273</v>
      </c>
      <c r="GB87" s="2">
        <v>21</v>
      </c>
      <c r="GC87" s="2">
        <v>15.75</v>
      </c>
      <c r="GD87" s="2">
        <v>12</v>
      </c>
      <c r="GE87" s="2">
        <v>12.25</v>
      </c>
      <c r="GF87" s="2">
        <v>15.75</v>
      </c>
      <c r="GG87" s="2">
        <v>9.5</v>
      </c>
      <c r="GH87" s="2">
        <v>21.25</v>
      </c>
      <c r="GI87" s="2">
        <v>20.5</v>
      </c>
      <c r="GJ87" s="2">
        <v>14</v>
      </c>
      <c r="GK87" s="2">
        <v>24.5</v>
      </c>
      <c r="GL87" s="2">
        <v>18.25</v>
      </c>
      <c r="GM87" s="2">
        <v>13.25</v>
      </c>
      <c r="GN87" s="2">
        <v>16.5</v>
      </c>
      <c r="GO87" s="2">
        <v>15</v>
      </c>
      <c r="GP87" s="2">
        <v>16.5</v>
      </c>
      <c r="GQ87" s="2">
        <v>9.5</v>
      </c>
      <c r="GR87" s="2">
        <v>15.25</v>
      </c>
      <c r="GS87" s="2">
        <v>27</v>
      </c>
      <c r="GT87" s="2">
        <v>12.5</v>
      </c>
      <c r="GU87" s="2">
        <v>18.25</v>
      </c>
      <c r="GV87" s="2">
        <v>14.25</v>
      </c>
      <c r="GW87" s="2">
        <v>12.5</v>
      </c>
      <c r="GX87" s="2">
        <v>11</v>
      </c>
      <c r="GY87" s="2">
        <v>16.25</v>
      </c>
      <c r="GZ87" s="2">
        <v>14.75</v>
      </c>
      <c r="HA87" s="2">
        <v>15.229166666666666</v>
      </c>
      <c r="HB87" s="2">
        <v>11</v>
      </c>
      <c r="HC87" s="2">
        <v>5.75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1.3958333333333333</v>
      </c>
      <c r="HO87" s="2">
        <v>0</v>
      </c>
      <c r="HP87" s="2">
        <v>0</v>
      </c>
      <c r="HQ87" s="2">
        <v>0</v>
      </c>
      <c r="HR87" s="2"/>
      <c r="HS87" s="2">
        <v>0</v>
      </c>
      <c r="HT87" s="2">
        <v>0</v>
      </c>
      <c r="HU87" s="2"/>
      <c r="HV87" s="2"/>
      <c r="HW87" s="2">
        <v>27</v>
      </c>
      <c r="HX87" s="2">
        <v>19</v>
      </c>
      <c r="HY87" s="2">
        <v>13.75</v>
      </c>
      <c r="HZ87" s="2">
        <v>21</v>
      </c>
      <c r="IA87" s="2">
        <v>8.9722222222222214</v>
      </c>
      <c r="IB87" s="2">
        <v>16</v>
      </c>
      <c r="IC87" s="2">
        <v>14.25</v>
      </c>
      <c r="ID87" s="2">
        <v>2</v>
      </c>
      <c r="IE87" s="2">
        <v>4.25</v>
      </c>
      <c r="IF87" s="2">
        <v>2</v>
      </c>
      <c r="IG87" s="2">
        <v>3.75</v>
      </c>
      <c r="IH87" s="2">
        <v>3</v>
      </c>
      <c r="II87" s="2">
        <v>0</v>
      </c>
      <c r="IJ87" s="2">
        <v>0</v>
      </c>
      <c r="IK87" s="2">
        <v>0</v>
      </c>
      <c r="IL87" s="2">
        <v>0</v>
      </c>
      <c r="IM87" s="2"/>
      <c r="IN87" s="2">
        <v>4.1136363636363633</v>
      </c>
      <c r="IO87" s="2">
        <v>0</v>
      </c>
      <c r="IP87" s="2">
        <v>0</v>
      </c>
      <c r="IQ87" s="2"/>
      <c r="IR87" s="2"/>
      <c r="IS87" s="2"/>
      <c r="IT87" s="2">
        <v>0</v>
      </c>
      <c r="IU87" s="2">
        <v>0</v>
      </c>
      <c r="IV87" s="2">
        <v>0</v>
      </c>
      <c r="IW87" s="2">
        <v>0</v>
      </c>
      <c r="IX87" s="2"/>
      <c r="IY87" s="2">
        <v>0</v>
      </c>
      <c r="IZ87" s="2">
        <v>6.8097622027534417</v>
      </c>
    </row>
    <row r="88" spans="1:260" x14ac:dyDescent="0.25">
      <c r="A88" s="4" t="s">
        <v>48</v>
      </c>
      <c r="B88" s="2">
        <v>0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</v>
      </c>
      <c r="HT88" s="2">
        <v>0</v>
      </c>
      <c r="HU88" s="2">
        <v>0</v>
      </c>
      <c r="HV88" s="2">
        <v>0</v>
      </c>
      <c r="HW88" s="2">
        <v>0</v>
      </c>
      <c r="HX88" s="2">
        <v>0</v>
      </c>
      <c r="HY88" s="2">
        <v>0</v>
      </c>
      <c r="HZ88" s="2">
        <v>0</v>
      </c>
      <c r="IA88" s="2">
        <v>0</v>
      </c>
      <c r="IB88" s="2">
        <v>0</v>
      </c>
      <c r="IC88" s="2">
        <v>0</v>
      </c>
      <c r="ID88" s="2">
        <v>0</v>
      </c>
      <c r="IE88" s="2">
        <v>0</v>
      </c>
      <c r="IF88" s="2">
        <v>0</v>
      </c>
      <c r="IG88" s="2">
        <v>0</v>
      </c>
      <c r="IH88" s="2">
        <v>0</v>
      </c>
      <c r="II88" s="2">
        <v>0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0</v>
      </c>
      <c r="IP88" s="2">
        <v>0</v>
      </c>
      <c r="IQ88" s="2">
        <v>0</v>
      </c>
      <c r="IR88" s="2">
        <v>0</v>
      </c>
      <c r="IS88" s="2">
        <v>0</v>
      </c>
      <c r="IT88" s="2">
        <v>0</v>
      </c>
      <c r="IU88" s="2">
        <v>0</v>
      </c>
      <c r="IV88" s="2">
        <v>0</v>
      </c>
      <c r="IW88" s="2">
        <v>0</v>
      </c>
      <c r="IX88" s="2">
        <v>0</v>
      </c>
      <c r="IY88" s="2">
        <v>0</v>
      </c>
      <c r="IZ88" s="2">
        <v>0</v>
      </c>
    </row>
    <row r="89" spans="1:260" x14ac:dyDescent="0.25">
      <c r="A89" s="4" t="s">
        <v>123</v>
      </c>
      <c r="B89" s="2">
        <v>0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2</v>
      </c>
      <c r="BP89" s="2">
        <v>1.5595333333333332</v>
      </c>
      <c r="BQ89" s="2">
        <v>2</v>
      </c>
      <c r="BR89" s="2">
        <v>2.0666666666666664</v>
      </c>
      <c r="BS89" s="2">
        <v>1.6128999999999998</v>
      </c>
      <c r="BT89" s="2">
        <v>1.5999999999999999</v>
      </c>
      <c r="BU89" s="2">
        <v>1.8064333333333333</v>
      </c>
      <c r="BV89" s="2">
        <v>1.8279666666666667</v>
      </c>
      <c r="BW89" s="2">
        <v>2.4110999999999998</v>
      </c>
      <c r="BX89" s="2">
        <v>1.8279333333333334</v>
      </c>
      <c r="BY89" s="2">
        <v>1.8889000000000002</v>
      </c>
      <c r="BZ89" s="2">
        <v>1.5698999999999999</v>
      </c>
      <c r="CA89" s="2">
        <v>1.8476111111111111</v>
      </c>
      <c r="CB89" s="2">
        <v>2.0645000000000002</v>
      </c>
      <c r="CC89" s="2">
        <v>1.6551666666666669</v>
      </c>
      <c r="CD89" s="2">
        <v>1.6128999999999998</v>
      </c>
      <c r="CE89" s="2">
        <v>2.1888999999999998</v>
      </c>
      <c r="CF89" s="2">
        <v>1.7204333333333335</v>
      </c>
      <c r="CG89" s="2">
        <v>2.1333333333333333</v>
      </c>
      <c r="CH89" s="2">
        <v>1.9569666666666665</v>
      </c>
      <c r="CI89" s="2">
        <v>2.215033333333333</v>
      </c>
      <c r="CJ89" s="2">
        <v>1.2</v>
      </c>
      <c r="CK89" s="2">
        <v>2.1290333333333336</v>
      </c>
      <c r="CL89" s="2">
        <v>1.7444333333333333</v>
      </c>
      <c r="CM89" s="2">
        <v>3.4193666666666669</v>
      </c>
      <c r="CN89" s="2">
        <v>2.003338888888889</v>
      </c>
      <c r="CO89" s="2">
        <v>1.4193750000000001</v>
      </c>
      <c r="CP89" s="2">
        <v>1.1964250000000001</v>
      </c>
      <c r="CQ89" s="2">
        <v>1.3629</v>
      </c>
      <c r="CR89" s="2">
        <v>1.7666499999999998</v>
      </c>
      <c r="CS89" s="2">
        <v>1.0725750000000001</v>
      </c>
      <c r="CT89" s="2">
        <v>1.4583249999999999</v>
      </c>
      <c r="CU89" s="2">
        <v>1.5080750000000001</v>
      </c>
      <c r="CV89" s="2">
        <v>1.5</v>
      </c>
      <c r="CW89" s="2">
        <v>1.3833500000000001</v>
      </c>
      <c r="CX89" s="2">
        <v>1.6774249999999999</v>
      </c>
      <c r="CY89" s="2">
        <v>1.175</v>
      </c>
      <c r="CZ89" s="2">
        <v>2.0725749999999996</v>
      </c>
      <c r="DA89" s="2">
        <v>1.4660562500000001</v>
      </c>
      <c r="DB89" s="2">
        <v>1.25</v>
      </c>
      <c r="DC89" s="2">
        <v>1.2143000000000002</v>
      </c>
      <c r="DD89" s="2">
        <v>1.9838750000000001</v>
      </c>
      <c r="DE89" s="2">
        <v>1.316675</v>
      </c>
      <c r="DF89" s="2">
        <v>1.5644999999999998</v>
      </c>
      <c r="DG89" s="2">
        <v>1.466675</v>
      </c>
      <c r="DH89" s="2">
        <v>1.9193750000000001</v>
      </c>
      <c r="DI89" s="2">
        <v>1.4032249999999999</v>
      </c>
      <c r="DJ89" s="2">
        <v>1.6833499999999999</v>
      </c>
      <c r="DK89" s="2">
        <v>1.9435500000000001</v>
      </c>
      <c r="DL89" s="2">
        <v>1.1666750000000001</v>
      </c>
      <c r="DM89" s="2">
        <v>1.7983750000000001</v>
      </c>
      <c r="DN89" s="2">
        <v>1.5592145833333335</v>
      </c>
      <c r="DO89" s="2">
        <v>1</v>
      </c>
      <c r="DP89" s="2">
        <v>1.5535749999999999</v>
      </c>
      <c r="DQ89" s="2">
        <v>1.4435500000000001</v>
      </c>
      <c r="DR89" s="2">
        <v>2.0416750000000001</v>
      </c>
      <c r="DS89" s="2">
        <v>1.2096750000000001</v>
      </c>
      <c r="DT89" s="2">
        <v>1.35</v>
      </c>
      <c r="DU89" s="2">
        <v>1.6612749999999998</v>
      </c>
      <c r="DV89" s="2">
        <v>1.9435500000000001</v>
      </c>
      <c r="DW89" s="2">
        <v>1.825</v>
      </c>
      <c r="DX89" s="2">
        <v>1.5</v>
      </c>
      <c r="DY89" s="2">
        <v>2.3833250000000001</v>
      </c>
      <c r="DZ89" s="2">
        <v>1.7016249999999999</v>
      </c>
      <c r="EA89" s="2">
        <v>1.6344375000000004</v>
      </c>
      <c r="EB89" s="2">
        <v>1.8951500000000001</v>
      </c>
      <c r="EC89" s="2">
        <v>1.7069000000000001</v>
      </c>
      <c r="ED89" s="2">
        <v>2.1048499999999999</v>
      </c>
      <c r="EE89" s="2">
        <v>1.9750000000000001</v>
      </c>
      <c r="EF89" s="2">
        <v>2.1290249999999999</v>
      </c>
      <c r="EG89" s="2">
        <v>1.7416749999999999</v>
      </c>
      <c r="EH89" s="2">
        <v>2.3709750000000001</v>
      </c>
      <c r="EI89" s="2">
        <v>2.0806499999999999</v>
      </c>
      <c r="EJ89" s="2">
        <v>1.7</v>
      </c>
      <c r="EK89" s="2">
        <v>2.4516249999999999</v>
      </c>
      <c r="EL89" s="2">
        <v>1.8333249999999999</v>
      </c>
      <c r="EM89" s="2">
        <v>1.8387250000000002</v>
      </c>
      <c r="EN89" s="2">
        <v>1.9856583333333333</v>
      </c>
      <c r="EO89" s="2">
        <v>1.25</v>
      </c>
      <c r="EP89" s="2">
        <v>1.4018000000000002</v>
      </c>
      <c r="EQ89" s="2">
        <v>1.4274249999999999</v>
      </c>
      <c r="ER89" s="2">
        <v>1.2916749999999999</v>
      </c>
      <c r="ES89" s="2">
        <v>0.93547500000000006</v>
      </c>
      <c r="ET89" s="2">
        <v>1.425</v>
      </c>
      <c r="EU89" s="2">
        <v>2.1048249999999999</v>
      </c>
      <c r="EV89" s="2">
        <v>2.0644999999999998</v>
      </c>
      <c r="EW89" s="2">
        <v>2.3583499999999997</v>
      </c>
      <c r="EX89" s="2">
        <v>1.7903250000000002</v>
      </c>
      <c r="EY89" s="2">
        <v>2.058325</v>
      </c>
      <c r="EZ89" s="2">
        <v>1.9596750000000001</v>
      </c>
      <c r="FA89" s="2">
        <v>1.6722812500000002</v>
      </c>
      <c r="FB89" s="2">
        <v>1.8306499999999999</v>
      </c>
      <c r="FC89" s="2">
        <v>1.6696499999999999</v>
      </c>
      <c r="FD89" s="2">
        <v>2</v>
      </c>
      <c r="FE89" s="2">
        <v>1.941675</v>
      </c>
      <c r="FF89" s="2">
        <v>2.2903250000000002</v>
      </c>
      <c r="FG89" s="2">
        <v>1.091675</v>
      </c>
      <c r="FH89" s="2">
        <v>2.1209750000000001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1.0787458333333333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0</v>
      </c>
      <c r="HX89" s="2">
        <v>0</v>
      </c>
      <c r="HY89" s="2">
        <v>0</v>
      </c>
      <c r="HZ89" s="2">
        <v>0</v>
      </c>
      <c r="IA89" s="2">
        <v>0</v>
      </c>
      <c r="IB89" s="2">
        <v>0</v>
      </c>
      <c r="IC89" s="2">
        <v>0</v>
      </c>
      <c r="ID89" s="2">
        <v>0</v>
      </c>
      <c r="IE89" s="2">
        <v>0</v>
      </c>
      <c r="IF89" s="2">
        <v>0</v>
      </c>
      <c r="IG89" s="2">
        <v>0</v>
      </c>
      <c r="IH89" s="2">
        <v>0</v>
      </c>
      <c r="II89" s="2">
        <v>0</v>
      </c>
      <c r="IJ89" s="2">
        <v>0</v>
      </c>
      <c r="IK89" s="2">
        <v>0</v>
      </c>
      <c r="IL89" s="2">
        <v>0</v>
      </c>
      <c r="IM89" s="2">
        <v>0</v>
      </c>
      <c r="IN89" s="2">
        <v>0</v>
      </c>
      <c r="IO89" s="2">
        <v>0</v>
      </c>
      <c r="IP89" s="2">
        <v>0</v>
      </c>
      <c r="IQ89" s="2">
        <v>0</v>
      </c>
      <c r="IR89" s="2">
        <v>0</v>
      </c>
      <c r="IS89" s="2">
        <v>0</v>
      </c>
      <c r="IT89" s="2">
        <v>0</v>
      </c>
      <c r="IU89" s="2">
        <v>0</v>
      </c>
      <c r="IV89" s="2">
        <v>0</v>
      </c>
      <c r="IW89" s="2">
        <v>0</v>
      </c>
      <c r="IX89" s="2">
        <v>0</v>
      </c>
      <c r="IY89" s="2">
        <v>0</v>
      </c>
      <c r="IZ89" s="2">
        <v>0.67933306451612907</v>
      </c>
    </row>
    <row r="90" spans="1:260" x14ac:dyDescent="0.25">
      <c r="A90" s="4" t="s">
        <v>107</v>
      </c>
      <c r="B90" s="2">
        <v>0</v>
      </c>
      <c r="C90" s="2">
        <v>4.0345333333333331</v>
      </c>
      <c r="D90" s="2">
        <v>0</v>
      </c>
      <c r="E90" s="2">
        <v>2.5911333333333331</v>
      </c>
      <c r="F90" s="2">
        <v>3.9763666666666668</v>
      </c>
      <c r="G90" s="2">
        <v>4.2588999999999997</v>
      </c>
      <c r="H90" s="2">
        <v>3.4989333333333335</v>
      </c>
      <c r="I90" s="2">
        <v>3.1021666666666667</v>
      </c>
      <c r="J90" s="2">
        <v>4.5</v>
      </c>
      <c r="K90" s="2">
        <v>3.9258000000000002</v>
      </c>
      <c r="L90" s="2">
        <v>0</v>
      </c>
      <c r="M90" s="2">
        <v>3.1870999999999996</v>
      </c>
      <c r="N90" s="2">
        <v>2.7562444444444445</v>
      </c>
      <c r="O90" s="2">
        <v>4.2978666666666667</v>
      </c>
      <c r="P90" s="2">
        <v>0</v>
      </c>
      <c r="Q90" s="2">
        <v>4.2064666666666666</v>
      </c>
      <c r="R90" s="2">
        <v>4.2522000000000002</v>
      </c>
      <c r="S90" s="2">
        <v>0</v>
      </c>
      <c r="T90" s="2">
        <v>3.5633333333333339</v>
      </c>
      <c r="U90" s="2">
        <v>2.6505333333333332</v>
      </c>
      <c r="V90" s="2">
        <v>0.91396666666666659</v>
      </c>
      <c r="W90" s="2">
        <v>1.8888999999999998</v>
      </c>
      <c r="X90" s="2">
        <v>0.82256666666666656</v>
      </c>
      <c r="Y90" s="2">
        <v>1.8888999999999998</v>
      </c>
      <c r="Z90" s="2">
        <v>0.82256666666666656</v>
      </c>
      <c r="AA90" s="2">
        <v>2.1089416666666665</v>
      </c>
      <c r="AB90" s="2">
        <v>0.63980000000000004</v>
      </c>
      <c r="AC90" s="2">
        <v>1.8563333333333334</v>
      </c>
      <c r="AD90" s="2">
        <v>1.6451666666666667</v>
      </c>
      <c r="AE90" s="2">
        <v>1.8888999999999998</v>
      </c>
      <c r="AF90" s="2">
        <v>1.9193666666666667</v>
      </c>
      <c r="AG90" s="2">
        <v>1.9833333333333334</v>
      </c>
      <c r="AH90" s="2">
        <v>3.8386999999999998</v>
      </c>
      <c r="AI90" s="2">
        <v>1.9193666666666667</v>
      </c>
      <c r="AJ90" s="2">
        <v>1.8888999999999998</v>
      </c>
      <c r="AK90" s="2">
        <v>3.107533333333333</v>
      </c>
      <c r="AL90" s="2">
        <v>2.8333333333333335</v>
      </c>
      <c r="AM90" s="2">
        <v>0</v>
      </c>
      <c r="AN90" s="2">
        <v>1.9600611111111108</v>
      </c>
      <c r="AO90" s="2">
        <v>1.7365666666666666</v>
      </c>
      <c r="AP90" s="2">
        <v>2.4285666666666668</v>
      </c>
      <c r="AQ90" s="2">
        <v>3.9300999999999999</v>
      </c>
      <c r="AR90" s="2">
        <v>4.3444333333333338</v>
      </c>
      <c r="AS90" s="2">
        <v>2.0107666666666666</v>
      </c>
      <c r="AT90" s="2">
        <v>2.2666666666666666</v>
      </c>
      <c r="AU90" s="2">
        <v>2.0107666666666666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1.5606555555555555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5.037633333333333</v>
      </c>
      <c r="CC90" s="2">
        <v>3.3494333333333337</v>
      </c>
      <c r="CD90" s="2">
        <v>7.5011000000000001</v>
      </c>
      <c r="CE90" s="2">
        <v>5.3644333333333334</v>
      </c>
      <c r="CF90" s="2">
        <v>8.489233333333333</v>
      </c>
      <c r="CG90" s="2">
        <v>7.6644666666666668</v>
      </c>
      <c r="CH90" s="2">
        <v>4.5548333333333337</v>
      </c>
      <c r="CI90" s="2">
        <v>2.8300999999999998</v>
      </c>
      <c r="CJ90" s="2">
        <v>6.7077666666666671</v>
      </c>
      <c r="CK90" s="2">
        <v>4.6817333333333329</v>
      </c>
      <c r="CL90" s="2">
        <v>3.2111000000000001</v>
      </c>
      <c r="CM90" s="2">
        <v>5</v>
      </c>
      <c r="CN90" s="2">
        <v>5.3659861111111118</v>
      </c>
      <c r="CO90" s="2">
        <v>7.1419249999999996</v>
      </c>
      <c r="CP90" s="2">
        <v>0</v>
      </c>
      <c r="CQ90" s="2">
        <v>1.5766249999999999</v>
      </c>
      <c r="CR90" s="2">
        <v>1.629175</v>
      </c>
      <c r="CS90" s="2">
        <v>0</v>
      </c>
      <c r="CT90" s="2">
        <v>0</v>
      </c>
      <c r="CU90" s="2">
        <v>0</v>
      </c>
      <c r="CV90" s="2">
        <v>5.1282249999999996</v>
      </c>
      <c r="CW90" s="2">
        <v>1.629175</v>
      </c>
      <c r="CX90" s="2">
        <v>0</v>
      </c>
      <c r="CY90" s="2">
        <v>2.1841750000000002</v>
      </c>
      <c r="CZ90" s="2">
        <v>0</v>
      </c>
      <c r="DA90" s="2">
        <v>1.6074416666666667</v>
      </c>
      <c r="DB90" s="2">
        <v>1.5080750000000001</v>
      </c>
      <c r="DC90" s="2">
        <v>1.59375</v>
      </c>
      <c r="DD90" s="2">
        <v>8.5830750000000009</v>
      </c>
      <c r="DE90" s="2">
        <v>3.3624999999999998</v>
      </c>
      <c r="DF90" s="2">
        <v>1.5080750000000001</v>
      </c>
      <c r="DG90" s="2">
        <v>2.2983250000000002</v>
      </c>
      <c r="DH90" s="2">
        <v>0</v>
      </c>
      <c r="DI90" s="2">
        <v>0</v>
      </c>
      <c r="DJ90" s="2">
        <v>0</v>
      </c>
      <c r="DK90" s="2">
        <v>1.5766249999999999</v>
      </c>
      <c r="DL90" s="2">
        <v>5.5358499999999999</v>
      </c>
      <c r="DM90" s="2">
        <v>10.627400000000002</v>
      </c>
      <c r="DN90" s="2">
        <v>3.0494729166666672</v>
      </c>
      <c r="DO90" s="2">
        <v>3.581925</v>
      </c>
      <c r="DP90" s="2">
        <v>0.63642500000000002</v>
      </c>
      <c r="DQ90" s="2">
        <v>3.5909750000000003</v>
      </c>
      <c r="DR90" s="2">
        <v>0.81674999999999998</v>
      </c>
      <c r="DS90" s="2">
        <v>4.9892749999999992</v>
      </c>
      <c r="DT90" s="2">
        <v>4.6392500000000005</v>
      </c>
      <c r="DU90" s="2">
        <v>1.78975</v>
      </c>
      <c r="DV90" s="2">
        <v>1.221525</v>
      </c>
      <c r="DW90" s="2">
        <v>1.4850000000000001</v>
      </c>
      <c r="DX90" s="2">
        <v>1.077825</v>
      </c>
      <c r="DY90" s="2">
        <v>0.81674999999999998</v>
      </c>
      <c r="DZ90" s="2">
        <v>1.0059750000000001</v>
      </c>
      <c r="EA90" s="2">
        <v>2.1376187500000001</v>
      </c>
      <c r="EB90" s="2">
        <v>0.21557499999999999</v>
      </c>
      <c r="EC90" s="2">
        <v>0.15362500000000001</v>
      </c>
      <c r="ED90" s="2">
        <v>0.21557499999999999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7.1701499999999996</v>
      </c>
      <c r="EL90" s="2">
        <v>5.0549999999999997</v>
      </c>
      <c r="EM90" s="2">
        <v>2.208075</v>
      </c>
      <c r="EN90" s="2">
        <v>1.2514999999999998</v>
      </c>
      <c r="EO90" s="2">
        <v>0</v>
      </c>
      <c r="EP90" s="2">
        <v>0</v>
      </c>
      <c r="EQ90" s="2">
        <v>8.8427500000000006</v>
      </c>
      <c r="ER90" s="2">
        <v>20.935500000000001</v>
      </c>
      <c r="ES90" s="2">
        <v>7.6774250000000004</v>
      </c>
      <c r="ET90" s="2">
        <v>6.8189250000000001</v>
      </c>
      <c r="EU90" s="2">
        <v>12.215075000000001</v>
      </c>
      <c r="EV90" s="2">
        <v>5.4757250000000006</v>
      </c>
      <c r="EW90" s="2">
        <v>0</v>
      </c>
      <c r="EX90" s="2">
        <v>0</v>
      </c>
      <c r="EY90" s="2">
        <v>0</v>
      </c>
      <c r="EZ90" s="2">
        <v>0</v>
      </c>
      <c r="FA90" s="2">
        <v>5.1637833333333338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0.31855</v>
      </c>
      <c r="FN90" s="2">
        <v>2.6545833333333334E-2</v>
      </c>
      <c r="FO90" s="2">
        <v>0</v>
      </c>
      <c r="FP90" s="2">
        <v>0</v>
      </c>
      <c r="FQ90" s="2">
        <v>0</v>
      </c>
      <c r="FR90" s="2">
        <v>0</v>
      </c>
      <c r="FS90" s="2">
        <v>0.44597500000000001</v>
      </c>
      <c r="FT90" s="2">
        <v>0</v>
      </c>
      <c r="FU90" s="2">
        <v>0</v>
      </c>
      <c r="FV90" s="2">
        <v>0</v>
      </c>
      <c r="FW90" s="2">
        <v>0.19750000000000001</v>
      </c>
      <c r="FX90" s="2">
        <v>0</v>
      </c>
      <c r="FY90" s="2">
        <v>0</v>
      </c>
      <c r="FZ90" s="2">
        <v>0</v>
      </c>
      <c r="GA90" s="2">
        <v>5.3622916666666666E-2</v>
      </c>
      <c r="GB90" s="2">
        <v>1.5564499999999999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0.12970416666666665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0</v>
      </c>
      <c r="IE90" s="2">
        <v>0</v>
      </c>
      <c r="IF90" s="2">
        <v>0</v>
      </c>
      <c r="IG90" s="2">
        <v>0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1.3124574884792626</v>
      </c>
    </row>
    <row r="91" spans="1:260" x14ac:dyDescent="0.25">
      <c r="A91" s="4" t="s">
        <v>76</v>
      </c>
      <c r="B91" s="2">
        <v>1.5914000000000001</v>
      </c>
      <c r="C91" s="2">
        <v>2</v>
      </c>
      <c r="D91" s="2">
        <v>1.8064333333333333</v>
      </c>
      <c r="E91" s="2">
        <v>2.3000000000000003</v>
      </c>
      <c r="F91" s="2">
        <v>1.7096666666666664</v>
      </c>
      <c r="G91" s="2">
        <v>1.4222333333333335</v>
      </c>
      <c r="H91" s="2">
        <v>2.2580666666666667</v>
      </c>
      <c r="I91" s="2">
        <v>1.7634333333333334</v>
      </c>
      <c r="J91" s="2">
        <v>1.8111333333333335</v>
      </c>
      <c r="K91" s="2">
        <v>1.8709999999999998</v>
      </c>
      <c r="L91" s="2">
        <v>0</v>
      </c>
      <c r="M91" s="2">
        <v>0</v>
      </c>
      <c r="N91" s="2">
        <v>1.5444472222222223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2.3763333333333336</v>
      </c>
      <c r="V91" s="2">
        <v>1.6989000000000001</v>
      </c>
      <c r="W91" s="2">
        <v>1.9333333333333333</v>
      </c>
      <c r="X91" s="2">
        <v>2.2150666666666665</v>
      </c>
      <c r="Y91" s="2">
        <v>2.3000000000000003</v>
      </c>
      <c r="Z91" s="2">
        <v>1.8602333333333334</v>
      </c>
      <c r="AA91" s="2">
        <v>1.0319888888888891</v>
      </c>
      <c r="AB91" s="2">
        <v>2.1935333333333333</v>
      </c>
      <c r="AC91" s="2">
        <v>2.3218333333333336</v>
      </c>
      <c r="AD91" s="2">
        <v>1.9139999999999999</v>
      </c>
      <c r="AE91" s="2">
        <v>2.0555333333333334</v>
      </c>
      <c r="AF91" s="2">
        <v>2.8064333333333331</v>
      </c>
      <c r="AG91" s="2">
        <v>2.0110999999999999</v>
      </c>
      <c r="AH91" s="2">
        <v>2.4408666666666665</v>
      </c>
      <c r="AI91" s="2">
        <v>2.0967666666666664</v>
      </c>
      <c r="AJ91" s="2">
        <v>1.8444666666666667</v>
      </c>
      <c r="AK91" s="2">
        <v>1.8064666666666669</v>
      </c>
      <c r="AL91" s="2">
        <v>2.0333333333333332</v>
      </c>
      <c r="AM91" s="2">
        <v>2.5914000000000001</v>
      </c>
      <c r="AN91" s="2">
        <v>2.1763111111111106</v>
      </c>
      <c r="AO91" s="2">
        <v>2.2258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0.18548333333333333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1.7177500000000001</v>
      </c>
      <c r="DP91" s="2">
        <v>2.75</v>
      </c>
      <c r="DQ91" s="2">
        <v>1.7903500000000001</v>
      </c>
      <c r="DR91" s="2">
        <v>2.15835</v>
      </c>
      <c r="DS91" s="2">
        <v>2.0967750000000001</v>
      </c>
      <c r="DT91" s="2">
        <v>2.2000000000000002</v>
      </c>
      <c r="DU91" s="2">
        <v>1.8225749999999998</v>
      </c>
      <c r="DV91" s="2">
        <v>2.2822499999999999</v>
      </c>
      <c r="DW91" s="2">
        <v>2.1666750000000001</v>
      </c>
      <c r="DX91" s="2">
        <v>1.7096500000000001</v>
      </c>
      <c r="DY91" s="2">
        <v>2.3083499999999999</v>
      </c>
      <c r="DZ91" s="2">
        <v>1.6209750000000001</v>
      </c>
      <c r="EA91" s="2">
        <v>2.0519750000000001</v>
      </c>
      <c r="EB91" s="2">
        <v>1.8790249999999999</v>
      </c>
      <c r="EC91" s="2">
        <v>2.4051749999999998</v>
      </c>
      <c r="ED91" s="2">
        <v>2.1693499999999997</v>
      </c>
      <c r="EE91" s="2">
        <v>2.7583250000000001</v>
      </c>
      <c r="EF91" s="2">
        <v>1.2984</v>
      </c>
      <c r="EG91" s="2">
        <v>2.6500250000000003</v>
      </c>
      <c r="EH91" s="2">
        <v>2.7903249999999997</v>
      </c>
      <c r="EI91" s="2">
        <v>1.8467500000000001</v>
      </c>
      <c r="EJ91" s="2">
        <v>2.2249750000000001</v>
      </c>
      <c r="EK91" s="2">
        <v>2.4758</v>
      </c>
      <c r="EL91" s="2">
        <v>2.25</v>
      </c>
      <c r="EM91" s="2">
        <v>2.3790500000000003</v>
      </c>
      <c r="EN91" s="2">
        <v>2.2606000000000002</v>
      </c>
      <c r="EO91" s="2">
        <v>2.0967750000000001</v>
      </c>
      <c r="EP91" s="2">
        <v>1.6428750000000001</v>
      </c>
      <c r="EQ91" s="2">
        <v>1.9838750000000001</v>
      </c>
      <c r="ER91" s="2">
        <v>2.5833250000000003</v>
      </c>
      <c r="ES91" s="2">
        <v>1.9274249999999999</v>
      </c>
      <c r="ET91" s="2">
        <v>2.1083250000000002</v>
      </c>
      <c r="EU91" s="2">
        <v>1.9032249999999999</v>
      </c>
      <c r="EV91" s="2">
        <v>1.7661</v>
      </c>
      <c r="EW91" s="2">
        <v>2.3916750000000002</v>
      </c>
      <c r="EX91" s="2">
        <v>2.3467750000000001</v>
      </c>
      <c r="EY91" s="2">
        <v>1.9833250000000002</v>
      </c>
      <c r="EZ91" s="2">
        <v>2.7338749999999998</v>
      </c>
      <c r="FA91" s="2">
        <v>2.1222979166666667</v>
      </c>
      <c r="FB91" s="2">
        <v>2.1855000000000002</v>
      </c>
      <c r="FC91" s="2">
        <v>1.9732000000000001</v>
      </c>
      <c r="FD91" s="2">
        <v>2.2258</v>
      </c>
      <c r="FE91" s="2">
        <v>2.433325</v>
      </c>
      <c r="FF91" s="2">
        <v>1.5806249999999999</v>
      </c>
      <c r="FG91" s="2">
        <v>3.1083249999999998</v>
      </c>
      <c r="FH91" s="2">
        <v>2.4112999999999998</v>
      </c>
      <c r="FI91" s="2">
        <v>2.2096750000000003</v>
      </c>
      <c r="FJ91" s="2">
        <v>2.4333499999999999</v>
      </c>
      <c r="FK91" s="2">
        <v>2.6774249999999999</v>
      </c>
      <c r="FL91" s="2">
        <v>2.808325</v>
      </c>
      <c r="FM91" s="2">
        <v>1.6935499999999999</v>
      </c>
      <c r="FN91" s="2">
        <v>2.3117000000000001</v>
      </c>
      <c r="FO91" s="2">
        <v>2.0564499999999999</v>
      </c>
      <c r="FP91" s="2">
        <v>2.36605</v>
      </c>
      <c r="FQ91" s="2">
        <v>2.0725750000000001</v>
      </c>
      <c r="FR91" s="2">
        <v>2.2583250000000001</v>
      </c>
      <c r="FS91" s="2">
        <v>2.6128999999999998</v>
      </c>
      <c r="FT91" s="2">
        <v>2.2000000000000002</v>
      </c>
      <c r="FU91" s="2">
        <v>2.0645250000000002</v>
      </c>
      <c r="FV91" s="2">
        <v>1.9193499999999999</v>
      </c>
      <c r="FW91" s="2">
        <v>2.1583249999999996</v>
      </c>
      <c r="FX91" s="2">
        <v>2.7177249999999997</v>
      </c>
      <c r="FY91" s="2">
        <v>1.7333500000000002</v>
      </c>
      <c r="FZ91" s="2">
        <v>2.8951750000000001</v>
      </c>
      <c r="GA91" s="2">
        <v>2.2545624999999996</v>
      </c>
      <c r="GB91" s="2">
        <v>2.3387250000000002</v>
      </c>
      <c r="GC91" s="2">
        <v>2.5430999999999999</v>
      </c>
      <c r="GD91" s="2">
        <v>1.9113</v>
      </c>
      <c r="GE91" s="2">
        <v>3.2583500000000001</v>
      </c>
      <c r="GF91" s="2">
        <v>3.7741999999999996</v>
      </c>
      <c r="GG91" s="2">
        <v>3.0250000000000004</v>
      </c>
      <c r="GH91" s="2">
        <v>2.0322500000000003</v>
      </c>
      <c r="GI91" s="2">
        <v>2.5161249999999997</v>
      </c>
      <c r="GJ91" s="2">
        <v>2.3583249999999998</v>
      </c>
      <c r="GK91" s="2">
        <v>2.6451500000000001</v>
      </c>
      <c r="GL91" s="2">
        <v>2.5333249999999996</v>
      </c>
      <c r="GM91" s="2">
        <v>3.1935250000000002</v>
      </c>
      <c r="GN91" s="2">
        <v>2.6774479166666669</v>
      </c>
      <c r="GO91" s="2">
        <v>2.0403250000000002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0.17002708333333336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0</v>
      </c>
      <c r="HX91" s="2">
        <v>0</v>
      </c>
      <c r="HY91" s="2">
        <v>0</v>
      </c>
      <c r="HZ91" s="2">
        <v>0</v>
      </c>
      <c r="IA91" s="2">
        <v>0</v>
      </c>
      <c r="IB91" s="2">
        <v>0</v>
      </c>
      <c r="IC91" s="2">
        <v>0</v>
      </c>
      <c r="ID91" s="2">
        <v>0</v>
      </c>
      <c r="IE91" s="2">
        <v>0</v>
      </c>
      <c r="IF91" s="2">
        <v>0</v>
      </c>
      <c r="IG91" s="2">
        <v>0</v>
      </c>
      <c r="IH91" s="2">
        <v>0</v>
      </c>
      <c r="II91" s="2">
        <v>0</v>
      </c>
      <c r="IJ91" s="2">
        <v>0</v>
      </c>
      <c r="IK91" s="2">
        <v>0</v>
      </c>
      <c r="IL91" s="2">
        <v>0</v>
      </c>
      <c r="IM91" s="2">
        <v>0</v>
      </c>
      <c r="IN91" s="2">
        <v>0</v>
      </c>
      <c r="IO91" s="2">
        <v>0</v>
      </c>
      <c r="IP91" s="2">
        <v>0</v>
      </c>
      <c r="IQ91" s="2">
        <v>0</v>
      </c>
      <c r="IR91" s="2">
        <v>0</v>
      </c>
      <c r="IS91" s="2">
        <v>0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>
        <v>0</v>
      </c>
      <c r="IZ91" s="2">
        <v>0.97063317972350238</v>
      </c>
    </row>
    <row r="92" spans="1:260" x14ac:dyDescent="0.25">
      <c r="A92" s="4" t="s">
        <v>145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>
        <v>8</v>
      </c>
      <c r="CC92" s="2">
        <v>9.3333333333333339</v>
      </c>
      <c r="CD92" s="2">
        <v>6.333333333333333</v>
      </c>
      <c r="CE92" s="2">
        <v>6.333333333333333</v>
      </c>
      <c r="CF92" s="2">
        <v>6</v>
      </c>
      <c r="CG92" s="2">
        <v>13.666666666666666</v>
      </c>
      <c r="CH92" s="2">
        <v>11.333333333333334</v>
      </c>
      <c r="CI92" s="2">
        <v>10.333333333333334</v>
      </c>
      <c r="CJ92" s="2">
        <v>12</v>
      </c>
      <c r="CK92" s="2">
        <v>14</v>
      </c>
      <c r="CL92" s="2">
        <v>12.666666666666666</v>
      </c>
      <c r="CM92" s="2">
        <v>10.666666666666666</v>
      </c>
      <c r="CN92" s="2">
        <v>10.055555555555555</v>
      </c>
      <c r="CO92" s="2">
        <v>15.25</v>
      </c>
      <c r="CP92" s="2">
        <v>13.5</v>
      </c>
      <c r="CQ92" s="2">
        <v>16.25</v>
      </c>
      <c r="CR92" s="2">
        <v>15.5</v>
      </c>
      <c r="CS92" s="2">
        <v>13.25</v>
      </c>
      <c r="CT92" s="2">
        <v>13</v>
      </c>
      <c r="CU92" s="2">
        <v>12.75</v>
      </c>
      <c r="CV92" s="2">
        <v>16.5</v>
      </c>
      <c r="CW92" s="2">
        <v>17.5</v>
      </c>
      <c r="CX92" s="2">
        <v>14.25</v>
      </c>
      <c r="CY92" s="2">
        <v>19.5</v>
      </c>
      <c r="CZ92" s="2">
        <v>21.75</v>
      </c>
      <c r="DA92" s="2">
        <v>15.75</v>
      </c>
      <c r="DB92" s="2">
        <v>16.5</v>
      </c>
      <c r="DC92" s="2">
        <v>18.75</v>
      </c>
      <c r="DD92" s="2">
        <v>19</v>
      </c>
      <c r="DE92" s="2">
        <v>27</v>
      </c>
      <c r="DF92" s="2">
        <v>21.5</v>
      </c>
      <c r="DG92" s="2">
        <v>19.25</v>
      </c>
      <c r="DH92" s="2">
        <v>22</v>
      </c>
      <c r="DI92" s="2">
        <v>16.75</v>
      </c>
      <c r="DJ92" s="2">
        <v>24.75</v>
      </c>
      <c r="DK92" s="2">
        <v>25</v>
      </c>
      <c r="DL92" s="2">
        <v>23.75</v>
      </c>
      <c r="DM92" s="2">
        <v>20.75</v>
      </c>
      <c r="DN92" s="2">
        <v>21.25</v>
      </c>
      <c r="DO92" s="2">
        <v>13.25</v>
      </c>
      <c r="DP92" s="2">
        <v>18.25</v>
      </c>
      <c r="DQ92" s="2">
        <v>15.25</v>
      </c>
      <c r="DR92" s="2">
        <v>21</v>
      </c>
      <c r="DS92" s="2">
        <v>19.25</v>
      </c>
      <c r="DT92" s="2">
        <v>19.25</v>
      </c>
      <c r="DU92" s="2">
        <v>16.25</v>
      </c>
      <c r="DV92" s="2">
        <v>16.75</v>
      </c>
      <c r="DW92" s="2">
        <v>20.75</v>
      </c>
      <c r="DX92" s="2">
        <v>17.75</v>
      </c>
      <c r="DY92" s="2">
        <v>20.75</v>
      </c>
      <c r="DZ92" s="2">
        <v>22.25</v>
      </c>
      <c r="EA92" s="2">
        <v>18.395833333333332</v>
      </c>
      <c r="EB92" s="2">
        <v>19.75</v>
      </c>
      <c r="EC92" s="2">
        <v>14.75</v>
      </c>
      <c r="ED92" s="2">
        <v>15.25</v>
      </c>
      <c r="EE92" s="2">
        <v>19.75</v>
      </c>
      <c r="EF92" s="2">
        <v>21.75</v>
      </c>
      <c r="EG92" s="2">
        <v>17.5</v>
      </c>
      <c r="EH92" s="2">
        <v>21.5</v>
      </c>
      <c r="EI92" s="2">
        <v>20.25</v>
      </c>
      <c r="EJ92" s="2">
        <v>23.5</v>
      </c>
      <c r="EK92" s="2">
        <v>24.75</v>
      </c>
      <c r="EL92" s="2">
        <v>23.25</v>
      </c>
      <c r="EM92" s="2">
        <v>20.25</v>
      </c>
      <c r="EN92" s="2">
        <v>20.1875</v>
      </c>
      <c r="EO92" s="2">
        <v>23.25</v>
      </c>
      <c r="EP92" s="2">
        <v>25.5</v>
      </c>
      <c r="EQ92" s="2">
        <v>27.25</v>
      </c>
      <c r="ER92" s="2">
        <v>25.25</v>
      </c>
      <c r="ES92" s="2">
        <v>22</v>
      </c>
      <c r="ET92" s="2">
        <v>25.75</v>
      </c>
      <c r="EU92" s="2">
        <v>24.5</v>
      </c>
      <c r="EV92" s="2">
        <v>25.25</v>
      </c>
      <c r="EW92" s="2">
        <v>24.25</v>
      </c>
      <c r="EX92" s="2">
        <v>24</v>
      </c>
      <c r="EY92" s="2">
        <v>24.5</v>
      </c>
      <c r="EZ92" s="2">
        <v>31.25</v>
      </c>
      <c r="FA92" s="2">
        <v>25.229166666666668</v>
      </c>
      <c r="FB92" s="2">
        <v>29.75</v>
      </c>
      <c r="FC92" s="2">
        <v>30.25</v>
      </c>
      <c r="FD92" s="2">
        <v>28.75</v>
      </c>
      <c r="FE92" s="2">
        <v>24.25</v>
      </c>
      <c r="FF92" s="2">
        <v>26.5</v>
      </c>
      <c r="FG92" s="2">
        <v>26.75</v>
      </c>
      <c r="FH92" s="2">
        <v>23</v>
      </c>
      <c r="FI92" s="2">
        <v>27</v>
      </c>
      <c r="FJ92" s="2">
        <v>31.75</v>
      </c>
      <c r="FK92" s="2">
        <v>31</v>
      </c>
      <c r="FL92" s="2">
        <v>22.5</v>
      </c>
      <c r="FM92" s="2">
        <v>28.25</v>
      </c>
      <c r="FN92" s="2">
        <v>27.479166666666668</v>
      </c>
      <c r="FO92" s="2">
        <v>31</v>
      </c>
      <c r="FP92" s="2">
        <v>27.75</v>
      </c>
      <c r="FQ92" s="2">
        <v>31</v>
      </c>
      <c r="FR92" s="2">
        <v>30.75</v>
      </c>
      <c r="FS92" s="2">
        <v>28</v>
      </c>
      <c r="FT92" s="2">
        <v>28.25</v>
      </c>
      <c r="FU92" s="2">
        <v>25.5</v>
      </c>
      <c r="FV92" s="2">
        <v>28.25</v>
      </c>
      <c r="FW92" s="2">
        <v>31</v>
      </c>
      <c r="FX92" s="2">
        <v>28.75</v>
      </c>
      <c r="FY92" s="2">
        <v>29.25</v>
      </c>
      <c r="FZ92" s="2">
        <v>26.25</v>
      </c>
      <c r="GA92" s="2">
        <v>28.8125</v>
      </c>
      <c r="GB92" s="2">
        <v>21.5</v>
      </c>
      <c r="GC92" s="2">
        <v>24.25</v>
      </c>
      <c r="GD92" s="2">
        <v>18.5</v>
      </c>
      <c r="GE92" s="2">
        <v>17.5</v>
      </c>
      <c r="GF92" s="2">
        <v>20.75</v>
      </c>
      <c r="GG92" s="2">
        <v>22</v>
      </c>
      <c r="GH92" s="2">
        <v>22.5</v>
      </c>
      <c r="GI92" s="2">
        <v>23.25</v>
      </c>
      <c r="GJ92" s="2">
        <v>26.25</v>
      </c>
      <c r="GK92" s="2">
        <v>23.75</v>
      </c>
      <c r="GL92" s="2">
        <v>24</v>
      </c>
      <c r="GM92" s="2">
        <v>21.5</v>
      </c>
      <c r="GN92" s="2">
        <v>22.145833333333332</v>
      </c>
      <c r="GO92" s="2">
        <v>28.5</v>
      </c>
      <c r="GP92" s="2">
        <v>20.25</v>
      </c>
      <c r="GQ92" s="2">
        <v>20.5</v>
      </c>
      <c r="GR92" s="2">
        <v>21.5</v>
      </c>
      <c r="GS92" s="2">
        <v>23</v>
      </c>
      <c r="GT92" s="2">
        <v>27.25</v>
      </c>
      <c r="GU92" s="2">
        <v>15.5</v>
      </c>
      <c r="GV92" s="2">
        <v>26.75</v>
      </c>
      <c r="GW92" s="2">
        <v>23.75</v>
      </c>
      <c r="GX92" s="2">
        <v>24.5</v>
      </c>
      <c r="GY92" s="2">
        <v>21.25</v>
      </c>
      <c r="GZ92" s="2">
        <v>21.25</v>
      </c>
      <c r="HA92" s="2">
        <v>22.833333333333332</v>
      </c>
      <c r="HB92" s="2">
        <v>27.25</v>
      </c>
      <c r="HC92" s="2">
        <v>22</v>
      </c>
      <c r="HD92" s="2">
        <v>19.5</v>
      </c>
      <c r="HE92" s="2">
        <v>25.5</v>
      </c>
      <c r="HF92" s="2">
        <v>28</v>
      </c>
      <c r="HG92" s="2">
        <v>24.25</v>
      </c>
      <c r="HH92" s="2">
        <v>26.25</v>
      </c>
      <c r="HI92" s="2">
        <v>26.25</v>
      </c>
      <c r="HJ92" s="2">
        <v>27.25</v>
      </c>
      <c r="HK92" s="2">
        <v>28.75</v>
      </c>
      <c r="HL92" s="2">
        <v>20.5</v>
      </c>
      <c r="HM92" s="2">
        <v>27</v>
      </c>
      <c r="HN92" s="2">
        <v>25.208333333333332</v>
      </c>
      <c r="HO92" s="2">
        <v>21</v>
      </c>
      <c r="HP92" s="2">
        <v>19.5</v>
      </c>
      <c r="HQ92" s="2">
        <v>19</v>
      </c>
      <c r="HR92" s="2">
        <v>25.5</v>
      </c>
      <c r="HS92" s="2">
        <v>21.75</v>
      </c>
      <c r="HT92" s="2">
        <v>25.5</v>
      </c>
      <c r="HU92" s="2">
        <v>24.25</v>
      </c>
      <c r="HV92" s="2">
        <v>26.5</v>
      </c>
      <c r="HW92" s="2">
        <v>21</v>
      </c>
      <c r="HX92" s="2">
        <v>23</v>
      </c>
      <c r="HY92" s="2">
        <v>22.75</v>
      </c>
      <c r="HZ92" s="2">
        <v>21.5</v>
      </c>
      <c r="IA92" s="2">
        <v>22.604166666666668</v>
      </c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>
        <v>21.909574468085108</v>
      </c>
    </row>
    <row r="93" spans="1:260" x14ac:dyDescent="0.25">
      <c r="A93" s="4" t="s">
        <v>49</v>
      </c>
      <c r="B93" s="2">
        <v>1.1075333333333333</v>
      </c>
      <c r="C93" s="2">
        <v>1.0119</v>
      </c>
      <c r="D93" s="2">
        <v>0.96773333333333333</v>
      </c>
      <c r="E93" s="2">
        <v>0.45556666666666668</v>
      </c>
      <c r="F93" s="2">
        <v>1.6129</v>
      </c>
      <c r="G93" s="2">
        <v>1.3555666666666666</v>
      </c>
      <c r="H93" s="2">
        <v>2.3441000000000001</v>
      </c>
      <c r="I93" s="2">
        <v>2.3870999999999998</v>
      </c>
      <c r="J93" s="2">
        <v>1.8110999999999999</v>
      </c>
      <c r="K93" s="2">
        <v>0</v>
      </c>
      <c r="L93" s="2">
        <v>0</v>
      </c>
      <c r="M93" s="2">
        <v>1.9570000000000001</v>
      </c>
      <c r="N93" s="2">
        <v>1.2508749999999997</v>
      </c>
      <c r="O93" s="2">
        <v>1.4408666666666667</v>
      </c>
      <c r="P93" s="2">
        <v>1.75</v>
      </c>
      <c r="Q93" s="2">
        <v>0.75270000000000004</v>
      </c>
      <c r="R93" s="2">
        <v>2</v>
      </c>
      <c r="S93" s="2">
        <v>2.1398000000000001</v>
      </c>
      <c r="T93" s="2">
        <v>2.5555666666666665</v>
      </c>
      <c r="U93" s="2">
        <v>2.4731333333333336</v>
      </c>
      <c r="V93" s="2">
        <v>2.1398000000000001</v>
      </c>
      <c r="W93" s="2">
        <v>2.1333333333333333</v>
      </c>
      <c r="X93" s="2">
        <v>2.3225666666666664</v>
      </c>
      <c r="Y93" s="2">
        <v>1.7555666666666667</v>
      </c>
      <c r="Z93" s="2">
        <v>2.4300999999999999</v>
      </c>
      <c r="AA93" s="2">
        <v>1.9911194444444444</v>
      </c>
      <c r="AB93" s="2">
        <v>0.87096666666666656</v>
      </c>
      <c r="AC93" s="2">
        <v>0.93103333333333327</v>
      </c>
      <c r="AD93" s="2">
        <v>1.3871</v>
      </c>
      <c r="AE93" s="2">
        <v>1.5666666666666667</v>
      </c>
      <c r="AF93" s="2">
        <v>1.2688333333333335</v>
      </c>
      <c r="AG93" s="2">
        <v>1</v>
      </c>
      <c r="AH93" s="2">
        <v>1.0429999999999999</v>
      </c>
      <c r="AI93" s="2">
        <v>0.88173333333333337</v>
      </c>
      <c r="AJ93" s="2">
        <v>0.95556666666666656</v>
      </c>
      <c r="AK93" s="2">
        <v>1.9032333333333333</v>
      </c>
      <c r="AL93" s="2">
        <v>2.0110999999999999</v>
      </c>
      <c r="AM93" s="2">
        <v>1.6666666666666667</v>
      </c>
      <c r="AN93" s="2">
        <v>1.2904916666666666</v>
      </c>
      <c r="AO93" s="2">
        <v>1.6021666666666665</v>
      </c>
      <c r="AP93" s="2">
        <v>1.3452333333333335</v>
      </c>
      <c r="AQ93" s="2">
        <v>1.4516</v>
      </c>
      <c r="AR93" s="2">
        <v>2.1999999999999997</v>
      </c>
      <c r="AS93" s="2">
        <v>2.5376333333333334</v>
      </c>
      <c r="AT93" s="2">
        <v>2.3666666666666667</v>
      </c>
      <c r="AU93" s="2">
        <v>3</v>
      </c>
      <c r="AV93" s="2">
        <v>2.9892333333333334</v>
      </c>
      <c r="AW93" s="2">
        <v>2.5444333333333335</v>
      </c>
      <c r="AX93" s="2">
        <v>3.0215000000000001</v>
      </c>
      <c r="AY93" s="2">
        <v>2.6222333333333334</v>
      </c>
      <c r="AZ93" s="2">
        <v>2.2473000000000001</v>
      </c>
      <c r="BA93" s="2">
        <v>2.3273333333333337</v>
      </c>
      <c r="BB93" s="2">
        <v>1.9892333333333332</v>
      </c>
      <c r="BC93" s="2">
        <v>1.8452333333333335</v>
      </c>
      <c r="BD93" s="2">
        <v>2.3118333333333334</v>
      </c>
      <c r="BE93" s="2">
        <v>2.5666666666666669</v>
      </c>
      <c r="BF93" s="2">
        <v>2.0645000000000002</v>
      </c>
      <c r="BG93" s="2">
        <v>2.1</v>
      </c>
      <c r="BH93" s="2">
        <v>0.9892333333333333</v>
      </c>
      <c r="BI93" s="2">
        <v>2.5268666666666664</v>
      </c>
      <c r="BJ93" s="2">
        <v>3.0777666666666668</v>
      </c>
      <c r="BK93" s="2">
        <v>3.6236666666666668</v>
      </c>
      <c r="BL93" s="2">
        <v>3.6111</v>
      </c>
      <c r="BM93" s="2">
        <v>3.4946333333333333</v>
      </c>
      <c r="BN93" s="2">
        <v>2.5167277777777777</v>
      </c>
      <c r="BO93" s="2">
        <v>1.4838666666666667</v>
      </c>
      <c r="BP93" s="2">
        <v>2.9880999999999998</v>
      </c>
      <c r="BQ93" s="2">
        <v>3.6666666666666665</v>
      </c>
      <c r="BR93" s="2">
        <v>2.1444333333333332</v>
      </c>
      <c r="BS93" s="2">
        <v>3.2472999999999996</v>
      </c>
      <c r="BT93" s="2">
        <v>3.0666666666666664</v>
      </c>
      <c r="BU93" s="2">
        <v>3.0752666666666664</v>
      </c>
      <c r="BV93" s="2">
        <v>3.0107666666666666</v>
      </c>
      <c r="BW93" s="2">
        <v>3.0333333333333332</v>
      </c>
      <c r="BX93" s="2">
        <v>3.215066666666667</v>
      </c>
      <c r="BY93" s="2">
        <v>2.9888999999999997</v>
      </c>
      <c r="BZ93" s="2">
        <v>3.2795666666666663</v>
      </c>
      <c r="CA93" s="2">
        <v>2.933327777777778</v>
      </c>
      <c r="CB93" s="2">
        <v>1.9355</v>
      </c>
      <c r="CC93" s="2">
        <v>2.0919666666666665</v>
      </c>
      <c r="CD93" s="2">
        <v>1.7849333333333333</v>
      </c>
      <c r="CE93" s="2">
        <v>3.5</v>
      </c>
      <c r="CF93" s="2">
        <v>1.4085999999999999</v>
      </c>
      <c r="CG93" s="2">
        <v>2.6222333333333334</v>
      </c>
      <c r="CH93" s="2">
        <v>3.2258</v>
      </c>
      <c r="CI93" s="2">
        <v>3.0967666666666669</v>
      </c>
      <c r="CJ93" s="2">
        <v>2.5222333333333333</v>
      </c>
      <c r="CK93" s="2">
        <v>3.3440999999999996</v>
      </c>
      <c r="CL93" s="2">
        <v>2.2555666666666667</v>
      </c>
      <c r="CM93" s="2">
        <v>4.4085999999999999</v>
      </c>
      <c r="CN93" s="2">
        <v>2.6830249999999998</v>
      </c>
      <c r="CO93" s="2">
        <v>1.75</v>
      </c>
      <c r="CP93" s="2">
        <v>1.8571500000000001</v>
      </c>
      <c r="CQ93" s="2">
        <v>2.2177500000000001</v>
      </c>
      <c r="CR93" s="2">
        <v>1.8833249999999999</v>
      </c>
      <c r="CS93" s="2">
        <v>2.4032249999999999</v>
      </c>
      <c r="CT93" s="2">
        <v>1.733325</v>
      </c>
      <c r="CU93" s="2">
        <v>3.2016249999999999</v>
      </c>
      <c r="CV93" s="2">
        <v>2.7419250000000002</v>
      </c>
      <c r="CW93" s="2">
        <v>3.5916750000000004</v>
      </c>
      <c r="CX93" s="2">
        <v>3.7338750000000003</v>
      </c>
      <c r="CY93" s="2">
        <v>4.6333249999999992</v>
      </c>
      <c r="CZ93" s="2">
        <v>2.6451750000000001</v>
      </c>
      <c r="DA93" s="2">
        <v>2.6993645833333333</v>
      </c>
      <c r="DB93" s="2">
        <v>2.6290249999999999</v>
      </c>
      <c r="DC93" s="2">
        <v>3.0267999999999997</v>
      </c>
      <c r="DD93" s="2">
        <v>2.5403249999999997</v>
      </c>
      <c r="DE93" s="2">
        <v>2.8333249999999999</v>
      </c>
      <c r="DF93" s="2">
        <v>2.5080500000000003</v>
      </c>
      <c r="DG93" s="2">
        <v>3.6333249999999997</v>
      </c>
      <c r="DH93" s="2">
        <v>3.2903249999999997</v>
      </c>
      <c r="DI93" s="2">
        <v>2.4919500000000001</v>
      </c>
      <c r="DJ93" s="2">
        <v>3.2166750000000004</v>
      </c>
      <c r="DK93" s="2">
        <v>3.9677500000000001</v>
      </c>
      <c r="DL93" s="2">
        <v>2.9666750000000004</v>
      </c>
      <c r="DM93" s="2">
        <v>3.2177499999999997</v>
      </c>
      <c r="DN93" s="2">
        <v>3.0268312500000008</v>
      </c>
      <c r="DO93" s="2">
        <v>3.0322500000000003</v>
      </c>
      <c r="DP93" s="2">
        <v>2.6517999999999997</v>
      </c>
      <c r="DQ93" s="2">
        <v>2.1854749999999998</v>
      </c>
      <c r="DR93" s="2">
        <v>2.59165</v>
      </c>
      <c r="DS93" s="2">
        <v>2.5484</v>
      </c>
      <c r="DT93" s="2">
        <v>3.3833249999999997</v>
      </c>
      <c r="DU93" s="2">
        <v>3.3226</v>
      </c>
      <c r="DV93" s="2">
        <v>0</v>
      </c>
      <c r="DW93" s="2">
        <v>0</v>
      </c>
      <c r="DX93" s="2">
        <v>0</v>
      </c>
      <c r="DY93" s="2">
        <v>3.441675</v>
      </c>
      <c r="DZ93" s="2">
        <v>4.2338750000000003</v>
      </c>
      <c r="EA93" s="2">
        <v>2.2825875</v>
      </c>
      <c r="EB93" s="2">
        <v>3.3467750000000001</v>
      </c>
      <c r="EC93" s="2">
        <v>3.3275749999999999</v>
      </c>
      <c r="ED93" s="2">
        <v>4.3225999999999996</v>
      </c>
      <c r="EE93" s="2">
        <v>3.8</v>
      </c>
      <c r="EF93" s="2">
        <v>3.7742</v>
      </c>
      <c r="EG93" s="2">
        <v>4.0333249999999996</v>
      </c>
      <c r="EH93" s="2">
        <v>4.2258000000000004</v>
      </c>
      <c r="EI93" s="2">
        <v>3.1774</v>
      </c>
      <c r="EJ93" s="2">
        <v>3.7416499999999999</v>
      </c>
      <c r="EK93" s="2">
        <v>3.7419500000000001</v>
      </c>
      <c r="EL93" s="2">
        <v>3.966675</v>
      </c>
      <c r="EM93" s="2">
        <v>3.8387249999999997</v>
      </c>
      <c r="EN93" s="2">
        <v>3.7747229166666671</v>
      </c>
      <c r="EO93" s="2">
        <v>2.5564499999999999</v>
      </c>
      <c r="EP93" s="2">
        <v>3.2321249999999999</v>
      </c>
      <c r="EQ93" s="2">
        <v>4.2338750000000003</v>
      </c>
      <c r="ER93" s="2">
        <v>4.3916750000000002</v>
      </c>
      <c r="ES93" s="2">
        <v>3.5887250000000002</v>
      </c>
      <c r="ET93" s="2">
        <v>4.1500000000000004</v>
      </c>
      <c r="EU93" s="2">
        <v>3.7338749999999998</v>
      </c>
      <c r="EV93" s="2">
        <v>4.9758250000000004</v>
      </c>
      <c r="EW93" s="2">
        <v>5.5</v>
      </c>
      <c r="EX93" s="2">
        <v>5.0887250000000002</v>
      </c>
      <c r="EY93" s="2">
        <v>4.4249999999999998</v>
      </c>
      <c r="EZ93" s="2">
        <v>4.7016249999999999</v>
      </c>
      <c r="FA93" s="2">
        <v>4.2148250000000003</v>
      </c>
      <c r="FB93" s="2">
        <v>3.9919500000000001</v>
      </c>
      <c r="FC93" s="2">
        <v>4.5803500000000001</v>
      </c>
      <c r="FD93" s="2">
        <v>2.4838750000000003</v>
      </c>
      <c r="FE93" s="2">
        <v>4.566675</v>
      </c>
      <c r="FF93" s="2">
        <v>4.6935500000000001</v>
      </c>
      <c r="FG93" s="2">
        <v>4.1666750000000006</v>
      </c>
      <c r="FH93" s="2">
        <v>4.5725999999999996</v>
      </c>
      <c r="FI93" s="2">
        <v>4.1129250000000006</v>
      </c>
      <c r="FJ93" s="2">
        <v>5.2333500000000006</v>
      </c>
      <c r="FK93" s="2">
        <v>4.6290500000000003</v>
      </c>
      <c r="FL93" s="2">
        <v>5.4750000000000005</v>
      </c>
      <c r="FM93" s="2">
        <v>4.9435500000000001</v>
      </c>
      <c r="FN93" s="2">
        <v>4.4541291666666671</v>
      </c>
      <c r="FO93" s="2">
        <v>3.9919500000000001</v>
      </c>
      <c r="FP93" s="2">
        <v>4.5803500000000001</v>
      </c>
      <c r="FQ93" s="2">
        <v>2.4838750000000003</v>
      </c>
      <c r="FR93" s="2">
        <v>3.95</v>
      </c>
      <c r="FS93" s="2">
        <v>3.4838749999999998</v>
      </c>
      <c r="FT93" s="2">
        <v>3.4</v>
      </c>
      <c r="FU93" s="2">
        <v>3.75</v>
      </c>
      <c r="FV93" s="2">
        <v>4.6774249999999995</v>
      </c>
      <c r="FW93" s="2">
        <v>5.1083249999999998</v>
      </c>
      <c r="FX93" s="2">
        <v>6.4838750000000003</v>
      </c>
      <c r="FY93" s="2">
        <v>0</v>
      </c>
      <c r="FZ93" s="2">
        <v>0</v>
      </c>
      <c r="GA93" s="2">
        <v>3.4924729166666673</v>
      </c>
      <c r="GB93" s="2">
        <v>3.9274249999999999</v>
      </c>
      <c r="GC93" s="2">
        <v>2.9138000000000002</v>
      </c>
      <c r="GD93" s="2">
        <v>2.8306499999999999</v>
      </c>
      <c r="GE93" s="2">
        <v>3.55</v>
      </c>
      <c r="GF93" s="2">
        <v>3.2661250000000002</v>
      </c>
      <c r="GG93" s="2">
        <v>3.941675</v>
      </c>
      <c r="GH93" s="2">
        <v>3.8306499999999999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2.0216937500000003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0</v>
      </c>
      <c r="HX93" s="2">
        <v>0</v>
      </c>
      <c r="HY93" s="2">
        <v>0</v>
      </c>
      <c r="HZ93" s="2">
        <v>0</v>
      </c>
      <c r="IA93" s="2">
        <v>0</v>
      </c>
      <c r="IB93" s="2">
        <v>0</v>
      </c>
      <c r="IC93" s="2">
        <v>0</v>
      </c>
      <c r="ID93" s="2">
        <v>0</v>
      </c>
      <c r="IE93" s="2">
        <v>0</v>
      </c>
      <c r="IF93" s="2">
        <v>0</v>
      </c>
      <c r="IG93" s="2">
        <v>0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0</v>
      </c>
      <c r="IR93" s="2">
        <v>0</v>
      </c>
      <c r="IS93" s="2">
        <v>0</v>
      </c>
      <c r="IT93" s="2">
        <v>0</v>
      </c>
      <c r="IU93" s="2">
        <v>0</v>
      </c>
      <c r="IV93" s="2">
        <v>0</v>
      </c>
      <c r="IW93" s="2">
        <v>0</v>
      </c>
      <c r="IX93" s="2">
        <v>0</v>
      </c>
      <c r="IY93" s="2">
        <v>0</v>
      </c>
      <c r="IZ93" s="2">
        <v>2.0577678571428577</v>
      </c>
    </row>
    <row r="94" spans="1:260" x14ac:dyDescent="0.25">
      <c r="A94" s="4" t="s">
        <v>104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0.13655</v>
      </c>
      <c r="GN94" s="2">
        <v>1.1379166666666668E-2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0</v>
      </c>
      <c r="HX94" s="2">
        <v>0</v>
      </c>
      <c r="HY94" s="2">
        <v>0</v>
      </c>
      <c r="HZ94" s="2">
        <v>0</v>
      </c>
      <c r="IA94" s="2">
        <v>0</v>
      </c>
      <c r="IB94" s="2">
        <v>0</v>
      </c>
      <c r="IC94" s="2">
        <v>0</v>
      </c>
      <c r="ID94" s="2">
        <v>0</v>
      </c>
      <c r="IE94" s="2">
        <v>0</v>
      </c>
      <c r="IF94" s="2">
        <v>0</v>
      </c>
      <c r="IG94" s="2">
        <v>0</v>
      </c>
      <c r="IH94" s="2">
        <v>0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0</v>
      </c>
      <c r="IO94" s="2">
        <v>0</v>
      </c>
      <c r="IP94" s="2">
        <v>0</v>
      </c>
      <c r="IQ94" s="2">
        <v>0</v>
      </c>
      <c r="IR94" s="2">
        <v>0</v>
      </c>
      <c r="IS94" s="2">
        <v>0</v>
      </c>
      <c r="IT94" s="2">
        <v>0</v>
      </c>
      <c r="IU94" s="2">
        <v>0</v>
      </c>
      <c r="IV94" s="2">
        <v>0</v>
      </c>
      <c r="IW94" s="2">
        <v>0</v>
      </c>
      <c r="IX94" s="2">
        <v>0</v>
      </c>
      <c r="IY94" s="2">
        <v>0</v>
      </c>
      <c r="IZ94" s="2">
        <v>6.2926267281105991E-4</v>
      </c>
    </row>
    <row r="95" spans="1:260" x14ac:dyDescent="0.25">
      <c r="A95" s="4" t="s">
        <v>77</v>
      </c>
      <c r="B95" s="2">
        <v>3.1074999999999999</v>
      </c>
      <c r="C95" s="2">
        <v>2.9047666666666667</v>
      </c>
      <c r="D95" s="2">
        <v>4.1827666666666667</v>
      </c>
      <c r="E95" s="2">
        <v>5.0666333333333329</v>
      </c>
      <c r="F95" s="2">
        <v>3.0214999999999996</v>
      </c>
      <c r="G95" s="2">
        <v>4.333333333333333</v>
      </c>
      <c r="H95" s="2">
        <v>2.3440666666666665</v>
      </c>
      <c r="I95" s="2">
        <v>6.666666666666667</v>
      </c>
      <c r="J95" s="2">
        <v>2.6666666666666665</v>
      </c>
      <c r="K95" s="2">
        <v>2.6021333333333332</v>
      </c>
      <c r="L95" s="2">
        <v>2.2111000000000001</v>
      </c>
      <c r="M95" s="2">
        <v>4.5914000000000001</v>
      </c>
      <c r="N95" s="2">
        <v>3.641544444444444</v>
      </c>
      <c r="O95" s="2">
        <v>4.1935666666666664</v>
      </c>
      <c r="P95" s="2">
        <v>2.7738333333333336</v>
      </c>
      <c r="Q95" s="2">
        <v>3.215066666666667</v>
      </c>
      <c r="R95" s="2">
        <v>4.622233333333333</v>
      </c>
      <c r="S95" s="2">
        <v>2.5806666666666667</v>
      </c>
      <c r="T95" s="2">
        <v>2.8333333333333335</v>
      </c>
      <c r="U95" s="2">
        <v>2.8279666666666667</v>
      </c>
      <c r="V95" s="2">
        <v>5.4408666666666674</v>
      </c>
      <c r="W95" s="2">
        <v>5.3555666666666655</v>
      </c>
      <c r="X95" s="2">
        <v>2.5161333333333333</v>
      </c>
      <c r="Y95" s="2">
        <v>4.7222333333333335</v>
      </c>
      <c r="Z95" s="2">
        <v>3.4300999999999999</v>
      </c>
      <c r="AA95" s="2">
        <v>3.7092972222222218</v>
      </c>
      <c r="AB95" s="2">
        <v>3.1612666666666667</v>
      </c>
      <c r="AC95" s="2">
        <v>3.1494333333333331</v>
      </c>
      <c r="AD95" s="2">
        <v>1.9247333333333334</v>
      </c>
      <c r="AE95" s="2">
        <v>2.7111000000000001</v>
      </c>
      <c r="AF95" s="2">
        <v>6.311799999999999</v>
      </c>
      <c r="AG95" s="2">
        <v>3.0888666666666666</v>
      </c>
      <c r="AH95" s="2">
        <v>5.4838666666666667</v>
      </c>
      <c r="AI95" s="2">
        <v>2.6989333333333332</v>
      </c>
      <c r="AJ95" s="2">
        <v>4.377766666666667</v>
      </c>
      <c r="AK95" s="2">
        <v>3.989266666666667</v>
      </c>
      <c r="AL95" s="2">
        <v>2.3777666666666666</v>
      </c>
      <c r="AM95" s="2">
        <v>2.6129000000000002</v>
      </c>
      <c r="AN95" s="2">
        <v>3.4906416666666669</v>
      </c>
      <c r="AO95" s="2">
        <v>3.0000333333333331</v>
      </c>
      <c r="AP95" s="2">
        <v>3.2619000000000002</v>
      </c>
      <c r="AQ95" s="2">
        <v>5.4516333333333336</v>
      </c>
      <c r="AR95" s="2">
        <v>3.8888999999999996</v>
      </c>
      <c r="AS95" s="2">
        <v>3.2903333333333333</v>
      </c>
      <c r="AT95" s="2">
        <v>2.8889</v>
      </c>
      <c r="AU95" s="2">
        <v>2.5376333333333334</v>
      </c>
      <c r="AV95" s="2">
        <v>6.0430333333333337</v>
      </c>
      <c r="AW95" s="2">
        <v>3.0222333333333338</v>
      </c>
      <c r="AX95" s="2">
        <v>1.9892333333333336</v>
      </c>
      <c r="AY95" s="2">
        <v>2.1666666666666665</v>
      </c>
      <c r="AZ95" s="2">
        <v>4.4838666666666667</v>
      </c>
      <c r="BA95" s="2">
        <v>3.5020305555555558</v>
      </c>
      <c r="BB95" s="2">
        <v>2.9785000000000004</v>
      </c>
      <c r="BC95" s="2">
        <v>5.5357000000000012</v>
      </c>
      <c r="BD95" s="2">
        <v>2.9140000000000001</v>
      </c>
      <c r="BE95" s="2">
        <v>2.7444333333333333</v>
      </c>
      <c r="BF95" s="2">
        <v>3.913966666666667</v>
      </c>
      <c r="BG95" s="2">
        <v>5.6889000000000003</v>
      </c>
      <c r="BH95" s="2">
        <v>2.9677333333333333</v>
      </c>
      <c r="BI95" s="2">
        <v>4.8064666666666662</v>
      </c>
      <c r="BJ95" s="2">
        <v>4.1444333333333327</v>
      </c>
      <c r="BK95" s="2">
        <v>2.9569666666666663</v>
      </c>
      <c r="BL95" s="2">
        <v>2.6666333333333334</v>
      </c>
      <c r="BM95" s="2">
        <v>2.8494666666666668</v>
      </c>
      <c r="BN95" s="2">
        <v>3.6806000000000005</v>
      </c>
      <c r="BO95" s="2">
        <v>3.2902999999999998</v>
      </c>
      <c r="BP95" s="2">
        <v>4.9404999999999992</v>
      </c>
      <c r="BQ95" s="2">
        <v>2.795666666666667</v>
      </c>
      <c r="BR95" s="2">
        <v>6.2333333333333343</v>
      </c>
      <c r="BS95" s="2">
        <v>2.8817333333333335</v>
      </c>
      <c r="BT95" s="2">
        <v>3.8444666666666669</v>
      </c>
      <c r="BU95" s="2">
        <v>5.4301000000000004</v>
      </c>
      <c r="BV95" s="2">
        <v>2.5483999999999996</v>
      </c>
      <c r="BW95" s="2">
        <v>5.1000000000000005</v>
      </c>
      <c r="BX95" s="2">
        <v>2.0430333333333333</v>
      </c>
      <c r="BY95" s="2">
        <v>2.0222000000000002</v>
      </c>
      <c r="BZ95" s="2">
        <v>3.010733333333333</v>
      </c>
      <c r="CA95" s="2">
        <v>3.6783722222222215</v>
      </c>
      <c r="CB95" s="2">
        <v>2.4086000000000003</v>
      </c>
      <c r="CC95" s="2">
        <v>5.0229666666666661</v>
      </c>
      <c r="CD95" s="2">
        <v>4.4730999999999996</v>
      </c>
      <c r="CE95" s="2">
        <v>2</v>
      </c>
      <c r="CF95" s="2">
        <v>2.4408666666666665</v>
      </c>
      <c r="CG95" s="2">
        <v>6.3110999999999997</v>
      </c>
      <c r="CH95" s="2">
        <v>2.9892333333333334</v>
      </c>
      <c r="CI95" s="2">
        <v>4.569866666666667</v>
      </c>
      <c r="CJ95" s="2">
        <v>2.6</v>
      </c>
      <c r="CK95" s="2">
        <v>3.1935333333333333</v>
      </c>
      <c r="CL95" s="2">
        <v>2.5222333333333333</v>
      </c>
      <c r="CM95" s="2">
        <v>4.4193333333333333</v>
      </c>
      <c r="CN95" s="2">
        <v>3.5792361111111108</v>
      </c>
      <c r="CO95" s="2">
        <v>2.7822499999999999</v>
      </c>
      <c r="CP95" s="2">
        <v>5.4821249999999999</v>
      </c>
      <c r="CQ95" s="2">
        <v>3.0725750000000001</v>
      </c>
      <c r="CR95" s="2">
        <v>3.7916499999999997</v>
      </c>
      <c r="CS95" s="2">
        <v>3.4838999999999998</v>
      </c>
      <c r="CT95" s="2">
        <v>1.5583250000000002</v>
      </c>
      <c r="CU95" s="2">
        <v>4.5887250000000002</v>
      </c>
      <c r="CV95" s="2">
        <v>3.1854749999999994</v>
      </c>
      <c r="CW95" s="2">
        <v>1.7083250000000003</v>
      </c>
      <c r="CX95" s="2">
        <v>2.8144999999999998</v>
      </c>
      <c r="CY95" s="2">
        <v>1.9333500000000001</v>
      </c>
      <c r="CZ95" s="2">
        <v>2.7258250000000004</v>
      </c>
      <c r="DA95" s="2">
        <v>3.0939187499999998</v>
      </c>
      <c r="DB95" s="2">
        <v>3.1935500000000006</v>
      </c>
      <c r="DC95" s="2">
        <v>2</v>
      </c>
      <c r="DD95" s="2">
        <v>2.4516</v>
      </c>
      <c r="DE95" s="2">
        <v>2.5750000000000002</v>
      </c>
      <c r="DF95" s="2">
        <v>4.8548499999999999</v>
      </c>
      <c r="DG95" s="2">
        <v>4.4749999999999996</v>
      </c>
      <c r="DH95" s="2">
        <v>2.5564499999999999</v>
      </c>
      <c r="DI95" s="2">
        <v>3.4032</v>
      </c>
      <c r="DJ95" s="2">
        <v>5.375</v>
      </c>
      <c r="DK95" s="2">
        <v>3.3871000000000002</v>
      </c>
      <c r="DL95" s="2">
        <v>3.65</v>
      </c>
      <c r="DM95" s="2">
        <v>3.7258000000000004</v>
      </c>
      <c r="DN95" s="2">
        <v>3.4706291666666682</v>
      </c>
      <c r="DO95" s="2">
        <v>5.2903250000000002</v>
      </c>
      <c r="DP95" s="2">
        <v>4.25</v>
      </c>
      <c r="DQ95" s="2">
        <v>3.75</v>
      </c>
      <c r="DR95" s="2">
        <v>3.5999999999999996</v>
      </c>
      <c r="DS95" s="2">
        <v>3.3145250000000002</v>
      </c>
      <c r="DT95" s="2">
        <v>3.566675</v>
      </c>
      <c r="DU95" s="2">
        <v>2.9274</v>
      </c>
      <c r="DV95" s="2">
        <v>5.4274000000000004</v>
      </c>
      <c r="DW95" s="2">
        <v>1.6166499999999999</v>
      </c>
      <c r="DX95" s="2">
        <v>1.9919250000000002</v>
      </c>
      <c r="DY95" s="2">
        <v>3.9583249999999999</v>
      </c>
      <c r="DZ95" s="2">
        <v>1.9516</v>
      </c>
      <c r="EA95" s="2">
        <v>3.4704020833333331</v>
      </c>
      <c r="EB95" s="2">
        <v>3.6128999999999998</v>
      </c>
      <c r="EC95" s="2">
        <v>4.0775749999999995</v>
      </c>
      <c r="ED95" s="2">
        <v>3.9274249999999999</v>
      </c>
      <c r="EE95" s="2">
        <v>3.3249750000000002</v>
      </c>
      <c r="EF95" s="2">
        <v>2.8790249999999999</v>
      </c>
      <c r="EG95" s="2">
        <v>3.4750000000000001</v>
      </c>
      <c r="EH95" s="2">
        <v>5.1209500000000006</v>
      </c>
      <c r="EI95" s="2">
        <v>1.6290500000000001</v>
      </c>
      <c r="EJ95" s="2">
        <v>3.7750000000000004</v>
      </c>
      <c r="EK95" s="2">
        <v>3.6371249999999997</v>
      </c>
      <c r="EL95" s="2">
        <v>3.7083249999999999</v>
      </c>
      <c r="EM95" s="2">
        <v>3.9516</v>
      </c>
      <c r="EN95" s="2">
        <v>3.593245833333333</v>
      </c>
      <c r="EO95" s="2">
        <v>3.4274249999999995</v>
      </c>
      <c r="EP95" s="2">
        <v>3.8303499999999997</v>
      </c>
      <c r="EQ95" s="2">
        <v>3.8225999999999996</v>
      </c>
      <c r="ER95" s="2">
        <v>3.9916499999999999</v>
      </c>
      <c r="ES95" s="2">
        <v>3.7338499999999999</v>
      </c>
      <c r="ET95" s="2">
        <v>3.4583249999999999</v>
      </c>
      <c r="EU95" s="2">
        <v>5.0080749999999998</v>
      </c>
      <c r="EV95" s="2">
        <v>2.3790500000000003</v>
      </c>
      <c r="EW95" s="2">
        <v>0</v>
      </c>
      <c r="EX95" s="2">
        <v>3.8548500000000003</v>
      </c>
      <c r="EY95" s="2">
        <v>3.6833500000000003</v>
      </c>
      <c r="EZ95" s="2">
        <v>5.1774250000000004</v>
      </c>
      <c r="FA95" s="2">
        <v>3.5305791666666675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0</v>
      </c>
      <c r="IB95" s="2">
        <v>0</v>
      </c>
      <c r="IC95" s="2">
        <v>0</v>
      </c>
      <c r="ID95" s="2">
        <v>0</v>
      </c>
      <c r="IE95" s="2">
        <v>0</v>
      </c>
      <c r="IF95" s="2">
        <v>0</v>
      </c>
      <c r="IG95" s="2">
        <v>0</v>
      </c>
      <c r="IH95" s="2">
        <v>0</v>
      </c>
      <c r="II95" s="2">
        <v>0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0</v>
      </c>
      <c r="IS95" s="2">
        <v>0</v>
      </c>
      <c r="IT95" s="2">
        <v>0</v>
      </c>
      <c r="IU95" s="2">
        <v>0</v>
      </c>
      <c r="IV95" s="2">
        <v>0</v>
      </c>
      <c r="IW95" s="2">
        <v>0</v>
      </c>
      <c r="IX95" s="2">
        <v>0</v>
      </c>
      <c r="IY95" s="2">
        <v>0</v>
      </c>
      <c r="IZ95" s="2">
        <v>1.9974230414746545</v>
      </c>
    </row>
    <row r="96" spans="1:260" x14ac:dyDescent="0.25">
      <c r="A96" s="4" t="s">
        <v>42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0.79570000000000007</v>
      </c>
      <c r="AP96" s="2">
        <v>0</v>
      </c>
      <c r="AQ96" s="2">
        <v>0</v>
      </c>
      <c r="AR96" s="2">
        <v>0</v>
      </c>
      <c r="AS96" s="2">
        <v>0</v>
      </c>
      <c r="AT96" s="2">
        <v>0.82223333333333326</v>
      </c>
      <c r="AU96" s="2">
        <v>0.79570000000000007</v>
      </c>
      <c r="AV96" s="2">
        <v>1.7505333333333333</v>
      </c>
      <c r="AW96" s="2">
        <v>0.90443333333333331</v>
      </c>
      <c r="AX96" s="2">
        <v>1.6709666666666667</v>
      </c>
      <c r="AY96" s="2">
        <v>4.6044333333333336</v>
      </c>
      <c r="AZ96" s="2">
        <v>1.0344</v>
      </c>
      <c r="BA96" s="2">
        <v>1.0315333333333332</v>
      </c>
      <c r="BB96" s="2">
        <v>1.6709666666666667</v>
      </c>
      <c r="BC96" s="2">
        <v>1.8499999999999999</v>
      </c>
      <c r="BD96" s="2">
        <v>0.79570000000000007</v>
      </c>
      <c r="BE96" s="2">
        <v>0.82223333333333326</v>
      </c>
      <c r="BF96" s="2">
        <v>2.6257999999999999</v>
      </c>
      <c r="BG96" s="2">
        <v>1.8089000000000002</v>
      </c>
      <c r="BH96" s="2">
        <v>1.7505333333333333</v>
      </c>
      <c r="BI96" s="2">
        <v>2.5462333333333333</v>
      </c>
      <c r="BJ96" s="2">
        <v>0</v>
      </c>
      <c r="BK96" s="2">
        <v>4.3763333333333332</v>
      </c>
      <c r="BL96" s="2">
        <v>0.90443333333333331</v>
      </c>
      <c r="BM96" s="2">
        <v>2.5462333333333333</v>
      </c>
      <c r="BN96" s="2">
        <v>1.8081138888888886</v>
      </c>
      <c r="BO96" s="2">
        <v>1.6709666666666667</v>
      </c>
      <c r="BP96" s="2">
        <v>2.9952333333333332</v>
      </c>
      <c r="BQ96" s="2">
        <v>2.7053666666666665</v>
      </c>
      <c r="BR96" s="2">
        <v>2.8777666666666666</v>
      </c>
      <c r="BS96" s="2">
        <v>1.5914000000000001</v>
      </c>
      <c r="BT96" s="2">
        <v>0</v>
      </c>
      <c r="BU96" s="2">
        <v>2.3075333333333332</v>
      </c>
      <c r="BV96" s="2">
        <v>1.5914000000000001</v>
      </c>
      <c r="BW96" s="2">
        <v>0</v>
      </c>
      <c r="BX96" s="2">
        <v>1.5914000000000001</v>
      </c>
      <c r="BY96" s="2">
        <v>0.90443333333333331</v>
      </c>
      <c r="BZ96" s="2">
        <v>2.4666666666666668</v>
      </c>
      <c r="CA96" s="2">
        <v>1.7251805555555555</v>
      </c>
      <c r="CB96" s="2">
        <v>0</v>
      </c>
      <c r="CC96" s="2">
        <v>0</v>
      </c>
      <c r="CD96" s="2">
        <v>1.5118333333333334</v>
      </c>
      <c r="CE96" s="2">
        <v>0</v>
      </c>
      <c r="CF96" s="2">
        <v>0</v>
      </c>
      <c r="CG96" s="2">
        <v>2.0555666666666665</v>
      </c>
      <c r="CH96" s="2">
        <v>0</v>
      </c>
      <c r="CI96" s="2">
        <v>0</v>
      </c>
      <c r="CJ96" s="2">
        <v>0</v>
      </c>
      <c r="CK96" s="2">
        <v>2.6257999999999999</v>
      </c>
      <c r="CL96" s="2">
        <v>2.7133333333333334</v>
      </c>
      <c r="CM96" s="2">
        <v>0</v>
      </c>
      <c r="CN96" s="2">
        <v>0.74221111111111115</v>
      </c>
      <c r="CO96" s="2">
        <v>0</v>
      </c>
      <c r="CP96" s="2">
        <v>0</v>
      </c>
      <c r="CQ96" s="2">
        <v>2.6257999999999999</v>
      </c>
      <c r="CR96" s="2">
        <v>1.973325</v>
      </c>
      <c r="CS96" s="2">
        <v>0</v>
      </c>
      <c r="CT96" s="2">
        <v>0</v>
      </c>
      <c r="CU96" s="2">
        <v>0</v>
      </c>
      <c r="CV96" s="2">
        <v>1.909675</v>
      </c>
      <c r="CW96" s="2">
        <v>0</v>
      </c>
      <c r="CX96" s="2">
        <v>0</v>
      </c>
      <c r="CY96" s="2">
        <v>0</v>
      </c>
      <c r="CZ96" s="2">
        <v>0</v>
      </c>
      <c r="DA96" s="2">
        <v>0.54239999999999999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2.4467750000000001</v>
      </c>
      <c r="DJ96" s="2">
        <v>1.0625</v>
      </c>
      <c r="DK96" s="2">
        <v>1.73065</v>
      </c>
      <c r="DL96" s="2">
        <v>0</v>
      </c>
      <c r="DM96" s="2">
        <v>0</v>
      </c>
      <c r="DN96" s="2">
        <v>0.43666041666666672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0.25517499999999999</v>
      </c>
      <c r="ED96" s="2">
        <v>1.1935500000000001</v>
      </c>
      <c r="EE96" s="2">
        <v>0.74</v>
      </c>
      <c r="EF96" s="2">
        <v>1.551625</v>
      </c>
      <c r="EG96" s="2">
        <v>0</v>
      </c>
      <c r="EH96" s="2">
        <v>1.133875</v>
      </c>
      <c r="EI96" s="2">
        <v>0</v>
      </c>
      <c r="EJ96" s="2">
        <v>0</v>
      </c>
      <c r="EK96" s="2">
        <v>0.95484999999999998</v>
      </c>
      <c r="EL96" s="2">
        <v>0</v>
      </c>
      <c r="EM96" s="2">
        <v>4.9354750000000003</v>
      </c>
      <c r="EN96" s="2">
        <v>0.89704583333333332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1.43225</v>
      </c>
      <c r="GW96" s="2">
        <v>1.726675</v>
      </c>
      <c r="GX96" s="2">
        <v>0</v>
      </c>
      <c r="GY96" s="2">
        <v>0</v>
      </c>
      <c r="GZ96" s="2">
        <v>0</v>
      </c>
      <c r="HA96" s="2">
        <v>0.26324375</v>
      </c>
      <c r="HB96" s="2">
        <v>0</v>
      </c>
      <c r="HC96" s="2">
        <v>0.13214999999999999</v>
      </c>
      <c r="HD96" s="2">
        <v>0</v>
      </c>
      <c r="HE96" s="2">
        <v>0</v>
      </c>
      <c r="HF96" s="2">
        <v>0</v>
      </c>
      <c r="HG96" s="2">
        <v>2.0350000000000001</v>
      </c>
      <c r="HH96" s="2">
        <v>1.551625</v>
      </c>
      <c r="HI96" s="2">
        <v>0</v>
      </c>
      <c r="HJ96" s="2">
        <v>0.43167499999999998</v>
      </c>
      <c r="HK96" s="2">
        <v>0</v>
      </c>
      <c r="HL96" s="2">
        <v>0</v>
      </c>
      <c r="HM96" s="2">
        <v>1.551625</v>
      </c>
      <c r="HN96" s="2">
        <v>0.47517291666666672</v>
      </c>
      <c r="HO96" s="2">
        <v>1.3129</v>
      </c>
      <c r="HP96" s="2">
        <v>1.4535750000000001</v>
      </c>
      <c r="HQ96" s="2">
        <v>0</v>
      </c>
      <c r="HR96" s="2">
        <v>1.233325</v>
      </c>
      <c r="HS96" s="2">
        <v>0</v>
      </c>
      <c r="HT96" s="2">
        <v>0</v>
      </c>
      <c r="HU96" s="2">
        <v>0</v>
      </c>
      <c r="HV96" s="2">
        <v>1.43225</v>
      </c>
      <c r="HW96" s="2">
        <v>0</v>
      </c>
      <c r="HX96" s="2">
        <v>0</v>
      </c>
      <c r="HY96" s="2">
        <v>1.665</v>
      </c>
      <c r="HZ96" s="2">
        <v>0</v>
      </c>
      <c r="IA96" s="2">
        <v>0.59142083333333328</v>
      </c>
      <c r="IB96" s="2">
        <v>0</v>
      </c>
      <c r="IC96" s="2">
        <v>0</v>
      </c>
      <c r="ID96" s="2">
        <v>0</v>
      </c>
      <c r="IE96" s="2">
        <v>1.726675</v>
      </c>
      <c r="IF96" s="2">
        <v>0</v>
      </c>
      <c r="IG96" s="2">
        <v>0</v>
      </c>
      <c r="IH96" s="2">
        <v>0</v>
      </c>
      <c r="II96" s="2">
        <v>0</v>
      </c>
      <c r="IJ96" s="2">
        <v>1.665</v>
      </c>
      <c r="IK96" s="2">
        <v>0</v>
      </c>
      <c r="IL96" s="2">
        <v>0</v>
      </c>
      <c r="IM96" s="2">
        <v>0</v>
      </c>
      <c r="IN96" s="2">
        <v>0.28263958333333333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2">
        <v>0</v>
      </c>
      <c r="IY96" s="2">
        <v>0</v>
      </c>
      <c r="IZ96" s="2">
        <v>0.41302465437788022</v>
      </c>
    </row>
    <row r="97" spans="1:260" x14ac:dyDescent="0.25">
      <c r="A97" s="4" t="s">
        <v>74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0.387075</v>
      </c>
      <c r="FC97" s="2">
        <v>0.44645000000000001</v>
      </c>
      <c r="FD97" s="2">
        <v>0.3629</v>
      </c>
      <c r="FE97" s="2">
        <v>0.41667500000000002</v>
      </c>
      <c r="FF97" s="2">
        <v>0.427425</v>
      </c>
      <c r="FG97" s="2">
        <v>0.4</v>
      </c>
      <c r="FH97" s="2">
        <v>0.379025</v>
      </c>
      <c r="FI97" s="2">
        <v>0.298375</v>
      </c>
      <c r="FJ97" s="2">
        <v>0.41667500000000002</v>
      </c>
      <c r="FK97" s="2">
        <v>0.39515</v>
      </c>
      <c r="FL97" s="2">
        <v>0.41667500000000002</v>
      </c>
      <c r="FM97" s="2">
        <v>0.39515</v>
      </c>
      <c r="FN97" s="2">
        <v>0.39513125000000016</v>
      </c>
      <c r="FO97" s="2">
        <v>0.3145</v>
      </c>
      <c r="FP97" s="2">
        <v>0.48214999999999997</v>
      </c>
      <c r="FQ97" s="2">
        <v>0.411275</v>
      </c>
      <c r="FR97" s="2">
        <v>0.45</v>
      </c>
      <c r="FS97" s="2">
        <v>0.411275</v>
      </c>
      <c r="FT97" s="2">
        <v>0.41667500000000002</v>
      </c>
      <c r="FU97" s="2">
        <v>0.3629</v>
      </c>
      <c r="FV97" s="2">
        <v>0.37095</v>
      </c>
      <c r="FW97" s="2">
        <v>0.40834999999999999</v>
      </c>
      <c r="FX97" s="2">
        <v>0.25805</v>
      </c>
      <c r="FY97" s="2">
        <v>0.29167500000000002</v>
      </c>
      <c r="FZ97" s="2">
        <v>0.322575</v>
      </c>
      <c r="GA97" s="2">
        <v>0.37503125000000009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4.2589631336405524E-2</v>
      </c>
    </row>
    <row r="98" spans="1:260" x14ac:dyDescent="0.25">
      <c r="A98" s="4" t="s">
        <v>150</v>
      </c>
      <c r="B98" s="2">
        <v>18.333333333333332</v>
      </c>
      <c r="C98" s="2">
        <v>23.666666666666668</v>
      </c>
      <c r="D98" s="2">
        <v>19.333333333333332</v>
      </c>
      <c r="E98" s="2">
        <v>19</v>
      </c>
      <c r="F98" s="2">
        <v>20</v>
      </c>
      <c r="G98" s="2">
        <v>19</v>
      </c>
      <c r="H98" s="2">
        <v>18</v>
      </c>
      <c r="I98" s="2">
        <v>21</v>
      </c>
      <c r="J98" s="2">
        <v>25</v>
      </c>
      <c r="K98" s="2">
        <v>21.666666666666668</v>
      </c>
      <c r="L98" s="2">
        <v>22</v>
      </c>
      <c r="M98" s="2">
        <v>27.333333333333332</v>
      </c>
      <c r="N98" s="2">
        <v>21.194444444444443</v>
      </c>
      <c r="O98" s="2">
        <v>20.333333333333332</v>
      </c>
      <c r="P98" s="2">
        <v>26.333333333333332</v>
      </c>
      <c r="Q98" s="2">
        <v>27.666666666666668</v>
      </c>
      <c r="R98" s="2">
        <v>27</v>
      </c>
      <c r="S98" s="2">
        <v>24</v>
      </c>
      <c r="T98" s="2">
        <v>32.333333333333336</v>
      </c>
      <c r="U98" s="2">
        <v>31.666666666666668</v>
      </c>
      <c r="V98" s="2">
        <v>34.666666666666664</v>
      </c>
      <c r="W98" s="2">
        <v>33.333333333333336</v>
      </c>
      <c r="X98" s="2">
        <v>32.333333333333336</v>
      </c>
      <c r="Y98" s="2">
        <v>22.666666666666668</v>
      </c>
      <c r="Z98" s="2">
        <v>45.333333333333336</v>
      </c>
      <c r="AA98" s="2">
        <v>29.805555555555557</v>
      </c>
      <c r="AB98" s="2">
        <v>39.666666666666664</v>
      </c>
      <c r="AC98" s="2">
        <v>29.333333333333332</v>
      </c>
      <c r="AD98" s="2">
        <v>43</v>
      </c>
      <c r="AE98" s="2">
        <v>48</v>
      </c>
      <c r="AF98" s="2">
        <v>35.333333333333336</v>
      </c>
      <c r="AG98" s="2">
        <v>48.666666666666664</v>
      </c>
      <c r="AH98" s="2">
        <v>54</v>
      </c>
      <c r="AI98" s="2">
        <v>42.333333333333336</v>
      </c>
      <c r="AJ98" s="2">
        <v>52</v>
      </c>
      <c r="AK98" s="2">
        <v>41</v>
      </c>
      <c r="AL98" s="2">
        <v>47.666666666666664</v>
      </c>
      <c r="AM98" s="2">
        <v>46.333333333333336</v>
      </c>
      <c r="AN98" s="2">
        <v>43.944444444444443</v>
      </c>
      <c r="AO98" s="2">
        <v>40.666666666666664</v>
      </c>
      <c r="AP98" s="2">
        <v>59</v>
      </c>
      <c r="AQ98" s="2">
        <v>69</v>
      </c>
      <c r="AR98" s="2">
        <v>20.666666666666668</v>
      </c>
      <c r="AS98" s="2">
        <v>28.333333333333332</v>
      </c>
      <c r="AT98" s="2">
        <v>43.666666666666664</v>
      </c>
      <c r="AU98" s="2">
        <v>37</v>
      </c>
      <c r="AV98" s="2">
        <v>67.333333333333329</v>
      </c>
      <c r="AW98" s="2">
        <v>65.333333333333329</v>
      </c>
      <c r="AX98" s="2">
        <v>40.333333333333336</v>
      </c>
      <c r="AY98" s="2">
        <v>67.666666666666671</v>
      </c>
      <c r="AZ98" s="2">
        <v>64.333333333333329</v>
      </c>
      <c r="BA98" s="2">
        <v>50.277777777777779</v>
      </c>
      <c r="BB98" s="2">
        <v>53.333333333333336</v>
      </c>
      <c r="BC98" s="2">
        <v>65.666666666666671</v>
      </c>
      <c r="BD98" s="2">
        <v>69.333333333333329</v>
      </c>
      <c r="BE98" s="2">
        <v>59</v>
      </c>
      <c r="BF98" s="2">
        <v>61.666666666666664</v>
      </c>
      <c r="BG98" s="2">
        <v>63.333333333333336</v>
      </c>
      <c r="BH98" s="2">
        <v>74.666666666666671</v>
      </c>
      <c r="BI98" s="2">
        <v>57.666666666666664</v>
      </c>
      <c r="BJ98" s="2">
        <v>57.666666666666664</v>
      </c>
      <c r="BK98" s="2">
        <v>68</v>
      </c>
      <c r="BL98" s="2">
        <v>72.333333333333329</v>
      </c>
      <c r="BM98" s="2">
        <v>65</v>
      </c>
      <c r="BN98" s="2">
        <v>63.972222222222221</v>
      </c>
      <c r="BO98" s="2">
        <v>81.333333333333329</v>
      </c>
      <c r="BP98" s="2">
        <v>82.333333333333329</v>
      </c>
      <c r="BQ98" s="2">
        <v>89.666666666666671</v>
      </c>
      <c r="BR98" s="2">
        <v>68</v>
      </c>
      <c r="BS98" s="2">
        <v>94</v>
      </c>
      <c r="BT98" s="2">
        <v>87</v>
      </c>
      <c r="BU98" s="2">
        <v>74.666666666666671</v>
      </c>
      <c r="BV98" s="2">
        <v>33.666666666666664</v>
      </c>
      <c r="BW98" s="2">
        <v>31.333333333333332</v>
      </c>
      <c r="BX98" s="2">
        <v>29.666666666666668</v>
      </c>
      <c r="BY98" s="2">
        <v>23</v>
      </c>
      <c r="BZ98" s="2">
        <v>32.333333333333336</v>
      </c>
      <c r="CA98" s="2">
        <v>60.583333333333336</v>
      </c>
      <c r="CB98" s="2">
        <v>43.333333333333336</v>
      </c>
      <c r="CC98" s="2">
        <v>50.333333333333336</v>
      </c>
      <c r="CD98" s="2">
        <v>49.333333333333336</v>
      </c>
      <c r="CE98" s="2">
        <v>33.666666666666664</v>
      </c>
      <c r="CF98" s="2">
        <v>34</v>
      </c>
      <c r="CG98" s="2">
        <v>52.333333333333336</v>
      </c>
      <c r="CH98" s="2">
        <v>70</v>
      </c>
      <c r="CI98" s="2">
        <v>66.666666666666671</v>
      </c>
      <c r="CJ98" s="2">
        <v>56.666666666666664</v>
      </c>
      <c r="CK98" s="2">
        <v>57</v>
      </c>
      <c r="CL98" s="2">
        <v>66.666666666666671</v>
      </c>
      <c r="CM98" s="2">
        <v>46.666666666666664</v>
      </c>
      <c r="CN98" s="2">
        <v>52.222222222222221</v>
      </c>
      <c r="CO98" s="2">
        <v>39.5</v>
      </c>
      <c r="CP98" s="2">
        <v>33.5</v>
      </c>
      <c r="CQ98" s="2">
        <v>40</v>
      </c>
      <c r="CR98" s="2">
        <v>45.75</v>
      </c>
      <c r="CS98" s="2">
        <v>25.25</v>
      </c>
      <c r="CT98" s="2">
        <v>25</v>
      </c>
      <c r="CU98" s="2">
        <v>38</v>
      </c>
      <c r="CV98" s="2">
        <v>25</v>
      </c>
      <c r="CW98" s="2">
        <v>41</v>
      </c>
      <c r="CX98" s="2">
        <v>36.25</v>
      </c>
      <c r="CY98" s="2">
        <v>44.75</v>
      </c>
      <c r="CZ98" s="2">
        <v>44.25</v>
      </c>
      <c r="DA98" s="2">
        <v>36.520833333333336</v>
      </c>
      <c r="DB98" s="2">
        <v>33.5</v>
      </c>
      <c r="DC98" s="2">
        <v>33.25</v>
      </c>
      <c r="DD98" s="2">
        <v>31.25</v>
      </c>
      <c r="DE98" s="2">
        <v>32.75</v>
      </c>
      <c r="DF98" s="2">
        <v>33</v>
      </c>
      <c r="DG98" s="2">
        <v>28.25</v>
      </c>
      <c r="DH98" s="2">
        <v>21.25</v>
      </c>
      <c r="DI98" s="2">
        <v>18.75</v>
      </c>
      <c r="DJ98" s="2">
        <v>17</v>
      </c>
      <c r="DK98" s="2">
        <v>20.25</v>
      </c>
      <c r="DL98" s="2">
        <v>26.5</v>
      </c>
      <c r="DM98" s="2">
        <v>25.5</v>
      </c>
      <c r="DN98" s="2">
        <v>26.770833333333332</v>
      </c>
      <c r="DO98" s="2">
        <v>29.75</v>
      </c>
      <c r="DP98" s="2">
        <v>28.75</v>
      </c>
      <c r="DQ98" s="2">
        <v>10</v>
      </c>
      <c r="DR98" s="2">
        <v>8.75</v>
      </c>
      <c r="DS98" s="2">
        <v>5</v>
      </c>
      <c r="DT98" s="2">
        <v>2.5</v>
      </c>
      <c r="DU98" s="2">
        <v>3.75</v>
      </c>
      <c r="DV98" s="2"/>
      <c r="DW98" s="2">
        <v>0</v>
      </c>
      <c r="DX98" s="2">
        <v>0</v>
      </c>
      <c r="DY98" s="2">
        <v>0</v>
      </c>
      <c r="DZ98" s="2"/>
      <c r="EA98" s="2">
        <v>8.85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/>
      <c r="EH98" s="2">
        <v>1.25</v>
      </c>
      <c r="EI98" s="2">
        <v>1.5</v>
      </c>
      <c r="EJ98" s="2">
        <v>5</v>
      </c>
      <c r="EK98" s="2">
        <v>3</v>
      </c>
      <c r="EL98" s="2">
        <v>2.5</v>
      </c>
      <c r="EM98" s="2">
        <v>1</v>
      </c>
      <c r="EN98" s="2">
        <v>1.2954545454545454</v>
      </c>
      <c r="EO98" s="2">
        <v>2.25</v>
      </c>
      <c r="EP98" s="2">
        <v>2.5</v>
      </c>
      <c r="EQ98" s="2">
        <v>2.75</v>
      </c>
      <c r="ER98" s="2">
        <v>2.5</v>
      </c>
      <c r="ES98" s="2">
        <v>3.75</v>
      </c>
      <c r="ET98" s="2">
        <v>4.5</v>
      </c>
      <c r="EU98" s="2">
        <v>2.75</v>
      </c>
      <c r="EV98" s="2">
        <v>2.5</v>
      </c>
      <c r="EW98" s="2">
        <v>5.5</v>
      </c>
      <c r="EX98" s="2">
        <v>8</v>
      </c>
      <c r="EY98" s="2">
        <v>2.75</v>
      </c>
      <c r="EZ98" s="2">
        <v>2.5</v>
      </c>
      <c r="FA98" s="2">
        <v>3.5208333333333335</v>
      </c>
      <c r="FB98" s="2">
        <v>8</v>
      </c>
      <c r="FC98" s="2">
        <v>12.75</v>
      </c>
      <c r="FD98" s="2">
        <v>8.25</v>
      </c>
      <c r="FE98" s="2">
        <v>9.25</v>
      </c>
      <c r="FF98" s="2">
        <v>9.25</v>
      </c>
      <c r="FG98" s="2">
        <v>5.5</v>
      </c>
      <c r="FH98" s="2">
        <v>5.25</v>
      </c>
      <c r="FI98" s="2">
        <v>3.75</v>
      </c>
      <c r="FJ98" s="2">
        <v>5.5</v>
      </c>
      <c r="FK98" s="2">
        <v>5</v>
      </c>
      <c r="FL98" s="2">
        <v>6.25</v>
      </c>
      <c r="FM98" s="2">
        <v>7.5</v>
      </c>
      <c r="FN98" s="2">
        <v>7.1875</v>
      </c>
      <c r="FO98" s="2">
        <v>6.75</v>
      </c>
      <c r="FP98" s="2">
        <v>4.5</v>
      </c>
      <c r="FQ98" s="2">
        <v>15</v>
      </c>
      <c r="FR98" s="2">
        <v>10</v>
      </c>
      <c r="FS98" s="2">
        <v>5.75</v>
      </c>
      <c r="FT98" s="2">
        <v>8.75</v>
      </c>
      <c r="FU98" s="2">
        <v>9.25</v>
      </c>
      <c r="FV98" s="2">
        <v>7.75</v>
      </c>
      <c r="FW98" s="2">
        <v>8.75</v>
      </c>
      <c r="FX98" s="2">
        <v>8.75</v>
      </c>
      <c r="FY98" s="2">
        <v>8.25</v>
      </c>
      <c r="FZ98" s="2">
        <v>7.5</v>
      </c>
      <c r="GA98" s="2">
        <v>8.4166666666666661</v>
      </c>
      <c r="GB98" s="2">
        <v>10.75</v>
      </c>
      <c r="GC98" s="2">
        <v>10.5</v>
      </c>
      <c r="GD98" s="2">
        <v>10</v>
      </c>
      <c r="GE98" s="2">
        <v>10.5</v>
      </c>
      <c r="GF98" s="2">
        <v>10.5</v>
      </c>
      <c r="GG98" s="2">
        <v>10</v>
      </c>
      <c r="GH98" s="2">
        <v>10</v>
      </c>
      <c r="GI98" s="2">
        <v>15</v>
      </c>
      <c r="GJ98" s="2">
        <v>15</v>
      </c>
      <c r="GK98" s="2">
        <v>12.5</v>
      </c>
      <c r="GL98" s="2">
        <v>16.25</v>
      </c>
      <c r="GM98" s="2">
        <v>15</v>
      </c>
      <c r="GN98" s="2">
        <v>12.166666666666666</v>
      </c>
      <c r="GO98" s="2">
        <v>15.5</v>
      </c>
      <c r="GP98" s="2">
        <v>15</v>
      </c>
      <c r="GQ98" s="2">
        <v>15.5</v>
      </c>
      <c r="GR98" s="2">
        <v>18</v>
      </c>
      <c r="GS98" s="2">
        <v>12.5</v>
      </c>
      <c r="GT98" s="2">
        <v>12.75</v>
      </c>
      <c r="GU98" s="2">
        <v>13</v>
      </c>
      <c r="GV98" s="2"/>
      <c r="GW98" s="2"/>
      <c r="GX98" s="2"/>
      <c r="GY98" s="2">
        <v>20</v>
      </c>
      <c r="GZ98" s="2">
        <v>25</v>
      </c>
      <c r="HA98" s="2">
        <v>16.361111111111111</v>
      </c>
      <c r="HB98" s="2">
        <v>24.5</v>
      </c>
      <c r="HC98" s="2">
        <v>15</v>
      </c>
      <c r="HD98" s="2">
        <v>17.5</v>
      </c>
      <c r="HE98" s="2">
        <v>18</v>
      </c>
      <c r="HF98" s="2">
        <v>11.25</v>
      </c>
      <c r="HG98" s="2">
        <v>4.75</v>
      </c>
      <c r="HH98" s="2">
        <v>5</v>
      </c>
      <c r="HI98" s="2"/>
      <c r="HJ98" s="2"/>
      <c r="HK98" s="2"/>
      <c r="HL98" s="2"/>
      <c r="HM98" s="2"/>
      <c r="HN98" s="2">
        <v>13.714285714285714</v>
      </c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>
        <v>25.459302325581394</v>
      </c>
    </row>
    <row r="99" spans="1:260" x14ac:dyDescent="0.25">
      <c r="A99" s="4" t="s">
        <v>99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0</v>
      </c>
      <c r="FU99" s="2">
        <v>0</v>
      </c>
      <c r="FV99" s="2">
        <v>26.65645</v>
      </c>
      <c r="FW99" s="2">
        <v>30.011649999999999</v>
      </c>
      <c r="FX99" s="2">
        <v>36.275800000000004</v>
      </c>
      <c r="FY99" s="2">
        <v>37.198325000000004</v>
      </c>
      <c r="FZ99" s="2">
        <v>37.897574999999996</v>
      </c>
      <c r="GA99" s="2">
        <v>14.003316666666668</v>
      </c>
      <c r="GB99" s="2">
        <v>25.800799999999999</v>
      </c>
      <c r="GC99" s="2">
        <v>30.690525000000001</v>
      </c>
      <c r="GD99" s="2">
        <v>35.070149999999998</v>
      </c>
      <c r="GE99" s="2">
        <v>38.43</v>
      </c>
      <c r="GF99" s="2">
        <v>34.866125000000004</v>
      </c>
      <c r="GG99" s="2">
        <v>38.901674999999997</v>
      </c>
      <c r="GH99" s="2">
        <v>34.512100000000004</v>
      </c>
      <c r="GI99" s="2">
        <v>42.301624999999994</v>
      </c>
      <c r="GJ99" s="2">
        <v>40.464175000000004</v>
      </c>
      <c r="GK99" s="2">
        <v>32.552424999999999</v>
      </c>
      <c r="GL99" s="2">
        <v>37.084150000000001</v>
      </c>
      <c r="GM99" s="2">
        <v>36.889524999999999</v>
      </c>
      <c r="GN99" s="2">
        <v>35.630272916666662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</v>
      </c>
      <c r="HT99" s="2">
        <v>0</v>
      </c>
      <c r="HU99" s="2">
        <v>0</v>
      </c>
      <c r="HV99" s="2">
        <v>0</v>
      </c>
      <c r="HW99" s="2">
        <v>0</v>
      </c>
      <c r="HX99" s="2">
        <v>0</v>
      </c>
      <c r="HY99" s="2">
        <v>0</v>
      </c>
      <c r="HZ99" s="2">
        <v>0</v>
      </c>
      <c r="IA99" s="2">
        <v>0</v>
      </c>
      <c r="IB99" s="2">
        <v>0</v>
      </c>
      <c r="IC99" s="2">
        <v>0</v>
      </c>
      <c r="ID99" s="2">
        <v>0</v>
      </c>
      <c r="IE99" s="2">
        <v>0</v>
      </c>
      <c r="IF99" s="2">
        <v>0</v>
      </c>
      <c r="IG99" s="2">
        <v>0</v>
      </c>
      <c r="IH99" s="2">
        <v>0</v>
      </c>
      <c r="II99" s="2">
        <v>0</v>
      </c>
      <c r="IJ99" s="2">
        <v>0</v>
      </c>
      <c r="IK99" s="2">
        <v>0</v>
      </c>
      <c r="IL99" s="2">
        <v>0</v>
      </c>
      <c r="IM99" s="2">
        <v>0</v>
      </c>
      <c r="IN99" s="2">
        <v>0</v>
      </c>
      <c r="IO99" s="2">
        <v>0</v>
      </c>
      <c r="IP99" s="2">
        <v>0</v>
      </c>
      <c r="IQ99" s="2">
        <v>0</v>
      </c>
      <c r="IR99" s="2">
        <v>0</v>
      </c>
      <c r="IS99" s="2">
        <v>0</v>
      </c>
      <c r="IT99" s="2">
        <v>0</v>
      </c>
      <c r="IU99" s="2">
        <v>0</v>
      </c>
      <c r="IV99" s="2">
        <v>0</v>
      </c>
      <c r="IW99" s="2">
        <v>0</v>
      </c>
      <c r="IX99" s="2">
        <v>0</v>
      </c>
      <c r="IY99" s="2">
        <v>0</v>
      </c>
      <c r="IZ99" s="2">
        <v>2.7447146313364064</v>
      </c>
    </row>
    <row r="100" spans="1:260" x14ac:dyDescent="0.25">
      <c r="A100" s="4" t="s">
        <v>43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15.89715</v>
      </c>
      <c r="EG100" s="2">
        <v>12.98935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2.4072083333333332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0</v>
      </c>
      <c r="IE100" s="2">
        <v>0</v>
      </c>
      <c r="IF100" s="2">
        <v>0</v>
      </c>
      <c r="IG100" s="2">
        <v>0</v>
      </c>
      <c r="IH100" s="2">
        <v>0</v>
      </c>
      <c r="II100" s="2">
        <v>0</v>
      </c>
      <c r="IJ100" s="2">
        <v>0</v>
      </c>
      <c r="IK100" s="2">
        <v>0</v>
      </c>
      <c r="IL100" s="2">
        <v>0</v>
      </c>
      <c r="IM100" s="2">
        <v>0</v>
      </c>
      <c r="IN100" s="2">
        <v>0</v>
      </c>
      <c r="IO100" s="2">
        <v>0</v>
      </c>
      <c r="IP100" s="2">
        <v>0</v>
      </c>
      <c r="IQ100" s="2">
        <v>0</v>
      </c>
      <c r="IR100" s="2">
        <v>0</v>
      </c>
      <c r="IS100" s="2">
        <v>0</v>
      </c>
      <c r="IT100" s="2">
        <v>0</v>
      </c>
      <c r="IU100" s="2">
        <v>0</v>
      </c>
      <c r="IV100" s="2">
        <v>0</v>
      </c>
      <c r="IW100" s="2">
        <v>0</v>
      </c>
      <c r="IX100" s="2">
        <v>0</v>
      </c>
      <c r="IY100" s="2">
        <v>0</v>
      </c>
      <c r="IZ100" s="2">
        <v>0.13311751152073731</v>
      </c>
    </row>
    <row r="101" spans="1:260" x14ac:dyDescent="0.25">
      <c r="A101" s="4" t="s">
        <v>137</v>
      </c>
      <c r="B101" s="2">
        <v>40.5184</v>
      </c>
      <c r="C101" s="2">
        <v>51.011166666666668</v>
      </c>
      <c r="D101" s="2">
        <v>54.601533333333329</v>
      </c>
      <c r="E101" s="2">
        <v>50.087066666666665</v>
      </c>
      <c r="F101" s="2">
        <v>54.302633333333326</v>
      </c>
      <c r="G101" s="2">
        <v>57.643866666666668</v>
      </c>
      <c r="H101" s="2">
        <v>53.738066666666668</v>
      </c>
      <c r="I101" s="2">
        <v>53.54</v>
      </c>
      <c r="J101" s="2">
        <v>47.514333333333326</v>
      </c>
      <c r="K101" s="2">
        <v>42.426566666666666</v>
      </c>
      <c r="L101" s="2">
        <v>124.91976666666666</v>
      </c>
      <c r="M101" s="2">
        <v>134.10396666666665</v>
      </c>
      <c r="N101" s="2">
        <v>63.700613888888888</v>
      </c>
      <c r="O101" s="2">
        <v>39.520533333333333</v>
      </c>
      <c r="P101" s="2">
        <v>41.464633333333332</v>
      </c>
      <c r="Q101" s="2">
        <v>68.303766666666661</v>
      </c>
      <c r="R101" s="2">
        <v>50.793900000000001</v>
      </c>
      <c r="S101" s="2">
        <v>41.453466666666664</v>
      </c>
      <c r="T101" s="2">
        <v>40.258299999999998</v>
      </c>
      <c r="U101" s="2">
        <v>41.20686666666667</v>
      </c>
      <c r="V101" s="2">
        <v>29.6938</v>
      </c>
      <c r="W101" s="2">
        <v>51.304399999999994</v>
      </c>
      <c r="X101" s="2">
        <v>42.869033333333334</v>
      </c>
      <c r="Y101" s="2">
        <v>49.241966666666656</v>
      </c>
      <c r="Z101" s="2">
        <v>43.94466666666667</v>
      </c>
      <c r="AA101" s="2">
        <v>45.00461111111111</v>
      </c>
      <c r="AB101" s="2">
        <v>65.317366666666672</v>
      </c>
      <c r="AC101" s="2">
        <v>73.697966666666659</v>
      </c>
      <c r="AD101" s="2">
        <v>58.493533333333339</v>
      </c>
      <c r="AE101" s="2">
        <v>62.719233333333342</v>
      </c>
      <c r="AF101" s="2">
        <v>50.403733333333328</v>
      </c>
      <c r="AG101" s="2">
        <v>76.628033333333335</v>
      </c>
      <c r="AH101" s="2">
        <v>57.977000000000004</v>
      </c>
      <c r="AI101" s="2">
        <v>68.800466666666665</v>
      </c>
      <c r="AJ101" s="2">
        <v>48.4133</v>
      </c>
      <c r="AK101" s="2">
        <v>62.463866666666661</v>
      </c>
      <c r="AL101" s="2">
        <v>67.181899999999999</v>
      </c>
      <c r="AM101" s="2">
        <v>63.941833333333335</v>
      </c>
      <c r="AN101" s="2">
        <v>63.003186111111098</v>
      </c>
      <c r="AO101" s="2">
        <v>63.894933333333334</v>
      </c>
      <c r="AP101" s="2">
        <v>72.083133333333336</v>
      </c>
      <c r="AQ101" s="2">
        <v>75.369733333333343</v>
      </c>
      <c r="AR101" s="2">
        <v>60.995799999999996</v>
      </c>
      <c r="AS101" s="2">
        <v>69.350233333333335</v>
      </c>
      <c r="AT101" s="2">
        <v>71.154333333333327</v>
      </c>
      <c r="AU101" s="2">
        <v>59.911733333333338</v>
      </c>
      <c r="AV101" s="2">
        <v>69.436400000000006</v>
      </c>
      <c r="AW101" s="2">
        <v>56.378133333333331</v>
      </c>
      <c r="AX101" s="2">
        <v>53.165066666666668</v>
      </c>
      <c r="AY101" s="2">
        <v>55.590066666666665</v>
      </c>
      <c r="AZ101" s="2">
        <v>64.342033333333333</v>
      </c>
      <c r="BA101" s="2">
        <v>64.305966666666663</v>
      </c>
      <c r="BB101" s="2">
        <v>51.536833333333327</v>
      </c>
      <c r="BC101" s="2">
        <v>63.659833333333324</v>
      </c>
      <c r="BD101" s="2">
        <v>64.06110000000001</v>
      </c>
      <c r="BE101" s="2">
        <v>66.576999999999998</v>
      </c>
      <c r="BF101" s="2">
        <v>74.701499999999996</v>
      </c>
      <c r="BG101" s="2">
        <v>84.327133333333322</v>
      </c>
      <c r="BH101" s="2">
        <v>63.632466666666659</v>
      </c>
      <c r="BI101" s="2">
        <v>66.000700000000009</v>
      </c>
      <c r="BJ101" s="2">
        <v>61.328599999999994</v>
      </c>
      <c r="BK101" s="2">
        <v>49.936766666666664</v>
      </c>
      <c r="BL101" s="2">
        <v>63.677466666666668</v>
      </c>
      <c r="BM101" s="2">
        <v>67.764200000000002</v>
      </c>
      <c r="BN101" s="2">
        <v>64.766966666666647</v>
      </c>
      <c r="BO101" s="2">
        <v>67.469733333333338</v>
      </c>
      <c r="BP101" s="2">
        <v>77.2517</v>
      </c>
      <c r="BQ101" s="2">
        <v>74.298900000000003</v>
      </c>
      <c r="BR101" s="2">
        <v>70.876899999999992</v>
      </c>
      <c r="BS101" s="2">
        <v>69.25033333333333</v>
      </c>
      <c r="BT101" s="2">
        <v>75.36963333333334</v>
      </c>
      <c r="BU101" s="2">
        <v>55.630400000000002</v>
      </c>
      <c r="BV101" s="2">
        <v>69.978033333333329</v>
      </c>
      <c r="BW101" s="2">
        <v>69.600433333333328</v>
      </c>
      <c r="BX101" s="2">
        <v>70.285133333333334</v>
      </c>
      <c r="BY101" s="2">
        <v>75.204566666666665</v>
      </c>
      <c r="BZ101" s="2">
        <v>76.082466666666662</v>
      </c>
      <c r="CA101" s="2">
        <v>70.941519444444452</v>
      </c>
      <c r="CB101" s="2">
        <v>80.900433333333339</v>
      </c>
      <c r="CC101" s="2">
        <v>88.611266666666666</v>
      </c>
      <c r="CD101" s="2">
        <v>79.7363</v>
      </c>
      <c r="CE101" s="2">
        <v>75.881199999999993</v>
      </c>
      <c r="CF101" s="2">
        <v>66.243633333333335</v>
      </c>
      <c r="CG101" s="2">
        <v>106.88406666666667</v>
      </c>
      <c r="CH101" s="2">
        <v>76.102099999999993</v>
      </c>
      <c r="CI101" s="2">
        <v>60.236133333333328</v>
      </c>
      <c r="CJ101" s="2">
        <v>57.898333333333333</v>
      </c>
      <c r="CK101" s="2">
        <v>57.747766666666671</v>
      </c>
      <c r="CL101" s="2">
        <v>54.801866666666662</v>
      </c>
      <c r="CM101" s="2">
        <v>60.12446666666667</v>
      </c>
      <c r="CN101" s="2">
        <v>72.097297222222252</v>
      </c>
      <c r="CO101" s="2">
        <v>42.780574999999999</v>
      </c>
      <c r="CP101" s="2">
        <v>48.053349999999995</v>
      </c>
      <c r="CQ101" s="2">
        <v>42.573474999999995</v>
      </c>
      <c r="CR101" s="2">
        <v>41.130074999999998</v>
      </c>
      <c r="CS101" s="2">
        <v>35.860424999999999</v>
      </c>
      <c r="CT101" s="2">
        <v>36.728349999999999</v>
      </c>
      <c r="CU101" s="2">
        <v>33.419600000000003</v>
      </c>
      <c r="CV101" s="2">
        <v>38.308600000000006</v>
      </c>
      <c r="CW101" s="2">
        <v>33.472574999999999</v>
      </c>
      <c r="CX101" s="2">
        <v>0</v>
      </c>
      <c r="CY101" s="2">
        <v>0</v>
      </c>
      <c r="CZ101" s="2">
        <v>0</v>
      </c>
      <c r="DA101" s="2">
        <v>29.360585416666677</v>
      </c>
      <c r="DB101" s="2">
        <v>29.533950000000001</v>
      </c>
      <c r="DC101" s="2">
        <v>32.957924999999996</v>
      </c>
      <c r="DD101" s="2">
        <v>27.0732</v>
      </c>
      <c r="DE101" s="2">
        <v>27.191475000000001</v>
      </c>
      <c r="DF101" s="2">
        <v>30.629349999999999</v>
      </c>
      <c r="DG101" s="2">
        <v>30.273674999999997</v>
      </c>
      <c r="DH101" s="2">
        <v>30.156375000000001</v>
      </c>
      <c r="DI101" s="2">
        <v>27.0732</v>
      </c>
      <c r="DJ101" s="2">
        <v>29.596125000000001</v>
      </c>
      <c r="DK101" s="2">
        <v>0</v>
      </c>
      <c r="DL101" s="2">
        <v>0</v>
      </c>
      <c r="DM101" s="2">
        <v>0</v>
      </c>
      <c r="DN101" s="2">
        <v>22.040439583333338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0</v>
      </c>
      <c r="HX101" s="2">
        <v>0</v>
      </c>
      <c r="HY101" s="2">
        <v>0</v>
      </c>
      <c r="HZ101" s="2">
        <v>0</v>
      </c>
      <c r="IA101" s="2">
        <v>0</v>
      </c>
      <c r="IB101" s="2">
        <v>0</v>
      </c>
      <c r="IC101" s="2">
        <v>0</v>
      </c>
      <c r="ID101" s="2">
        <v>0</v>
      </c>
      <c r="IE101" s="2">
        <v>0</v>
      </c>
      <c r="IF101" s="2">
        <v>0</v>
      </c>
      <c r="IG101" s="2">
        <v>0</v>
      </c>
      <c r="IH101" s="2">
        <v>0</v>
      </c>
      <c r="II101" s="2">
        <v>0</v>
      </c>
      <c r="IJ101" s="2">
        <v>0</v>
      </c>
      <c r="IK101" s="2">
        <v>0</v>
      </c>
      <c r="IL101" s="2">
        <v>0</v>
      </c>
      <c r="IM101" s="2">
        <v>0</v>
      </c>
      <c r="IN101" s="2">
        <v>0</v>
      </c>
      <c r="IO101" s="2">
        <v>0</v>
      </c>
      <c r="IP101" s="2">
        <v>0</v>
      </c>
      <c r="IQ101" s="2">
        <v>0</v>
      </c>
      <c r="IR101" s="2">
        <v>0</v>
      </c>
      <c r="IS101" s="2">
        <v>0</v>
      </c>
      <c r="IT101" s="2">
        <v>0</v>
      </c>
      <c r="IU101" s="2">
        <v>0</v>
      </c>
      <c r="IV101" s="2">
        <v>0</v>
      </c>
      <c r="IW101" s="2">
        <v>0</v>
      </c>
      <c r="IX101" s="2">
        <v>0</v>
      </c>
      <c r="IY101" s="2">
        <v>0</v>
      </c>
      <c r="IZ101" s="2">
        <v>21.249740783410143</v>
      </c>
    </row>
    <row r="102" spans="1:260" x14ac:dyDescent="0.25">
      <c r="A102" s="4" t="s">
        <v>44</v>
      </c>
      <c r="B102" s="2">
        <v>0.89246666666666663</v>
      </c>
      <c r="C102" s="2">
        <v>1.2857333333333334</v>
      </c>
      <c r="D102" s="2">
        <v>1.3118333333333334</v>
      </c>
      <c r="E102" s="2">
        <v>0.97776666666666667</v>
      </c>
      <c r="F102" s="2">
        <v>1.6128999999999998</v>
      </c>
      <c r="G102" s="2">
        <v>0.93333333333333324</v>
      </c>
      <c r="H102" s="2">
        <v>1.1182666666666667</v>
      </c>
      <c r="I102" s="2">
        <v>0.9139666666666667</v>
      </c>
      <c r="J102" s="2">
        <v>1.2222333333333333</v>
      </c>
      <c r="K102" s="2">
        <v>1.5161333333333333</v>
      </c>
      <c r="L102" s="2">
        <v>1.0111000000000001</v>
      </c>
      <c r="M102" s="2">
        <v>1.0107333333333333</v>
      </c>
      <c r="N102" s="2">
        <v>1.1505388888888888</v>
      </c>
      <c r="O102" s="2">
        <v>1.1935333333333336</v>
      </c>
      <c r="P102" s="2">
        <v>0.83333333333333337</v>
      </c>
      <c r="Q102" s="2">
        <v>1.1720666666666666</v>
      </c>
      <c r="R102" s="2">
        <v>1.0111333333333334</v>
      </c>
      <c r="S102" s="2">
        <v>1.4623666666666668</v>
      </c>
      <c r="T102" s="2">
        <v>1.8</v>
      </c>
      <c r="U102" s="2">
        <v>1.0752666666666666</v>
      </c>
      <c r="V102" s="2">
        <v>0.86019999999999996</v>
      </c>
      <c r="W102" s="2">
        <v>1.1666666666666667</v>
      </c>
      <c r="X102" s="2">
        <v>1.2043000000000001</v>
      </c>
      <c r="Y102" s="2">
        <v>1.5111000000000001</v>
      </c>
      <c r="Z102" s="2">
        <v>1.2043000000000001</v>
      </c>
      <c r="AA102" s="2">
        <v>1.2078555555555559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1.7096750000000001</v>
      </c>
      <c r="CY102" s="2">
        <v>1.733325</v>
      </c>
      <c r="CZ102" s="2">
        <v>2</v>
      </c>
      <c r="DA102" s="2">
        <v>0.45358333333333328</v>
      </c>
      <c r="DB102" s="2">
        <v>2.3387249999999997</v>
      </c>
      <c r="DC102" s="2">
        <v>2.6696499999999999</v>
      </c>
      <c r="DD102" s="2">
        <v>2.3306500000000003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0.61158541666666666</v>
      </c>
      <c r="DO102" s="2">
        <v>0.58062499999999995</v>
      </c>
      <c r="DP102" s="2">
        <v>1.4196499999999999</v>
      </c>
      <c r="DQ102" s="2">
        <v>0.95967500000000006</v>
      </c>
      <c r="DR102" s="2">
        <v>1.1000000000000001</v>
      </c>
      <c r="DS102" s="2">
        <v>1.4112749999999998</v>
      </c>
      <c r="DT102" s="2">
        <v>0.72500000000000009</v>
      </c>
      <c r="DU102" s="2">
        <v>1.3145250000000002</v>
      </c>
      <c r="DV102" s="2">
        <v>1.1290500000000001</v>
      </c>
      <c r="DW102" s="2">
        <v>1.0833249999999999</v>
      </c>
      <c r="DX102" s="2">
        <v>1.0242</v>
      </c>
      <c r="DY102" s="2">
        <v>1.2250000000000001</v>
      </c>
      <c r="DZ102" s="2">
        <v>0.9758</v>
      </c>
      <c r="EA102" s="2">
        <v>1.0790104166666665</v>
      </c>
      <c r="EB102" s="2">
        <v>0.8387</v>
      </c>
      <c r="EC102" s="2">
        <v>1.10345</v>
      </c>
      <c r="ED102" s="2">
        <v>1.1532249999999999</v>
      </c>
      <c r="EE102" s="2">
        <v>1.0833250000000001</v>
      </c>
      <c r="EF102" s="2">
        <v>1.0484</v>
      </c>
      <c r="EG102" s="2">
        <v>1.04165</v>
      </c>
      <c r="EH102" s="2">
        <v>1.2177249999999999</v>
      </c>
      <c r="EI102" s="2">
        <v>0.84677500000000006</v>
      </c>
      <c r="EJ102" s="2">
        <v>0.75</v>
      </c>
      <c r="EK102" s="2">
        <v>1.2903249999999999</v>
      </c>
      <c r="EL102" s="2">
        <v>1.25</v>
      </c>
      <c r="EM102" s="2">
        <v>1.3306249999999999</v>
      </c>
      <c r="EN102" s="2">
        <v>1.0795166666666665</v>
      </c>
      <c r="EO102" s="2">
        <v>0.84677500000000006</v>
      </c>
      <c r="EP102" s="2">
        <v>1.1339250000000001</v>
      </c>
      <c r="EQ102" s="2">
        <v>1.1451500000000001</v>
      </c>
      <c r="ER102" s="2">
        <v>1.091675</v>
      </c>
      <c r="ES102" s="2">
        <v>0.83872499999999994</v>
      </c>
      <c r="ET102" s="2">
        <v>1.0833250000000001</v>
      </c>
      <c r="EU102" s="2">
        <v>1.1451500000000001</v>
      </c>
      <c r="EV102" s="2">
        <v>1.3225750000000001</v>
      </c>
      <c r="EW102" s="2">
        <v>0.85</v>
      </c>
      <c r="EX102" s="2">
        <v>0.9758</v>
      </c>
      <c r="EY102" s="2">
        <v>0.625</v>
      </c>
      <c r="EZ102" s="2">
        <v>1.2177500000000001</v>
      </c>
      <c r="FA102" s="2">
        <v>1.0229874999999999</v>
      </c>
      <c r="FB102" s="2">
        <v>0.84677500000000006</v>
      </c>
      <c r="FC102" s="2">
        <v>0.96429999999999993</v>
      </c>
      <c r="FD102" s="2">
        <v>0.8226</v>
      </c>
      <c r="FE102" s="2">
        <v>1.1333500000000001</v>
      </c>
      <c r="FF102" s="2">
        <v>1.2419500000000001</v>
      </c>
      <c r="FG102" s="2">
        <v>0.45832499999999998</v>
      </c>
      <c r="FH102" s="2">
        <v>1.1209750000000001</v>
      </c>
      <c r="FI102" s="2">
        <v>0.79032499999999994</v>
      </c>
      <c r="FJ102" s="2">
        <v>0.875</v>
      </c>
      <c r="FK102" s="2">
        <v>0.403225</v>
      </c>
      <c r="FL102" s="2">
        <v>0.70832499999999998</v>
      </c>
      <c r="FM102" s="2">
        <v>0.8871</v>
      </c>
      <c r="FN102" s="2">
        <v>0.85435416666666664</v>
      </c>
      <c r="FO102" s="2">
        <v>1.3226</v>
      </c>
      <c r="FP102" s="2">
        <v>0.69642500000000007</v>
      </c>
      <c r="FQ102" s="2">
        <v>1.1613</v>
      </c>
      <c r="FR102" s="2">
        <v>1.25</v>
      </c>
      <c r="FS102" s="2">
        <v>1.2822750000000001</v>
      </c>
      <c r="FT102" s="2">
        <v>0.733325</v>
      </c>
      <c r="FU102" s="2">
        <v>1.5080499999999999</v>
      </c>
      <c r="FV102" s="2">
        <v>0.62902499999999995</v>
      </c>
      <c r="FW102" s="2">
        <v>1.0166499999999998</v>
      </c>
      <c r="FX102" s="2">
        <v>1.3951499999999999</v>
      </c>
      <c r="FY102" s="2">
        <v>0.7</v>
      </c>
      <c r="FZ102" s="2">
        <v>1.6129250000000002</v>
      </c>
      <c r="GA102" s="2">
        <v>1.1089770833333332</v>
      </c>
      <c r="GB102" s="2">
        <v>1.1854750000000001</v>
      </c>
      <c r="GC102" s="2">
        <v>1.284475</v>
      </c>
      <c r="GD102" s="2">
        <v>0.79837500000000006</v>
      </c>
      <c r="GE102" s="2">
        <v>1.7</v>
      </c>
      <c r="GF102" s="2">
        <v>1.2661249999999999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0.5195375000000001</v>
      </c>
      <c r="GO102" s="2">
        <v>0.84677500000000006</v>
      </c>
      <c r="GP102" s="2">
        <v>1.2946500000000001</v>
      </c>
      <c r="GQ102" s="2">
        <v>0.84677500000000006</v>
      </c>
      <c r="GR102" s="2">
        <v>0.58332500000000009</v>
      </c>
      <c r="GS102" s="2">
        <v>0.84677500000000006</v>
      </c>
      <c r="GT102" s="2">
        <v>0.83335000000000004</v>
      </c>
      <c r="GU102" s="2">
        <v>0.68547500000000006</v>
      </c>
      <c r="GV102" s="2">
        <v>1.3387</v>
      </c>
      <c r="GW102" s="2">
        <v>0.66667500000000002</v>
      </c>
      <c r="GX102" s="2">
        <v>0.84677500000000006</v>
      </c>
      <c r="GY102" s="2">
        <v>0.83335000000000004</v>
      </c>
      <c r="GZ102" s="2">
        <v>1.0887250000000002</v>
      </c>
      <c r="HA102" s="2">
        <v>0.89261249999999992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0</v>
      </c>
      <c r="HX102" s="2">
        <v>0</v>
      </c>
      <c r="HY102" s="2">
        <v>0</v>
      </c>
      <c r="HZ102" s="2">
        <v>0</v>
      </c>
      <c r="IA102" s="2">
        <v>0</v>
      </c>
      <c r="IB102" s="2">
        <v>0</v>
      </c>
      <c r="IC102" s="2">
        <v>0</v>
      </c>
      <c r="ID102" s="2">
        <v>0</v>
      </c>
      <c r="IE102" s="2">
        <v>0</v>
      </c>
      <c r="IF102" s="2">
        <v>0</v>
      </c>
      <c r="IG102" s="2">
        <v>0</v>
      </c>
      <c r="IH102" s="2">
        <v>0</v>
      </c>
      <c r="II102" s="2">
        <v>0</v>
      </c>
      <c r="IJ102" s="2">
        <v>0</v>
      </c>
      <c r="IK102" s="2">
        <v>0</v>
      </c>
      <c r="IL102" s="2">
        <v>0</v>
      </c>
      <c r="IM102" s="2">
        <v>0</v>
      </c>
      <c r="IN102" s="2">
        <v>0</v>
      </c>
      <c r="IO102" s="2">
        <v>0</v>
      </c>
      <c r="IP102" s="2">
        <v>0</v>
      </c>
      <c r="IQ102" s="2">
        <v>0</v>
      </c>
      <c r="IR102" s="2">
        <v>0</v>
      </c>
      <c r="IS102" s="2">
        <v>0</v>
      </c>
      <c r="IT102" s="2">
        <v>0</v>
      </c>
      <c r="IU102" s="2">
        <v>0</v>
      </c>
      <c r="IV102" s="2">
        <v>0</v>
      </c>
      <c r="IW102" s="2">
        <v>0</v>
      </c>
      <c r="IX102" s="2">
        <v>0</v>
      </c>
      <c r="IY102" s="2">
        <v>0</v>
      </c>
      <c r="IZ102" s="2">
        <v>0.51931578341013829</v>
      </c>
    </row>
    <row r="103" spans="1:260" x14ac:dyDescent="0.25">
      <c r="A103" s="4" t="s">
        <v>122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0</v>
      </c>
      <c r="HX103" s="2">
        <v>0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0</v>
      </c>
      <c r="IH103" s="2">
        <v>0</v>
      </c>
      <c r="II103" s="2">
        <v>0</v>
      </c>
      <c r="IJ103" s="2">
        <v>0</v>
      </c>
      <c r="IK103" s="2">
        <v>0</v>
      </c>
      <c r="IL103" s="2">
        <v>0</v>
      </c>
      <c r="IM103" s="2">
        <v>0</v>
      </c>
      <c r="IN103" s="2">
        <v>0</v>
      </c>
      <c r="IO103" s="2">
        <v>0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2">
        <v>0</v>
      </c>
      <c r="IW103" s="2">
        <v>0</v>
      </c>
      <c r="IX103" s="2">
        <v>0</v>
      </c>
      <c r="IY103" s="2">
        <v>0</v>
      </c>
      <c r="IZ103" s="2">
        <v>0</v>
      </c>
    </row>
    <row r="104" spans="1:260" x14ac:dyDescent="0.25">
      <c r="A104" s="4" t="s">
        <v>70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0.43727500000000002</v>
      </c>
      <c r="FC104" s="2">
        <v>0.41239999999999999</v>
      </c>
      <c r="FD104" s="2">
        <v>0.44075000000000003</v>
      </c>
      <c r="FE104" s="2">
        <v>0.38969999999999999</v>
      </c>
      <c r="FF104" s="2">
        <v>0.50090000000000001</v>
      </c>
      <c r="FG104" s="2">
        <v>0.45185000000000003</v>
      </c>
      <c r="FH104" s="2">
        <v>0.56105000000000005</v>
      </c>
      <c r="FI104" s="2">
        <v>0.30885000000000001</v>
      </c>
      <c r="FJ104" s="2">
        <v>0.38490000000000002</v>
      </c>
      <c r="FK104" s="2">
        <v>0.30885000000000001</v>
      </c>
      <c r="FL104" s="2">
        <v>0.31914999999999999</v>
      </c>
      <c r="FM104" s="2">
        <v>0.372475</v>
      </c>
      <c r="FN104" s="2">
        <v>0.40734583333333346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0</v>
      </c>
      <c r="HX104" s="2">
        <v>0</v>
      </c>
      <c r="HY104" s="2">
        <v>0</v>
      </c>
      <c r="HZ104" s="2">
        <v>0</v>
      </c>
      <c r="IA104" s="2">
        <v>0</v>
      </c>
      <c r="IB104" s="2">
        <v>0</v>
      </c>
      <c r="IC104" s="2">
        <v>0</v>
      </c>
      <c r="ID104" s="2">
        <v>0</v>
      </c>
      <c r="IE104" s="2">
        <v>0</v>
      </c>
      <c r="IF104" s="2">
        <v>0</v>
      </c>
      <c r="IG104" s="2">
        <v>0</v>
      </c>
      <c r="IH104" s="2">
        <v>0</v>
      </c>
      <c r="II104" s="2">
        <v>0</v>
      </c>
      <c r="IJ104" s="2">
        <v>0</v>
      </c>
      <c r="IK104" s="2">
        <v>0</v>
      </c>
      <c r="IL104" s="2">
        <v>0</v>
      </c>
      <c r="IM104" s="2">
        <v>0</v>
      </c>
      <c r="IN104" s="2">
        <v>0</v>
      </c>
      <c r="IO104" s="2">
        <v>0</v>
      </c>
      <c r="IP104" s="2">
        <v>0</v>
      </c>
      <c r="IQ104" s="2">
        <v>0</v>
      </c>
      <c r="IR104" s="2">
        <v>0</v>
      </c>
      <c r="IS104" s="2">
        <v>0</v>
      </c>
      <c r="IT104" s="2">
        <v>0</v>
      </c>
      <c r="IU104" s="2">
        <v>0</v>
      </c>
      <c r="IV104" s="2">
        <v>0</v>
      </c>
      <c r="IW104" s="2">
        <v>0</v>
      </c>
      <c r="IX104" s="2">
        <v>0</v>
      </c>
      <c r="IY104" s="2">
        <v>0</v>
      </c>
      <c r="IZ104" s="2">
        <v>2.2526036866359452E-2</v>
      </c>
    </row>
    <row r="105" spans="1:260" x14ac:dyDescent="0.25">
      <c r="A105" s="4" t="s">
        <v>124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</v>
      </c>
      <c r="HT105" s="2">
        <v>0</v>
      </c>
      <c r="HU105" s="2">
        <v>0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0</v>
      </c>
      <c r="IE105" s="2">
        <v>0</v>
      </c>
      <c r="IF105" s="2">
        <v>0</v>
      </c>
      <c r="IG105" s="2">
        <v>0</v>
      </c>
      <c r="IH105" s="2">
        <v>0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0</v>
      </c>
      <c r="IO105" s="2">
        <v>0</v>
      </c>
      <c r="IP105" s="2">
        <v>0</v>
      </c>
      <c r="IQ105" s="2">
        <v>0</v>
      </c>
      <c r="IR105" s="2">
        <v>0</v>
      </c>
      <c r="IS105" s="2">
        <v>0</v>
      </c>
      <c r="IT105" s="2">
        <v>0</v>
      </c>
      <c r="IU105" s="2">
        <v>0</v>
      </c>
      <c r="IV105" s="2">
        <v>0</v>
      </c>
      <c r="IW105" s="2">
        <v>0</v>
      </c>
      <c r="IX105" s="2">
        <v>0</v>
      </c>
      <c r="IY105" s="2">
        <v>0</v>
      </c>
      <c r="IZ105" s="2">
        <v>0</v>
      </c>
    </row>
    <row r="106" spans="1:260" x14ac:dyDescent="0.25">
      <c r="A106" s="4" t="s">
        <v>47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0.8871</v>
      </c>
      <c r="DP106" s="2">
        <v>1.1250249999999999</v>
      </c>
      <c r="DQ106" s="2">
        <v>0.91932499999999995</v>
      </c>
      <c r="DR106" s="2">
        <v>1.2</v>
      </c>
      <c r="DS106" s="2">
        <v>1.2742</v>
      </c>
      <c r="DT106" s="2">
        <v>0.63332500000000003</v>
      </c>
      <c r="DU106" s="2">
        <v>1.0967750000000001</v>
      </c>
      <c r="DV106" s="2">
        <v>0.99195000000000011</v>
      </c>
      <c r="DW106" s="2">
        <v>0.641675</v>
      </c>
      <c r="DX106" s="2">
        <v>0.5242</v>
      </c>
      <c r="DY106" s="2">
        <v>0.79164999999999996</v>
      </c>
      <c r="DZ106" s="2">
        <v>0.290325</v>
      </c>
      <c r="EA106" s="2">
        <v>0.86462916666666656</v>
      </c>
      <c r="EB106" s="2">
        <v>0.74192499999999995</v>
      </c>
      <c r="EC106" s="2">
        <v>0.72412500000000002</v>
      </c>
      <c r="ED106" s="2">
        <v>0.7258</v>
      </c>
      <c r="EE106" s="2">
        <v>0.34165000000000001</v>
      </c>
      <c r="EF106" s="2">
        <v>1.1935500000000001</v>
      </c>
      <c r="EG106" s="2">
        <v>0.38332500000000003</v>
      </c>
      <c r="EH106" s="2">
        <v>0.80645</v>
      </c>
      <c r="EI106" s="2">
        <v>0.403225</v>
      </c>
      <c r="EJ106" s="2">
        <v>0.33332499999999998</v>
      </c>
      <c r="EK106" s="2">
        <v>0.4597</v>
      </c>
      <c r="EL106" s="2">
        <v>0.57499999999999996</v>
      </c>
      <c r="EM106" s="2">
        <v>0.59677500000000006</v>
      </c>
      <c r="EN106" s="2">
        <v>0.60707083333333334</v>
      </c>
      <c r="EO106" s="2">
        <v>0.64515000000000011</v>
      </c>
      <c r="EP106" s="2">
        <v>0.62497499999999995</v>
      </c>
      <c r="EQ106" s="2">
        <v>0.79837500000000006</v>
      </c>
      <c r="ER106" s="2">
        <v>0.58332499999999998</v>
      </c>
      <c r="ES106" s="2">
        <v>0.6855</v>
      </c>
      <c r="ET106" s="2">
        <v>0.78332500000000005</v>
      </c>
      <c r="EU106" s="2">
        <v>0.83065</v>
      </c>
      <c r="EV106" s="2">
        <v>0.55645</v>
      </c>
      <c r="EW106" s="2">
        <v>0.5</v>
      </c>
      <c r="EX106" s="2">
        <v>0.76612499999999994</v>
      </c>
      <c r="EY106" s="2">
        <v>0.516675</v>
      </c>
      <c r="EZ106" s="2">
        <v>0.59677500000000006</v>
      </c>
      <c r="FA106" s="2">
        <v>0.65727708333333335</v>
      </c>
      <c r="FB106" s="2">
        <v>0.77417500000000006</v>
      </c>
      <c r="FC106" s="2">
        <v>0.75892500000000007</v>
      </c>
      <c r="FD106" s="2">
        <v>0.62097500000000005</v>
      </c>
      <c r="FE106" s="2">
        <v>0.74167499999999997</v>
      </c>
      <c r="FF106" s="2">
        <v>1.1451750000000001</v>
      </c>
      <c r="FG106" s="2">
        <v>0.44167500000000004</v>
      </c>
      <c r="FH106" s="2">
        <v>0.96775</v>
      </c>
      <c r="FI106" s="2">
        <v>0.60485</v>
      </c>
      <c r="FJ106" s="2">
        <v>0.72499999999999998</v>
      </c>
      <c r="FK106" s="2">
        <v>0.62905</v>
      </c>
      <c r="FL106" s="2">
        <v>0.75832499999999992</v>
      </c>
      <c r="FM106" s="2">
        <v>0.62097500000000005</v>
      </c>
      <c r="FN106" s="2">
        <v>0.73237916666666669</v>
      </c>
      <c r="FO106" s="2">
        <v>0.78227500000000005</v>
      </c>
      <c r="FP106" s="2">
        <v>1.2768000000000002</v>
      </c>
      <c r="FQ106" s="2">
        <v>0.95967500000000006</v>
      </c>
      <c r="FR106" s="2">
        <v>1.016675</v>
      </c>
      <c r="FS106" s="2">
        <v>1.0806499999999999</v>
      </c>
      <c r="FT106" s="2">
        <v>0.53332500000000005</v>
      </c>
      <c r="FU106" s="2">
        <v>1.0000249999999999</v>
      </c>
      <c r="FV106" s="2">
        <v>0.95967500000000006</v>
      </c>
      <c r="FW106" s="2">
        <v>0.75832500000000003</v>
      </c>
      <c r="FX106" s="2">
        <v>0.79032499999999994</v>
      </c>
      <c r="FY106" s="2">
        <v>1.0750000000000002</v>
      </c>
      <c r="FZ106" s="2">
        <v>0.91935</v>
      </c>
      <c r="GA106" s="2">
        <v>0.92934166666666662</v>
      </c>
      <c r="GB106" s="2">
        <v>0.61292499999999994</v>
      </c>
      <c r="GC106" s="2">
        <v>1.1551749999999998</v>
      </c>
      <c r="GD106" s="2">
        <v>0.74195</v>
      </c>
      <c r="GE106" s="2">
        <v>1.1166499999999999</v>
      </c>
      <c r="GF106" s="2">
        <v>1.0484</v>
      </c>
      <c r="GG106" s="2">
        <v>1.125</v>
      </c>
      <c r="GH106" s="2">
        <v>0.74194999999999989</v>
      </c>
      <c r="GI106" s="2">
        <v>0.87097500000000005</v>
      </c>
      <c r="GJ106" s="2">
        <v>0.81667500000000004</v>
      </c>
      <c r="GK106" s="2">
        <v>0.69352499999999995</v>
      </c>
      <c r="GL106" s="2">
        <v>0.88332499999999992</v>
      </c>
      <c r="GM106" s="2">
        <v>0.98387500000000006</v>
      </c>
      <c r="GN106" s="2">
        <v>0.8992020833333334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0</v>
      </c>
      <c r="HX106" s="2">
        <v>0</v>
      </c>
      <c r="HY106" s="2">
        <v>0</v>
      </c>
      <c r="HZ106" s="2">
        <v>0</v>
      </c>
      <c r="IA106" s="2">
        <v>0</v>
      </c>
      <c r="IB106" s="2">
        <v>0</v>
      </c>
      <c r="IC106" s="2">
        <v>0</v>
      </c>
      <c r="ID106" s="2">
        <v>0</v>
      </c>
      <c r="IE106" s="2">
        <v>0</v>
      </c>
      <c r="IF106" s="2">
        <v>0</v>
      </c>
      <c r="IG106" s="2">
        <v>0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0</v>
      </c>
      <c r="IP106" s="2">
        <v>0</v>
      </c>
      <c r="IQ106" s="2">
        <v>0</v>
      </c>
      <c r="IR106" s="2">
        <v>0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0</v>
      </c>
      <c r="IY106" s="2">
        <v>0</v>
      </c>
      <c r="IZ106" s="2">
        <v>0.25934930875576034</v>
      </c>
    </row>
    <row r="107" spans="1:260" x14ac:dyDescent="0.25">
      <c r="A107" s="4" t="s">
        <v>93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2.6919249999999999</v>
      </c>
      <c r="FC107" s="2">
        <v>2.908925</v>
      </c>
      <c r="FD107" s="2">
        <v>2.8112999999999997</v>
      </c>
      <c r="FE107" s="2">
        <v>3.2316500000000001</v>
      </c>
      <c r="FF107" s="2">
        <v>3.5483750000000001</v>
      </c>
      <c r="FG107" s="2">
        <v>3.4775</v>
      </c>
      <c r="FH107" s="2">
        <v>4.2911249999999992</v>
      </c>
      <c r="FI107" s="2">
        <v>4.2451499999999998</v>
      </c>
      <c r="FJ107" s="2">
        <v>4.1791749999999999</v>
      </c>
      <c r="FK107" s="2">
        <v>4.1411249999999997</v>
      </c>
      <c r="FL107" s="2">
        <v>3.085</v>
      </c>
      <c r="FM107" s="2">
        <v>3.4209500000000004</v>
      </c>
      <c r="FN107" s="2">
        <v>3.502683333333334</v>
      </c>
      <c r="FO107" s="2">
        <v>2.8281999999999998</v>
      </c>
      <c r="FP107" s="2">
        <v>3.5089250000000001</v>
      </c>
      <c r="FQ107" s="2">
        <v>2.8661500000000002</v>
      </c>
      <c r="FR107" s="2">
        <v>3.6191499999999999</v>
      </c>
      <c r="FS107" s="2">
        <v>3.7790250000000003</v>
      </c>
      <c r="FT107" s="2">
        <v>3.84335</v>
      </c>
      <c r="FU107" s="2">
        <v>4.7854749999999999</v>
      </c>
      <c r="FV107" s="2">
        <v>4.0951500000000003</v>
      </c>
      <c r="FW107" s="2">
        <v>4.6633250000000004</v>
      </c>
      <c r="FX107" s="2">
        <v>4.6830499999999997</v>
      </c>
      <c r="FY107" s="2">
        <v>4.0149749999999997</v>
      </c>
      <c r="FZ107" s="2">
        <v>4.5677250000000003</v>
      </c>
      <c r="GA107" s="2">
        <v>3.9378750000000013</v>
      </c>
      <c r="GB107" s="2">
        <v>3.4677499999999997</v>
      </c>
      <c r="GC107" s="2">
        <v>3.2646500000000001</v>
      </c>
      <c r="GD107" s="2">
        <v>4.145975</v>
      </c>
      <c r="GE107" s="2">
        <v>4.0900250000000007</v>
      </c>
      <c r="GF107" s="2">
        <v>4.1411249999999997</v>
      </c>
      <c r="GG107" s="2">
        <v>4.900850000000001</v>
      </c>
      <c r="GH107" s="2">
        <v>4.8798250000000003</v>
      </c>
      <c r="GI107" s="2">
        <v>5.2806249999999997</v>
      </c>
      <c r="GJ107" s="2">
        <v>4.0858249999999998</v>
      </c>
      <c r="GK107" s="2">
        <v>4.4354750000000003</v>
      </c>
      <c r="GL107" s="2">
        <v>4.464175</v>
      </c>
      <c r="GM107" s="2">
        <v>4.5636999999999999</v>
      </c>
      <c r="GN107" s="2">
        <v>4.3100000000000005</v>
      </c>
      <c r="GO107" s="2">
        <v>3.1734</v>
      </c>
      <c r="GP107" s="2">
        <v>3.2392750000000001</v>
      </c>
      <c r="GQ107" s="2">
        <v>4.3669500000000001</v>
      </c>
      <c r="GR107" s="2">
        <v>4.165</v>
      </c>
      <c r="GS107" s="2">
        <v>4.3927500000000004</v>
      </c>
      <c r="GT107" s="2">
        <v>4.4691749999999999</v>
      </c>
      <c r="GU107" s="2">
        <v>5.2628999999999992</v>
      </c>
      <c r="GV107" s="2">
        <v>5.1540249999999999</v>
      </c>
      <c r="GW107" s="2">
        <v>3.8516750000000002</v>
      </c>
      <c r="GX107" s="2">
        <v>4.3798249999999994</v>
      </c>
      <c r="GY107" s="2">
        <v>4.5216750000000001</v>
      </c>
      <c r="GZ107" s="2">
        <v>4.1419249999999996</v>
      </c>
      <c r="HA107" s="2">
        <v>4.2598812500000003</v>
      </c>
      <c r="HB107" s="2">
        <v>3.9153250000000002</v>
      </c>
      <c r="HC107" s="2">
        <v>3.3616250000000001</v>
      </c>
      <c r="HD107" s="2">
        <v>3.6548499999999997</v>
      </c>
      <c r="HE107" s="2">
        <v>4.098325</v>
      </c>
      <c r="HF107" s="2">
        <v>4.2137000000000002</v>
      </c>
      <c r="HG107" s="2">
        <v>4.1608499999999999</v>
      </c>
      <c r="HH107" s="2">
        <v>4.8282249999999998</v>
      </c>
      <c r="HI107" s="2">
        <v>5.3185500000000001</v>
      </c>
      <c r="HJ107" s="2">
        <v>4.151675</v>
      </c>
      <c r="HK107" s="2">
        <v>4.2564500000000001</v>
      </c>
      <c r="HL107" s="2">
        <v>0</v>
      </c>
      <c r="HM107" s="2">
        <v>0</v>
      </c>
      <c r="HN107" s="2">
        <v>3.4966312499999996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0</v>
      </c>
      <c r="HX107" s="2">
        <v>0</v>
      </c>
      <c r="HY107" s="2">
        <v>0</v>
      </c>
      <c r="HZ107" s="2">
        <v>0</v>
      </c>
      <c r="IA107" s="2">
        <v>0</v>
      </c>
      <c r="IB107" s="2">
        <v>0</v>
      </c>
      <c r="IC107" s="2">
        <v>0</v>
      </c>
      <c r="ID107" s="2">
        <v>0</v>
      </c>
      <c r="IE107" s="2">
        <v>0</v>
      </c>
      <c r="IF107" s="2">
        <v>0</v>
      </c>
      <c r="IG107" s="2">
        <v>0</v>
      </c>
      <c r="IH107" s="2">
        <v>0</v>
      </c>
      <c r="II107" s="2">
        <v>0</v>
      </c>
      <c r="IJ107" s="2">
        <v>0</v>
      </c>
      <c r="IK107" s="2">
        <v>0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0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0</v>
      </c>
      <c r="IY107" s="2">
        <v>0</v>
      </c>
      <c r="IZ107" s="2">
        <v>1.0787320276497698</v>
      </c>
    </row>
    <row r="108" spans="1:260" x14ac:dyDescent="0.25">
      <c r="A108" s="4" t="s">
        <v>127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0</v>
      </c>
      <c r="HX108" s="2">
        <v>0</v>
      </c>
      <c r="HY108" s="2">
        <v>0</v>
      </c>
      <c r="HZ108" s="2">
        <v>0</v>
      </c>
      <c r="IA108" s="2">
        <v>0</v>
      </c>
      <c r="IB108" s="2">
        <v>0</v>
      </c>
      <c r="IC108" s="2">
        <v>0</v>
      </c>
      <c r="ID108" s="2">
        <v>0</v>
      </c>
      <c r="IE108" s="2">
        <v>0</v>
      </c>
      <c r="IF108" s="2">
        <v>0</v>
      </c>
      <c r="IG108" s="2">
        <v>0</v>
      </c>
      <c r="IH108" s="2">
        <v>0</v>
      </c>
      <c r="II108" s="2">
        <v>0</v>
      </c>
      <c r="IJ108" s="2">
        <v>0</v>
      </c>
      <c r="IK108" s="2">
        <v>0</v>
      </c>
      <c r="IL108" s="2">
        <v>0</v>
      </c>
      <c r="IM108" s="2">
        <v>0</v>
      </c>
      <c r="IN108" s="2">
        <v>0</v>
      </c>
      <c r="IO108" s="2">
        <v>0</v>
      </c>
      <c r="IP108" s="2">
        <v>0</v>
      </c>
      <c r="IQ108" s="2">
        <v>0</v>
      </c>
      <c r="IR108" s="2">
        <v>0</v>
      </c>
      <c r="IS108" s="2">
        <v>0</v>
      </c>
      <c r="IT108" s="2">
        <v>0</v>
      </c>
      <c r="IU108" s="2">
        <v>0</v>
      </c>
      <c r="IV108" s="2">
        <v>0</v>
      </c>
      <c r="IW108" s="2">
        <v>0</v>
      </c>
      <c r="IX108" s="2">
        <v>0</v>
      </c>
      <c r="IY108" s="2">
        <v>0</v>
      </c>
      <c r="IZ108" s="2">
        <v>0</v>
      </c>
    </row>
    <row r="109" spans="1:260" x14ac:dyDescent="0.25">
      <c r="A109" s="4" t="s">
        <v>148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2.3333333333333335</v>
      </c>
      <c r="BQ109" s="2">
        <v>0</v>
      </c>
      <c r="BR109" s="2">
        <v>2.6666666666666665</v>
      </c>
      <c r="BS109" s="2">
        <v>2</v>
      </c>
      <c r="BT109" s="2">
        <v>1.6666666666666667</v>
      </c>
      <c r="BU109" s="2">
        <v>2.6666666666666665</v>
      </c>
      <c r="BV109" s="2">
        <v>4.666666666666667</v>
      </c>
      <c r="BW109" s="2">
        <v>2</v>
      </c>
      <c r="BX109" s="2">
        <v>4.666666666666667</v>
      </c>
      <c r="BY109" s="2">
        <v>2</v>
      </c>
      <c r="BZ109" s="2">
        <v>2.6666666666666665</v>
      </c>
      <c r="CA109" s="2">
        <v>2.2777777777777777</v>
      </c>
      <c r="CB109" s="2">
        <v>2.3333333333333335</v>
      </c>
      <c r="CC109" s="2">
        <v>2.6666666666666665</v>
      </c>
      <c r="CD109" s="2">
        <v>2.3333333333333335</v>
      </c>
      <c r="CE109" s="2">
        <v>0</v>
      </c>
      <c r="CF109" s="2">
        <v>5.333333333333333</v>
      </c>
      <c r="CG109" s="2">
        <v>5.666666666666667</v>
      </c>
      <c r="CH109" s="2">
        <v>0</v>
      </c>
      <c r="CI109" s="2">
        <v>4.333333333333333</v>
      </c>
      <c r="CJ109" s="2">
        <v>5</v>
      </c>
      <c r="CK109" s="2">
        <v>5</v>
      </c>
      <c r="CL109" s="2">
        <v>3.3333333333333335</v>
      </c>
      <c r="CM109" s="2">
        <v>4.333333333333333</v>
      </c>
      <c r="CN109" s="2">
        <v>3.3611111111111112</v>
      </c>
      <c r="CO109" s="2">
        <v>1.75</v>
      </c>
      <c r="CP109" s="2">
        <v>1.75</v>
      </c>
      <c r="CQ109" s="2">
        <v>4.5</v>
      </c>
      <c r="CR109" s="2">
        <v>5.25</v>
      </c>
      <c r="CS109" s="2">
        <v>3.75</v>
      </c>
      <c r="CT109" s="2">
        <v>4</v>
      </c>
      <c r="CU109" s="2">
        <v>2</v>
      </c>
      <c r="CV109" s="2">
        <v>3.75</v>
      </c>
      <c r="CW109" s="2">
        <v>2</v>
      </c>
      <c r="CX109" s="2">
        <v>1.75</v>
      </c>
      <c r="CY109" s="2">
        <v>5.75</v>
      </c>
      <c r="CZ109" s="2">
        <v>6</v>
      </c>
      <c r="DA109" s="2">
        <v>3.5208333333333335</v>
      </c>
      <c r="DB109" s="2">
        <v>1.75</v>
      </c>
      <c r="DC109" s="2">
        <v>2</v>
      </c>
      <c r="DD109" s="2">
        <v>2</v>
      </c>
      <c r="DE109" s="2">
        <v>2</v>
      </c>
      <c r="DF109" s="2">
        <v>4</v>
      </c>
      <c r="DG109" s="2">
        <v>2</v>
      </c>
      <c r="DH109" s="2">
        <v>4</v>
      </c>
      <c r="DI109" s="2">
        <v>3.75</v>
      </c>
      <c r="DJ109" s="2">
        <v>2</v>
      </c>
      <c r="DK109" s="2">
        <v>1.75</v>
      </c>
      <c r="DL109" s="2">
        <v>0</v>
      </c>
      <c r="DM109" s="2">
        <v>7</v>
      </c>
      <c r="DN109" s="2">
        <v>2.6875</v>
      </c>
      <c r="DO109" s="2">
        <v>0</v>
      </c>
      <c r="DP109" s="2">
        <v>1.75</v>
      </c>
      <c r="DQ109" s="2">
        <v>1.75</v>
      </c>
      <c r="DR109" s="2">
        <v>0</v>
      </c>
      <c r="DS109" s="2">
        <v>2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0.45833333333333331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18.5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1.5416666666666667</v>
      </c>
      <c r="FB109" s="2">
        <v>3.5</v>
      </c>
      <c r="FC109" s="2">
        <v>5.5</v>
      </c>
      <c r="FD109" s="2">
        <v>5.5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1.2083333333333333</v>
      </c>
      <c r="FO109" s="2">
        <v>2</v>
      </c>
      <c r="FP109" s="2">
        <v>2.25</v>
      </c>
      <c r="FQ109" s="2">
        <v>2</v>
      </c>
      <c r="FR109" s="2">
        <v>13.5</v>
      </c>
      <c r="FS109" s="2">
        <v>14.75</v>
      </c>
      <c r="FT109" s="2">
        <v>3.5</v>
      </c>
      <c r="FU109" s="2">
        <v>13</v>
      </c>
      <c r="FV109" s="2">
        <v>9.25</v>
      </c>
      <c r="FW109" s="2">
        <v>17.25</v>
      </c>
      <c r="FX109" s="2">
        <v>4.5</v>
      </c>
      <c r="FY109" s="2">
        <v>13.5</v>
      </c>
      <c r="FZ109" s="2">
        <v>7.75</v>
      </c>
      <c r="GA109" s="2">
        <v>8.6041666666666661</v>
      </c>
      <c r="GB109" s="2">
        <v>12</v>
      </c>
      <c r="GC109" s="2">
        <v>12</v>
      </c>
      <c r="GD109" s="2">
        <v>11.75</v>
      </c>
      <c r="GE109" s="2">
        <v>14.75</v>
      </c>
      <c r="GF109" s="2">
        <v>14.75</v>
      </c>
      <c r="GG109" s="2">
        <v>14.5</v>
      </c>
      <c r="GH109" s="2">
        <v>17</v>
      </c>
      <c r="GI109" s="2">
        <v>14.5</v>
      </c>
      <c r="GJ109" s="2">
        <v>16.75</v>
      </c>
      <c r="GK109" s="2">
        <v>4.25</v>
      </c>
      <c r="GL109" s="2">
        <v>12.5</v>
      </c>
      <c r="GM109" s="2">
        <v>14.5</v>
      </c>
      <c r="GN109" s="2">
        <v>13.270833333333334</v>
      </c>
      <c r="GO109" s="2">
        <v>13.75</v>
      </c>
      <c r="GP109" s="2">
        <v>14.25</v>
      </c>
      <c r="GQ109" s="2">
        <v>12.5</v>
      </c>
      <c r="GR109" s="2">
        <v>10.5</v>
      </c>
      <c r="GS109" s="2">
        <v>17.75</v>
      </c>
      <c r="GT109" s="2">
        <v>16.25</v>
      </c>
      <c r="GU109" s="2">
        <v>0.25</v>
      </c>
      <c r="GV109" s="2">
        <v>15</v>
      </c>
      <c r="GW109" s="2">
        <v>15.25</v>
      </c>
      <c r="GX109" s="2">
        <v>13</v>
      </c>
      <c r="GY109" s="2">
        <v>16</v>
      </c>
      <c r="GZ109" s="2">
        <v>12.5</v>
      </c>
      <c r="HA109" s="2">
        <v>13.083333333333334</v>
      </c>
      <c r="HB109" s="2">
        <v>15.75</v>
      </c>
      <c r="HC109" s="2">
        <v>29</v>
      </c>
      <c r="HD109" s="2">
        <v>17.5</v>
      </c>
      <c r="HE109" s="2">
        <v>18.5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6.729166666666667</v>
      </c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>
        <v>3.6284153005464481</v>
      </c>
    </row>
    <row r="110" spans="1:260" x14ac:dyDescent="0.25">
      <c r="A110" s="4" t="s">
        <v>58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11.258033333333335</v>
      </c>
      <c r="AC110" s="2">
        <v>4.1494333333333335</v>
      </c>
      <c r="AD110" s="2">
        <v>16.150533333333332</v>
      </c>
      <c r="AE110" s="2">
        <v>11.299999999999999</v>
      </c>
      <c r="AF110" s="2">
        <v>7.5591333333333326</v>
      </c>
      <c r="AG110" s="2">
        <v>8.4777666666666676</v>
      </c>
      <c r="AH110" s="2">
        <v>7.913966666666667</v>
      </c>
      <c r="AI110" s="2">
        <v>8.1075333333333326</v>
      </c>
      <c r="AJ110" s="2">
        <v>5.6000000000000005</v>
      </c>
      <c r="AK110" s="2">
        <v>11.440866666666667</v>
      </c>
      <c r="AL110" s="2">
        <v>13.822233333333335</v>
      </c>
      <c r="AM110" s="2">
        <v>11.763466666666666</v>
      </c>
      <c r="AN110" s="2">
        <v>9.7952472222222227</v>
      </c>
      <c r="AO110" s="2">
        <v>11.150566666666668</v>
      </c>
      <c r="AP110" s="2">
        <v>10.392866666666666</v>
      </c>
      <c r="AQ110" s="2">
        <v>11.344099999999999</v>
      </c>
      <c r="AR110" s="2">
        <v>14.4</v>
      </c>
      <c r="AS110" s="2">
        <v>14.505400000000002</v>
      </c>
      <c r="AT110" s="2">
        <v>5.8221999999999996</v>
      </c>
      <c r="AU110" s="2">
        <v>6.7312000000000003</v>
      </c>
      <c r="AV110" s="2">
        <v>11.139799999999999</v>
      </c>
      <c r="AW110" s="2">
        <v>6.7222333333333326</v>
      </c>
      <c r="AX110" s="2">
        <v>6.0214666666666661</v>
      </c>
      <c r="AY110" s="2">
        <v>9.3555333333333337</v>
      </c>
      <c r="AZ110" s="2">
        <v>8.9784666666666677</v>
      </c>
      <c r="BA110" s="2">
        <v>9.7136527777777779</v>
      </c>
      <c r="BB110" s="2">
        <v>12.086033333333333</v>
      </c>
      <c r="BC110" s="2">
        <v>10.357133333333335</v>
      </c>
      <c r="BD110" s="2">
        <v>8.3118333333333343</v>
      </c>
      <c r="BE110" s="2">
        <v>12.177766666666665</v>
      </c>
      <c r="BF110" s="2">
        <v>11.376333333333333</v>
      </c>
      <c r="BG110" s="2">
        <v>11.822233333333331</v>
      </c>
      <c r="BH110" s="2">
        <v>12.333333333333334</v>
      </c>
      <c r="BI110" s="2">
        <v>8.0860000000000003</v>
      </c>
      <c r="BJ110" s="2">
        <v>10</v>
      </c>
      <c r="BK110" s="2">
        <v>6.2795666666666667</v>
      </c>
      <c r="BL110" s="2">
        <v>11.811133333333332</v>
      </c>
      <c r="BM110" s="2">
        <v>11.838700000000001</v>
      </c>
      <c r="BN110" s="2">
        <v>10.540005555555553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0</v>
      </c>
      <c r="HX110" s="2">
        <v>0</v>
      </c>
      <c r="HY110" s="2">
        <v>0</v>
      </c>
      <c r="HZ110" s="2">
        <v>0</v>
      </c>
      <c r="IA110" s="2">
        <v>0</v>
      </c>
      <c r="IB110" s="2">
        <v>0</v>
      </c>
      <c r="IC110" s="2">
        <v>0</v>
      </c>
      <c r="ID110" s="2">
        <v>0</v>
      </c>
      <c r="IE110" s="2">
        <v>0</v>
      </c>
      <c r="IF110" s="2">
        <v>0</v>
      </c>
      <c r="IG110" s="2">
        <v>0</v>
      </c>
      <c r="IH110" s="2">
        <v>0</v>
      </c>
      <c r="II110" s="2">
        <v>0</v>
      </c>
      <c r="IJ110" s="2">
        <v>0</v>
      </c>
      <c r="IK110" s="2">
        <v>0</v>
      </c>
      <c r="IL110" s="2">
        <v>0</v>
      </c>
      <c r="IM110" s="2">
        <v>0</v>
      </c>
      <c r="IN110" s="2">
        <v>0</v>
      </c>
      <c r="IO110" s="2">
        <v>0</v>
      </c>
      <c r="IP110" s="2">
        <v>0</v>
      </c>
      <c r="IQ110" s="2">
        <v>0</v>
      </c>
      <c r="IR110" s="2">
        <v>0</v>
      </c>
      <c r="IS110" s="2">
        <v>0</v>
      </c>
      <c r="IT110" s="2">
        <v>0</v>
      </c>
      <c r="IU110" s="2">
        <v>0</v>
      </c>
      <c r="IV110" s="2">
        <v>0</v>
      </c>
      <c r="IW110" s="2">
        <v>0</v>
      </c>
      <c r="IX110" s="2">
        <v>0</v>
      </c>
      <c r="IY110" s="2">
        <v>0</v>
      </c>
      <c r="IZ110" s="2">
        <v>1.2462679723502301</v>
      </c>
    </row>
    <row r="111" spans="1:260" x14ac:dyDescent="0.25">
      <c r="A111" s="4" t="s">
        <v>86</v>
      </c>
      <c r="B111" s="2">
        <v>1.6558999999999999</v>
      </c>
      <c r="C111" s="2">
        <v>2.3809333333333331</v>
      </c>
      <c r="D111" s="2">
        <v>2.462333333333333</v>
      </c>
      <c r="E111" s="2">
        <v>0</v>
      </c>
      <c r="F111" s="2">
        <v>2.0537333333333332</v>
      </c>
      <c r="G111" s="2">
        <v>0.23333333333333331</v>
      </c>
      <c r="H111" s="2">
        <v>2.0967666666666664</v>
      </c>
      <c r="I111" s="2">
        <v>2.1074999999999999</v>
      </c>
      <c r="J111" s="2">
        <v>0.22223333333333331</v>
      </c>
      <c r="K111" s="2">
        <v>4.0322666666666667</v>
      </c>
      <c r="L111" s="2">
        <v>0</v>
      </c>
      <c r="M111" s="2">
        <v>1.7204333333333333</v>
      </c>
      <c r="N111" s="2">
        <v>1.5804527777777782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2.8494666666666664</v>
      </c>
      <c r="AC111" s="2">
        <v>4.8850333333333333</v>
      </c>
      <c r="AD111" s="2">
        <v>3.6344000000000007</v>
      </c>
      <c r="AE111" s="2">
        <v>2.1666666666666665</v>
      </c>
      <c r="AF111" s="2">
        <v>5.7634333333333343</v>
      </c>
      <c r="AG111" s="2">
        <v>2.1666666666666665</v>
      </c>
      <c r="AH111" s="2">
        <v>6.1075333333333326</v>
      </c>
      <c r="AI111" s="2">
        <v>6.8602333333333334</v>
      </c>
      <c r="AJ111" s="2">
        <v>5.5444333333333331</v>
      </c>
      <c r="AK111" s="2">
        <v>3.4193666666666664</v>
      </c>
      <c r="AL111" s="2">
        <v>8.5111000000000008</v>
      </c>
      <c r="AM111" s="2">
        <v>7.7633999999999999</v>
      </c>
      <c r="AN111" s="2">
        <v>4.9726444444444446</v>
      </c>
      <c r="AO111" s="2">
        <v>9.6882000000000001</v>
      </c>
      <c r="AP111" s="2">
        <v>5.2142666666666662</v>
      </c>
      <c r="AQ111" s="2">
        <v>6.9784666666666668</v>
      </c>
      <c r="AR111" s="2">
        <v>5.6000000000000005</v>
      </c>
      <c r="AS111" s="2">
        <v>9.2903000000000002</v>
      </c>
      <c r="AT111" s="2">
        <v>7.0666666666666664</v>
      </c>
      <c r="AU111" s="2">
        <v>3.5483999999999996</v>
      </c>
      <c r="AV111" s="2">
        <v>6.6021666666666663</v>
      </c>
      <c r="AW111" s="2">
        <v>4.8000333333333325</v>
      </c>
      <c r="AX111" s="2">
        <v>2.1505333333333332</v>
      </c>
      <c r="AY111" s="2">
        <v>3.1333333333333333</v>
      </c>
      <c r="AZ111" s="2">
        <v>5.0430000000000001</v>
      </c>
      <c r="BA111" s="2">
        <v>5.7596138888888886</v>
      </c>
      <c r="BB111" s="2">
        <v>6.580633333333334</v>
      </c>
      <c r="BC111" s="2">
        <v>2.9762</v>
      </c>
      <c r="BD111" s="2">
        <v>5.1182999999999996</v>
      </c>
      <c r="BE111" s="2">
        <v>3.1666666666666665</v>
      </c>
      <c r="BF111" s="2">
        <v>2.9785000000000004</v>
      </c>
      <c r="BG111" s="2">
        <v>2.2555666666666667</v>
      </c>
      <c r="BH111" s="2">
        <v>2.2042999999999999</v>
      </c>
      <c r="BI111" s="2">
        <v>4.2903333333333329</v>
      </c>
      <c r="BJ111" s="2">
        <v>2.6666333333333334</v>
      </c>
      <c r="BK111" s="2">
        <v>4.6666999999999996</v>
      </c>
      <c r="BL111" s="2">
        <v>8.6888999999999985</v>
      </c>
      <c r="BM111" s="2">
        <v>4.9139666666666661</v>
      </c>
      <c r="BN111" s="2">
        <v>4.2088916666666671</v>
      </c>
      <c r="BO111" s="2">
        <v>4.5053666666666672</v>
      </c>
      <c r="BP111" s="2">
        <v>1.9047666666666665</v>
      </c>
      <c r="BQ111" s="2">
        <v>2.7204333333333337</v>
      </c>
      <c r="BR111" s="2">
        <v>4.9889000000000001</v>
      </c>
      <c r="BS111" s="2">
        <v>0.64516666666666667</v>
      </c>
      <c r="BT111" s="2">
        <v>5.6111000000000004</v>
      </c>
      <c r="BU111" s="2">
        <v>3.1182666666666665</v>
      </c>
      <c r="BV111" s="2">
        <v>0</v>
      </c>
      <c r="BW111" s="2">
        <v>5.5667</v>
      </c>
      <c r="BX111" s="2">
        <v>4.9462666666666673</v>
      </c>
      <c r="BY111" s="2">
        <v>5.5333000000000006</v>
      </c>
      <c r="BZ111" s="2">
        <v>4.5699333333333332</v>
      </c>
      <c r="CA111" s="2">
        <v>3.6758500000000001</v>
      </c>
      <c r="CB111" s="2">
        <v>3.1290333333333336</v>
      </c>
      <c r="CC111" s="2">
        <v>4.7011666666666665</v>
      </c>
      <c r="CD111" s="2">
        <v>2.462333333333333</v>
      </c>
      <c r="CE111" s="2">
        <v>4.8110999999999997</v>
      </c>
      <c r="CF111" s="2">
        <v>5.9031999999999991</v>
      </c>
      <c r="CG111" s="2">
        <v>2.2222</v>
      </c>
      <c r="CH111" s="2">
        <v>4.3440666666666665</v>
      </c>
      <c r="CI111" s="2">
        <v>2.1505333333333332</v>
      </c>
      <c r="CJ111" s="2">
        <v>5.2222333333333335</v>
      </c>
      <c r="CK111" s="2">
        <v>8.8064666666666671</v>
      </c>
      <c r="CL111" s="2">
        <v>3.4666666666666663</v>
      </c>
      <c r="CM111" s="2">
        <v>4.3655999999999997</v>
      </c>
      <c r="CN111" s="2">
        <v>4.2987166666666674</v>
      </c>
      <c r="CO111" s="2">
        <v>2.4758</v>
      </c>
      <c r="CP111" s="2">
        <v>2.2767750000000002</v>
      </c>
      <c r="CQ111" s="2">
        <v>3.0806499999999999</v>
      </c>
      <c r="CR111" s="2">
        <v>6.1666499999999997</v>
      </c>
      <c r="CS111" s="2">
        <v>0</v>
      </c>
      <c r="CT111" s="2">
        <v>3.3833249999999997</v>
      </c>
      <c r="CU111" s="2">
        <v>3.5080499999999999</v>
      </c>
      <c r="CV111" s="2">
        <v>3.8790499999999999</v>
      </c>
      <c r="CW111" s="2">
        <v>2.2916749999999997</v>
      </c>
      <c r="CX111" s="2">
        <v>3.2338500000000003</v>
      </c>
      <c r="CY111" s="2">
        <v>3.125</v>
      </c>
      <c r="CZ111" s="2">
        <v>3.4113000000000002</v>
      </c>
      <c r="DA111" s="2">
        <v>3.0693437500000011</v>
      </c>
      <c r="DB111" s="2">
        <v>3.0886999999999998</v>
      </c>
      <c r="DC111" s="2">
        <v>1.7410749999999999</v>
      </c>
      <c r="DD111" s="2">
        <v>3.9516</v>
      </c>
      <c r="DE111" s="2">
        <v>3</v>
      </c>
      <c r="DF111" s="2">
        <v>3.0080499999999999</v>
      </c>
      <c r="DG111" s="2">
        <v>0.95835000000000004</v>
      </c>
      <c r="DH111" s="2">
        <v>3.3709499999999997</v>
      </c>
      <c r="DI111" s="2">
        <v>1.8548499999999999</v>
      </c>
      <c r="DJ111" s="2">
        <v>4.433325</v>
      </c>
      <c r="DK111" s="2">
        <v>4.6855000000000002</v>
      </c>
      <c r="DL111" s="2">
        <v>0</v>
      </c>
      <c r="DM111" s="2">
        <v>0.84677500000000006</v>
      </c>
      <c r="DN111" s="2">
        <v>2.5782645833333335</v>
      </c>
      <c r="DO111" s="2">
        <v>2.75</v>
      </c>
      <c r="DP111" s="2">
        <v>4.3660750000000004</v>
      </c>
      <c r="DQ111" s="2">
        <v>3.6129000000000002</v>
      </c>
      <c r="DR111" s="2">
        <v>3.0250000000000004</v>
      </c>
      <c r="DS111" s="2">
        <v>5.1048249999999999</v>
      </c>
      <c r="DT111" s="2">
        <v>1.91665</v>
      </c>
      <c r="DU111" s="2">
        <v>2.2903250000000002</v>
      </c>
      <c r="DV111" s="2">
        <v>3.2822499999999999</v>
      </c>
      <c r="DW111" s="2">
        <v>1.9500250000000001</v>
      </c>
      <c r="DX111" s="2">
        <v>0.64517500000000005</v>
      </c>
      <c r="DY111" s="2">
        <v>3.4583250000000003</v>
      </c>
      <c r="DZ111" s="2">
        <v>3.5322499999999999</v>
      </c>
      <c r="EA111" s="2">
        <v>2.9944833333333345</v>
      </c>
      <c r="EB111" s="2">
        <v>3.3145249999999997</v>
      </c>
      <c r="EC111" s="2">
        <v>3.1982750000000002</v>
      </c>
      <c r="ED111" s="2">
        <v>4.4838500000000003</v>
      </c>
      <c r="EE111" s="2">
        <v>2.7916500000000002</v>
      </c>
      <c r="EF111" s="2">
        <v>5.8548249999999999</v>
      </c>
      <c r="EG111" s="2">
        <v>4.6583249999999996</v>
      </c>
      <c r="EH111" s="2">
        <v>2.0564499999999999</v>
      </c>
      <c r="EI111" s="2">
        <v>2.6532</v>
      </c>
      <c r="EJ111" s="2">
        <v>1.16665</v>
      </c>
      <c r="EK111" s="2">
        <v>1.2177500000000001</v>
      </c>
      <c r="EL111" s="2">
        <v>2.25</v>
      </c>
      <c r="EM111" s="2">
        <v>2.7419500000000001</v>
      </c>
      <c r="EN111" s="2">
        <v>3.0322875000000002</v>
      </c>
      <c r="EO111" s="2">
        <v>2.1290249999999999</v>
      </c>
      <c r="EP111" s="2">
        <v>2.4196500000000003</v>
      </c>
      <c r="EQ111" s="2">
        <v>3.2983999999999996</v>
      </c>
      <c r="ER111" s="2">
        <v>3.1083500000000002</v>
      </c>
      <c r="ES111" s="2">
        <v>5.8628999999999998</v>
      </c>
      <c r="ET111" s="2">
        <v>3.4416749999999996</v>
      </c>
      <c r="EU111" s="2">
        <v>0.403225</v>
      </c>
      <c r="EV111" s="2">
        <v>3.9838750000000003</v>
      </c>
      <c r="EW111" s="2">
        <v>1.875</v>
      </c>
      <c r="EX111" s="2">
        <v>2.8225750000000001</v>
      </c>
      <c r="EY111" s="2">
        <v>3.6500249999999999</v>
      </c>
      <c r="EZ111" s="2">
        <v>4.8951750000000001</v>
      </c>
      <c r="FA111" s="2">
        <v>3.1574895833333336</v>
      </c>
      <c r="FB111" s="2">
        <v>2.6209750000000001</v>
      </c>
      <c r="FC111" s="2">
        <v>1.6964249999999998</v>
      </c>
      <c r="FD111" s="2">
        <v>3.4838749999999998</v>
      </c>
      <c r="FE111" s="2">
        <v>3.9000000000000004</v>
      </c>
      <c r="FF111" s="2">
        <v>3.2419499999999997</v>
      </c>
      <c r="FG111" s="2">
        <v>3.5666499999999997</v>
      </c>
      <c r="FH111" s="2">
        <v>3.4516250000000004</v>
      </c>
      <c r="FI111" s="2">
        <v>3.5645250000000002</v>
      </c>
      <c r="FJ111" s="2">
        <v>6.8750249999999999</v>
      </c>
      <c r="FK111" s="2">
        <v>3.1774249999999999</v>
      </c>
      <c r="FL111" s="2">
        <v>2.1249750000000001</v>
      </c>
      <c r="FM111" s="2">
        <v>5.5403250000000002</v>
      </c>
      <c r="FN111" s="2">
        <v>3.6036479166666666</v>
      </c>
      <c r="FO111" s="2">
        <v>2.8951500000000001</v>
      </c>
      <c r="FP111" s="2">
        <v>3.9107000000000003</v>
      </c>
      <c r="FQ111" s="2">
        <v>3.9677250000000002</v>
      </c>
      <c r="FR111" s="2">
        <v>3.5083499999999996</v>
      </c>
      <c r="FS111" s="2">
        <v>4.1451750000000001</v>
      </c>
      <c r="FT111" s="2">
        <v>3.5833499999999998</v>
      </c>
      <c r="FU111" s="2">
        <v>2.2661250000000002</v>
      </c>
      <c r="FV111" s="2">
        <v>1.0483750000000001</v>
      </c>
      <c r="FW111" s="2">
        <v>4</v>
      </c>
      <c r="FX111" s="2">
        <v>2.8548249999999999</v>
      </c>
      <c r="FY111" s="2">
        <v>2.7</v>
      </c>
      <c r="FZ111" s="2">
        <v>1.4516249999999999</v>
      </c>
      <c r="GA111" s="2">
        <v>3.0276166666666664</v>
      </c>
      <c r="GB111" s="2">
        <v>2.6371000000000002</v>
      </c>
      <c r="GC111" s="2">
        <v>2.0603500000000001</v>
      </c>
      <c r="GD111" s="2">
        <v>2.7661250000000002</v>
      </c>
      <c r="GE111" s="2">
        <v>2.2249999999999996</v>
      </c>
      <c r="GF111" s="2">
        <v>3.3951750000000001</v>
      </c>
      <c r="GG111" s="2">
        <v>1.9166750000000001</v>
      </c>
      <c r="GH111" s="2">
        <v>3.4596749999999998</v>
      </c>
      <c r="GI111" s="2">
        <v>3.2580749999999998</v>
      </c>
      <c r="GJ111" s="2">
        <v>2.7416499999999999</v>
      </c>
      <c r="GK111" s="2">
        <v>2.0645250000000002</v>
      </c>
      <c r="GL111" s="2">
        <v>1.9166500000000002</v>
      </c>
      <c r="GM111" s="2">
        <v>1.4516</v>
      </c>
      <c r="GN111" s="2">
        <v>2.49105</v>
      </c>
      <c r="GO111" s="2">
        <v>2.5</v>
      </c>
      <c r="GP111" s="2">
        <v>3.6785750000000004</v>
      </c>
      <c r="GQ111" s="2">
        <v>2.7096749999999998</v>
      </c>
      <c r="GR111" s="2">
        <v>2.0750000000000002</v>
      </c>
      <c r="GS111" s="2">
        <v>4.1371000000000002</v>
      </c>
      <c r="GT111" s="2">
        <v>2.3666499999999999</v>
      </c>
      <c r="GU111" s="2">
        <v>3.9112749999999998</v>
      </c>
      <c r="GV111" s="2">
        <v>1.8951499999999999</v>
      </c>
      <c r="GW111" s="2">
        <v>2.7416499999999999</v>
      </c>
      <c r="GX111" s="2">
        <v>2.4032249999999999</v>
      </c>
      <c r="GY111" s="2">
        <v>2.2916750000000001</v>
      </c>
      <c r="GZ111" s="2">
        <v>1.2903249999999999</v>
      </c>
      <c r="HA111" s="2">
        <v>2.6666916666666669</v>
      </c>
      <c r="HB111" s="2">
        <v>2.3226</v>
      </c>
      <c r="HC111" s="2">
        <v>0.875</v>
      </c>
      <c r="HD111" s="2">
        <v>0.96775</v>
      </c>
      <c r="HE111" s="2">
        <v>1.766675</v>
      </c>
      <c r="HF111" s="2">
        <v>1.4758249999999999</v>
      </c>
      <c r="HG111" s="2">
        <v>4.4916750000000008</v>
      </c>
      <c r="HH111" s="2">
        <v>2.5</v>
      </c>
      <c r="HI111" s="2">
        <v>2.1612749999999998</v>
      </c>
      <c r="HJ111" s="2">
        <v>3.2250000000000001</v>
      </c>
      <c r="HK111" s="2">
        <v>1.4113</v>
      </c>
      <c r="HL111" s="2">
        <v>2.9166499999999997</v>
      </c>
      <c r="HM111" s="2">
        <v>1.2903249999999999</v>
      </c>
      <c r="HN111" s="2">
        <v>2.1170062499999998</v>
      </c>
      <c r="HO111" s="2">
        <v>1.8145250000000002</v>
      </c>
      <c r="HP111" s="2">
        <v>2.8660749999999999</v>
      </c>
      <c r="HQ111" s="2">
        <v>3.25</v>
      </c>
      <c r="HR111" s="2">
        <v>4.5749999999999993</v>
      </c>
      <c r="HS111" s="2">
        <v>3.6290500000000003</v>
      </c>
      <c r="HT111" s="2">
        <v>2.1166499999999999</v>
      </c>
      <c r="HU111" s="2">
        <v>2.9354749999999998</v>
      </c>
      <c r="HV111" s="2">
        <v>1.7016249999999999</v>
      </c>
      <c r="HW111" s="2">
        <v>2.0750000000000002</v>
      </c>
      <c r="HX111" s="2">
        <v>2.0161250000000002</v>
      </c>
      <c r="HY111" s="2">
        <v>2.3250000000000002</v>
      </c>
      <c r="HZ111" s="2">
        <v>2.7419250000000002</v>
      </c>
      <c r="IA111" s="2">
        <v>2.6705375</v>
      </c>
      <c r="IB111" s="2">
        <v>2.1209750000000001</v>
      </c>
      <c r="IC111" s="2">
        <v>2.2327499999999998</v>
      </c>
      <c r="ID111" s="2">
        <v>1.3629249999999999</v>
      </c>
      <c r="IE111" s="2">
        <v>1.78335</v>
      </c>
      <c r="IF111" s="2">
        <v>0</v>
      </c>
      <c r="IG111" s="2">
        <v>3.0250000000000004</v>
      </c>
      <c r="IH111" s="2">
        <v>1.2016249999999999</v>
      </c>
      <c r="II111" s="2">
        <v>1.2096750000000001</v>
      </c>
      <c r="IJ111" s="2">
        <v>0</v>
      </c>
      <c r="IK111" s="2">
        <v>0</v>
      </c>
      <c r="IL111" s="2">
        <v>0</v>
      </c>
      <c r="IM111" s="2">
        <v>0</v>
      </c>
      <c r="IN111" s="2">
        <v>1.078025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0</v>
      </c>
      <c r="IU111" s="2">
        <v>0</v>
      </c>
      <c r="IV111" s="2">
        <v>0</v>
      </c>
      <c r="IW111" s="2">
        <v>0</v>
      </c>
      <c r="IX111" s="2">
        <v>0</v>
      </c>
      <c r="IY111" s="2">
        <v>0</v>
      </c>
      <c r="IZ111" s="2">
        <v>2.8124555299539162</v>
      </c>
    </row>
    <row r="112" spans="1:260" x14ac:dyDescent="0.25">
      <c r="A112" s="4" t="s">
        <v>131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1.0766666666666667E-2</v>
      </c>
      <c r="L112" s="2">
        <v>2.8889</v>
      </c>
      <c r="M112" s="2">
        <v>0</v>
      </c>
      <c r="N112" s="2">
        <v>0.24163888888888888</v>
      </c>
      <c r="O112" s="2">
        <v>5.462366666666667</v>
      </c>
      <c r="P112" s="2">
        <v>8.75</v>
      </c>
      <c r="Q112" s="2">
        <v>2.5053666666666667</v>
      </c>
      <c r="R112" s="2">
        <v>0</v>
      </c>
      <c r="S112" s="2">
        <v>0</v>
      </c>
      <c r="T112" s="2">
        <v>4.944466666666667</v>
      </c>
      <c r="U112" s="2">
        <v>0</v>
      </c>
      <c r="V112" s="2">
        <v>0</v>
      </c>
      <c r="W112" s="2">
        <v>0</v>
      </c>
      <c r="X112" s="2">
        <v>2.559133333333333</v>
      </c>
      <c r="Y112" s="2">
        <v>0</v>
      </c>
      <c r="Z112" s="2">
        <v>0</v>
      </c>
      <c r="AA112" s="2">
        <v>2.0184444444444445</v>
      </c>
      <c r="AB112" s="2">
        <v>5.7419333333333329</v>
      </c>
      <c r="AC112" s="2">
        <v>2.2988666666666666</v>
      </c>
      <c r="AD112" s="2">
        <v>2.6774333333333331</v>
      </c>
      <c r="AE112" s="2">
        <v>1.1111</v>
      </c>
      <c r="AF112" s="2">
        <v>5.4515999999999991</v>
      </c>
      <c r="AG112" s="2">
        <v>0</v>
      </c>
      <c r="AH112" s="2">
        <v>0</v>
      </c>
      <c r="AI112" s="2">
        <v>0</v>
      </c>
      <c r="AJ112" s="2">
        <v>15.8889</v>
      </c>
      <c r="AK112" s="2">
        <v>2.5699000000000001</v>
      </c>
      <c r="AL112" s="2">
        <v>2.6666666666666665</v>
      </c>
      <c r="AM112" s="2">
        <v>0</v>
      </c>
      <c r="AN112" s="2">
        <v>3.2005333333333335</v>
      </c>
      <c r="AO112" s="2">
        <v>0</v>
      </c>
      <c r="AP112" s="2">
        <v>0</v>
      </c>
      <c r="AQ112" s="2">
        <v>2.6989333333333332</v>
      </c>
      <c r="AR112" s="2">
        <v>1.3888999999999998</v>
      </c>
      <c r="AS112" s="2">
        <v>4.1828000000000003</v>
      </c>
      <c r="AT112" s="2">
        <v>2.5889000000000002</v>
      </c>
      <c r="AU112" s="2">
        <v>0</v>
      </c>
      <c r="AV112" s="2">
        <v>0</v>
      </c>
      <c r="AW112" s="2">
        <v>1.2666666666666666</v>
      </c>
      <c r="AX112" s="2">
        <v>0</v>
      </c>
      <c r="AY112" s="2">
        <v>0</v>
      </c>
      <c r="AZ112" s="2">
        <v>0</v>
      </c>
      <c r="BA112" s="2">
        <v>1.0105166666666667</v>
      </c>
      <c r="BB112" s="2">
        <v>0</v>
      </c>
      <c r="BC112" s="2">
        <v>0</v>
      </c>
      <c r="BD112" s="2">
        <v>0</v>
      </c>
      <c r="BE112" s="2">
        <v>3.3333333333333333E-2</v>
      </c>
      <c r="BF112" s="2">
        <v>2.9247333333333336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0.24650555555555556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0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0.64515</v>
      </c>
      <c r="FE112" s="2">
        <v>0</v>
      </c>
      <c r="FF112" s="2">
        <v>0</v>
      </c>
      <c r="FG112" s="2">
        <v>0</v>
      </c>
      <c r="FH112" s="2">
        <v>0</v>
      </c>
      <c r="FI112" s="2">
        <v>0.80645</v>
      </c>
      <c r="FJ112" s="2">
        <v>0</v>
      </c>
      <c r="FK112" s="2">
        <v>0</v>
      </c>
      <c r="FL112" s="2">
        <v>0</v>
      </c>
      <c r="FM112" s="2">
        <v>0</v>
      </c>
      <c r="FN112" s="2">
        <v>0.12096666666666667</v>
      </c>
      <c r="FO112" s="2">
        <v>0</v>
      </c>
      <c r="FP112" s="2">
        <v>0</v>
      </c>
      <c r="FQ112" s="2">
        <v>0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0</v>
      </c>
      <c r="HX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0</v>
      </c>
      <c r="ID112" s="2">
        <v>0</v>
      </c>
      <c r="IE112" s="2">
        <v>0</v>
      </c>
      <c r="IF112" s="2">
        <v>0</v>
      </c>
      <c r="IG112" s="2">
        <v>0</v>
      </c>
      <c r="IH112" s="2">
        <v>0</v>
      </c>
      <c r="II112" s="2">
        <v>0</v>
      </c>
      <c r="IJ112" s="2">
        <v>0</v>
      </c>
      <c r="IK112" s="2">
        <v>0</v>
      </c>
      <c r="IL112" s="2">
        <v>0</v>
      </c>
      <c r="IM112" s="2">
        <v>0</v>
      </c>
      <c r="IN112" s="2">
        <v>0</v>
      </c>
      <c r="IO112" s="2">
        <v>0</v>
      </c>
      <c r="IP112" s="2">
        <v>0</v>
      </c>
      <c r="IQ112" s="2">
        <v>0</v>
      </c>
      <c r="IR112" s="2">
        <v>0</v>
      </c>
      <c r="IS112" s="2">
        <v>0</v>
      </c>
      <c r="IT112" s="2">
        <v>0</v>
      </c>
      <c r="IU112" s="2">
        <v>0</v>
      </c>
      <c r="IV112" s="2">
        <v>0</v>
      </c>
      <c r="IW112" s="2">
        <v>0</v>
      </c>
      <c r="IX112" s="2">
        <v>0</v>
      </c>
      <c r="IY112" s="2">
        <v>0</v>
      </c>
      <c r="IZ112" s="2">
        <v>0.28530115207373274</v>
      </c>
    </row>
    <row r="113" spans="1:260" x14ac:dyDescent="0.25">
      <c r="A113" s="4" t="s">
        <v>55</v>
      </c>
      <c r="B113" s="2">
        <v>7.5266666666666662E-2</v>
      </c>
      <c r="C113" s="2">
        <v>1</v>
      </c>
      <c r="D113" s="2">
        <v>1.7634333333333334</v>
      </c>
      <c r="E113" s="2">
        <v>2.8110999999999997</v>
      </c>
      <c r="F113" s="2">
        <v>0.98926666666666685</v>
      </c>
      <c r="G113" s="2">
        <v>2.3444333333333334</v>
      </c>
      <c r="H113" s="2">
        <v>2.3978333333333333</v>
      </c>
      <c r="I113" s="2">
        <v>4.6344000000000003</v>
      </c>
      <c r="J113" s="2">
        <v>1.3888666666666667</v>
      </c>
      <c r="K113" s="2">
        <v>0.97850000000000004</v>
      </c>
      <c r="L113" s="2">
        <v>1.3</v>
      </c>
      <c r="M113" s="2">
        <v>7.4408333333333339</v>
      </c>
      <c r="N113" s="2">
        <v>2.2603277777777784</v>
      </c>
      <c r="O113" s="2">
        <v>2.215033333333333</v>
      </c>
      <c r="P113" s="2">
        <v>1.6309666666666667</v>
      </c>
      <c r="Q113" s="2">
        <v>1.849466666666667</v>
      </c>
      <c r="R113" s="2">
        <v>6.6666666666666666E-2</v>
      </c>
      <c r="S113" s="2">
        <v>9.6766666666666667E-2</v>
      </c>
      <c r="T113" s="2">
        <v>6.6666666666666666E-2</v>
      </c>
      <c r="U113" s="2">
        <v>0.13980000000000001</v>
      </c>
      <c r="V113" s="2">
        <v>8.6000000000000007E-2</v>
      </c>
      <c r="W113" s="2">
        <v>0.18889999999999998</v>
      </c>
      <c r="X113" s="2">
        <v>0.18276666666666666</v>
      </c>
      <c r="Y113" s="2">
        <v>8.8900000000000021E-2</v>
      </c>
      <c r="Z113" s="2">
        <v>2.7741666666666664</v>
      </c>
      <c r="AA113" s="2">
        <v>0.78217500000000006</v>
      </c>
      <c r="AB113" s="2">
        <v>0.18279999999999999</v>
      </c>
      <c r="AC113" s="2">
        <v>1</v>
      </c>
      <c r="AD113" s="2">
        <v>3.4300999999999999</v>
      </c>
      <c r="AE113" s="2">
        <v>0.92223333333333335</v>
      </c>
      <c r="AF113" s="2">
        <v>0.15053333333333332</v>
      </c>
      <c r="AG113" s="2">
        <v>8.8900000000000021E-2</v>
      </c>
      <c r="AH113" s="2">
        <v>8.6033333333333337E-2</v>
      </c>
      <c r="AI113" s="2">
        <v>0.64513333333333334</v>
      </c>
      <c r="AJ113" s="2">
        <v>0.13333333333333333</v>
      </c>
      <c r="AK113" s="2">
        <v>8.6000000000000007E-2</v>
      </c>
      <c r="AL113" s="2">
        <v>5.666666666666667</v>
      </c>
      <c r="AM113" s="2">
        <v>0.18279999999999999</v>
      </c>
      <c r="AN113" s="2">
        <v>1.0478777777777777</v>
      </c>
      <c r="AO113" s="2">
        <v>8.6033333333333337E-2</v>
      </c>
      <c r="AP113" s="2">
        <v>2.7857000000000003</v>
      </c>
      <c r="AQ113" s="2">
        <v>0.15053333333333332</v>
      </c>
      <c r="AR113" s="2">
        <v>3.3333333333333333E-2</v>
      </c>
      <c r="AS113" s="2">
        <v>9.6766666666666667E-2</v>
      </c>
      <c r="AT113" s="2">
        <v>5.5888999999999998</v>
      </c>
      <c r="AU113" s="2">
        <v>2.6451333333333333</v>
      </c>
      <c r="AV113" s="2">
        <v>7.5266666666666662E-2</v>
      </c>
      <c r="AW113" s="2">
        <v>2.7111000000000001</v>
      </c>
      <c r="AX113" s="2">
        <v>2.6559000000000004</v>
      </c>
      <c r="AY113" s="2">
        <v>3.7888666666666668</v>
      </c>
      <c r="AZ113" s="2">
        <v>5.4300999999999995</v>
      </c>
      <c r="BA113" s="2">
        <v>2.170636111111111</v>
      </c>
      <c r="BB113" s="2">
        <v>1.5376333333333332</v>
      </c>
      <c r="BC113" s="2">
        <v>0.11906666666666665</v>
      </c>
      <c r="BD113" s="2">
        <v>5.4408333333333339</v>
      </c>
      <c r="BE113" s="2">
        <v>0.33333333333333331</v>
      </c>
      <c r="BF113" s="2">
        <v>3.2266666666666666E-2</v>
      </c>
      <c r="BG113" s="2">
        <v>2.2233333333333331E-2</v>
      </c>
      <c r="BH113" s="2">
        <v>3.2266666666666666E-2</v>
      </c>
      <c r="BI113" s="2">
        <v>3.2266666666666666E-2</v>
      </c>
      <c r="BJ113" s="2">
        <v>2.7222000000000004</v>
      </c>
      <c r="BK113" s="2">
        <v>3.1935333333333329</v>
      </c>
      <c r="BL113" s="2">
        <v>3.444466666666667</v>
      </c>
      <c r="BM113" s="2">
        <v>3.2266666666666666E-2</v>
      </c>
      <c r="BN113" s="2">
        <v>1.4118638888888888</v>
      </c>
      <c r="BO113" s="2">
        <v>0.13980000000000001</v>
      </c>
      <c r="BP113" s="2">
        <v>3.5119000000000002</v>
      </c>
      <c r="BQ113" s="2">
        <v>2.6451666666666669</v>
      </c>
      <c r="BR113" s="2">
        <v>59.944466666666663</v>
      </c>
      <c r="BS113" s="2">
        <v>5.3766666666666664E-2</v>
      </c>
      <c r="BT113" s="2">
        <v>4.4433333333333332E-2</v>
      </c>
      <c r="BU113" s="2">
        <v>0</v>
      </c>
      <c r="BV113" s="2">
        <v>5.215066666666667</v>
      </c>
      <c r="BW113" s="2">
        <v>5.0333333333333341</v>
      </c>
      <c r="BX113" s="2">
        <v>3.2266666666666666E-2</v>
      </c>
      <c r="BY113" s="2">
        <v>2.3666666666666667</v>
      </c>
      <c r="BZ113" s="2">
        <v>2.3226</v>
      </c>
      <c r="CA113" s="2">
        <v>6.77578888888889</v>
      </c>
      <c r="CB113" s="2">
        <v>6.4533333333333331E-2</v>
      </c>
      <c r="CC113" s="2">
        <v>5.8620666666666672</v>
      </c>
      <c r="CD113" s="2">
        <v>8.2042999999999999</v>
      </c>
      <c r="CE113" s="2">
        <v>9.2444333333333333</v>
      </c>
      <c r="CF113" s="2">
        <v>10.989233333333333</v>
      </c>
      <c r="CG113" s="2">
        <v>4.2888666666666664</v>
      </c>
      <c r="CH113" s="2">
        <v>7.7634333333333325</v>
      </c>
      <c r="CI113" s="2">
        <v>10.139766666666667</v>
      </c>
      <c r="CJ113" s="2">
        <v>9.2777666666666665</v>
      </c>
      <c r="CK113" s="2">
        <v>7.6021333333333336</v>
      </c>
      <c r="CL113" s="2">
        <v>7.0777666666666663</v>
      </c>
      <c r="CM113" s="2">
        <v>22.774166666666662</v>
      </c>
      <c r="CN113" s="2">
        <v>8.6073722222222244</v>
      </c>
      <c r="CO113" s="2">
        <v>0.459675</v>
      </c>
      <c r="CP113" s="2">
        <v>6.9553500000000001</v>
      </c>
      <c r="CQ113" s="2">
        <v>4.3387000000000002</v>
      </c>
      <c r="CR113" s="2">
        <v>0.38332500000000003</v>
      </c>
      <c r="CS113" s="2">
        <v>0.370975</v>
      </c>
      <c r="CT113" s="2">
        <v>0.46667500000000001</v>
      </c>
      <c r="CU113" s="2">
        <v>9.8467750000000009</v>
      </c>
      <c r="CV113" s="2">
        <v>6.9354750000000003</v>
      </c>
      <c r="CW113" s="2">
        <v>12.441675</v>
      </c>
      <c r="CX113" s="2">
        <v>9.1451499999999992</v>
      </c>
      <c r="CY113" s="2">
        <v>8.4166499999999989</v>
      </c>
      <c r="CZ113" s="2">
        <v>8.8225750000000005</v>
      </c>
      <c r="DA113" s="2">
        <v>5.7152500000000019</v>
      </c>
      <c r="DB113" s="2">
        <v>11.104850000000001</v>
      </c>
      <c r="DC113" s="2">
        <v>15.223224999999999</v>
      </c>
      <c r="DD113" s="2">
        <v>14.209675000000001</v>
      </c>
      <c r="DE113" s="2">
        <v>14.575000000000001</v>
      </c>
      <c r="DF113" s="2">
        <v>13.25</v>
      </c>
      <c r="DG113" s="2">
        <v>12.591675</v>
      </c>
      <c r="DH113" s="2">
        <v>14.395149999999999</v>
      </c>
      <c r="DI113" s="2">
        <v>8.9193499999999997</v>
      </c>
      <c r="DJ113" s="2">
        <v>6.5249999999999995</v>
      </c>
      <c r="DK113" s="2">
        <v>11.516125000000001</v>
      </c>
      <c r="DL113" s="2">
        <v>9.7250000000000014</v>
      </c>
      <c r="DM113" s="2">
        <v>14.879024999999999</v>
      </c>
      <c r="DN113" s="2">
        <v>12.242839583333334</v>
      </c>
      <c r="DO113" s="2">
        <v>11.19355</v>
      </c>
      <c r="DP113" s="2">
        <v>18.75</v>
      </c>
      <c r="DQ113" s="2">
        <v>8.9435500000000001</v>
      </c>
      <c r="DR113" s="2">
        <v>16.516674999999999</v>
      </c>
      <c r="DS113" s="2">
        <v>8.4838749999999994</v>
      </c>
      <c r="DT113" s="2">
        <v>12.841675</v>
      </c>
      <c r="DU113" s="2">
        <v>13.8871</v>
      </c>
      <c r="DV113" s="2">
        <v>13.241925</v>
      </c>
      <c r="DW113" s="2">
        <v>12.233324999999999</v>
      </c>
      <c r="DX113" s="2">
        <v>16.556450000000002</v>
      </c>
      <c r="DY113" s="2">
        <v>20.924975</v>
      </c>
      <c r="DZ113" s="2">
        <v>15.30645</v>
      </c>
      <c r="EA113" s="2">
        <v>14.073295833333338</v>
      </c>
      <c r="EB113" s="2">
        <v>18.403199999999998</v>
      </c>
      <c r="EC113" s="2">
        <v>19.129300000000001</v>
      </c>
      <c r="ED113" s="2">
        <v>16.129049999999999</v>
      </c>
      <c r="EE113" s="2">
        <v>17.524999999999999</v>
      </c>
      <c r="EF113" s="2">
        <v>20.016125000000002</v>
      </c>
      <c r="EG113" s="2">
        <v>15.791650000000001</v>
      </c>
      <c r="EH113" s="2">
        <v>16.177399999999999</v>
      </c>
      <c r="EI113" s="2">
        <v>14.08065</v>
      </c>
      <c r="EJ113" s="2">
        <v>12.458325</v>
      </c>
      <c r="EK113" s="2">
        <v>14.7258</v>
      </c>
      <c r="EL113" s="2">
        <v>15.275000000000002</v>
      </c>
      <c r="EM113" s="2">
        <v>17.483874999999998</v>
      </c>
      <c r="EN113" s="2">
        <v>16.432947916666674</v>
      </c>
      <c r="EO113" s="2">
        <v>17.467725000000002</v>
      </c>
      <c r="EP113" s="2">
        <v>17.580350000000003</v>
      </c>
      <c r="EQ113" s="2">
        <v>20.0242</v>
      </c>
      <c r="ER113" s="2">
        <v>16.816675</v>
      </c>
      <c r="ES113" s="2">
        <v>15.403224999999999</v>
      </c>
      <c r="ET113" s="2">
        <v>16.766674999999999</v>
      </c>
      <c r="EU113" s="2">
        <v>21.991925000000002</v>
      </c>
      <c r="EV113" s="2">
        <v>24.32255</v>
      </c>
      <c r="EW113" s="2">
        <v>19.075000000000003</v>
      </c>
      <c r="EX113" s="2">
        <v>21.677399999999999</v>
      </c>
      <c r="EY113" s="2">
        <v>24.283324999999998</v>
      </c>
      <c r="EZ113" s="2">
        <v>20.459675000000001</v>
      </c>
      <c r="FA113" s="2">
        <v>19.655727083333332</v>
      </c>
      <c r="FB113" s="2">
        <v>14.491949999999999</v>
      </c>
      <c r="FC113" s="2">
        <v>16.276775000000001</v>
      </c>
      <c r="FD113" s="2">
        <v>18.6371</v>
      </c>
      <c r="FE113" s="2">
        <v>16.716674999999999</v>
      </c>
      <c r="FF113" s="2">
        <v>12.814525000000001</v>
      </c>
      <c r="FG113" s="2">
        <v>20.433325</v>
      </c>
      <c r="FH113" s="2">
        <v>17.629049999999999</v>
      </c>
      <c r="FI113" s="2">
        <v>21.120974999999998</v>
      </c>
      <c r="FJ113" s="2">
        <v>19.166650000000001</v>
      </c>
      <c r="FK113" s="2">
        <v>21.75</v>
      </c>
      <c r="FL113" s="2">
        <v>17.433350000000001</v>
      </c>
      <c r="FM113" s="2">
        <v>22.637075000000003</v>
      </c>
      <c r="FN113" s="2">
        <v>18.258954166666665</v>
      </c>
      <c r="FO113" s="2">
        <v>19.169350000000001</v>
      </c>
      <c r="FP113" s="2">
        <v>28.267850000000003</v>
      </c>
      <c r="FQ113" s="2">
        <v>23.588699999999999</v>
      </c>
      <c r="FR113" s="2">
        <v>26.274999999999999</v>
      </c>
      <c r="FS113" s="2">
        <v>23.604824999999998</v>
      </c>
      <c r="FT113" s="2">
        <v>20.008324999999999</v>
      </c>
      <c r="FU113" s="2">
        <v>27.604825000000002</v>
      </c>
      <c r="FV113" s="2">
        <v>20.741949999999999</v>
      </c>
      <c r="FW113" s="2">
        <v>25.958325000000002</v>
      </c>
      <c r="FX113" s="2">
        <v>23.532250000000001</v>
      </c>
      <c r="FY113" s="2">
        <v>55.783349999999999</v>
      </c>
      <c r="FZ113" s="2">
        <v>58.959674999999997</v>
      </c>
      <c r="GA113" s="2">
        <v>29.457868749999999</v>
      </c>
      <c r="GB113" s="2">
        <v>46.330650000000006</v>
      </c>
      <c r="GC113" s="2">
        <v>40.318974999999995</v>
      </c>
      <c r="GD113" s="2">
        <v>45.241950000000003</v>
      </c>
      <c r="GE113" s="2">
        <v>40.783324999999998</v>
      </c>
      <c r="GF113" s="2">
        <v>40.903224999999999</v>
      </c>
      <c r="GG113" s="2">
        <v>46.475000000000001</v>
      </c>
      <c r="GH113" s="2">
        <v>35.629049999999999</v>
      </c>
      <c r="GI113" s="2">
        <v>33.072575000000001</v>
      </c>
      <c r="GJ113" s="2">
        <v>40.633324999999999</v>
      </c>
      <c r="GK113" s="2">
        <v>42.137100000000004</v>
      </c>
      <c r="GL113" s="2">
        <v>33.166674999999998</v>
      </c>
      <c r="GM113" s="2">
        <v>39.411299999999997</v>
      </c>
      <c r="GN113" s="2">
        <v>40.341929166666667</v>
      </c>
      <c r="GO113" s="2">
        <v>31.588699999999996</v>
      </c>
      <c r="GP113" s="2">
        <v>36.4375</v>
      </c>
      <c r="GQ113" s="2">
        <v>31.129024999999999</v>
      </c>
      <c r="GR113" s="2">
        <v>30.833349999999999</v>
      </c>
      <c r="GS113" s="2">
        <v>28.951625</v>
      </c>
      <c r="GT113" s="2">
        <v>31.7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15.886683333333336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0</v>
      </c>
      <c r="HX113" s="2">
        <v>0</v>
      </c>
      <c r="HY113" s="2">
        <v>0</v>
      </c>
      <c r="HZ113" s="2">
        <v>0</v>
      </c>
      <c r="IA113" s="2">
        <v>0</v>
      </c>
      <c r="IB113" s="2">
        <v>0</v>
      </c>
      <c r="IC113" s="2">
        <v>0</v>
      </c>
      <c r="ID113" s="2">
        <v>0</v>
      </c>
      <c r="IE113" s="2">
        <v>0</v>
      </c>
      <c r="IF113" s="2">
        <v>0</v>
      </c>
      <c r="IG113" s="2">
        <v>0</v>
      </c>
      <c r="IH113" s="2">
        <v>0</v>
      </c>
      <c r="II113" s="2">
        <v>0</v>
      </c>
      <c r="IJ113" s="2">
        <v>0</v>
      </c>
      <c r="IK113" s="2">
        <v>0</v>
      </c>
      <c r="IL113" s="2">
        <v>0</v>
      </c>
      <c r="IM113" s="2">
        <v>0</v>
      </c>
      <c r="IN113" s="2">
        <v>0</v>
      </c>
      <c r="IO113" s="2">
        <v>0</v>
      </c>
      <c r="IP113" s="2">
        <v>0</v>
      </c>
      <c r="IQ113" s="2">
        <v>0</v>
      </c>
      <c r="IR113" s="2">
        <v>0</v>
      </c>
      <c r="IS113" s="2">
        <v>0</v>
      </c>
      <c r="IT113" s="2">
        <v>0</v>
      </c>
      <c r="IU113" s="2">
        <v>0</v>
      </c>
      <c r="IV113" s="2">
        <v>0</v>
      </c>
      <c r="IW113" s="2">
        <v>0</v>
      </c>
      <c r="IX113" s="2">
        <v>0</v>
      </c>
      <c r="IY113" s="2">
        <v>0</v>
      </c>
      <c r="IZ113" s="2">
        <v>10.471383986175114</v>
      </c>
    </row>
    <row r="114" spans="1:260" x14ac:dyDescent="0.25">
      <c r="A114" s="4" t="s">
        <v>75</v>
      </c>
      <c r="B114" s="2">
        <v>10.483866666666666</v>
      </c>
      <c r="C114" s="2">
        <v>14.785699999999999</v>
      </c>
      <c r="D114" s="2">
        <v>8.6343999999999994</v>
      </c>
      <c r="E114" s="2">
        <v>10.666666666666666</v>
      </c>
      <c r="F114" s="2">
        <v>11.731200000000001</v>
      </c>
      <c r="G114" s="2">
        <v>9.9222333333333328</v>
      </c>
      <c r="H114" s="2">
        <v>14.053766666666666</v>
      </c>
      <c r="I114" s="2">
        <v>8.7849666666666675</v>
      </c>
      <c r="J114" s="2">
        <v>12.933333333333332</v>
      </c>
      <c r="K114" s="2">
        <v>14.172033333333333</v>
      </c>
      <c r="L114" s="2">
        <v>11.677766666666669</v>
      </c>
      <c r="M114" s="2">
        <v>14.397833333333333</v>
      </c>
      <c r="N114" s="2">
        <v>11.853647222222223</v>
      </c>
      <c r="O114" s="2">
        <v>16.118300000000001</v>
      </c>
      <c r="P114" s="2">
        <v>17.785700000000002</v>
      </c>
      <c r="Q114" s="2">
        <v>14.720433333333332</v>
      </c>
      <c r="R114" s="2">
        <v>17.75556666666667</v>
      </c>
      <c r="S114" s="2">
        <v>14.215066666666665</v>
      </c>
      <c r="T114" s="2">
        <v>15.566666666666668</v>
      </c>
      <c r="U114" s="2">
        <v>16.1828</v>
      </c>
      <c r="V114" s="2">
        <v>12.946266666666666</v>
      </c>
      <c r="W114" s="2">
        <v>14.844433333333333</v>
      </c>
      <c r="X114" s="2">
        <v>12.344066666666668</v>
      </c>
      <c r="Y114" s="2">
        <v>14.800000000000002</v>
      </c>
      <c r="Z114" s="2">
        <v>15.784933333333333</v>
      </c>
      <c r="AA114" s="2">
        <v>15.25535277777778</v>
      </c>
      <c r="AB114" s="2">
        <v>14.655899999999997</v>
      </c>
      <c r="AC114" s="2">
        <v>10.804633333333333</v>
      </c>
      <c r="AD114" s="2">
        <v>17.032233333333334</v>
      </c>
      <c r="AE114" s="2">
        <v>17.022233333333332</v>
      </c>
      <c r="AF114" s="2">
        <v>13.258066666666666</v>
      </c>
      <c r="AG114" s="2">
        <v>11.066666666666668</v>
      </c>
      <c r="AH114" s="2">
        <v>9.4946000000000002</v>
      </c>
      <c r="AI114" s="2">
        <v>15.010733333333333</v>
      </c>
      <c r="AJ114" s="2">
        <v>15.799999999999999</v>
      </c>
      <c r="AK114" s="2">
        <v>14.064500000000001</v>
      </c>
      <c r="AL114" s="2">
        <v>15.866633333333333</v>
      </c>
      <c r="AM114" s="2">
        <v>16.150499999999997</v>
      </c>
      <c r="AN114" s="2">
        <v>14.185558333333336</v>
      </c>
      <c r="AO114" s="2">
        <v>12.473133333333335</v>
      </c>
      <c r="AP114" s="2">
        <v>14.654766666666665</v>
      </c>
      <c r="AQ114" s="2">
        <v>16.129000000000001</v>
      </c>
      <c r="AR114" s="2">
        <v>15.488866666666667</v>
      </c>
      <c r="AS114" s="2">
        <v>16.247299999999999</v>
      </c>
      <c r="AT114" s="2">
        <v>20.644433333333335</v>
      </c>
      <c r="AU114" s="2">
        <v>14.7097</v>
      </c>
      <c r="AV114" s="2">
        <v>16.9785</v>
      </c>
      <c r="AW114" s="2">
        <v>17.211133333333333</v>
      </c>
      <c r="AX114" s="2">
        <v>15.172033333333333</v>
      </c>
      <c r="AY114" s="2">
        <v>14.311099999999998</v>
      </c>
      <c r="AZ114" s="2">
        <v>18.516099999999998</v>
      </c>
      <c r="BA114" s="2">
        <v>16.044672222222228</v>
      </c>
      <c r="BB114" s="2">
        <v>19.720433333333332</v>
      </c>
      <c r="BC114" s="2">
        <v>14.571433333333333</v>
      </c>
      <c r="BD114" s="2">
        <v>16.04303333333333</v>
      </c>
      <c r="BE114" s="2">
        <v>18.177766666666667</v>
      </c>
      <c r="BF114" s="2">
        <v>14.473100000000001</v>
      </c>
      <c r="BG114" s="2">
        <v>11.144433333333334</v>
      </c>
      <c r="BH114" s="2">
        <v>17.172000000000001</v>
      </c>
      <c r="BI114" s="2">
        <v>12.000033333333334</v>
      </c>
      <c r="BJ114" s="2">
        <v>15.722233333333334</v>
      </c>
      <c r="BK114" s="2">
        <v>18.419366666666665</v>
      </c>
      <c r="BL114" s="2">
        <v>11.822233333333331</v>
      </c>
      <c r="BM114" s="2">
        <v>16.924733333333332</v>
      </c>
      <c r="BN114" s="2">
        <v>15.5159</v>
      </c>
      <c r="BO114" s="2">
        <v>18.247333333333334</v>
      </c>
      <c r="BP114" s="2">
        <v>18.857133333333334</v>
      </c>
      <c r="BQ114" s="2">
        <v>16.0215</v>
      </c>
      <c r="BR114" s="2">
        <v>13.711100000000002</v>
      </c>
      <c r="BS114" s="2">
        <v>17.215033333333334</v>
      </c>
      <c r="BT114" s="2">
        <v>17.222200000000001</v>
      </c>
      <c r="BU114" s="2">
        <v>19.870966666666668</v>
      </c>
      <c r="BV114" s="2">
        <v>18.935466666666667</v>
      </c>
      <c r="BW114" s="2">
        <v>12.066666666666668</v>
      </c>
      <c r="BX114" s="2">
        <v>17.763433333333332</v>
      </c>
      <c r="BY114" s="2">
        <v>16.911133333333336</v>
      </c>
      <c r="BZ114" s="2">
        <v>17.602133333333331</v>
      </c>
      <c r="CA114" s="2">
        <v>17.035341666666667</v>
      </c>
      <c r="CB114" s="2">
        <v>10.591433333333333</v>
      </c>
      <c r="CC114" s="2">
        <v>15.482766666666665</v>
      </c>
      <c r="CD114" s="2">
        <v>19.537599999999998</v>
      </c>
      <c r="CE114" s="2">
        <v>17.611099999999997</v>
      </c>
      <c r="CF114" s="2">
        <v>15.548400000000001</v>
      </c>
      <c r="CG114" s="2">
        <v>14.922233333333333</v>
      </c>
      <c r="CH114" s="2">
        <v>13</v>
      </c>
      <c r="CI114" s="2">
        <v>12.419366666666667</v>
      </c>
      <c r="CJ114" s="2">
        <v>14.355566666666666</v>
      </c>
      <c r="CK114" s="2">
        <v>12.010766666666667</v>
      </c>
      <c r="CL114" s="2">
        <v>15.622233333333334</v>
      </c>
      <c r="CM114" s="2">
        <v>13.526866666666665</v>
      </c>
      <c r="CN114" s="2">
        <v>14.552361111111114</v>
      </c>
      <c r="CO114" s="2">
        <v>12.725825</v>
      </c>
      <c r="CP114" s="2">
        <v>18.625025000000001</v>
      </c>
      <c r="CQ114" s="2">
        <v>15.145175000000002</v>
      </c>
      <c r="CR114" s="2">
        <v>11.675000000000001</v>
      </c>
      <c r="CS114" s="2">
        <v>10.991949999999999</v>
      </c>
      <c r="CT114" s="2">
        <v>14.6</v>
      </c>
      <c r="CU114" s="2">
        <v>12.854850000000001</v>
      </c>
      <c r="CV114" s="2">
        <v>12.911275</v>
      </c>
      <c r="CW114" s="2">
        <v>9.5333249999999996</v>
      </c>
      <c r="CX114" s="2">
        <v>15.620975</v>
      </c>
      <c r="CY114" s="2">
        <v>12.191675</v>
      </c>
      <c r="CZ114" s="2">
        <v>13.322575000000001</v>
      </c>
      <c r="DA114" s="2">
        <v>13.349804166666663</v>
      </c>
      <c r="DB114" s="2">
        <v>11.846774999999999</v>
      </c>
      <c r="DC114" s="2">
        <v>11.982150000000001</v>
      </c>
      <c r="DD114" s="2">
        <v>11.637075000000001</v>
      </c>
      <c r="DE114" s="2">
        <v>13.766650000000002</v>
      </c>
      <c r="DF114" s="2">
        <v>14.991949999999999</v>
      </c>
      <c r="DG114" s="2">
        <v>11.608350000000002</v>
      </c>
      <c r="DH114" s="2">
        <v>11.717750000000001</v>
      </c>
      <c r="DI114" s="2">
        <v>11.7742</v>
      </c>
      <c r="DJ114" s="2">
        <v>10.733325000000001</v>
      </c>
      <c r="DK114" s="2">
        <v>12.588700000000001</v>
      </c>
      <c r="DL114" s="2">
        <v>8.3583499999999997</v>
      </c>
      <c r="DM114" s="2">
        <v>18.25</v>
      </c>
      <c r="DN114" s="2">
        <v>12.437939583333332</v>
      </c>
      <c r="DO114" s="2">
        <v>14.1129</v>
      </c>
      <c r="DP114" s="2">
        <v>14.258925</v>
      </c>
      <c r="DQ114" s="2">
        <v>11.927424999999999</v>
      </c>
      <c r="DR114" s="2">
        <v>12.049999999999999</v>
      </c>
      <c r="DS114" s="2">
        <v>13.145175</v>
      </c>
      <c r="DT114" s="2">
        <v>9.35</v>
      </c>
      <c r="DU114" s="2">
        <v>10.4597</v>
      </c>
      <c r="DV114" s="2">
        <v>12.483874999999999</v>
      </c>
      <c r="DW114" s="2">
        <v>12.100000000000001</v>
      </c>
      <c r="DX114" s="2">
        <v>10.145175</v>
      </c>
      <c r="DY114" s="2">
        <v>10.908324999999998</v>
      </c>
      <c r="DZ114" s="2">
        <v>7.7177250000000006</v>
      </c>
      <c r="EA114" s="2">
        <v>11.554935416666671</v>
      </c>
      <c r="EB114" s="2">
        <v>12.669349999999998</v>
      </c>
      <c r="EC114" s="2">
        <v>13.72415</v>
      </c>
      <c r="ED114" s="2">
        <v>13.137074999999999</v>
      </c>
      <c r="EE114" s="2">
        <v>10.933325</v>
      </c>
      <c r="EF114" s="2">
        <v>12.322575000000001</v>
      </c>
      <c r="EG114" s="2">
        <v>14.058350000000001</v>
      </c>
      <c r="EH114" s="2">
        <v>12.145149999999999</v>
      </c>
      <c r="EI114" s="2">
        <v>10.629025</v>
      </c>
      <c r="EJ114" s="2">
        <v>10.45</v>
      </c>
      <c r="EK114" s="2">
        <v>11.862925000000001</v>
      </c>
      <c r="EL114" s="2">
        <v>9.4666749999999986</v>
      </c>
      <c r="EM114" s="2">
        <v>16.741949999999999</v>
      </c>
      <c r="EN114" s="2">
        <v>12.345045833333332</v>
      </c>
      <c r="EO114" s="2">
        <v>13.201625</v>
      </c>
      <c r="EP114" s="2">
        <v>13.151775000000001</v>
      </c>
      <c r="EQ114" s="2">
        <v>13.919374999999999</v>
      </c>
      <c r="ER114" s="2">
        <v>13.458349999999999</v>
      </c>
      <c r="ES114" s="2">
        <v>16.854824999999998</v>
      </c>
      <c r="ET114" s="2">
        <v>11.533325000000001</v>
      </c>
      <c r="EU114" s="2">
        <v>12.088699999999999</v>
      </c>
      <c r="EV114" s="2">
        <v>9.1612749999999998</v>
      </c>
      <c r="EW114" s="2">
        <v>13.016674999999999</v>
      </c>
      <c r="EX114" s="2">
        <v>14.290324999999999</v>
      </c>
      <c r="EY114" s="2">
        <v>14.966675</v>
      </c>
      <c r="EZ114" s="2">
        <v>11.774175</v>
      </c>
      <c r="FA114" s="2">
        <v>13.118091666666665</v>
      </c>
      <c r="FB114" s="2">
        <v>21.387099999999997</v>
      </c>
      <c r="FC114" s="2">
        <v>13.7232</v>
      </c>
      <c r="FD114" s="2">
        <v>18.145175000000002</v>
      </c>
      <c r="FE114" s="2">
        <v>11.641674999999999</v>
      </c>
      <c r="FF114" s="2">
        <v>17.491950000000003</v>
      </c>
      <c r="FG114" s="2">
        <v>11.791675</v>
      </c>
      <c r="FH114" s="2">
        <v>15.524174999999998</v>
      </c>
      <c r="FI114" s="2">
        <v>13.177425000000001</v>
      </c>
      <c r="FJ114" s="2">
        <v>12.816649999999999</v>
      </c>
      <c r="FK114" s="2">
        <v>11.483874999999999</v>
      </c>
      <c r="FL114" s="2">
        <v>16.825000000000003</v>
      </c>
      <c r="FM114" s="2">
        <v>17.76615</v>
      </c>
      <c r="FN114" s="2">
        <v>15.147837500000001</v>
      </c>
      <c r="FO114" s="2">
        <v>17.629024999999999</v>
      </c>
      <c r="FP114" s="2">
        <v>20.883900000000001</v>
      </c>
      <c r="FQ114" s="2">
        <v>18.806450000000002</v>
      </c>
      <c r="FR114" s="2">
        <v>19.799999999999997</v>
      </c>
      <c r="FS114" s="2">
        <v>17.467749999999999</v>
      </c>
      <c r="FT114" s="2">
        <v>15.483325000000001</v>
      </c>
      <c r="FU114" s="2">
        <v>19.427424999999999</v>
      </c>
      <c r="FV114" s="2">
        <v>14.798399999999999</v>
      </c>
      <c r="FW114" s="2">
        <v>16.358325000000001</v>
      </c>
      <c r="FX114" s="2">
        <v>18.362900000000003</v>
      </c>
      <c r="FY114" s="2">
        <v>19.208324999999999</v>
      </c>
      <c r="FZ114" s="2">
        <v>16</v>
      </c>
      <c r="GA114" s="2">
        <v>17.85215208333334</v>
      </c>
      <c r="GB114" s="2">
        <v>19.185499999999998</v>
      </c>
      <c r="GC114" s="2">
        <v>18.4224</v>
      </c>
      <c r="GD114" s="2">
        <v>23.580649999999999</v>
      </c>
      <c r="GE114" s="2">
        <v>18.666649999999997</v>
      </c>
      <c r="GF114" s="2">
        <v>17.701599999999999</v>
      </c>
      <c r="GG114" s="2">
        <v>14.283325</v>
      </c>
      <c r="GH114" s="2">
        <v>16.322599999999998</v>
      </c>
      <c r="GI114" s="2">
        <v>14.967750000000001</v>
      </c>
      <c r="GJ114" s="2">
        <v>21.125</v>
      </c>
      <c r="GK114" s="2">
        <v>15.766125000000001</v>
      </c>
      <c r="GL114" s="2">
        <v>18.166650000000001</v>
      </c>
      <c r="GM114" s="2">
        <v>18.830649999999999</v>
      </c>
      <c r="GN114" s="2">
        <v>18.084908333333331</v>
      </c>
      <c r="GO114" s="2">
        <v>17.088699999999999</v>
      </c>
      <c r="GP114" s="2">
        <v>16.383925000000001</v>
      </c>
      <c r="GQ114" s="2">
        <v>21.766125000000002</v>
      </c>
      <c r="GR114" s="2">
        <v>22.666674999999998</v>
      </c>
      <c r="GS114" s="2">
        <v>13.854850000000001</v>
      </c>
      <c r="GT114" s="2">
        <v>16.708325000000002</v>
      </c>
      <c r="GU114" s="2">
        <v>17.709675000000001</v>
      </c>
      <c r="GV114" s="2">
        <v>16.508074999999998</v>
      </c>
      <c r="GW114" s="2">
        <v>13.691649999999999</v>
      </c>
      <c r="GX114" s="2">
        <v>15.951625</v>
      </c>
      <c r="GY114" s="2">
        <v>17.283325000000001</v>
      </c>
      <c r="GZ114" s="2">
        <v>22.516125000000002</v>
      </c>
      <c r="HA114" s="2">
        <v>17.677422916666664</v>
      </c>
      <c r="HB114" s="2">
        <v>18.419350000000001</v>
      </c>
      <c r="HC114" s="2">
        <v>18.669650000000001</v>
      </c>
      <c r="HD114" s="2">
        <v>16.209675000000001</v>
      </c>
      <c r="HE114" s="2">
        <v>15.208325</v>
      </c>
      <c r="HF114" s="2">
        <v>22.516125000000002</v>
      </c>
      <c r="HG114" s="2">
        <v>15.183325</v>
      </c>
      <c r="HH114" s="2">
        <v>17.145150000000001</v>
      </c>
      <c r="HI114" s="2">
        <v>20.217750000000002</v>
      </c>
      <c r="HJ114" s="2">
        <v>15.88335</v>
      </c>
      <c r="HK114" s="2">
        <v>19.282249999999998</v>
      </c>
      <c r="HL114" s="2">
        <v>16.516674999999999</v>
      </c>
      <c r="HM114" s="2">
        <v>15.798400000000001</v>
      </c>
      <c r="HN114" s="2">
        <v>17.587502083333337</v>
      </c>
      <c r="HO114" s="2">
        <v>20.959674999999997</v>
      </c>
      <c r="HP114" s="2">
        <v>18.696449999999999</v>
      </c>
      <c r="HQ114" s="2">
        <v>21.379024999999999</v>
      </c>
      <c r="HR114" s="2">
        <v>23.283324999999998</v>
      </c>
      <c r="HS114" s="2">
        <v>17.556449999999998</v>
      </c>
      <c r="HT114" s="2">
        <v>19.875</v>
      </c>
      <c r="HU114" s="2">
        <v>16.975825</v>
      </c>
      <c r="HV114" s="2">
        <v>22.411275</v>
      </c>
      <c r="HW114" s="2">
        <v>14.45</v>
      </c>
      <c r="HX114" s="2">
        <v>20.967725000000002</v>
      </c>
      <c r="HY114" s="2">
        <v>21.458325000000002</v>
      </c>
      <c r="HZ114" s="2">
        <v>21.516125000000002</v>
      </c>
      <c r="IA114" s="2">
        <v>19.960766666666668</v>
      </c>
      <c r="IB114" s="2">
        <v>18.0242</v>
      </c>
      <c r="IC114" s="2">
        <v>20.655175</v>
      </c>
      <c r="ID114" s="2">
        <v>10.814499999999999</v>
      </c>
      <c r="IE114" s="2">
        <v>0</v>
      </c>
      <c r="IF114" s="2">
        <v>0</v>
      </c>
      <c r="IG114" s="2">
        <v>0</v>
      </c>
      <c r="IH114" s="2">
        <v>0</v>
      </c>
      <c r="II114" s="2">
        <v>0</v>
      </c>
      <c r="IJ114" s="2">
        <v>0</v>
      </c>
      <c r="IK114" s="2">
        <v>0</v>
      </c>
      <c r="IL114" s="2">
        <v>0</v>
      </c>
      <c r="IM114" s="2">
        <v>0</v>
      </c>
      <c r="IN114" s="2">
        <v>4.1244895833333333</v>
      </c>
      <c r="IO114" s="2">
        <v>0</v>
      </c>
      <c r="IP114" s="2">
        <v>0</v>
      </c>
      <c r="IQ114" s="2">
        <v>0</v>
      </c>
      <c r="IR114" s="2">
        <v>0</v>
      </c>
      <c r="IS114" s="2">
        <v>0</v>
      </c>
      <c r="IT114" s="2">
        <v>0</v>
      </c>
      <c r="IU114" s="2">
        <v>0</v>
      </c>
      <c r="IV114" s="2">
        <v>0</v>
      </c>
      <c r="IW114" s="2">
        <v>0</v>
      </c>
      <c r="IX114" s="2">
        <v>0</v>
      </c>
      <c r="IY114" s="2">
        <v>0</v>
      </c>
      <c r="IZ114" s="2">
        <v>13.911872119815669</v>
      </c>
    </row>
    <row r="115" spans="1:260" x14ac:dyDescent="0.25">
      <c r="A115" s="4" t="s">
        <v>34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0</v>
      </c>
      <c r="HX115" s="2">
        <v>0</v>
      </c>
      <c r="HY115" s="2">
        <v>0</v>
      </c>
      <c r="HZ115" s="2">
        <v>0</v>
      </c>
      <c r="IA115" s="2">
        <v>0</v>
      </c>
      <c r="IB115" s="2">
        <v>0</v>
      </c>
      <c r="IC115" s="2">
        <v>0</v>
      </c>
      <c r="ID115" s="2">
        <v>0</v>
      </c>
      <c r="IE115" s="2">
        <v>0</v>
      </c>
      <c r="IF115" s="2">
        <v>0</v>
      </c>
      <c r="IG115" s="2">
        <v>0</v>
      </c>
      <c r="IH115" s="2">
        <v>0</v>
      </c>
      <c r="II115" s="2">
        <v>0</v>
      </c>
      <c r="IJ115" s="2">
        <v>0</v>
      </c>
      <c r="IK115" s="2">
        <v>0</v>
      </c>
      <c r="IL115" s="2">
        <v>0</v>
      </c>
      <c r="IM115" s="2">
        <v>0</v>
      </c>
      <c r="IN115" s="2">
        <v>0</v>
      </c>
      <c r="IO115" s="2">
        <v>0</v>
      </c>
      <c r="IP115" s="2">
        <v>0</v>
      </c>
      <c r="IQ115" s="2">
        <v>0</v>
      </c>
      <c r="IR115" s="2">
        <v>0</v>
      </c>
      <c r="IS115" s="2">
        <v>0</v>
      </c>
      <c r="IT115" s="2">
        <v>0</v>
      </c>
      <c r="IU115" s="2">
        <v>0</v>
      </c>
      <c r="IV115" s="2">
        <v>0</v>
      </c>
      <c r="IW115" s="2">
        <v>0</v>
      </c>
      <c r="IX115" s="2">
        <v>0</v>
      </c>
      <c r="IY115" s="2">
        <v>0</v>
      </c>
      <c r="IZ115" s="2">
        <v>0</v>
      </c>
    </row>
    <row r="116" spans="1:260" x14ac:dyDescent="0.25">
      <c r="A116" s="4" t="s">
        <v>149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0</v>
      </c>
      <c r="DJ116" s="2">
        <v>0</v>
      </c>
      <c r="DK116" s="2">
        <v>0</v>
      </c>
      <c r="DL116" s="2">
        <v>0</v>
      </c>
      <c r="DM116" s="2">
        <v>0</v>
      </c>
      <c r="DN116" s="2">
        <v>0</v>
      </c>
      <c r="DO116" s="2">
        <v>0</v>
      </c>
      <c r="DP116" s="2">
        <v>0</v>
      </c>
      <c r="DQ116" s="2">
        <v>0</v>
      </c>
      <c r="DR116" s="2">
        <v>0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1.25</v>
      </c>
      <c r="EP116" s="2">
        <v>7</v>
      </c>
      <c r="EQ116" s="2">
        <v>4.75</v>
      </c>
      <c r="ER116" s="2">
        <v>4.25</v>
      </c>
      <c r="ES116" s="2">
        <v>5</v>
      </c>
      <c r="ET116" s="2">
        <v>8.75</v>
      </c>
      <c r="EU116" s="2">
        <v>11.75</v>
      </c>
      <c r="EV116" s="2">
        <v>4.75</v>
      </c>
      <c r="EW116" s="2">
        <v>6.75</v>
      </c>
      <c r="EX116" s="2">
        <v>7</v>
      </c>
      <c r="EY116" s="2">
        <v>9</v>
      </c>
      <c r="EZ116" s="2">
        <v>5.25</v>
      </c>
      <c r="FA116" s="2">
        <v>6.291666666666667</v>
      </c>
      <c r="FB116" s="2">
        <v>7.5</v>
      </c>
      <c r="FC116" s="2">
        <v>4</v>
      </c>
      <c r="FD116" s="2">
        <v>8</v>
      </c>
      <c r="FE116" s="2">
        <v>7.5</v>
      </c>
      <c r="FF116" s="2">
        <v>7</v>
      </c>
      <c r="FG116" s="2">
        <v>5.5</v>
      </c>
      <c r="FH116" s="2">
        <v>9.75</v>
      </c>
      <c r="FI116" s="2">
        <v>11.75</v>
      </c>
      <c r="FJ116" s="2">
        <v>5.5</v>
      </c>
      <c r="FK116" s="2">
        <v>15.75</v>
      </c>
      <c r="FL116" s="2">
        <v>6.25</v>
      </c>
      <c r="FM116" s="2">
        <v>13.75</v>
      </c>
      <c r="FN116" s="2">
        <v>8.5208333333333339</v>
      </c>
      <c r="FO116" s="2">
        <v>6.5</v>
      </c>
      <c r="FP116" s="2">
        <v>10.75</v>
      </c>
      <c r="FQ116" s="2">
        <v>22.5</v>
      </c>
      <c r="FR116" s="2">
        <v>6</v>
      </c>
      <c r="FS116" s="2">
        <v>4.5</v>
      </c>
      <c r="FT116" s="2">
        <v>4.25</v>
      </c>
      <c r="FU116" s="2">
        <v>12.5</v>
      </c>
      <c r="FV116" s="2">
        <v>4</v>
      </c>
      <c r="FW116" s="2">
        <v>0</v>
      </c>
      <c r="FX116" s="2">
        <v>6</v>
      </c>
      <c r="FY116" s="2">
        <v>0</v>
      </c>
      <c r="FZ116" s="2">
        <v>3.75</v>
      </c>
      <c r="GA116" s="2">
        <v>6.729166666666667</v>
      </c>
      <c r="GB116" s="2">
        <v>7.25</v>
      </c>
      <c r="GC116" s="2">
        <v>13.5</v>
      </c>
      <c r="GD116" s="2">
        <v>6.25</v>
      </c>
      <c r="GE116" s="2">
        <v>7.25</v>
      </c>
      <c r="GF116" s="2">
        <v>4.25</v>
      </c>
      <c r="GG116" s="2">
        <v>4.75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</v>
      </c>
      <c r="GN116" s="2">
        <v>3.6041666666666665</v>
      </c>
      <c r="GO116" s="2">
        <v>0</v>
      </c>
      <c r="GP116" s="2">
        <v>0</v>
      </c>
      <c r="GQ116" s="2">
        <v>7.25</v>
      </c>
      <c r="GR116" s="2">
        <v>7.25</v>
      </c>
      <c r="GS116" s="2">
        <v>3.5</v>
      </c>
      <c r="GT116" s="2">
        <v>3.5</v>
      </c>
      <c r="GU116" s="2">
        <v>10.75</v>
      </c>
      <c r="GV116" s="2">
        <v>12.5</v>
      </c>
      <c r="GW116" s="2">
        <v>9</v>
      </c>
      <c r="GX116" s="2">
        <v>13.5</v>
      </c>
      <c r="GY116" s="2">
        <v>12</v>
      </c>
      <c r="GZ116" s="2">
        <v>6</v>
      </c>
      <c r="HA116" s="2">
        <v>7.104166666666667</v>
      </c>
      <c r="HB116" s="2">
        <v>16.25</v>
      </c>
      <c r="HC116" s="2">
        <v>18</v>
      </c>
      <c r="HD116" s="2">
        <v>17.5</v>
      </c>
      <c r="HE116" s="2">
        <v>17.5</v>
      </c>
      <c r="HF116" s="2">
        <v>16.75</v>
      </c>
      <c r="HG116" s="2">
        <v>15.25</v>
      </c>
      <c r="HH116" s="2">
        <v>16.25</v>
      </c>
      <c r="HI116" s="2">
        <v>13.75</v>
      </c>
      <c r="HJ116" s="2">
        <v>16</v>
      </c>
      <c r="HK116" s="2">
        <v>16.75</v>
      </c>
      <c r="HL116" s="2">
        <v>16.5</v>
      </c>
      <c r="HM116" s="2">
        <v>16.5</v>
      </c>
      <c r="HN116" s="2">
        <v>16.416666666666668</v>
      </c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>
        <v>3.1912568306010929</v>
      </c>
    </row>
    <row r="117" spans="1:260" x14ac:dyDescent="0.25">
      <c r="A117" s="4" t="s">
        <v>37</v>
      </c>
      <c r="B117" s="2">
        <v>0.27956666666666669</v>
      </c>
      <c r="C117" s="2">
        <v>0.44049999999999995</v>
      </c>
      <c r="D117" s="2">
        <v>0.41936666666666667</v>
      </c>
      <c r="E117" s="2">
        <v>1.1889000000000001</v>
      </c>
      <c r="F117" s="2">
        <v>8.0322666666666667</v>
      </c>
      <c r="G117" s="2">
        <v>8.9111333333333338</v>
      </c>
      <c r="H117" s="2">
        <v>3.9462333333333337</v>
      </c>
      <c r="I117" s="2">
        <v>8.6000000000000007E-2</v>
      </c>
      <c r="J117" s="2">
        <v>1.4778</v>
      </c>
      <c r="K117" s="2">
        <v>0.21503333333333333</v>
      </c>
      <c r="L117" s="2">
        <v>0.11113333333333332</v>
      </c>
      <c r="M117" s="2">
        <v>0.24729999999999999</v>
      </c>
      <c r="N117" s="2">
        <v>2.1129361111111109</v>
      </c>
      <c r="O117" s="2">
        <v>0.12903333333333333</v>
      </c>
      <c r="P117" s="2">
        <v>0.13093333333333335</v>
      </c>
      <c r="Q117" s="2">
        <v>0.13976666666666668</v>
      </c>
      <c r="R117" s="2">
        <v>1.5444666666666667</v>
      </c>
      <c r="S117" s="2">
        <v>2.7204333333333337</v>
      </c>
      <c r="T117" s="2">
        <v>2.1999999999999997</v>
      </c>
      <c r="U117" s="2">
        <v>0.41933333333333334</v>
      </c>
      <c r="V117" s="2">
        <v>2.5053666666666667</v>
      </c>
      <c r="W117" s="2">
        <v>1.3</v>
      </c>
      <c r="X117" s="2">
        <v>1.6129</v>
      </c>
      <c r="Y117" s="2">
        <v>2.5555666666666665</v>
      </c>
      <c r="Z117" s="2">
        <v>1.1397666666666666</v>
      </c>
      <c r="AA117" s="2">
        <v>1.3664638888888887</v>
      </c>
      <c r="AB117" s="2">
        <v>2.3978333333333333</v>
      </c>
      <c r="AC117" s="2">
        <v>1.2528666666666666</v>
      </c>
      <c r="AD117" s="2">
        <v>0.9139666666666667</v>
      </c>
      <c r="AE117" s="2">
        <v>4.0333333333333341</v>
      </c>
      <c r="AF117" s="2">
        <v>12.268833333333333</v>
      </c>
      <c r="AG117" s="2">
        <v>2.3222333333333336</v>
      </c>
      <c r="AH117" s="2">
        <v>3.0967666666666669</v>
      </c>
      <c r="AI117" s="2">
        <v>3.7311999999999999</v>
      </c>
      <c r="AJ117" s="2">
        <v>0.34443333333333331</v>
      </c>
      <c r="AK117" s="2">
        <v>0.23656666666666668</v>
      </c>
      <c r="AL117" s="2">
        <v>0.35556666666666664</v>
      </c>
      <c r="AM117" s="2">
        <v>0.31183333333333335</v>
      </c>
      <c r="AN117" s="2">
        <v>2.6054527777777778</v>
      </c>
      <c r="AO117" s="2">
        <v>0.90323333333333322</v>
      </c>
      <c r="AP117" s="2">
        <v>1.8333333333333333</v>
      </c>
      <c r="AQ117" s="2">
        <v>4.6129000000000007</v>
      </c>
      <c r="AR117" s="2">
        <v>5.444466666666667</v>
      </c>
      <c r="AS117" s="2">
        <v>11.2903</v>
      </c>
      <c r="AT117" s="2">
        <v>10.511100000000001</v>
      </c>
      <c r="AU117" s="2">
        <v>3.3978666666666668</v>
      </c>
      <c r="AV117" s="2">
        <v>1.2688333333333335</v>
      </c>
      <c r="AW117" s="2">
        <v>0.92223333333333324</v>
      </c>
      <c r="AX117" s="2">
        <v>1</v>
      </c>
      <c r="AY117" s="2">
        <v>4.4888666666666666</v>
      </c>
      <c r="AZ117" s="2">
        <v>2.1612666666666667</v>
      </c>
      <c r="BA117" s="2">
        <v>3.986200000000002</v>
      </c>
      <c r="BB117" s="2">
        <v>3.2795666666666672</v>
      </c>
      <c r="BC117" s="2">
        <v>0.76190000000000013</v>
      </c>
      <c r="BD117" s="2">
        <v>0.6989333333333333</v>
      </c>
      <c r="BE117" s="2">
        <v>0.6222333333333333</v>
      </c>
      <c r="BF117" s="2">
        <v>0.73116666666666674</v>
      </c>
      <c r="BG117" s="2">
        <v>4.3</v>
      </c>
      <c r="BH117" s="2">
        <v>0.2903</v>
      </c>
      <c r="BI117" s="2">
        <v>4.0645333333333333</v>
      </c>
      <c r="BJ117" s="2">
        <v>5.8778000000000006</v>
      </c>
      <c r="BK117" s="2">
        <v>6.3656000000000006</v>
      </c>
      <c r="BL117" s="2">
        <v>2.5111000000000003</v>
      </c>
      <c r="BM117" s="2">
        <v>5</v>
      </c>
      <c r="BN117" s="2">
        <v>2.8752611111111102</v>
      </c>
      <c r="BO117" s="2">
        <v>0.65590000000000004</v>
      </c>
      <c r="BP117" s="2">
        <v>1.5</v>
      </c>
      <c r="BQ117" s="2">
        <v>0.68816666666666659</v>
      </c>
      <c r="BR117" s="2">
        <v>0.81110000000000004</v>
      </c>
      <c r="BS117" s="2">
        <v>0.27956666666666669</v>
      </c>
      <c r="BT117" s="2">
        <v>2.444433333333333</v>
      </c>
      <c r="BU117" s="2">
        <v>12.752666666666665</v>
      </c>
      <c r="BV117" s="2">
        <v>7.9032333333333336</v>
      </c>
      <c r="BW117" s="2">
        <v>13.511100000000001</v>
      </c>
      <c r="BX117" s="2">
        <v>7.1290333333333331</v>
      </c>
      <c r="BY117" s="2">
        <v>5.9000000000000012</v>
      </c>
      <c r="BZ117" s="2">
        <v>6.569866666666667</v>
      </c>
      <c r="CA117" s="2">
        <v>5.0120888888888873</v>
      </c>
      <c r="CB117" s="2">
        <v>0.39783333333333332</v>
      </c>
      <c r="CC117" s="2">
        <v>0.39083333333333331</v>
      </c>
      <c r="CD117" s="2">
        <v>1.6774333333333333</v>
      </c>
      <c r="CE117" s="2">
        <v>3.1666666666666665</v>
      </c>
      <c r="CF117" s="2">
        <v>4.9354666666666667</v>
      </c>
      <c r="CG117" s="2">
        <v>5.4444333333333335</v>
      </c>
      <c r="CH117" s="2">
        <v>13.376333333333335</v>
      </c>
      <c r="CI117" s="2">
        <v>9.2795666666666659</v>
      </c>
      <c r="CJ117" s="2">
        <v>15.2111</v>
      </c>
      <c r="CK117" s="2">
        <v>6.2903333333333329</v>
      </c>
      <c r="CL117" s="2">
        <v>0.23333333333333331</v>
      </c>
      <c r="CM117" s="2">
        <v>2.9569666666666663</v>
      </c>
      <c r="CN117" s="2">
        <v>5.2800250000000002</v>
      </c>
      <c r="CO117" s="2">
        <v>0</v>
      </c>
      <c r="CP117" s="2">
        <v>6.3125</v>
      </c>
      <c r="CQ117" s="2">
        <v>1.1693499999999999</v>
      </c>
      <c r="CR117" s="2">
        <v>0.65</v>
      </c>
      <c r="CS117" s="2">
        <v>1.8467750000000001</v>
      </c>
      <c r="CT117" s="2">
        <v>6.3666749999999999</v>
      </c>
      <c r="CU117" s="2">
        <v>0.59677500000000006</v>
      </c>
      <c r="CV117" s="2">
        <v>3.1451500000000001</v>
      </c>
      <c r="CW117" s="2">
        <v>2.683325</v>
      </c>
      <c r="CX117" s="2">
        <v>3.0806499999999999</v>
      </c>
      <c r="CY117" s="2">
        <v>0</v>
      </c>
      <c r="CZ117" s="2">
        <v>4.9677499999999997</v>
      </c>
      <c r="DA117" s="2">
        <v>2.5682458333333331</v>
      </c>
      <c r="DB117" s="2">
        <v>1.8629</v>
      </c>
      <c r="DC117" s="2">
        <v>4.8660750000000004</v>
      </c>
      <c r="DD117" s="2">
        <v>5.9677499999999997</v>
      </c>
      <c r="DE117" s="2">
        <v>5.9583250000000003</v>
      </c>
      <c r="DF117" s="2">
        <v>16.233875000000001</v>
      </c>
      <c r="DG117" s="2">
        <v>9</v>
      </c>
      <c r="DH117" s="2">
        <v>4.7016249999999999</v>
      </c>
      <c r="DI117" s="2">
        <v>3.9354750000000003</v>
      </c>
      <c r="DJ117" s="2">
        <v>8.7416499999999999</v>
      </c>
      <c r="DK117" s="2">
        <v>12.653224999999999</v>
      </c>
      <c r="DL117" s="2">
        <v>6.4666749999999995</v>
      </c>
      <c r="DM117" s="2">
        <v>5.1935500000000001</v>
      </c>
      <c r="DN117" s="2">
        <v>7.1317604166666655</v>
      </c>
      <c r="DO117" s="2">
        <v>15.596774999999999</v>
      </c>
      <c r="DP117" s="2">
        <v>7.4017999999999997</v>
      </c>
      <c r="DQ117" s="2">
        <v>11.677399999999999</v>
      </c>
      <c r="DR117" s="2">
        <v>8.0333249999999996</v>
      </c>
      <c r="DS117" s="2">
        <v>4.9112999999999998</v>
      </c>
      <c r="DT117" s="2">
        <v>12.408325000000001</v>
      </c>
      <c r="DU117" s="2">
        <v>7.0242000000000004</v>
      </c>
      <c r="DV117" s="2">
        <v>16.645150000000001</v>
      </c>
      <c r="DW117" s="2">
        <v>7.9249999999999998</v>
      </c>
      <c r="DX117" s="2">
        <v>8.9193500000000014</v>
      </c>
      <c r="DY117" s="2">
        <v>11.100000000000001</v>
      </c>
      <c r="DZ117" s="2">
        <v>9.1290249999999986</v>
      </c>
      <c r="EA117" s="2">
        <v>10.064304166666668</v>
      </c>
      <c r="EB117" s="2">
        <v>1.1613</v>
      </c>
      <c r="EC117" s="2">
        <v>0</v>
      </c>
      <c r="ED117" s="2">
        <v>1.0645249999999999</v>
      </c>
      <c r="EE117" s="2">
        <v>0.625</v>
      </c>
      <c r="EF117" s="2">
        <v>0</v>
      </c>
      <c r="EG117" s="2">
        <v>1.2416749999999999</v>
      </c>
      <c r="EH117" s="2">
        <v>1.0564499999999999</v>
      </c>
      <c r="EI117" s="2">
        <v>1.5564499999999999</v>
      </c>
      <c r="EJ117" s="2">
        <v>5.9666750000000004</v>
      </c>
      <c r="EK117" s="2">
        <v>5.9677499999999997</v>
      </c>
      <c r="EL117" s="2">
        <v>3.2250000000000001</v>
      </c>
      <c r="EM117" s="2">
        <v>8.6451499999999992</v>
      </c>
      <c r="EN117" s="2">
        <v>2.5424979166666661</v>
      </c>
      <c r="EO117" s="2">
        <v>0</v>
      </c>
      <c r="EP117" s="2">
        <v>9.4196249999999999</v>
      </c>
      <c r="EQ117" s="2">
        <v>11.217725</v>
      </c>
      <c r="ER117" s="2">
        <v>15.066675000000002</v>
      </c>
      <c r="ES117" s="2">
        <v>15.451625</v>
      </c>
      <c r="ET117" s="2">
        <v>18.425000000000001</v>
      </c>
      <c r="EU117" s="2">
        <v>14.104850000000001</v>
      </c>
      <c r="EV117" s="2">
        <v>13.991924999999998</v>
      </c>
      <c r="EW117" s="2">
        <v>5.7</v>
      </c>
      <c r="EX117" s="2">
        <v>12.629025</v>
      </c>
      <c r="EY117" s="2">
        <v>10.908325</v>
      </c>
      <c r="EZ117" s="2">
        <v>14.370975</v>
      </c>
      <c r="FA117" s="2">
        <v>11.773812499999998</v>
      </c>
      <c r="FB117" s="2">
        <v>9.5564499999999999</v>
      </c>
      <c r="FC117" s="2">
        <v>21.482149999999997</v>
      </c>
      <c r="FD117" s="2">
        <v>20.741949999999999</v>
      </c>
      <c r="FE117" s="2">
        <v>22.808325</v>
      </c>
      <c r="FF117" s="2">
        <v>7.5</v>
      </c>
      <c r="FG117" s="2">
        <v>8.65</v>
      </c>
      <c r="FH117" s="2">
        <v>4.9032249999999999</v>
      </c>
      <c r="FI117" s="2">
        <v>5.4193499999999997</v>
      </c>
      <c r="FJ117" s="2">
        <v>8.4166749999999997</v>
      </c>
      <c r="FK117" s="2">
        <v>6.4838750000000003</v>
      </c>
      <c r="FL117" s="2">
        <v>7.05</v>
      </c>
      <c r="FM117" s="2">
        <v>8.9032250000000008</v>
      </c>
      <c r="FN117" s="2">
        <v>10.992935416666667</v>
      </c>
      <c r="FO117" s="2">
        <v>8.0242000000000004</v>
      </c>
      <c r="FP117" s="2">
        <v>8.3660749999999986</v>
      </c>
      <c r="FQ117" s="2">
        <v>3.4516249999999999</v>
      </c>
      <c r="FR117" s="2">
        <v>10.775</v>
      </c>
      <c r="FS117" s="2">
        <v>7.1451500000000001</v>
      </c>
      <c r="FT117" s="2">
        <v>9.4749999999999996</v>
      </c>
      <c r="FU117" s="2">
        <v>11.451625</v>
      </c>
      <c r="FV117" s="2">
        <v>9.3467749999999992</v>
      </c>
      <c r="FW117" s="2">
        <v>8.125</v>
      </c>
      <c r="FX117" s="2">
        <v>12.088725</v>
      </c>
      <c r="FY117" s="2">
        <v>6.7750000000000004</v>
      </c>
      <c r="FZ117" s="2">
        <v>11.806475000000001</v>
      </c>
      <c r="GA117" s="2">
        <v>8.9025541666666683</v>
      </c>
      <c r="GB117" s="2">
        <v>11.411275</v>
      </c>
      <c r="GC117" s="2">
        <v>7.75</v>
      </c>
      <c r="GD117" s="2">
        <v>9.6048500000000008</v>
      </c>
      <c r="GE117" s="2">
        <v>11.96665</v>
      </c>
      <c r="GF117" s="2">
        <v>10.766125000000001</v>
      </c>
      <c r="GG117" s="2">
        <v>16.808325</v>
      </c>
      <c r="GH117" s="2">
        <v>20.145150000000001</v>
      </c>
      <c r="GI117" s="2">
        <v>15.05645</v>
      </c>
      <c r="GJ117" s="2">
        <v>6.7583250000000001</v>
      </c>
      <c r="GK117" s="2">
        <v>6.4354750000000003</v>
      </c>
      <c r="GL117" s="2">
        <v>10.324999999999999</v>
      </c>
      <c r="GM117" s="2">
        <v>5.8144999999999998</v>
      </c>
      <c r="GN117" s="2">
        <v>11.070177083333329</v>
      </c>
      <c r="GO117" s="2">
        <v>6.5080749999999998</v>
      </c>
      <c r="GP117" s="2">
        <v>10.205350000000001</v>
      </c>
      <c r="GQ117" s="2">
        <v>9.9435500000000001</v>
      </c>
      <c r="GR117" s="2">
        <v>8.933325</v>
      </c>
      <c r="GS117" s="2">
        <v>15.403224999999999</v>
      </c>
      <c r="GT117" s="2">
        <v>12.583325</v>
      </c>
      <c r="GU117" s="2">
        <v>9.4435750000000009</v>
      </c>
      <c r="GV117" s="2">
        <v>7.7822500000000003</v>
      </c>
      <c r="GW117" s="2">
        <v>10.049975</v>
      </c>
      <c r="GX117" s="2">
        <v>13.298399999999999</v>
      </c>
      <c r="GY117" s="2">
        <v>14.49165</v>
      </c>
      <c r="GZ117" s="2">
        <v>13.370950000000001</v>
      </c>
      <c r="HA117" s="2">
        <v>11.001137499999997</v>
      </c>
      <c r="HB117" s="2">
        <v>14.645150000000001</v>
      </c>
      <c r="HC117" s="2">
        <v>9.375</v>
      </c>
      <c r="HD117" s="2">
        <v>13.354850000000001</v>
      </c>
      <c r="HE117" s="2">
        <v>12.883350000000002</v>
      </c>
      <c r="HF117" s="2">
        <v>9.9677500000000006</v>
      </c>
      <c r="HG117" s="2">
        <v>12.875</v>
      </c>
      <c r="HH117" s="2">
        <v>10.153224999999999</v>
      </c>
      <c r="HI117" s="2">
        <v>15.959674999999999</v>
      </c>
      <c r="HJ117" s="2">
        <v>21.224999999999998</v>
      </c>
      <c r="HK117" s="2">
        <v>14.516125000000001</v>
      </c>
      <c r="HL117" s="2">
        <v>9.3333250000000003</v>
      </c>
      <c r="HM117" s="2">
        <v>9.2177500000000006</v>
      </c>
      <c r="HN117" s="2">
        <v>12.792183333333334</v>
      </c>
      <c r="HO117" s="2">
        <v>12.59675</v>
      </c>
      <c r="HP117" s="2">
        <v>11.580350000000001</v>
      </c>
      <c r="HQ117" s="2">
        <v>15.862924999999999</v>
      </c>
      <c r="HR117" s="2">
        <v>20.100000000000001</v>
      </c>
      <c r="HS117" s="2">
        <v>12.048400000000001</v>
      </c>
      <c r="HT117" s="2">
        <v>13.6</v>
      </c>
      <c r="HU117" s="2">
        <v>12.322575000000001</v>
      </c>
      <c r="HV117" s="2">
        <v>12.661299999999999</v>
      </c>
      <c r="HW117" s="2">
        <v>16.941675</v>
      </c>
      <c r="HX117" s="2">
        <v>4.9274499999999994</v>
      </c>
      <c r="HY117" s="2">
        <v>10.416650000000001</v>
      </c>
      <c r="HZ117" s="2">
        <v>8.2822500000000012</v>
      </c>
      <c r="IA117" s="2">
        <v>12.611693749999995</v>
      </c>
      <c r="IB117" s="2">
        <v>13.129025</v>
      </c>
      <c r="IC117" s="2">
        <v>9.6465499999999995</v>
      </c>
      <c r="ID117" s="2">
        <v>3.1774249999999999</v>
      </c>
      <c r="IE117" s="2">
        <v>4.0833250000000003</v>
      </c>
      <c r="IF117" s="2">
        <v>8.9596750000000007</v>
      </c>
      <c r="IG117" s="2">
        <v>13.591674999999999</v>
      </c>
      <c r="IH117" s="2">
        <v>12.314525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5.4085166666666664</v>
      </c>
      <c r="IO117" s="2">
        <v>0</v>
      </c>
      <c r="IP117" s="2">
        <v>0</v>
      </c>
      <c r="IQ117" s="2">
        <v>0</v>
      </c>
      <c r="IR117" s="2">
        <v>0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6.8731044930875589</v>
      </c>
    </row>
    <row r="118" spans="1:260" x14ac:dyDescent="0.25">
      <c r="A118" s="4" t="s">
        <v>100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5.4212999999999996</v>
      </c>
      <c r="AC118" s="2">
        <v>7.8163666666666671</v>
      </c>
      <c r="AD118" s="2">
        <v>5.9482666666666679</v>
      </c>
      <c r="AE118" s="2">
        <v>8.3019333333333343</v>
      </c>
      <c r="AF118" s="2">
        <v>7.5417666666666667</v>
      </c>
      <c r="AG118" s="2">
        <v>6.2175000000000002</v>
      </c>
      <c r="AH118" s="2">
        <v>5.5471333333333339</v>
      </c>
      <c r="AI118" s="2">
        <v>4.6646333333333336</v>
      </c>
      <c r="AJ118" s="2">
        <v>5.234633333333333</v>
      </c>
      <c r="AK118" s="2">
        <v>4.3437333333333337</v>
      </c>
      <c r="AL118" s="2">
        <v>5.3056000000000001</v>
      </c>
      <c r="AM118" s="2">
        <v>6.0284666666666666</v>
      </c>
      <c r="AN118" s="2">
        <v>6.0309444444444429</v>
      </c>
      <c r="AO118" s="2">
        <v>6.7504999999999997</v>
      </c>
      <c r="AP118" s="2">
        <v>15.087466666666666</v>
      </c>
      <c r="AQ118" s="2">
        <v>5.9372333333333343</v>
      </c>
      <c r="AR118" s="2">
        <v>4.3227333333333329</v>
      </c>
      <c r="AS118" s="2">
        <v>5.0657666666666668</v>
      </c>
      <c r="AT118" s="2">
        <v>8.6573666666666664</v>
      </c>
      <c r="AU118" s="2">
        <v>6.1663666666666659</v>
      </c>
      <c r="AV118" s="2">
        <v>4.5843999999999996</v>
      </c>
      <c r="AW118" s="2">
        <v>4.6543333333333328</v>
      </c>
      <c r="AX118" s="2">
        <v>4.2634999999999996</v>
      </c>
      <c r="AY118" s="2">
        <v>5.6258333333333335</v>
      </c>
      <c r="AZ118" s="2">
        <v>4.9745333333333335</v>
      </c>
      <c r="BA118" s="2">
        <v>6.34083611111111</v>
      </c>
      <c r="BB118" s="2">
        <v>6.269166666666667</v>
      </c>
      <c r="BC118" s="2">
        <v>5.6085333333333338</v>
      </c>
      <c r="BD118" s="2">
        <v>6.7504999999999997</v>
      </c>
      <c r="BE118" s="2">
        <v>5.7320333333333338</v>
      </c>
      <c r="BF118" s="2">
        <v>5.2262333333333331</v>
      </c>
      <c r="BG118" s="2">
        <v>8.222033333333334</v>
      </c>
      <c r="BH118" s="2">
        <v>5.4726666666666679</v>
      </c>
      <c r="BI118" s="2">
        <v>6.0919333333333325</v>
      </c>
      <c r="BJ118" s="2">
        <v>5.9807333333333332</v>
      </c>
      <c r="BK118" s="2">
        <v>5.3064333333333336</v>
      </c>
      <c r="BL118" s="2">
        <v>5.0688333333333331</v>
      </c>
      <c r="BM118" s="2">
        <v>4.7448666666666668</v>
      </c>
      <c r="BN118" s="2">
        <v>5.8728305555555549</v>
      </c>
      <c r="BO118" s="2">
        <v>4.103066666666666</v>
      </c>
      <c r="BP118" s="2">
        <v>8.051499999999999</v>
      </c>
      <c r="BQ118" s="2">
        <v>6.7049666666666674</v>
      </c>
      <c r="BR118" s="2">
        <v>9.6283333333333339</v>
      </c>
      <c r="BS118" s="2">
        <v>8.1945666666666668</v>
      </c>
      <c r="BT118" s="2">
        <v>6.5610333333333335</v>
      </c>
      <c r="BU118" s="2">
        <v>7.4725333333333337</v>
      </c>
      <c r="BV118" s="2">
        <v>5.1459999999999999</v>
      </c>
      <c r="BW118" s="2">
        <v>1.7528333333333332</v>
      </c>
      <c r="BX118" s="2">
        <v>7.7934333333333337</v>
      </c>
      <c r="BY118" s="2">
        <v>6.312333333333334</v>
      </c>
      <c r="BZ118" s="2">
        <v>4.4239666666666668</v>
      </c>
      <c r="CA118" s="2">
        <v>6.345380555555554</v>
      </c>
      <c r="CB118" s="2">
        <v>7.3121000000000009</v>
      </c>
      <c r="CC118" s="2">
        <v>5.7704999999999993</v>
      </c>
      <c r="CD118" s="2">
        <v>5.8224333333333327</v>
      </c>
      <c r="CE118" s="2">
        <v>6.6558333333333328</v>
      </c>
      <c r="CF118" s="2">
        <v>5.7162666666666668</v>
      </c>
      <c r="CG118" s="2">
        <v>3.4108333333333332</v>
      </c>
      <c r="CH118" s="2">
        <v>5.0657666666666668</v>
      </c>
      <c r="CI118" s="2">
        <v>6.0458333333333334</v>
      </c>
      <c r="CJ118" s="2">
        <v>0.17773333333333333</v>
      </c>
      <c r="CK118" s="2">
        <v>1.2951666666666666</v>
      </c>
      <c r="CL118" s="2">
        <v>0.17773333333333333</v>
      </c>
      <c r="CM118" s="2">
        <v>0.34400000000000003</v>
      </c>
      <c r="CN118" s="2">
        <v>3.9828500000000009</v>
      </c>
      <c r="CO118" s="2">
        <v>1.280875</v>
      </c>
      <c r="CP118" s="2">
        <v>2.8740749999999999</v>
      </c>
      <c r="CQ118" s="2">
        <v>1.5345500000000001</v>
      </c>
      <c r="CR118" s="2">
        <v>2.549175</v>
      </c>
      <c r="CS118" s="2">
        <v>1.1432249999999999</v>
      </c>
      <c r="CT118" s="2">
        <v>2.4651000000000001</v>
      </c>
      <c r="CU118" s="2">
        <v>2.95695</v>
      </c>
      <c r="CV118" s="2">
        <v>3.08595</v>
      </c>
      <c r="CW118" s="2">
        <v>1.6255000000000002</v>
      </c>
      <c r="CX118" s="2">
        <v>0.70950000000000002</v>
      </c>
      <c r="CY118" s="2">
        <v>2.3715999999999999</v>
      </c>
      <c r="CZ118" s="2">
        <v>3.812325</v>
      </c>
      <c r="DA118" s="2">
        <v>2.2007354166666668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2.8962250000000003</v>
      </c>
      <c r="EK118" s="2">
        <v>3.75685</v>
      </c>
      <c r="EL118" s="2">
        <v>9.2921499999999995</v>
      </c>
      <c r="EM118" s="2">
        <v>7.2396250000000002</v>
      </c>
      <c r="EN118" s="2">
        <v>1.9320708333333332</v>
      </c>
      <c r="EO118" s="2">
        <v>18.456274999999998</v>
      </c>
      <c r="EP118" s="2">
        <v>7.5677250000000003</v>
      </c>
      <c r="EQ118" s="2">
        <v>3.6447750000000001</v>
      </c>
      <c r="ER118" s="2">
        <v>10.833600000000001</v>
      </c>
      <c r="ES118" s="2">
        <v>20.513999999999999</v>
      </c>
      <c r="ET118" s="2">
        <v>12.914425</v>
      </c>
      <c r="EU118" s="2">
        <v>10.2143</v>
      </c>
      <c r="EV118" s="2">
        <v>14.113575000000001</v>
      </c>
      <c r="EW118" s="2">
        <v>8.9400750000000002</v>
      </c>
      <c r="EX118" s="2">
        <v>13.791150000000002</v>
      </c>
      <c r="EY118" s="2">
        <v>16.391624999999998</v>
      </c>
      <c r="EZ118" s="2">
        <v>13.593325</v>
      </c>
      <c r="FA118" s="2">
        <v>12.581237500000002</v>
      </c>
      <c r="FB118" s="2">
        <v>14.968575</v>
      </c>
      <c r="FC118" s="2">
        <v>20.871475</v>
      </c>
      <c r="FD118" s="2">
        <v>10.764900000000001</v>
      </c>
      <c r="FE118" s="2">
        <v>19.778324999999999</v>
      </c>
      <c r="FF118" s="2">
        <v>70.584550000000007</v>
      </c>
      <c r="FG118" s="2">
        <v>12.335125</v>
      </c>
      <c r="FH118" s="2">
        <v>6.9042750000000002</v>
      </c>
      <c r="FI118" s="2">
        <v>10.906475</v>
      </c>
      <c r="FJ118" s="2">
        <v>15.808225</v>
      </c>
      <c r="FK118" s="2">
        <v>8.9586000000000006</v>
      </c>
      <c r="FL118" s="2">
        <v>12.350175</v>
      </c>
      <c r="FM118" s="2">
        <v>18.594700000000003</v>
      </c>
      <c r="FN118" s="2">
        <v>18.568783333333336</v>
      </c>
      <c r="FO118" s="2">
        <v>22.317475000000002</v>
      </c>
      <c r="FP118" s="2">
        <v>0</v>
      </c>
      <c r="FQ118" s="2">
        <v>0</v>
      </c>
      <c r="FR118" s="2">
        <v>14.2044</v>
      </c>
      <c r="FS118" s="2">
        <v>38.712874999999997</v>
      </c>
      <c r="FT118" s="2">
        <v>11.416700000000001</v>
      </c>
      <c r="FU118" s="2">
        <v>17.689599999999999</v>
      </c>
      <c r="FV118" s="2">
        <v>12.926375</v>
      </c>
      <c r="FW118" s="2">
        <v>56.084175000000002</v>
      </c>
      <c r="FX118" s="2">
        <v>22.0212</v>
      </c>
      <c r="FY118" s="2">
        <v>26.113300000000002</v>
      </c>
      <c r="FZ118" s="2">
        <v>76.170474999999996</v>
      </c>
      <c r="GA118" s="2">
        <v>24.804714583333332</v>
      </c>
      <c r="GB118" s="2">
        <v>60.080674999999999</v>
      </c>
      <c r="GC118" s="2">
        <v>75.374825000000001</v>
      </c>
      <c r="GD118" s="2">
        <v>32.83155</v>
      </c>
      <c r="GE118" s="2">
        <v>6.1838250000000006</v>
      </c>
      <c r="GF118" s="2">
        <v>12.752475</v>
      </c>
      <c r="GG118" s="2">
        <v>31.523375000000001</v>
      </c>
      <c r="GH118" s="2">
        <v>45.757925</v>
      </c>
      <c r="GI118" s="2">
        <v>44.813924999999998</v>
      </c>
      <c r="GJ118" s="2">
        <v>36.267975</v>
      </c>
      <c r="GK118" s="2">
        <v>0</v>
      </c>
      <c r="GL118" s="2">
        <v>0</v>
      </c>
      <c r="GM118" s="2">
        <v>0</v>
      </c>
      <c r="GN118" s="2">
        <v>28.798879166666669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0</v>
      </c>
      <c r="HX118" s="2">
        <v>0</v>
      </c>
      <c r="HY118" s="2">
        <v>0</v>
      </c>
      <c r="HZ118" s="2">
        <v>0</v>
      </c>
      <c r="IA118" s="2">
        <v>0</v>
      </c>
      <c r="IB118" s="2">
        <v>0</v>
      </c>
      <c r="IC118" s="2">
        <v>0</v>
      </c>
      <c r="ID118" s="2">
        <v>0</v>
      </c>
      <c r="IE118" s="2">
        <v>0</v>
      </c>
      <c r="IF118" s="2">
        <v>0</v>
      </c>
      <c r="IG118" s="2">
        <v>0</v>
      </c>
      <c r="IH118" s="2">
        <v>0</v>
      </c>
      <c r="II118" s="2">
        <v>0</v>
      </c>
      <c r="IJ118" s="2">
        <v>0</v>
      </c>
      <c r="IK118" s="2">
        <v>0</v>
      </c>
      <c r="IL118" s="2">
        <v>0</v>
      </c>
      <c r="IM118" s="2">
        <v>0</v>
      </c>
      <c r="IN118" s="2">
        <v>0</v>
      </c>
      <c r="IO118" s="2">
        <v>0</v>
      </c>
      <c r="IP118" s="2">
        <v>0</v>
      </c>
      <c r="IQ118" s="2">
        <v>0</v>
      </c>
      <c r="IR118" s="2">
        <v>0</v>
      </c>
      <c r="IS118" s="2">
        <v>0</v>
      </c>
      <c r="IT118" s="2">
        <v>0</v>
      </c>
      <c r="IU118" s="2">
        <v>0</v>
      </c>
      <c r="IV118" s="2">
        <v>0</v>
      </c>
      <c r="IW118" s="2">
        <v>0</v>
      </c>
      <c r="IX118" s="2">
        <v>0</v>
      </c>
      <c r="IY118" s="2">
        <v>0</v>
      </c>
      <c r="IZ118" s="2">
        <v>6.1004268433179725</v>
      </c>
    </row>
    <row r="119" spans="1:260" x14ac:dyDescent="0.25">
      <c r="A119" s="4" t="s">
        <v>78</v>
      </c>
      <c r="B119" s="2">
        <v>8.473133333333335</v>
      </c>
      <c r="C119" s="2">
        <v>6.2261999999999995</v>
      </c>
      <c r="D119" s="2">
        <v>8.215066666666667</v>
      </c>
      <c r="E119" s="2">
        <v>9.6444333333333336</v>
      </c>
      <c r="F119" s="2">
        <v>9.2042999999999999</v>
      </c>
      <c r="G119" s="2">
        <v>8.3444666666666674</v>
      </c>
      <c r="H119" s="2">
        <v>7.6021333333333336</v>
      </c>
      <c r="I119" s="2">
        <v>9.8494333333333319</v>
      </c>
      <c r="J119" s="2">
        <v>5.1777666666666669</v>
      </c>
      <c r="K119" s="2">
        <v>8.5053666666666654</v>
      </c>
      <c r="L119" s="2">
        <v>8.3666666666666654</v>
      </c>
      <c r="M119" s="2">
        <v>8.8494666666666664</v>
      </c>
      <c r="N119" s="2">
        <v>8.2048694444444425</v>
      </c>
      <c r="O119" s="2">
        <v>8.6666666666666661</v>
      </c>
      <c r="P119" s="2">
        <v>5.4762333333333331</v>
      </c>
      <c r="Q119" s="2">
        <v>12.075233333333335</v>
      </c>
      <c r="R119" s="2">
        <v>6.8221999999999996</v>
      </c>
      <c r="S119" s="2">
        <v>10.086</v>
      </c>
      <c r="T119" s="2">
        <v>7.3555666666666673</v>
      </c>
      <c r="U119" s="2">
        <v>8.4085999999999999</v>
      </c>
      <c r="V119" s="2">
        <v>11.957000000000001</v>
      </c>
      <c r="W119" s="2">
        <v>11.255533333333332</v>
      </c>
      <c r="X119" s="2">
        <v>5.8709666666666669</v>
      </c>
      <c r="Y119" s="2">
        <v>10.000033333333333</v>
      </c>
      <c r="Z119" s="2">
        <v>9.6451666666666664</v>
      </c>
      <c r="AA119" s="2">
        <v>8.9682666666666648</v>
      </c>
      <c r="AB119" s="2">
        <v>6.5483666666666664</v>
      </c>
      <c r="AC119" s="2">
        <v>9.7011333333333329</v>
      </c>
      <c r="AD119" s="2">
        <v>10.032266666666667</v>
      </c>
      <c r="AE119" s="2">
        <v>9.3333333333333339</v>
      </c>
      <c r="AF119" s="2">
        <v>7.344100000000001</v>
      </c>
      <c r="AG119" s="2">
        <v>11.611133333333333</v>
      </c>
      <c r="AH119" s="2">
        <v>6.9892333333333339</v>
      </c>
      <c r="AI119" s="2">
        <v>9.4946333333333328</v>
      </c>
      <c r="AJ119" s="2">
        <v>5.288899999999999</v>
      </c>
      <c r="AK119" s="2">
        <v>6.6128666666666653</v>
      </c>
      <c r="AL119" s="2">
        <v>8.7666666666666675</v>
      </c>
      <c r="AM119" s="2">
        <v>7.7849333333333322</v>
      </c>
      <c r="AN119" s="2">
        <v>8.2922972222222224</v>
      </c>
      <c r="AO119" s="2">
        <v>8.1505333333333336</v>
      </c>
      <c r="AP119" s="2">
        <v>6.7143000000000006</v>
      </c>
      <c r="AQ119" s="2">
        <v>7.7097000000000007</v>
      </c>
      <c r="AR119" s="2">
        <v>10.155566666666667</v>
      </c>
      <c r="AS119" s="2">
        <v>6.3118000000000007</v>
      </c>
      <c r="AT119" s="2">
        <v>9.8333333333333321</v>
      </c>
      <c r="AU119" s="2">
        <v>8.247300000000001</v>
      </c>
      <c r="AV119" s="2">
        <v>8.129033333333334</v>
      </c>
      <c r="AW119" s="2">
        <v>6.2555666666666667</v>
      </c>
      <c r="AX119" s="2">
        <v>5.2257999999999996</v>
      </c>
      <c r="AY119" s="2">
        <v>8.7666666666666657</v>
      </c>
      <c r="AZ119" s="2">
        <v>8.0000333333333327</v>
      </c>
      <c r="BA119" s="2">
        <v>7.7916361111111074</v>
      </c>
      <c r="BB119" s="2">
        <v>8.7634333333333334</v>
      </c>
      <c r="BC119" s="2">
        <v>6.2261666666666668</v>
      </c>
      <c r="BD119" s="2">
        <v>5.010766666666667</v>
      </c>
      <c r="BE119" s="2">
        <v>7.7666666666666657</v>
      </c>
      <c r="BF119" s="2">
        <v>8.6881666666666675</v>
      </c>
      <c r="BG119" s="2">
        <v>9.6333000000000002</v>
      </c>
      <c r="BH119" s="2">
        <v>8.3978666666666673</v>
      </c>
      <c r="BI119" s="2">
        <v>5.2580666666666662</v>
      </c>
      <c r="BJ119" s="2">
        <v>7.211100000000001</v>
      </c>
      <c r="BK119" s="2">
        <v>9.6989333333333345</v>
      </c>
      <c r="BL119" s="2">
        <v>6.3</v>
      </c>
      <c r="BM119" s="2">
        <v>13.5161</v>
      </c>
      <c r="BN119" s="2">
        <v>8.039213888888888</v>
      </c>
      <c r="BO119" s="2">
        <v>7.462366666666667</v>
      </c>
      <c r="BP119" s="2">
        <v>10.738099999999998</v>
      </c>
      <c r="BQ119" s="2">
        <v>7.9677333333333324</v>
      </c>
      <c r="BR119" s="2">
        <v>10.455566666666666</v>
      </c>
      <c r="BS119" s="2">
        <v>6.763466666666667</v>
      </c>
      <c r="BT119" s="2">
        <v>8.1777666666666669</v>
      </c>
      <c r="BU119" s="2">
        <v>9.0537666666666663</v>
      </c>
      <c r="BV119" s="2">
        <v>9.2473333333333319</v>
      </c>
      <c r="BW119" s="2">
        <v>6.7</v>
      </c>
      <c r="BX119" s="2">
        <v>7.5161666666666669</v>
      </c>
      <c r="BY119" s="2">
        <v>9.2444333333333333</v>
      </c>
      <c r="BZ119" s="2">
        <v>7.2042999999999999</v>
      </c>
      <c r="CA119" s="2">
        <v>8.3775833333333356</v>
      </c>
      <c r="CB119" s="2">
        <v>8.6451666666666664</v>
      </c>
      <c r="CC119" s="2">
        <v>8.2528666666666659</v>
      </c>
      <c r="CD119" s="2">
        <v>9.9999666666666673</v>
      </c>
      <c r="CE119" s="2">
        <v>6.9889000000000001</v>
      </c>
      <c r="CF119" s="2">
        <v>10.204333333333334</v>
      </c>
      <c r="CG119" s="2">
        <v>11.311133333333332</v>
      </c>
      <c r="CH119" s="2">
        <v>9.0967666666666656</v>
      </c>
      <c r="CI119" s="2">
        <v>7.892500000000001</v>
      </c>
      <c r="CJ119" s="2">
        <v>7.3889000000000005</v>
      </c>
      <c r="CK119" s="2">
        <v>7.1397666666666666</v>
      </c>
      <c r="CL119" s="2">
        <v>12.322233333333335</v>
      </c>
      <c r="CM119" s="2">
        <v>13.129033333333334</v>
      </c>
      <c r="CN119" s="2">
        <v>9.3642972222222252</v>
      </c>
      <c r="CO119" s="2">
        <v>6.3386999999999993</v>
      </c>
      <c r="CP119" s="2">
        <v>7.9553500000000001</v>
      </c>
      <c r="CQ119" s="2">
        <v>5.6693500000000006</v>
      </c>
      <c r="CR119" s="2">
        <v>5.8666750000000008</v>
      </c>
      <c r="CS119" s="2">
        <v>5.4274249999999995</v>
      </c>
      <c r="CT119" s="2">
        <v>4.941675</v>
      </c>
      <c r="CU119" s="2">
        <v>6.3790250000000004</v>
      </c>
      <c r="CV119" s="2">
        <v>5.9435749999999992</v>
      </c>
      <c r="CW119" s="2">
        <v>6.2333249999999998</v>
      </c>
      <c r="CX119" s="2">
        <v>4.8225749999999996</v>
      </c>
      <c r="CY119" s="2">
        <v>6.8833249999999992</v>
      </c>
      <c r="CZ119" s="2">
        <v>5.693550000000001</v>
      </c>
      <c r="DA119" s="2">
        <v>6.0128791666666652</v>
      </c>
      <c r="DB119" s="2">
        <v>6.1613000000000007</v>
      </c>
      <c r="DC119" s="2">
        <v>9.7232249999999993</v>
      </c>
      <c r="DD119" s="2">
        <v>8.2661499999999997</v>
      </c>
      <c r="DE119" s="2">
        <v>7.125</v>
      </c>
      <c r="DF119" s="2">
        <v>7.9919500000000001</v>
      </c>
      <c r="DG119" s="2">
        <v>8.4833250000000007</v>
      </c>
      <c r="DH119" s="2">
        <v>4.9919250000000002</v>
      </c>
      <c r="DI119" s="2">
        <v>7.7177500000000006</v>
      </c>
      <c r="DJ119" s="2">
        <v>5.1666749999999997</v>
      </c>
      <c r="DK119" s="2">
        <v>5.7580749999999998</v>
      </c>
      <c r="DL119" s="2">
        <v>5.8833249999999992</v>
      </c>
      <c r="DM119" s="2">
        <v>6.5967750000000009</v>
      </c>
      <c r="DN119" s="2">
        <v>6.9887895833333316</v>
      </c>
      <c r="DO119" s="2">
        <v>8.3548500000000008</v>
      </c>
      <c r="DP119" s="2">
        <v>7.6428749999999992</v>
      </c>
      <c r="DQ119" s="2">
        <v>5.9274250000000004</v>
      </c>
      <c r="DR119" s="2">
        <v>5.4666750000000004</v>
      </c>
      <c r="DS119" s="2">
        <v>8.2016249999999999</v>
      </c>
      <c r="DT119" s="2">
        <v>7.95</v>
      </c>
      <c r="DU119" s="2">
        <v>5.7177500000000006</v>
      </c>
      <c r="DV119" s="2">
        <v>6.7903250000000002</v>
      </c>
      <c r="DW119" s="2">
        <v>7.0833249999999994</v>
      </c>
      <c r="DX119" s="2">
        <v>4.5564499999999999</v>
      </c>
      <c r="DY119" s="2">
        <v>8.875</v>
      </c>
      <c r="DZ119" s="2">
        <v>4.8709500000000006</v>
      </c>
      <c r="EA119" s="2">
        <v>6.7864375000000017</v>
      </c>
      <c r="EB119" s="2">
        <v>7.2177249999999997</v>
      </c>
      <c r="EC119" s="2">
        <v>7.2241249999999999</v>
      </c>
      <c r="ED119" s="2">
        <v>6.9596749999999998</v>
      </c>
      <c r="EE119" s="2">
        <v>8.1</v>
      </c>
      <c r="EF119" s="2">
        <v>6.0967750000000001</v>
      </c>
      <c r="EG119" s="2">
        <v>7.4999750000000001</v>
      </c>
      <c r="EH119" s="2">
        <v>4.9354750000000003</v>
      </c>
      <c r="EI119" s="2">
        <v>8.9113000000000007</v>
      </c>
      <c r="EJ119" s="2">
        <v>7.1750000000000007</v>
      </c>
      <c r="EK119" s="2">
        <v>5.4435500000000001</v>
      </c>
      <c r="EL119" s="2">
        <v>4.6666750000000006</v>
      </c>
      <c r="EM119" s="2">
        <v>6.5080500000000008</v>
      </c>
      <c r="EN119" s="2">
        <v>6.72819375</v>
      </c>
      <c r="EO119" s="2">
        <v>8.1371000000000002</v>
      </c>
      <c r="EP119" s="2">
        <v>9.1607000000000003</v>
      </c>
      <c r="EQ119" s="2">
        <v>6.1290250000000004</v>
      </c>
      <c r="ER119" s="2">
        <v>9.5083249999999992</v>
      </c>
      <c r="ES119" s="2">
        <v>6.4112749999999998</v>
      </c>
      <c r="ET119" s="2">
        <v>6.5249999999999995</v>
      </c>
      <c r="EU119" s="2">
        <v>8.0886999999999993</v>
      </c>
      <c r="EV119" s="2">
        <v>5.4677500000000006</v>
      </c>
      <c r="EW119" s="2">
        <v>7.558325</v>
      </c>
      <c r="EX119" s="2">
        <v>7.4112750000000007</v>
      </c>
      <c r="EY119" s="2">
        <v>7.808325</v>
      </c>
      <c r="EZ119" s="2">
        <v>9.6612749999999998</v>
      </c>
      <c r="FA119" s="2">
        <v>7.6555895833333336</v>
      </c>
      <c r="FB119" s="2">
        <v>4.8790250000000004</v>
      </c>
      <c r="FC119" s="2">
        <v>6.4732250000000002</v>
      </c>
      <c r="FD119" s="2">
        <v>8.2015999999999991</v>
      </c>
      <c r="FE119" s="2">
        <v>9.616674999999999</v>
      </c>
      <c r="FF119" s="2">
        <v>9.0242000000000004</v>
      </c>
      <c r="FG119" s="2">
        <v>3.9166749999999997</v>
      </c>
      <c r="FH119" s="2">
        <v>6.2177499999999997</v>
      </c>
      <c r="FI119" s="2">
        <v>11.346775000000001</v>
      </c>
      <c r="FJ119" s="2">
        <v>6.7083249999999994</v>
      </c>
      <c r="FK119" s="2">
        <v>8.2984000000000009</v>
      </c>
      <c r="FL119" s="2">
        <v>6.3333249999999994</v>
      </c>
      <c r="FM119" s="2">
        <v>5.2984000000000009</v>
      </c>
      <c r="FN119" s="2">
        <v>7.1928645833333356</v>
      </c>
      <c r="FO119" s="2">
        <v>6.4274250000000004</v>
      </c>
      <c r="FP119" s="2">
        <v>7.5803500000000001</v>
      </c>
      <c r="FQ119" s="2">
        <v>10.330675000000001</v>
      </c>
      <c r="FR119" s="2">
        <v>7.0083250000000001</v>
      </c>
      <c r="FS119" s="2">
        <v>8.4435750000000009</v>
      </c>
      <c r="FT119" s="2">
        <v>7.0750000000000011</v>
      </c>
      <c r="FU119" s="2">
        <v>9.5484000000000009</v>
      </c>
      <c r="FV119" s="2">
        <v>4.8064499999999999</v>
      </c>
      <c r="FW119" s="2">
        <v>9.316650000000001</v>
      </c>
      <c r="FX119" s="2">
        <v>8.7984000000000009</v>
      </c>
      <c r="FY119" s="2">
        <v>7.0166750000000002</v>
      </c>
      <c r="FZ119" s="2">
        <v>6.9274249999999995</v>
      </c>
      <c r="GA119" s="2">
        <v>7.7732791666666659</v>
      </c>
      <c r="GB119" s="2">
        <v>9.2016249999999999</v>
      </c>
      <c r="GC119" s="2">
        <v>8.2931000000000008</v>
      </c>
      <c r="GD119" s="2">
        <v>8.0967500000000001</v>
      </c>
      <c r="GE119" s="2">
        <v>9.2166750000000004</v>
      </c>
      <c r="GF119" s="2">
        <v>7.5</v>
      </c>
      <c r="GG119" s="2">
        <v>10.324999999999999</v>
      </c>
      <c r="GH119" s="2">
        <v>7.4354750000000003</v>
      </c>
      <c r="GI119" s="2">
        <v>8.1209499999999988</v>
      </c>
      <c r="GJ119" s="2">
        <v>9.7416750000000008</v>
      </c>
      <c r="GK119" s="2">
        <v>7.7822500000000003</v>
      </c>
      <c r="GL119" s="2">
        <v>7.375</v>
      </c>
      <c r="GM119" s="2">
        <v>7.3145000000000007</v>
      </c>
      <c r="GN119" s="2">
        <v>8.3669166666666666</v>
      </c>
      <c r="GO119" s="2">
        <v>8.9435500000000001</v>
      </c>
      <c r="GP119" s="2">
        <v>8.3660750000000004</v>
      </c>
      <c r="GQ119" s="2">
        <v>9.6774000000000004</v>
      </c>
      <c r="GR119" s="2">
        <v>10.325000000000001</v>
      </c>
      <c r="GS119" s="2">
        <v>8.7177499999999988</v>
      </c>
      <c r="GT119" s="2">
        <v>7.683325</v>
      </c>
      <c r="GU119" s="2">
        <v>8.1290499999999994</v>
      </c>
      <c r="GV119" s="2">
        <v>7.7177249999999997</v>
      </c>
      <c r="GW119" s="2">
        <v>9.0833250000000003</v>
      </c>
      <c r="GX119" s="2">
        <v>8.9919499999999992</v>
      </c>
      <c r="GY119" s="2">
        <v>7.5249999999999995</v>
      </c>
      <c r="GZ119" s="2">
        <v>8.8790499999999994</v>
      </c>
      <c r="HA119" s="2">
        <v>8.669933333333331</v>
      </c>
      <c r="HB119" s="2">
        <v>8.2983750000000001</v>
      </c>
      <c r="HC119" s="2">
        <v>7.6517749999999998</v>
      </c>
      <c r="HD119" s="2">
        <v>9.2258250000000004</v>
      </c>
      <c r="HE119" s="2">
        <v>9.133325000000001</v>
      </c>
      <c r="HF119" s="2">
        <v>10.661300000000001</v>
      </c>
      <c r="HG119" s="2">
        <v>10.716675</v>
      </c>
      <c r="HH119" s="2">
        <v>6.8548249999999999</v>
      </c>
      <c r="HI119" s="2">
        <v>11.725825</v>
      </c>
      <c r="HJ119" s="2">
        <v>9.1</v>
      </c>
      <c r="HK119" s="2">
        <v>7.0161249999999997</v>
      </c>
      <c r="HL119" s="2">
        <v>8.25</v>
      </c>
      <c r="HM119" s="2">
        <v>13.419374999999999</v>
      </c>
      <c r="HN119" s="2">
        <v>9.3377854166666676</v>
      </c>
      <c r="HO119" s="2">
        <v>8.7500249999999991</v>
      </c>
      <c r="HP119" s="2">
        <v>10.607150000000001</v>
      </c>
      <c r="HQ119" s="2">
        <v>9.6935500000000001</v>
      </c>
      <c r="HR119" s="2">
        <v>9.1166499999999999</v>
      </c>
      <c r="HS119" s="2">
        <v>10.120974999999998</v>
      </c>
      <c r="HT119" s="2">
        <v>9.4749999999999996</v>
      </c>
      <c r="HU119" s="2">
        <v>8.2983750000000001</v>
      </c>
      <c r="HV119" s="2">
        <v>11.161275000000002</v>
      </c>
      <c r="HW119" s="2">
        <v>8.508325000000001</v>
      </c>
      <c r="HX119" s="2">
        <v>9.4596999999999998</v>
      </c>
      <c r="HY119" s="2">
        <v>5.9166499999999997</v>
      </c>
      <c r="HZ119" s="2">
        <v>6.5967750000000001</v>
      </c>
      <c r="IA119" s="2">
        <v>8.9753708333333329</v>
      </c>
      <c r="IB119" s="2">
        <v>11.298375</v>
      </c>
      <c r="IC119" s="2">
        <v>8.9051749999999998</v>
      </c>
      <c r="ID119" s="2">
        <v>9.7822500000000012</v>
      </c>
      <c r="IE119" s="2">
        <v>3.25</v>
      </c>
      <c r="IF119" s="2">
        <v>5.3386999999999993</v>
      </c>
      <c r="IG119" s="2">
        <v>8.9666500000000013</v>
      </c>
      <c r="IH119" s="2">
        <v>6.6048249999999999</v>
      </c>
      <c r="II119" s="2">
        <v>7.9999999999999991</v>
      </c>
      <c r="IJ119" s="2">
        <v>5.5583249999999991</v>
      </c>
      <c r="IK119" s="2">
        <v>9.8951499999999992</v>
      </c>
      <c r="IL119" s="2">
        <v>9.4833250000000007</v>
      </c>
      <c r="IM119" s="2">
        <v>9.5161249999999988</v>
      </c>
      <c r="IN119" s="2">
        <v>8.049908333333331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2">
        <v>0</v>
      </c>
      <c r="IW119" s="2">
        <v>0</v>
      </c>
      <c r="IX119" s="2">
        <v>0</v>
      </c>
      <c r="IY119" s="2">
        <v>0</v>
      </c>
      <c r="IZ119" s="2">
        <v>7.5658933179723498</v>
      </c>
    </row>
    <row r="120" spans="1:260" x14ac:dyDescent="0.25">
      <c r="A120" s="4" t="s">
        <v>146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/>
      <c r="AT120" s="2"/>
      <c r="AU120" s="2"/>
      <c r="AV120" s="2"/>
      <c r="AW120" s="2"/>
      <c r="AX120" s="2"/>
      <c r="AY120" s="2"/>
      <c r="AZ120" s="2"/>
      <c r="BA120" s="2">
        <v>0</v>
      </c>
      <c r="BB120" s="2">
        <v>0</v>
      </c>
      <c r="BC120" s="2">
        <v>3.3333333333333335</v>
      </c>
      <c r="BD120" s="2">
        <v>1</v>
      </c>
      <c r="BE120" s="2">
        <v>11</v>
      </c>
      <c r="BF120" s="2">
        <v>10.333333333333334</v>
      </c>
      <c r="BG120" s="2">
        <v>6.333333333333333</v>
      </c>
      <c r="BH120" s="2">
        <v>10</v>
      </c>
      <c r="BI120" s="2">
        <v>1.6666666666666667</v>
      </c>
      <c r="BJ120" s="2">
        <v>2.3333333333333335</v>
      </c>
      <c r="BK120" s="2">
        <v>0</v>
      </c>
      <c r="BL120" s="2">
        <v>0.66666666666666663</v>
      </c>
      <c r="BM120" s="2">
        <v>0.66666666666666663</v>
      </c>
      <c r="BN120" s="2">
        <v>3.9444444444444446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4</v>
      </c>
      <c r="CE120" s="2">
        <v>0.66666666666666663</v>
      </c>
      <c r="CF120" s="2">
        <v>2</v>
      </c>
      <c r="CG120" s="2"/>
      <c r="CH120" s="2"/>
      <c r="CI120" s="2">
        <v>0</v>
      </c>
      <c r="CJ120" s="2">
        <v>0</v>
      </c>
      <c r="CK120" s="2">
        <v>0</v>
      </c>
      <c r="CL120" s="2"/>
      <c r="CM120" s="2"/>
      <c r="CN120" s="2">
        <v>0.83333333333333337</v>
      </c>
      <c r="CO120" s="2">
        <v>0</v>
      </c>
      <c r="CP120" s="2">
        <v>0</v>
      </c>
      <c r="CQ120" s="2">
        <v>0</v>
      </c>
      <c r="CR120" s="2"/>
      <c r="CS120" s="2">
        <v>0</v>
      </c>
      <c r="CT120" s="2">
        <v>0</v>
      </c>
      <c r="CU120" s="2">
        <v>0</v>
      </c>
      <c r="CV120" s="2">
        <v>0</v>
      </c>
      <c r="CW120" s="2">
        <v>6.5</v>
      </c>
      <c r="CX120" s="2"/>
      <c r="CY120" s="2">
        <v>12.5</v>
      </c>
      <c r="CZ120" s="2"/>
      <c r="DA120" s="2">
        <v>2.1111111111111112</v>
      </c>
      <c r="DB120" s="2">
        <v>5.75</v>
      </c>
      <c r="DC120" s="2">
        <v>6.5</v>
      </c>
      <c r="DD120" s="2">
        <v>0</v>
      </c>
      <c r="DE120" s="2">
        <v>5.75</v>
      </c>
      <c r="DF120" s="2">
        <v>0</v>
      </c>
      <c r="DG120" s="2">
        <v>6</v>
      </c>
      <c r="DH120" s="2">
        <v>9.5</v>
      </c>
      <c r="DI120" s="2">
        <v>7.5</v>
      </c>
      <c r="DJ120" s="2">
        <v>3.25</v>
      </c>
      <c r="DK120" s="2">
        <v>2.75</v>
      </c>
      <c r="DL120" s="2">
        <v>0</v>
      </c>
      <c r="DM120" s="2">
        <v>0</v>
      </c>
      <c r="DN120" s="2">
        <v>3.9166666666666665</v>
      </c>
      <c r="DO120" s="2">
        <v>0</v>
      </c>
      <c r="DP120" s="2">
        <v>0</v>
      </c>
      <c r="DQ120" s="2">
        <v>1.5</v>
      </c>
      <c r="DR120" s="2">
        <v>2.75</v>
      </c>
      <c r="DS120" s="2">
        <v>2.75</v>
      </c>
      <c r="DT120" s="2">
        <v>5.75</v>
      </c>
      <c r="DU120" s="2">
        <v>7</v>
      </c>
      <c r="DV120" s="2">
        <v>5.75</v>
      </c>
      <c r="DW120" s="2">
        <v>1.5</v>
      </c>
      <c r="DX120" s="2">
        <v>0</v>
      </c>
      <c r="DY120" s="2">
        <v>1</v>
      </c>
      <c r="DZ120" s="2">
        <v>0</v>
      </c>
      <c r="EA120" s="2">
        <v>2.3333333333333335</v>
      </c>
      <c r="EB120" s="2">
        <v>19</v>
      </c>
      <c r="EC120" s="2">
        <v>16.5</v>
      </c>
      <c r="ED120" s="2">
        <v>12.75</v>
      </c>
      <c r="EE120" s="2">
        <v>19.75</v>
      </c>
      <c r="EF120" s="2">
        <v>13.75</v>
      </c>
      <c r="EG120" s="2">
        <v>12.5</v>
      </c>
      <c r="EH120" s="2">
        <v>10.25</v>
      </c>
      <c r="EI120" s="2">
        <v>3</v>
      </c>
      <c r="EJ120" s="2">
        <v>34.75</v>
      </c>
      <c r="EK120" s="2">
        <v>26.25</v>
      </c>
      <c r="EL120" s="2">
        <v>21</v>
      </c>
      <c r="EM120" s="2">
        <v>39.5</v>
      </c>
      <c r="EN120" s="2">
        <v>19.083333333333332</v>
      </c>
      <c r="EO120" s="2">
        <v>43.5</v>
      </c>
      <c r="EP120" s="2">
        <v>39.25</v>
      </c>
      <c r="EQ120" s="2">
        <v>24.75</v>
      </c>
      <c r="ER120" s="2"/>
      <c r="ES120" s="2">
        <v>13.5</v>
      </c>
      <c r="ET120" s="2">
        <v>22.5</v>
      </c>
      <c r="EU120" s="2">
        <v>20.25</v>
      </c>
      <c r="EV120" s="2">
        <v>16.5</v>
      </c>
      <c r="EW120" s="2">
        <v>13.25</v>
      </c>
      <c r="EX120" s="2"/>
      <c r="EY120" s="2"/>
      <c r="EZ120" s="2"/>
      <c r="FA120" s="2">
        <v>24.1875</v>
      </c>
      <c r="FB120" s="2">
        <v>8</v>
      </c>
      <c r="FC120" s="2">
        <v>11</v>
      </c>
      <c r="FD120" s="2">
        <v>9.25</v>
      </c>
      <c r="FE120" s="2">
        <v>10.75</v>
      </c>
      <c r="FF120" s="2">
        <v>13</v>
      </c>
      <c r="FG120" s="2">
        <v>16.25</v>
      </c>
      <c r="FH120" s="2">
        <v>5.25</v>
      </c>
      <c r="FI120" s="2">
        <v>10.5</v>
      </c>
      <c r="FJ120" s="2">
        <v>14.5</v>
      </c>
      <c r="FK120" s="2">
        <v>21.25</v>
      </c>
      <c r="FL120" s="2">
        <v>42</v>
      </c>
      <c r="FM120" s="2">
        <v>23.5</v>
      </c>
      <c r="FN120" s="2">
        <v>15.4375</v>
      </c>
      <c r="FO120" s="2">
        <v>13.25</v>
      </c>
      <c r="FP120" s="2">
        <v>13.75</v>
      </c>
      <c r="FQ120" s="2">
        <v>13.25</v>
      </c>
      <c r="FR120" s="2"/>
      <c r="FS120" s="2">
        <v>17.5</v>
      </c>
      <c r="FT120" s="2">
        <v>16.5</v>
      </c>
      <c r="FU120" s="2">
        <v>15.25</v>
      </c>
      <c r="FV120" s="2">
        <v>12.75</v>
      </c>
      <c r="FW120" s="2">
        <v>19.5</v>
      </c>
      <c r="FX120" s="2">
        <v>9.75</v>
      </c>
      <c r="FY120" s="2">
        <v>13.75</v>
      </c>
      <c r="FZ120" s="2">
        <v>14.25</v>
      </c>
      <c r="GA120" s="2">
        <v>14.5</v>
      </c>
      <c r="GB120" s="2">
        <v>6.75</v>
      </c>
      <c r="GC120" s="2">
        <v>5.25</v>
      </c>
      <c r="GD120" s="2">
        <v>6.75</v>
      </c>
      <c r="GE120" s="2">
        <v>22.25</v>
      </c>
      <c r="GF120" s="2">
        <v>21.25</v>
      </c>
      <c r="GG120" s="2">
        <v>25.75</v>
      </c>
      <c r="GH120" s="2">
        <v>32.75</v>
      </c>
      <c r="GI120" s="2">
        <v>19</v>
      </c>
      <c r="GJ120" s="2">
        <v>19.5</v>
      </c>
      <c r="GK120" s="2">
        <v>19.25</v>
      </c>
      <c r="GL120" s="2">
        <v>29.25</v>
      </c>
      <c r="GM120" s="2">
        <v>35.25</v>
      </c>
      <c r="GN120" s="2">
        <v>20.25</v>
      </c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>
        <v>9.2318548387096779</v>
      </c>
    </row>
    <row r="121" spans="1:260" x14ac:dyDescent="0.25">
      <c r="A121" s="4" t="s">
        <v>101</v>
      </c>
      <c r="B121" s="2">
        <v>0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0</v>
      </c>
      <c r="HX121" s="2">
        <v>0</v>
      </c>
      <c r="HY121" s="2">
        <v>0</v>
      </c>
      <c r="HZ121" s="2">
        <v>0</v>
      </c>
      <c r="IA121" s="2">
        <v>0</v>
      </c>
      <c r="IB121" s="2">
        <v>0</v>
      </c>
      <c r="IC121" s="2">
        <v>0</v>
      </c>
      <c r="ID121" s="2">
        <v>0</v>
      </c>
      <c r="IE121" s="2">
        <v>0</v>
      </c>
      <c r="IF121" s="2">
        <v>0</v>
      </c>
      <c r="IG121" s="2">
        <v>0</v>
      </c>
      <c r="IH121" s="2">
        <v>0</v>
      </c>
      <c r="II121" s="2">
        <v>0</v>
      </c>
      <c r="IJ121" s="2">
        <v>0</v>
      </c>
      <c r="IK121" s="2">
        <v>0</v>
      </c>
      <c r="IL121" s="2">
        <v>0</v>
      </c>
      <c r="IM121" s="2">
        <v>0</v>
      </c>
      <c r="IN121" s="2">
        <v>0</v>
      </c>
      <c r="IO121" s="2">
        <v>0</v>
      </c>
      <c r="IP121" s="2">
        <v>0</v>
      </c>
      <c r="IQ121" s="2">
        <v>0</v>
      </c>
      <c r="IR121" s="2">
        <v>0</v>
      </c>
      <c r="IS121" s="2">
        <v>0</v>
      </c>
      <c r="IT121" s="2">
        <v>0</v>
      </c>
      <c r="IU121" s="2">
        <v>0</v>
      </c>
      <c r="IV121" s="2">
        <v>0</v>
      </c>
      <c r="IW121" s="2">
        <v>0</v>
      </c>
      <c r="IX121" s="2">
        <v>0</v>
      </c>
      <c r="IY121" s="2">
        <v>0</v>
      </c>
      <c r="IZ121" s="2">
        <v>0</v>
      </c>
    </row>
    <row r="122" spans="1:260" x14ac:dyDescent="0.25">
      <c r="A122" s="4" t="s">
        <v>138</v>
      </c>
      <c r="B122" s="2">
        <v>0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0</v>
      </c>
      <c r="DJ122" s="2">
        <v>0</v>
      </c>
      <c r="DK122" s="2">
        <v>0</v>
      </c>
      <c r="DL122" s="2">
        <v>0</v>
      </c>
      <c r="DM122" s="2">
        <v>0</v>
      </c>
      <c r="DN122" s="2">
        <v>0</v>
      </c>
      <c r="DO122" s="2">
        <v>0</v>
      </c>
      <c r="DP122" s="2">
        <v>0</v>
      </c>
      <c r="DQ122" s="2">
        <v>0</v>
      </c>
      <c r="DR122" s="2">
        <v>0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0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</v>
      </c>
      <c r="FO122" s="2">
        <v>0</v>
      </c>
      <c r="FP122" s="2">
        <v>0</v>
      </c>
      <c r="FQ122" s="2">
        <v>0</v>
      </c>
      <c r="FR122" s="2">
        <v>0</v>
      </c>
      <c r="FS122" s="2">
        <v>0</v>
      </c>
      <c r="FT122" s="2">
        <v>0</v>
      </c>
      <c r="FU122" s="2">
        <v>0</v>
      </c>
      <c r="FV122" s="2">
        <v>0</v>
      </c>
      <c r="FW122" s="2">
        <v>0</v>
      </c>
      <c r="FX122" s="2">
        <v>0</v>
      </c>
      <c r="FY122" s="2">
        <v>0</v>
      </c>
      <c r="FZ122" s="2">
        <v>0</v>
      </c>
      <c r="GA122" s="2">
        <v>0</v>
      </c>
      <c r="GB122" s="2">
        <v>0</v>
      </c>
      <c r="GC122" s="2">
        <v>0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</v>
      </c>
      <c r="HT122" s="2">
        <v>0</v>
      </c>
      <c r="HU122" s="2">
        <v>0</v>
      </c>
      <c r="HV122" s="2">
        <v>0</v>
      </c>
      <c r="HW122" s="2">
        <v>0</v>
      </c>
      <c r="HX122" s="2">
        <v>0</v>
      </c>
      <c r="HY122" s="2">
        <v>0</v>
      </c>
      <c r="HZ122" s="2">
        <v>0</v>
      </c>
      <c r="IA122" s="2">
        <v>0</v>
      </c>
      <c r="IB122" s="2">
        <v>0</v>
      </c>
      <c r="IC122" s="2">
        <v>0</v>
      </c>
      <c r="ID122" s="2">
        <v>0</v>
      </c>
      <c r="IE122" s="2">
        <v>0</v>
      </c>
      <c r="IF122" s="2">
        <v>0</v>
      </c>
      <c r="IG122" s="2">
        <v>0</v>
      </c>
      <c r="IH122" s="2">
        <v>0</v>
      </c>
      <c r="II122" s="2">
        <v>0</v>
      </c>
      <c r="IJ122" s="2">
        <v>0</v>
      </c>
      <c r="IK122" s="2">
        <v>0</v>
      </c>
      <c r="IL122" s="2">
        <v>0</v>
      </c>
      <c r="IM122" s="2">
        <v>0</v>
      </c>
      <c r="IN122" s="2">
        <v>0</v>
      </c>
      <c r="IO122" s="2">
        <v>0</v>
      </c>
      <c r="IP122" s="2">
        <v>0</v>
      </c>
      <c r="IQ122" s="2">
        <v>0</v>
      </c>
      <c r="IR122" s="2">
        <v>0</v>
      </c>
      <c r="IS122" s="2">
        <v>0</v>
      </c>
      <c r="IT122" s="2">
        <v>0</v>
      </c>
      <c r="IU122" s="2">
        <v>0</v>
      </c>
      <c r="IV122" s="2">
        <v>0</v>
      </c>
      <c r="IW122" s="2">
        <v>0</v>
      </c>
      <c r="IX122" s="2">
        <v>0</v>
      </c>
      <c r="IY122" s="2">
        <v>0</v>
      </c>
      <c r="IZ122" s="2">
        <v>0</v>
      </c>
    </row>
    <row r="123" spans="1:260" x14ac:dyDescent="0.25">
      <c r="A123" s="4" t="s">
        <v>120</v>
      </c>
      <c r="B123" s="2">
        <v>0</v>
      </c>
      <c r="C123" s="2">
        <v>0.60470000000000002</v>
      </c>
      <c r="D123" s="2">
        <v>0</v>
      </c>
      <c r="E123" s="2">
        <v>1.3169333333333333</v>
      </c>
      <c r="F123" s="2">
        <v>3.8586333333333331</v>
      </c>
      <c r="G123" s="2">
        <v>5.7380666666666675</v>
      </c>
      <c r="H123" s="2">
        <v>5.505233333333333</v>
      </c>
      <c r="I123" s="2">
        <v>5.7854333333333328</v>
      </c>
      <c r="J123" s="2">
        <v>3.2401333333333331</v>
      </c>
      <c r="K123" s="2">
        <v>10.864333333333335</v>
      </c>
      <c r="L123" s="2">
        <v>14.767000000000001</v>
      </c>
      <c r="M123" s="2">
        <v>1.7642666666666666</v>
      </c>
      <c r="N123" s="2">
        <v>4.453727777777778</v>
      </c>
      <c r="O123" s="2">
        <v>0</v>
      </c>
      <c r="P123" s="2">
        <v>0</v>
      </c>
      <c r="Q123" s="2">
        <v>0</v>
      </c>
      <c r="R123" s="2">
        <v>0.47033333333333333</v>
      </c>
      <c r="S123" s="2">
        <v>1.5475333333333332</v>
      </c>
      <c r="T123" s="2">
        <v>0</v>
      </c>
      <c r="U123" s="2">
        <v>5.8260666666666667</v>
      </c>
      <c r="V123" s="2">
        <v>11.128833333333333</v>
      </c>
      <c r="W123" s="2">
        <v>3.8567333333333331</v>
      </c>
      <c r="X123" s="2">
        <v>1.7295999999999998</v>
      </c>
      <c r="Y123" s="2">
        <v>1.8813333333333333</v>
      </c>
      <c r="Z123" s="2">
        <v>0</v>
      </c>
      <c r="AA123" s="2">
        <v>2.2033694444444447</v>
      </c>
      <c r="AB123" s="2">
        <v>2.5489000000000002</v>
      </c>
      <c r="AC123" s="2">
        <v>2.1408333333333336</v>
      </c>
      <c r="AD123" s="2">
        <v>7.7377333333333338</v>
      </c>
      <c r="AE123" s="2">
        <v>2.6767333333333334</v>
      </c>
      <c r="AF123" s="2">
        <v>14.946</v>
      </c>
      <c r="AG123" s="2">
        <v>9.3976666666666659</v>
      </c>
      <c r="AH123" s="2">
        <v>9.5180666666666678</v>
      </c>
      <c r="AI123" s="2">
        <v>46.030833333333334</v>
      </c>
      <c r="AJ123" s="2">
        <v>10.037799999999999</v>
      </c>
      <c r="AK123" s="2">
        <v>13.730533333333334</v>
      </c>
      <c r="AL123" s="2">
        <v>10.7644</v>
      </c>
      <c r="AM123" s="2">
        <v>100.97496666666666</v>
      </c>
      <c r="AN123" s="2">
        <v>19.208705555555557</v>
      </c>
      <c r="AO123" s="2">
        <v>2.5402</v>
      </c>
      <c r="AP123" s="2">
        <v>13.6995</v>
      </c>
      <c r="AQ123" s="2">
        <v>15.016466666666666</v>
      </c>
      <c r="AR123" s="2">
        <v>11.191599999999999</v>
      </c>
      <c r="AS123" s="2">
        <v>3.9446999999999997</v>
      </c>
      <c r="AT123" s="2">
        <v>21.406866666666669</v>
      </c>
      <c r="AU123" s="2">
        <v>6.0155666666666674</v>
      </c>
      <c r="AV123" s="2">
        <v>5.5008999999999988</v>
      </c>
      <c r="AW123" s="2">
        <v>10.541133333333333</v>
      </c>
      <c r="AX123" s="2">
        <v>15.8673</v>
      </c>
      <c r="AY123" s="2">
        <v>0.60726666666666673</v>
      </c>
      <c r="AZ123" s="2">
        <v>7.7100666666666671</v>
      </c>
      <c r="BA123" s="2">
        <v>9.5034638888888896</v>
      </c>
      <c r="BB123" s="2">
        <v>14.703100000000001</v>
      </c>
      <c r="BC123" s="2">
        <v>10.986933333333335</v>
      </c>
      <c r="BD123" s="2">
        <v>14.028199999999998</v>
      </c>
      <c r="BE123" s="2">
        <v>15.172733333333335</v>
      </c>
      <c r="BF123" s="2">
        <v>3.3529666666666667</v>
      </c>
      <c r="BG123" s="2">
        <v>6.7727333333333339</v>
      </c>
      <c r="BH123" s="2">
        <v>28.477933333333329</v>
      </c>
      <c r="BI123" s="2">
        <v>38.869966666666663</v>
      </c>
      <c r="BJ123" s="2">
        <v>29.218599999999999</v>
      </c>
      <c r="BK123" s="2">
        <v>15.768499999999998</v>
      </c>
      <c r="BL123" s="2">
        <v>20.430466666666664</v>
      </c>
      <c r="BM123" s="2">
        <v>20.7347</v>
      </c>
      <c r="BN123" s="2">
        <v>18.209736111111116</v>
      </c>
      <c r="BO123" s="2">
        <v>18.848133333333333</v>
      </c>
      <c r="BP123" s="2">
        <v>10.296833333333334</v>
      </c>
      <c r="BQ123" s="2">
        <v>19.404833333333332</v>
      </c>
      <c r="BR123" s="2">
        <v>18.849333333333334</v>
      </c>
      <c r="BS123" s="2">
        <v>29.256</v>
      </c>
      <c r="BT123" s="2">
        <v>21.321200000000001</v>
      </c>
      <c r="BU123" s="2">
        <v>13.9962</v>
      </c>
      <c r="BV123" s="2">
        <v>21.730399999999999</v>
      </c>
      <c r="BW123" s="2">
        <v>25.977399999999999</v>
      </c>
      <c r="BX123" s="2">
        <v>16.6602</v>
      </c>
      <c r="BY123" s="2">
        <v>9.6595999999999993</v>
      </c>
      <c r="BZ123" s="2">
        <v>17.6281</v>
      </c>
      <c r="CA123" s="2">
        <v>18.635686111111113</v>
      </c>
      <c r="CB123" s="2">
        <v>16.419033333333335</v>
      </c>
      <c r="CC123" s="2">
        <v>20.490433333333332</v>
      </c>
      <c r="CD123" s="2">
        <v>13.443466666666668</v>
      </c>
      <c r="CE123" s="2">
        <v>18.963200000000001</v>
      </c>
      <c r="CF123" s="2">
        <v>11.136133333333333</v>
      </c>
      <c r="CG123" s="2">
        <v>5.3886000000000003</v>
      </c>
      <c r="CH123" s="2">
        <v>10.141299999999999</v>
      </c>
      <c r="CI123" s="2">
        <v>14.418200000000001</v>
      </c>
      <c r="CJ123" s="2">
        <v>22.297933333333333</v>
      </c>
      <c r="CK123" s="2">
        <v>10.830500000000001</v>
      </c>
      <c r="CL123" s="2">
        <v>3.9462666666666668</v>
      </c>
      <c r="CM123" s="2">
        <v>6.7709666666666664</v>
      </c>
      <c r="CN123" s="2">
        <v>12.853836111111114</v>
      </c>
      <c r="CO123" s="2">
        <v>6.7218749999999998</v>
      </c>
      <c r="CP123" s="2">
        <v>10.0641</v>
      </c>
      <c r="CQ123" s="2">
        <v>15.840574999999998</v>
      </c>
      <c r="CR123" s="2">
        <v>7.8247499999999999</v>
      </c>
      <c r="CS123" s="2">
        <v>7.5674999999999999</v>
      </c>
      <c r="CT123" s="2">
        <v>10.009549999999999</v>
      </c>
      <c r="CU123" s="2">
        <v>17.472624999999997</v>
      </c>
      <c r="CV123" s="2">
        <v>27.432175000000001</v>
      </c>
      <c r="CW123" s="2">
        <v>28.346599999999999</v>
      </c>
      <c r="CX123" s="2">
        <v>19.067374999999998</v>
      </c>
      <c r="CY123" s="2">
        <v>18.841200000000001</v>
      </c>
      <c r="CZ123" s="2">
        <v>25.45955</v>
      </c>
      <c r="DA123" s="2">
        <v>16.220656250000005</v>
      </c>
      <c r="DB123" s="2">
        <v>19.099824999999999</v>
      </c>
      <c r="DC123" s="2">
        <v>25.012125000000001</v>
      </c>
      <c r="DD123" s="2">
        <v>47.407499999999999</v>
      </c>
      <c r="DE123" s="2">
        <v>27.726150000000001</v>
      </c>
      <c r="DF123" s="2">
        <v>18.51885</v>
      </c>
      <c r="DG123" s="2">
        <v>10.321300000000001</v>
      </c>
      <c r="DH123" s="2">
        <v>12.927875</v>
      </c>
      <c r="DI123" s="2">
        <v>3.4022749999999995</v>
      </c>
      <c r="DJ123" s="2">
        <v>10.461399999999999</v>
      </c>
      <c r="DK123" s="2">
        <v>12.687474999999999</v>
      </c>
      <c r="DL123" s="2">
        <v>13.998950000000001</v>
      </c>
      <c r="DM123" s="2">
        <v>6.4729749999999999</v>
      </c>
      <c r="DN123" s="2">
        <v>17.336391666666668</v>
      </c>
      <c r="DO123" s="2">
        <v>10.657174999999999</v>
      </c>
      <c r="DP123" s="2">
        <v>6.2468750000000002</v>
      </c>
      <c r="DQ123" s="2">
        <v>9.9175500000000003</v>
      </c>
      <c r="DR123" s="2">
        <v>20.788849999999996</v>
      </c>
      <c r="DS123" s="2">
        <v>11.068449999999999</v>
      </c>
      <c r="DT123" s="2">
        <v>10.38585</v>
      </c>
      <c r="DU123" s="2">
        <v>7.6531500000000001</v>
      </c>
      <c r="DV123" s="2">
        <v>18.0748</v>
      </c>
      <c r="DW123" s="2">
        <v>32.963250000000002</v>
      </c>
      <c r="DX123" s="2">
        <v>24.768550000000001</v>
      </c>
      <c r="DY123" s="2">
        <v>14.896000000000001</v>
      </c>
      <c r="DZ123" s="2">
        <v>24.534525000000002</v>
      </c>
      <c r="EA123" s="2">
        <v>15.996252083333337</v>
      </c>
      <c r="EB123" s="2">
        <v>29.720800000000001</v>
      </c>
      <c r="EC123" s="2">
        <v>27.709825000000002</v>
      </c>
      <c r="ED123" s="2">
        <v>27.602775000000001</v>
      </c>
      <c r="EE123" s="2">
        <v>9.9819499999999994</v>
      </c>
      <c r="EF123" s="2">
        <v>9.7230749999999997</v>
      </c>
      <c r="EG123" s="2">
        <v>1.8645</v>
      </c>
      <c r="EH123" s="2">
        <v>7.8221500000000006</v>
      </c>
      <c r="EI123" s="2">
        <v>4.3125999999999998</v>
      </c>
      <c r="EJ123" s="2">
        <v>14.19375</v>
      </c>
      <c r="EK123" s="2">
        <v>15.884</v>
      </c>
      <c r="EL123" s="2">
        <v>13.967700000000001</v>
      </c>
      <c r="EM123" s="2">
        <v>13.264249999999999</v>
      </c>
      <c r="EN123" s="2">
        <v>14.670614583333338</v>
      </c>
      <c r="EO123" s="2">
        <v>8.5259999999999998</v>
      </c>
      <c r="EP123" s="2">
        <v>19.292249999999999</v>
      </c>
      <c r="EQ123" s="2">
        <v>16.1189</v>
      </c>
      <c r="ER123" s="2">
        <v>9.0554500000000004</v>
      </c>
      <c r="ES123" s="2">
        <v>14.854049999999999</v>
      </c>
      <c r="ET123" s="2">
        <v>29.359000000000002</v>
      </c>
      <c r="EU123" s="2">
        <v>9.1165500000000002</v>
      </c>
      <c r="EV123" s="2">
        <v>11.096</v>
      </c>
      <c r="EW123" s="2">
        <v>7.0112000000000005</v>
      </c>
      <c r="EX123" s="2">
        <v>11.820524999999998</v>
      </c>
      <c r="EY123" s="2">
        <v>11.2979</v>
      </c>
      <c r="EZ123" s="2">
        <v>8.8218499999999995</v>
      </c>
      <c r="FA123" s="2">
        <v>13.030806250000005</v>
      </c>
      <c r="FB123" s="2">
        <v>8.2886749999999996</v>
      </c>
      <c r="FC123" s="2">
        <v>16.237024999999999</v>
      </c>
      <c r="FD123" s="2">
        <v>16.372824999999999</v>
      </c>
      <c r="FE123" s="2">
        <v>11.74635</v>
      </c>
      <c r="FF123" s="2">
        <v>8.2398749999999996</v>
      </c>
      <c r="FG123" s="2">
        <v>12.3057</v>
      </c>
      <c r="FH123" s="2">
        <v>9.2021999999999995</v>
      </c>
      <c r="FI123" s="2">
        <v>12.803524999999999</v>
      </c>
      <c r="FJ123" s="2">
        <v>15.527949999999999</v>
      </c>
      <c r="FK123" s="2">
        <v>18.025700000000001</v>
      </c>
      <c r="FL123" s="2">
        <v>15.9733</v>
      </c>
      <c r="FM123" s="2">
        <v>15.7051</v>
      </c>
      <c r="FN123" s="2">
        <v>13.36901875</v>
      </c>
      <c r="FO123" s="2">
        <v>12.255000000000001</v>
      </c>
      <c r="FP123" s="2">
        <v>24.96575</v>
      </c>
      <c r="FQ123" s="2">
        <v>21.034849999999999</v>
      </c>
      <c r="FR123" s="2">
        <v>21.627750000000002</v>
      </c>
      <c r="FS123" s="2">
        <v>19.259474999999998</v>
      </c>
      <c r="FT123" s="2">
        <v>19.590699999999998</v>
      </c>
      <c r="FU123" s="2">
        <v>16.552949999999999</v>
      </c>
      <c r="FV123" s="2">
        <v>13.124675</v>
      </c>
      <c r="FW123" s="2">
        <v>19.187650000000001</v>
      </c>
      <c r="FX123" s="2">
        <v>16.252224999999999</v>
      </c>
      <c r="FY123" s="2">
        <v>14.05935</v>
      </c>
      <c r="FZ123" s="2">
        <v>13.796024999999998</v>
      </c>
      <c r="GA123" s="2">
        <v>17.642199999999999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15.934325000000001</v>
      </c>
      <c r="GP123" s="2">
        <v>21.741374999999998</v>
      </c>
      <c r="GQ123" s="2">
        <v>13.4879</v>
      </c>
      <c r="GR123" s="2">
        <v>21.739900000000002</v>
      </c>
      <c r="GS123" s="2">
        <v>26.003999999999998</v>
      </c>
      <c r="GT123" s="2">
        <v>29.5382</v>
      </c>
      <c r="GU123" s="2">
        <v>18.79945</v>
      </c>
      <c r="GV123" s="2">
        <v>22.458600000000001</v>
      </c>
      <c r="GW123" s="2">
        <v>23.178699999999999</v>
      </c>
      <c r="GX123" s="2">
        <v>28.931625</v>
      </c>
      <c r="GY123" s="2">
        <v>18.201650000000001</v>
      </c>
      <c r="GZ123" s="2">
        <v>19.06935</v>
      </c>
      <c r="HA123" s="2">
        <v>21.590422916666668</v>
      </c>
      <c r="HB123" s="2">
        <v>21.47195</v>
      </c>
      <c r="HC123" s="2">
        <v>17.1891</v>
      </c>
      <c r="HD123" s="2">
        <v>14.347124999999998</v>
      </c>
      <c r="HE123" s="2">
        <v>19.505099999999999</v>
      </c>
      <c r="HF123" s="2">
        <v>13.8253</v>
      </c>
      <c r="HG123" s="2">
        <v>20.534749999999999</v>
      </c>
      <c r="HH123" s="2">
        <v>17.999775</v>
      </c>
      <c r="HI123" s="2">
        <v>18.404475000000001</v>
      </c>
      <c r="HJ123" s="2">
        <v>24.168050000000001</v>
      </c>
      <c r="HK123" s="2">
        <v>16.671624999999999</v>
      </c>
      <c r="HL123" s="2">
        <v>24.876899999999999</v>
      </c>
      <c r="HM123" s="2">
        <v>23.051974999999999</v>
      </c>
      <c r="HN123" s="2">
        <v>19.337177083333334</v>
      </c>
      <c r="HO123" s="2">
        <v>21.788924999999999</v>
      </c>
      <c r="HP123" s="2">
        <v>24.722725000000001</v>
      </c>
      <c r="HQ123" s="2">
        <v>12.991350000000001</v>
      </c>
      <c r="HR123" s="2">
        <v>14.121499999999999</v>
      </c>
      <c r="HS123" s="2">
        <v>10.858649999999999</v>
      </c>
      <c r="HT123" s="2">
        <v>15.75925</v>
      </c>
      <c r="HU123" s="2">
        <v>19.817125000000001</v>
      </c>
      <c r="HV123" s="2">
        <v>13.025500000000001</v>
      </c>
      <c r="HW123" s="2">
        <v>10.82755</v>
      </c>
      <c r="HX123" s="2">
        <v>8.1797500000000003</v>
      </c>
      <c r="HY123" s="2">
        <v>1.67805</v>
      </c>
      <c r="HZ123" s="2">
        <v>12.495625</v>
      </c>
      <c r="IA123" s="2">
        <v>13.855500000000006</v>
      </c>
      <c r="IB123" s="2">
        <v>24.808299999999999</v>
      </c>
      <c r="IC123" s="2">
        <v>18.0793</v>
      </c>
      <c r="ID123" s="2">
        <v>12.273574999999999</v>
      </c>
      <c r="IE123" s="2">
        <v>25.714199999999998</v>
      </c>
      <c r="IF123" s="2">
        <v>10.025449999999999</v>
      </c>
      <c r="IG123" s="2">
        <v>25.6403</v>
      </c>
      <c r="IH123" s="2">
        <v>15.248325000000001</v>
      </c>
      <c r="II123" s="2">
        <v>22.397600000000001</v>
      </c>
      <c r="IJ123" s="2">
        <v>16.564550000000001</v>
      </c>
      <c r="IK123" s="2">
        <v>17.421749999999999</v>
      </c>
      <c r="IL123" s="2">
        <v>19.443650000000002</v>
      </c>
      <c r="IM123" s="2">
        <v>22.5747</v>
      </c>
      <c r="IN123" s="2">
        <v>19.182641666666665</v>
      </c>
      <c r="IO123" s="2">
        <v>0</v>
      </c>
      <c r="IP123" s="2">
        <v>0</v>
      </c>
      <c r="IQ123" s="2">
        <v>0</v>
      </c>
      <c r="IR123" s="2">
        <v>0</v>
      </c>
      <c r="IS123" s="2">
        <v>0</v>
      </c>
      <c r="IT123" s="2">
        <v>0</v>
      </c>
      <c r="IU123" s="2">
        <v>0</v>
      </c>
      <c r="IV123" s="2">
        <v>0</v>
      </c>
      <c r="IW123" s="2">
        <v>0</v>
      </c>
      <c r="IX123" s="2">
        <v>0</v>
      </c>
      <c r="IY123" s="2">
        <v>0</v>
      </c>
      <c r="IZ123" s="2">
        <v>13.605515668202768</v>
      </c>
    </row>
    <row r="124" spans="1:260" x14ac:dyDescent="0.25">
      <c r="A124" s="4" t="s">
        <v>147</v>
      </c>
      <c r="B124" s="2">
        <v>6.666666666666667</v>
      </c>
      <c r="C124" s="2">
        <v>6.666666666666667</v>
      </c>
      <c r="D124" s="2">
        <v>6.666666666666667</v>
      </c>
      <c r="E124" s="2">
        <v>6.666666666666667</v>
      </c>
      <c r="F124" s="2">
        <v>6.666666666666667</v>
      </c>
      <c r="G124" s="2">
        <v>6</v>
      </c>
      <c r="H124" s="2">
        <v>7</v>
      </c>
      <c r="I124" s="2">
        <v>7</v>
      </c>
      <c r="J124" s="2">
        <v>6.666666666666667</v>
      </c>
      <c r="K124" s="2">
        <v>6.666666666666667</v>
      </c>
      <c r="L124" s="2">
        <v>6.666666666666667</v>
      </c>
      <c r="M124" s="2">
        <v>6.666666666666667</v>
      </c>
      <c r="N124" s="2">
        <v>6.666666666666667</v>
      </c>
      <c r="O124" s="2">
        <v>6.666666666666667</v>
      </c>
      <c r="P124" s="2">
        <v>6.666666666666667</v>
      </c>
      <c r="Q124" s="2">
        <v>6.666666666666667</v>
      </c>
      <c r="R124" s="2">
        <v>6.666666666666667</v>
      </c>
      <c r="S124" s="2">
        <v>6.666666666666667</v>
      </c>
      <c r="T124" s="2">
        <v>6.666666666666667</v>
      </c>
      <c r="U124" s="2">
        <v>6.666666666666667</v>
      </c>
      <c r="V124" s="2">
        <v>6.666666666666667</v>
      </c>
      <c r="W124" s="2">
        <v>12.666666666666666</v>
      </c>
      <c r="X124" s="2">
        <v>5</v>
      </c>
      <c r="Y124" s="2">
        <v>6.666666666666667</v>
      </c>
      <c r="Z124" s="2">
        <v>5</v>
      </c>
      <c r="AA124" s="2">
        <v>6.8888888888888893</v>
      </c>
      <c r="AB124" s="2">
        <v>6.666666666666667</v>
      </c>
      <c r="AC124" s="2">
        <v>5</v>
      </c>
      <c r="AD124" s="2">
        <v>5</v>
      </c>
      <c r="AE124" s="2">
        <v>14.333333333333334</v>
      </c>
      <c r="AF124" s="2">
        <v>11.333333333333334</v>
      </c>
      <c r="AG124" s="2">
        <v>10</v>
      </c>
      <c r="AH124" s="2">
        <v>7</v>
      </c>
      <c r="AI124" s="2">
        <v>10</v>
      </c>
      <c r="AJ124" s="2">
        <v>10</v>
      </c>
      <c r="AK124" s="2">
        <v>10</v>
      </c>
      <c r="AL124" s="2">
        <v>10.333333333333334</v>
      </c>
      <c r="AM124" s="2">
        <v>10</v>
      </c>
      <c r="AN124" s="2">
        <v>9.1388888888888893</v>
      </c>
      <c r="AO124" s="2">
        <v>10</v>
      </c>
      <c r="AP124" s="2">
        <v>10</v>
      </c>
      <c r="AQ124" s="2">
        <v>13.333333333333334</v>
      </c>
      <c r="AR124" s="2">
        <v>13.333333333333334</v>
      </c>
      <c r="AS124" s="2">
        <v>10</v>
      </c>
      <c r="AT124" s="2">
        <v>10</v>
      </c>
      <c r="AU124" s="2">
        <v>12</v>
      </c>
      <c r="AV124" s="2">
        <v>8.3333333333333339</v>
      </c>
      <c r="AW124" s="2">
        <v>14</v>
      </c>
      <c r="AX124" s="2">
        <v>13</v>
      </c>
      <c r="AY124" s="2">
        <v>19</v>
      </c>
      <c r="AZ124" s="2">
        <v>19</v>
      </c>
      <c r="BA124" s="2">
        <v>12.666666666666666</v>
      </c>
      <c r="BB124" s="2">
        <v>8.3333333333333339</v>
      </c>
      <c r="BC124" s="2">
        <v>19.333333333333332</v>
      </c>
      <c r="BD124" s="2">
        <v>16.666666666666668</v>
      </c>
      <c r="BE124" s="2">
        <v>11.333333333333334</v>
      </c>
      <c r="BF124" s="2">
        <v>11.666666666666666</v>
      </c>
      <c r="BG124" s="2">
        <v>14.333333333333334</v>
      </c>
      <c r="BH124" s="2">
        <v>13.333333333333334</v>
      </c>
      <c r="BI124" s="2">
        <v>16.333333333333332</v>
      </c>
      <c r="BJ124" s="2">
        <v>14.333333333333334</v>
      </c>
      <c r="BK124" s="2">
        <v>15</v>
      </c>
      <c r="BL124" s="2">
        <v>15</v>
      </c>
      <c r="BM124" s="2">
        <v>11</v>
      </c>
      <c r="BN124" s="2">
        <v>13.888888888888889</v>
      </c>
      <c r="BO124" s="2">
        <v>13</v>
      </c>
      <c r="BP124" s="2">
        <v>11.666666666666666</v>
      </c>
      <c r="BQ124" s="2">
        <v>17.333333333333332</v>
      </c>
      <c r="BR124" s="2">
        <v>10.666666666666666</v>
      </c>
      <c r="BS124" s="2">
        <v>14.333333333333334</v>
      </c>
      <c r="BT124" s="2">
        <v>10.333333333333334</v>
      </c>
      <c r="BU124" s="2">
        <v>14.333333333333334</v>
      </c>
      <c r="BV124" s="2">
        <v>14.333333333333334</v>
      </c>
      <c r="BW124" s="2">
        <v>12.666666666666666</v>
      </c>
      <c r="BX124" s="2">
        <v>14.666666666666666</v>
      </c>
      <c r="BY124" s="2">
        <v>9.3333333333333339</v>
      </c>
      <c r="BZ124" s="2">
        <v>20</v>
      </c>
      <c r="CA124" s="2">
        <v>13.555555555555555</v>
      </c>
      <c r="CB124" s="2">
        <v>20.333333333333332</v>
      </c>
      <c r="CC124" s="2">
        <v>17</v>
      </c>
      <c r="CD124" s="2">
        <v>15</v>
      </c>
      <c r="CE124" s="2">
        <v>23</v>
      </c>
      <c r="CF124" s="2">
        <v>16.666666666666668</v>
      </c>
      <c r="CG124" s="2">
        <v>16</v>
      </c>
      <c r="CH124" s="2">
        <v>17.333333333333332</v>
      </c>
      <c r="CI124" s="2">
        <v>34.666666666666664</v>
      </c>
      <c r="CJ124" s="2">
        <v>20.666666666666668</v>
      </c>
      <c r="CK124" s="2">
        <v>21.666666666666668</v>
      </c>
      <c r="CL124" s="2">
        <v>11.666666666666666</v>
      </c>
      <c r="CM124" s="2">
        <v>22</v>
      </c>
      <c r="CN124" s="2">
        <v>19.666666666666668</v>
      </c>
      <c r="CO124" s="2">
        <v>17.75</v>
      </c>
      <c r="CP124" s="2">
        <v>24.25</v>
      </c>
      <c r="CQ124" s="2">
        <v>20.5</v>
      </c>
      <c r="CR124" s="2">
        <v>17.25</v>
      </c>
      <c r="CS124" s="2">
        <v>16.25</v>
      </c>
      <c r="CT124" s="2">
        <v>18</v>
      </c>
      <c r="CU124" s="2">
        <v>35.25</v>
      </c>
      <c r="CV124" s="2">
        <v>20</v>
      </c>
      <c r="CW124" s="2">
        <v>13</v>
      </c>
      <c r="CX124" s="2">
        <v>21.75</v>
      </c>
      <c r="CY124" s="2">
        <v>13.5</v>
      </c>
      <c r="CZ124" s="2">
        <v>18.75</v>
      </c>
      <c r="DA124" s="2">
        <v>19.6875</v>
      </c>
      <c r="DB124" s="2">
        <v>19.5</v>
      </c>
      <c r="DC124" s="2">
        <v>21.75</v>
      </c>
      <c r="DD124" s="2">
        <v>7</v>
      </c>
      <c r="DE124" s="2">
        <v>18.25</v>
      </c>
      <c r="DF124" s="2">
        <v>15</v>
      </c>
      <c r="DG124" s="2">
        <v>25</v>
      </c>
      <c r="DH124" s="2">
        <v>19.5</v>
      </c>
      <c r="DI124" s="2">
        <v>22.25</v>
      </c>
      <c r="DJ124" s="2">
        <v>18.25</v>
      </c>
      <c r="DK124" s="2">
        <v>25</v>
      </c>
      <c r="DL124" s="2">
        <v>28.5</v>
      </c>
      <c r="DM124" s="2">
        <v>21.75</v>
      </c>
      <c r="DN124" s="2">
        <v>20.145833333333332</v>
      </c>
      <c r="DO124" s="2">
        <v>18.5</v>
      </c>
      <c r="DP124" s="2">
        <v>12.25</v>
      </c>
      <c r="DQ124" s="2">
        <v>0</v>
      </c>
      <c r="DR124" s="2"/>
      <c r="DS124" s="2">
        <v>0</v>
      </c>
      <c r="DT124" s="2">
        <v>0</v>
      </c>
      <c r="DU124" s="2">
        <v>0</v>
      </c>
      <c r="DV124" s="2">
        <v>0</v>
      </c>
      <c r="DW124" s="2">
        <v>23.25</v>
      </c>
      <c r="DX124" s="2"/>
      <c r="DY124" s="2"/>
      <c r="DZ124" s="2"/>
      <c r="EA124" s="2">
        <v>6.75</v>
      </c>
      <c r="EB124" s="2">
        <v>22.5</v>
      </c>
      <c r="EC124" s="2">
        <v>18.25</v>
      </c>
      <c r="ED124" s="2">
        <v>25</v>
      </c>
      <c r="EE124" s="2">
        <v>23.25</v>
      </c>
      <c r="EF124" s="2">
        <v>11.75</v>
      </c>
      <c r="EG124" s="2">
        <v>0</v>
      </c>
      <c r="EH124" s="2">
        <v>11.75</v>
      </c>
      <c r="EI124" s="2">
        <v>11.75</v>
      </c>
      <c r="EJ124" s="2">
        <v>14.5</v>
      </c>
      <c r="EK124" s="2">
        <v>14.5</v>
      </c>
      <c r="EL124" s="2">
        <v>14.5</v>
      </c>
      <c r="EM124" s="2">
        <v>14.5</v>
      </c>
      <c r="EN124" s="2">
        <v>15.1875</v>
      </c>
      <c r="EO124" s="2">
        <v>30.25</v>
      </c>
      <c r="EP124" s="2">
        <v>0</v>
      </c>
      <c r="EQ124" s="2">
        <v>9.5</v>
      </c>
      <c r="ER124" s="2">
        <v>0</v>
      </c>
      <c r="ES124" s="2">
        <v>0</v>
      </c>
      <c r="ET124" s="2">
        <v>0</v>
      </c>
      <c r="EU124" s="2">
        <v>9.5</v>
      </c>
      <c r="EV124" s="2">
        <v>18.25</v>
      </c>
      <c r="EW124" s="2">
        <v>18.25</v>
      </c>
      <c r="EX124" s="2">
        <v>0</v>
      </c>
      <c r="EY124" s="2">
        <v>0</v>
      </c>
      <c r="EZ124" s="2">
        <v>18.25</v>
      </c>
      <c r="FA124" s="2">
        <v>8.6666666666666661</v>
      </c>
      <c r="FB124" s="2">
        <v>30.25</v>
      </c>
      <c r="FC124" s="2">
        <v>0</v>
      </c>
      <c r="FD124" s="2">
        <v>9.5</v>
      </c>
      <c r="FE124" s="2"/>
      <c r="FF124" s="2"/>
      <c r="FG124" s="2"/>
      <c r="FH124" s="2"/>
      <c r="FI124" s="2"/>
      <c r="FJ124" s="2"/>
      <c r="FK124" s="2"/>
      <c r="FL124" s="2"/>
      <c r="FM124" s="2"/>
      <c r="FN124" s="2">
        <v>13.25</v>
      </c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>
        <v>13.116803278688524</v>
      </c>
    </row>
    <row r="125" spans="1:260" x14ac:dyDescent="0.25">
      <c r="A125" s="4" t="s">
        <v>21</v>
      </c>
      <c r="B125" s="2">
        <v>19.042576576576575</v>
      </c>
      <c r="C125" s="2">
        <v>18.837199399399399</v>
      </c>
      <c r="D125" s="2">
        <v>22.369469669669666</v>
      </c>
      <c r="E125" s="2">
        <v>18.382377477477473</v>
      </c>
      <c r="F125" s="2">
        <v>18.140130630630633</v>
      </c>
      <c r="G125" s="2">
        <v>18.813310510510508</v>
      </c>
      <c r="H125" s="2">
        <v>19.175481681681681</v>
      </c>
      <c r="I125" s="2">
        <v>18.957575075075077</v>
      </c>
      <c r="J125" s="2">
        <v>18.51763993993994</v>
      </c>
      <c r="K125" s="2">
        <v>19.272153453453456</v>
      </c>
      <c r="L125" s="2">
        <v>19.68116666666667</v>
      </c>
      <c r="M125" s="2">
        <v>21.565697023809523</v>
      </c>
      <c r="N125" s="2">
        <v>19.39807138930535</v>
      </c>
      <c r="O125" s="2">
        <v>19.982321428571431</v>
      </c>
      <c r="P125" s="2">
        <v>20.238792559523809</v>
      </c>
      <c r="Q125" s="2">
        <v>20.263140178571426</v>
      </c>
      <c r="R125" s="2">
        <v>25.55056041666667</v>
      </c>
      <c r="S125" s="2">
        <v>21.226796428571433</v>
      </c>
      <c r="T125" s="2">
        <v>20.822934523809529</v>
      </c>
      <c r="U125" s="2">
        <v>19.193362762762764</v>
      </c>
      <c r="V125" s="2">
        <v>19.970249107142855</v>
      </c>
      <c r="W125" s="2">
        <v>20.659044047619044</v>
      </c>
      <c r="X125" s="2">
        <v>20.928437499999998</v>
      </c>
      <c r="Y125" s="2">
        <v>20.163828571428567</v>
      </c>
      <c r="Z125" s="2">
        <v>20.078594642857144</v>
      </c>
      <c r="AA125" s="2">
        <v>20.757669099032018</v>
      </c>
      <c r="AB125" s="2">
        <v>19.230394345238096</v>
      </c>
      <c r="AC125" s="2">
        <v>20.670102359882005</v>
      </c>
      <c r="AD125" s="2">
        <v>23.65173156342183</v>
      </c>
      <c r="AE125" s="2">
        <v>22.296766371681414</v>
      </c>
      <c r="AF125" s="2">
        <v>19.476411607142857</v>
      </c>
      <c r="AG125" s="2">
        <v>22.485835693215339</v>
      </c>
      <c r="AH125" s="2">
        <v>22.521196460176984</v>
      </c>
      <c r="AI125" s="2">
        <v>22.267992625368731</v>
      </c>
      <c r="AJ125" s="2">
        <v>22.15854642857143</v>
      </c>
      <c r="AK125" s="2">
        <v>22.66155014749263</v>
      </c>
      <c r="AL125" s="2">
        <v>23.32849557522124</v>
      </c>
      <c r="AM125" s="2">
        <v>23.522942559523806</v>
      </c>
      <c r="AN125" s="2">
        <v>22.025402243589742</v>
      </c>
      <c r="AO125" s="2">
        <v>22.853410914454276</v>
      </c>
      <c r="AP125" s="2">
        <v>25.032752802359887</v>
      </c>
      <c r="AQ125" s="2">
        <v>25.572876696165192</v>
      </c>
      <c r="AR125" s="2">
        <v>23.493348377581128</v>
      </c>
      <c r="AS125" s="2">
        <v>24.166114880952374</v>
      </c>
      <c r="AT125" s="2">
        <v>24.073563690476192</v>
      </c>
      <c r="AU125" s="2">
        <v>24.181854761904759</v>
      </c>
      <c r="AV125" s="2">
        <v>25.507779166666669</v>
      </c>
      <c r="AW125" s="2">
        <v>25.991747916666661</v>
      </c>
      <c r="AX125" s="2">
        <v>25.354724702380953</v>
      </c>
      <c r="AY125" s="2">
        <v>24.688958258258257</v>
      </c>
      <c r="AZ125" s="2">
        <v>25.462130059523815</v>
      </c>
      <c r="BA125" s="2">
        <v>24.696912249443212</v>
      </c>
      <c r="BB125" s="2">
        <v>25.039718289085545</v>
      </c>
      <c r="BC125" s="2">
        <v>26.385984365781713</v>
      </c>
      <c r="BD125" s="2">
        <v>25.658593805309732</v>
      </c>
      <c r="BE125" s="2">
        <v>25.312980825958704</v>
      </c>
      <c r="BF125" s="2">
        <v>26.834210029498522</v>
      </c>
      <c r="BG125" s="2">
        <v>26.324135103244842</v>
      </c>
      <c r="BH125" s="2">
        <v>25.631974041297934</v>
      </c>
      <c r="BI125" s="2">
        <v>26.985036390532542</v>
      </c>
      <c r="BJ125" s="2">
        <v>26.885763609467457</v>
      </c>
      <c r="BK125" s="2">
        <v>26.372626035502957</v>
      </c>
      <c r="BL125" s="2">
        <v>26.359637278106515</v>
      </c>
      <c r="BM125" s="2">
        <v>25.051710946745565</v>
      </c>
      <c r="BN125" s="2">
        <v>26.06987666748708</v>
      </c>
      <c r="BO125" s="2">
        <v>24.101328779069771</v>
      </c>
      <c r="BP125" s="2">
        <v>25.158740988372095</v>
      </c>
      <c r="BQ125" s="2">
        <v>25.215556976744189</v>
      </c>
      <c r="BR125" s="2">
        <v>25.990227616279061</v>
      </c>
      <c r="BS125" s="2">
        <v>26.103644186046516</v>
      </c>
      <c r="BT125" s="2">
        <v>25.321691279069768</v>
      </c>
      <c r="BU125" s="2">
        <v>25.477147383720929</v>
      </c>
      <c r="BV125" s="2">
        <v>25.303120639534882</v>
      </c>
      <c r="BW125" s="2">
        <v>26.069629651162789</v>
      </c>
      <c r="BX125" s="2">
        <v>25.842057848837211</v>
      </c>
      <c r="BY125" s="2">
        <v>26.198213662790696</v>
      </c>
      <c r="BZ125" s="2">
        <v>25.421357558139537</v>
      </c>
      <c r="CA125" s="2">
        <v>25.516893047480625</v>
      </c>
      <c r="CB125" s="2">
        <v>25.090189337175794</v>
      </c>
      <c r="CC125" s="2">
        <v>25.546155907780982</v>
      </c>
      <c r="CD125" s="2">
        <v>26.215676657060516</v>
      </c>
      <c r="CE125" s="2">
        <v>26.252373255813957</v>
      </c>
      <c r="CF125" s="2">
        <v>26.448938662790699</v>
      </c>
      <c r="CG125" s="2">
        <v>27.255185043988263</v>
      </c>
      <c r="CH125" s="2">
        <v>28.156722383720926</v>
      </c>
      <c r="CI125" s="2">
        <v>25.669301729106632</v>
      </c>
      <c r="CJ125" s="2">
        <v>26.56652622478386</v>
      </c>
      <c r="CK125" s="2">
        <v>26.842488472622481</v>
      </c>
      <c r="CL125" s="2">
        <v>26.236070639534883</v>
      </c>
      <c r="CM125" s="2">
        <v>26.469259011627901</v>
      </c>
      <c r="CN125" s="2">
        <v>26.393348467294231</v>
      </c>
      <c r="CO125" s="2">
        <v>24.936898478260865</v>
      </c>
      <c r="CP125" s="2">
        <v>26.727861739130436</v>
      </c>
      <c r="CQ125" s="2">
        <v>25.546495434782607</v>
      </c>
      <c r="CR125" s="2">
        <v>25.04217894736842</v>
      </c>
      <c r="CS125" s="2">
        <v>23.517159782608697</v>
      </c>
      <c r="CT125" s="2">
        <v>24.187149782608696</v>
      </c>
      <c r="CU125" s="2">
        <v>25.411068260869566</v>
      </c>
      <c r="CV125" s="2">
        <v>23.68945065217391</v>
      </c>
      <c r="CW125" s="2">
        <v>24.380020869565218</v>
      </c>
      <c r="CX125" s="2">
        <v>25.279144956140357</v>
      </c>
      <c r="CY125" s="2">
        <v>24.29203239130435</v>
      </c>
      <c r="CZ125" s="2">
        <v>24.558113596491228</v>
      </c>
      <c r="DA125" s="2">
        <v>24.796943845315898</v>
      </c>
      <c r="DB125" s="2">
        <v>25.751790869565216</v>
      </c>
      <c r="DC125" s="2">
        <v>26.32506152173913</v>
      </c>
      <c r="DD125" s="2">
        <v>26.980692391304345</v>
      </c>
      <c r="DE125" s="2">
        <v>26.867254130434787</v>
      </c>
      <c r="DF125" s="2">
        <v>25.748812826086954</v>
      </c>
      <c r="DG125" s="2">
        <v>25.677967826086956</v>
      </c>
      <c r="DH125" s="2">
        <v>26.063670869565218</v>
      </c>
      <c r="DI125" s="2">
        <v>25.813347608695647</v>
      </c>
      <c r="DJ125" s="2">
        <v>27.62213543478261</v>
      </c>
      <c r="DK125" s="2">
        <v>26.875951096491228</v>
      </c>
      <c r="DL125" s="2">
        <v>27.355423478260867</v>
      </c>
      <c r="DM125" s="2">
        <v>25.12519043478261</v>
      </c>
      <c r="DN125" s="2">
        <v>26.350227248005794</v>
      </c>
      <c r="DO125" s="2">
        <v>26.074009130434789</v>
      </c>
      <c r="DP125" s="2">
        <v>25.76102456521739</v>
      </c>
      <c r="DQ125" s="2">
        <v>25.730082608695653</v>
      </c>
      <c r="DR125" s="2">
        <v>27.767427631578951</v>
      </c>
      <c r="DS125" s="2">
        <v>26.632213260869566</v>
      </c>
      <c r="DT125" s="2">
        <v>27.614759782608694</v>
      </c>
      <c r="DU125" s="2">
        <v>26.402555434782613</v>
      </c>
      <c r="DV125" s="2">
        <v>26.044498245614029</v>
      </c>
      <c r="DW125" s="2">
        <v>26.978848260869562</v>
      </c>
      <c r="DX125" s="2">
        <v>26.827502850877188</v>
      </c>
      <c r="DY125" s="2">
        <v>27.062398903508772</v>
      </c>
      <c r="DZ125" s="2">
        <v>25.77885243362832</v>
      </c>
      <c r="EA125" s="2">
        <v>26.556237536390103</v>
      </c>
      <c r="EB125" s="2">
        <v>24.902113478260869</v>
      </c>
      <c r="EC125" s="2">
        <v>25.608615434782607</v>
      </c>
      <c r="ED125" s="2">
        <v>26.191692391304347</v>
      </c>
      <c r="EE125" s="2">
        <v>26.915764347826094</v>
      </c>
      <c r="EF125" s="2">
        <v>25.643048478260873</v>
      </c>
      <c r="EG125" s="2">
        <v>26.91237828947369</v>
      </c>
      <c r="EH125" s="2">
        <v>26.339501956521737</v>
      </c>
      <c r="EI125" s="2">
        <v>26.648046086956519</v>
      </c>
      <c r="EJ125" s="2">
        <v>26.55315263157895</v>
      </c>
      <c r="EK125" s="2">
        <v>28.428738043478258</v>
      </c>
      <c r="EL125" s="2">
        <v>28.525971521739127</v>
      </c>
      <c r="EM125" s="2">
        <v>27.510850434782611</v>
      </c>
      <c r="EN125" s="2">
        <v>26.681581912191582</v>
      </c>
      <c r="EO125" s="2">
        <v>27.329550434782604</v>
      </c>
      <c r="EP125" s="2">
        <v>28.041509868421052</v>
      </c>
      <c r="EQ125" s="2">
        <v>27.141641086956525</v>
      </c>
      <c r="ER125" s="2">
        <v>28.726433114035085</v>
      </c>
      <c r="ES125" s="2">
        <v>28.676653695652174</v>
      </c>
      <c r="ET125" s="2">
        <v>26.924120434782608</v>
      </c>
      <c r="EU125" s="2">
        <v>27.376702173913042</v>
      </c>
      <c r="EV125" s="2">
        <v>27.15946847826087</v>
      </c>
      <c r="EW125" s="2">
        <v>27.257036956521738</v>
      </c>
      <c r="EX125" s="2">
        <v>28.866455921052633</v>
      </c>
      <c r="EY125" s="2">
        <v>27.953387719298245</v>
      </c>
      <c r="EZ125" s="2">
        <v>27.383362938596491</v>
      </c>
      <c r="FA125" s="2">
        <v>27.734695254545464</v>
      </c>
      <c r="FB125" s="2">
        <v>27.63427326086957</v>
      </c>
      <c r="FC125" s="2">
        <v>28.89036195652174</v>
      </c>
      <c r="FD125" s="2">
        <v>27.523534130434783</v>
      </c>
      <c r="FE125" s="2">
        <v>29.329764692982451</v>
      </c>
      <c r="FF125" s="2">
        <v>66.427047587719301</v>
      </c>
      <c r="FG125" s="2">
        <v>28.119594736842107</v>
      </c>
      <c r="FH125" s="2">
        <v>27.188075219298245</v>
      </c>
      <c r="FI125" s="2">
        <v>27.587234649122809</v>
      </c>
      <c r="FJ125" s="2">
        <v>30.003507894736842</v>
      </c>
      <c r="FK125" s="2">
        <v>29.48833355263158</v>
      </c>
      <c r="FL125" s="2">
        <v>28.841642543859656</v>
      </c>
      <c r="FM125" s="2">
        <v>29.889163157894739</v>
      </c>
      <c r="FN125" s="2">
        <v>31.735388019693655</v>
      </c>
      <c r="FO125" s="2">
        <v>29.150678070175438</v>
      </c>
      <c r="FP125" s="2">
        <v>29.719536504424781</v>
      </c>
      <c r="FQ125" s="2">
        <v>29.999578289473678</v>
      </c>
      <c r="FR125" s="2">
        <v>31.09367389380531</v>
      </c>
      <c r="FS125" s="2">
        <v>29.636535745614037</v>
      </c>
      <c r="FT125" s="2">
        <v>30.958020175438598</v>
      </c>
      <c r="FU125" s="2">
        <v>31.280818640350876</v>
      </c>
      <c r="FV125" s="2">
        <v>30.891394690265486</v>
      </c>
      <c r="FW125" s="2">
        <v>32.871144956140348</v>
      </c>
      <c r="FX125" s="2">
        <v>30.383704824561406</v>
      </c>
      <c r="FY125" s="2">
        <v>31.695020175438597</v>
      </c>
      <c r="FZ125" s="2">
        <v>31.641799999999996</v>
      </c>
      <c r="GA125" s="2">
        <v>30.777284010989007</v>
      </c>
      <c r="GB125" s="2">
        <v>30.498668043478258</v>
      </c>
      <c r="GC125" s="2">
        <v>31.840307826086953</v>
      </c>
      <c r="GD125" s="2">
        <v>31.78688130434783</v>
      </c>
      <c r="GE125" s="2">
        <v>32.888043913043482</v>
      </c>
      <c r="GF125" s="2">
        <v>32.394026973684205</v>
      </c>
      <c r="GG125" s="2">
        <v>34.41839434782608</v>
      </c>
      <c r="GH125" s="2">
        <v>31.874542173913042</v>
      </c>
      <c r="GI125" s="2">
        <v>31.685464130434781</v>
      </c>
      <c r="GJ125" s="2">
        <v>33.222327173913051</v>
      </c>
      <c r="GK125" s="2">
        <v>31.071962826086956</v>
      </c>
      <c r="GL125" s="2">
        <v>32.04061239130435</v>
      </c>
      <c r="GM125" s="2">
        <v>31.849749347826084</v>
      </c>
      <c r="GN125" s="2">
        <v>32.130724238578672</v>
      </c>
      <c r="GO125" s="2">
        <v>32.129476315789475</v>
      </c>
      <c r="GP125" s="2">
        <v>33.65490109649123</v>
      </c>
      <c r="GQ125" s="2">
        <v>32.717952631578953</v>
      </c>
      <c r="GR125" s="2">
        <v>32.282927850877194</v>
      </c>
      <c r="GS125" s="2">
        <v>33.409209868421051</v>
      </c>
      <c r="GT125" s="2">
        <v>32.391556578947359</v>
      </c>
      <c r="GU125" s="2">
        <v>33.315572587719295</v>
      </c>
      <c r="GV125" s="2">
        <v>33.776312168141594</v>
      </c>
      <c r="GW125" s="2">
        <v>32.787263716814159</v>
      </c>
      <c r="GX125" s="2">
        <v>33.602835398230084</v>
      </c>
      <c r="GY125" s="2">
        <v>34.752637280701755</v>
      </c>
      <c r="GZ125" s="2">
        <v>33.644608333333331</v>
      </c>
      <c r="HA125" s="2">
        <v>33.205034816849825</v>
      </c>
      <c r="HB125" s="2">
        <v>34.33082039473684</v>
      </c>
      <c r="HC125" s="2">
        <v>36.333567324561407</v>
      </c>
      <c r="HD125" s="2">
        <v>34.636101535087718</v>
      </c>
      <c r="HE125" s="2">
        <v>35.589001096491231</v>
      </c>
      <c r="HF125" s="2">
        <v>35.563184429824567</v>
      </c>
      <c r="HG125" s="2">
        <v>34.095718421052631</v>
      </c>
      <c r="HH125" s="2">
        <v>34.967444517543861</v>
      </c>
      <c r="HI125" s="2">
        <v>34.510995575221237</v>
      </c>
      <c r="HJ125" s="2">
        <v>33.17142455752213</v>
      </c>
      <c r="HK125" s="2">
        <v>36.105196017699114</v>
      </c>
      <c r="HL125" s="2">
        <v>33.662598451327433</v>
      </c>
      <c r="HM125" s="2">
        <v>33.539688716814162</v>
      </c>
      <c r="HN125" s="2">
        <v>34.710685674981654</v>
      </c>
      <c r="HO125" s="2">
        <v>36.499348883928569</v>
      </c>
      <c r="HP125" s="2">
        <v>37.251636383928577</v>
      </c>
      <c r="HQ125" s="2">
        <v>31.933668080357144</v>
      </c>
      <c r="HR125" s="2">
        <v>37.385062612612607</v>
      </c>
      <c r="HS125" s="2">
        <v>34.090608928571434</v>
      </c>
      <c r="HT125" s="2">
        <v>33.018909375</v>
      </c>
      <c r="HU125" s="2">
        <v>34.877992342342338</v>
      </c>
      <c r="HV125" s="2">
        <v>33.880642117117119</v>
      </c>
      <c r="HW125" s="2">
        <v>33.104191741071425</v>
      </c>
      <c r="HX125" s="2">
        <v>34.204046428571431</v>
      </c>
      <c r="HY125" s="2">
        <v>34.356999107142848</v>
      </c>
      <c r="HZ125" s="2">
        <v>33.806510937499993</v>
      </c>
      <c r="IA125" s="2">
        <v>34.532239671886643</v>
      </c>
      <c r="IB125" s="2">
        <v>34.221470045045045</v>
      </c>
      <c r="IC125" s="2">
        <v>31.78563113636363</v>
      </c>
      <c r="ID125" s="2">
        <v>32.724715909090911</v>
      </c>
      <c r="IE125" s="2">
        <v>27.489860681818183</v>
      </c>
      <c r="IF125" s="2">
        <v>27.893654318181817</v>
      </c>
      <c r="IG125" s="2">
        <v>30.888796590909095</v>
      </c>
      <c r="IH125" s="2">
        <v>30.314946818181824</v>
      </c>
      <c r="II125" s="2">
        <v>29.727352981651379</v>
      </c>
      <c r="IJ125" s="2">
        <v>29.335208409090903</v>
      </c>
      <c r="IK125" s="2">
        <v>30.674631192660549</v>
      </c>
      <c r="IL125" s="2">
        <v>31.237658333333332</v>
      </c>
      <c r="IM125" s="2">
        <v>32.388849772727269</v>
      </c>
      <c r="IN125" s="2">
        <v>30.727395852272728</v>
      </c>
      <c r="IO125" s="2">
        <v>29.217908636363639</v>
      </c>
      <c r="IP125" s="2">
        <v>30.759838636363636</v>
      </c>
      <c r="IQ125" s="2">
        <v>27.982755275229355</v>
      </c>
      <c r="IR125" s="2">
        <v>32.936349545454547</v>
      </c>
      <c r="IS125" s="2">
        <v>32.338318409090903</v>
      </c>
      <c r="IT125" s="2">
        <v>32.485544772727273</v>
      </c>
      <c r="IU125" s="2">
        <v>30.558041363636363</v>
      </c>
      <c r="IV125" s="2">
        <v>31.672417727272727</v>
      </c>
      <c r="IW125" s="2">
        <v>31.137684259259256</v>
      </c>
      <c r="IX125" s="2">
        <v>26.040789252336449</v>
      </c>
      <c r="IY125" s="2">
        <v>30.526399245886651</v>
      </c>
      <c r="IZ125" s="2">
        <v>28.148371153416139</v>
      </c>
    </row>
    <row r="136" spans="1:80" x14ac:dyDescent="0.25">
      <c r="B136" s="9">
        <v>42005</v>
      </c>
      <c r="C136" s="9">
        <v>42036</v>
      </c>
      <c r="D136" s="9">
        <v>42064</v>
      </c>
      <c r="E136" s="9">
        <v>42095</v>
      </c>
      <c r="F136" s="9">
        <v>42125</v>
      </c>
      <c r="G136" s="9">
        <v>42156</v>
      </c>
      <c r="H136" s="9">
        <v>42186</v>
      </c>
      <c r="I136" s="9">
        <v>42217</v>
      </c>
      <c r="J136" s="9">
        <v>42248</v>
      </c>
      <c r="K136" s="9">
        <v>42278</v>
      </c>
      <c r="L136" s="9">
        <v>42309</v>
      </c>
      <c r="M136" s="9">
        <v>42339</v>
      </c>
      <c r="N136" s="9">
        <v>42370</v>
      </c>
      <c r="O136" s="9">
        <v>42401</v>
      </c>
      <c r="P136" s="9">
        <v>42430</v>
      </c>
      <c r="Q136" s="9">
        <v>42461</v>
      </c>
      <c r="R136" s="9">
        <v>42491</v>
      </c>
      <c r="S136" s="9">
        <v>42522</v>
      </c>
      <c r="T136" s="9">
        <v>42552</v>
      </c>
      <c r="U136" s="9">
        <v>42583</v>
      </c>
      <c r="V136" s="9">
        <v>42614</v>
      </c>
      <c r="W136" s="9">
        <v>42644</v>
      </c>
      <c r="X136" s="9">
        <v>42675</v>
      </c>
      <c r="Y136" s="9">
        <v>42705</v>
      </c>
      <c r="Z136" s="9">
        <v>42736</v>
      </c>
      <c r="AA136" s="9">
        <v>42767</v>
      </c>
      <c r="AB136" s="9">
        <v>42795</v>
      </c>
      <c r="AC136" s="9">
        <v>42826</v>
      </c>
      <c r="AD136" s="9">
        <v>42856</v>
      </c>
      <c r="AE136" s="9">
        <v>42887</v>
      </c>
      <c r="AF136" s="9">
        <v>42917</v>
      </c>
      <c r="AG136" s="9">
        <v>42948</v>
      </c>
      <c r="AH136" s="9">
        <v>42979</v>
      </c>
      <c r="AI136" s="9">
        <v>43009</v>
      </c>
      <c r="AJ136" s="9">
        <v>43040</v>
      </c>
      <c r="AK136" s="9">
        <v>43070</v>
      </c>
      <c r="AL136" s="9">
        <v>43101</v>
      </c>
      <c r="AM136" s="9">
        <v>43132</v>
      </c>
      <c r="AN136" s="9">
        <v>43160</v>
      </c>
      <c r="AO136" s="9">
        <v>43191</v>
      </c>
      <c r="AP136" s="9">
        <v>43221</v>
      </c>
      <c r="AQ136" s="9">
        <v>43252</v>
      </c>
      <c r="AR136" s="9">
        <v>43282</v>
      </c>
      <c r="AS136" s="9">
        <v>43313</v>
      </c>
      <c r="AT136" s="9">
        <v>43344</v>
      </c>
      <c r="AU136" s="9">
        <v>43374</v>
      </c>
      <c r="AV136" s="9">
        <v>43405</v>
      </c>
      <c r="AW136" s="9">
        <v>43435</v>
      </c>
      <c r="AX136" s="9">
        <v>43466</v>
      </c>
      <c r="AY136" s="9">
        <v>43497</v>
      </c>
      <c r="AZ136" s="9">
        <v>43525</v>
      </c>
      <c r="BA136" s="9">
        <v>43556</v>
      </c>
      <c r="BB136" s="9">
        <v>43586</v>
      </c>
      <c r="BC136" s="9">
        <v>43617</v>
      </c>
      <c r="BD136" s="9">
        <v>43647</v>
      </c>
      <c r="BE136" s="9">
        <v>43678</v>
      </c>
      <c r="BF136" s="9">
        <v>43709</v>
      </c>
      <c r="BG136" s="9">
        <v>43739</v>
      </c>
      <c r="BH136" s="9">
        <v>43770</v>
      </c>
      <c r="BI136" s="9">
        <v>43800</v>
      </c>
      <c r="BJ136" s="9">
        <v>43831</v>
      </c>
      <c r="BK136" s="9">
        <v>43862</v>
      </c>
      <c r="BL136" s="9">
        <v>43891</v>
      </c>
      <c r="BM136" s="9">
        <v>43922</v>
      </c>
      <c r="BN136" s="9">
        <v>43952</v>
      </c>
      <c r="BO136" s="9">
        <v>43983</v>
      </c>
      <c r="BP136" s="9">
        <v>44013</v>
      </c>
      <c r="BQ136" s="9">
        <v>44044</v>
      </c>
      <c r="BR136" s="9">
        <v>44075</v>
      </c>
      <c r="BS136" s="9">
        <v>44105</v>
      </c>
      <c r="BT136" s="9">
        <v>44136</v>
      </c>
      <c r="BU136" s="9">
        <v>44166</v>
      </c>
      <c r="BV136" s="9">
        <v>44197</v>
      </c>
      <c r="BW136" s="9">
        <v>44228</v>
      </c>
      <c r="BX136" s="9">
        <v>44256</v>
      </c>
      <c r="BY136" s="9">
        <v>44287</v>
      </c>
      <c r="BZ136" s="9">
        <v>44317</v>
      </c>
      <c r="CA136" s="9">
        <v>44348</v>
      </c>
      <c r="CB136" s="9">
        <v>44378</v>
      </c>
    </row>
    <row r="137" spans="1:80" x14ac:dyDescent="0.25">
      <c r="A137" s="4" t="s">
        <v>28</v>
      </c>
      <c r="B137" vm="1296">
        <f t="shared" ref="B137:B149" si="0">CUBEVALUE("ThisWorkbookDataModel","[Measures].[Avg Kbpd]",$B$1,$B$2,$B$3,"[JODI_Secondary].[TIME_PERIOD].&amp;["&amp;TEXT(B$136,"YYYY-MM-DDTHH:MM:SS")&amp;"]","[CountryDimension].[Country Name].["&amp;$A137&amp;"]")</f>
        <v>312.00002499999999</v>
      </c>
      <c r="C137" vm="1368">
        <f t="shared" ref="C137:BN138" si="1">CUBEVALUE("ThisWorkbookDataModel","[Measures].[Avg Kbpd]",$B$1,$B$2,$B$3,"[JODI_Secondary].[TIME_PERIOD].&amp;["&amp;TEXT(C$136,"YYYY-MM-DDTHH:MM:SS")&amp;"]","[CountryDimension].[Country Name].["&amp;$A137&amp;"]")</f>
        <v>308.8125</v>
      </c>
      <c r="D137" vm="1834">
        <f t="shared" si="1"/>
        <v>297.63710000000003</v>
      </c>
      <c r="E137" vm="1369">
        <f t="shared" si="1"/>
        <v>284.90834999999998</v>
      </c>
      <c r="F137" vm="1613">
        <f t="shared" si="1"/>
        <v>286.27420000000001</v>
      </c>
      <c r="G137" vm="1606">
        <f t="shared" si="1"/>
        <v>308.82497499999999</v>
      </c>
      <c r="H137" vm="1671">
        <f t="shared" si="1"/>
        <v>266.95967499999995</v>
      </c>
      <c r="I137" vm="1375">
        <f t="shared" si="1"/>
        <v>287.72579999999999</v>
      </c>
      <c r="J137" vm="1549">
        <f t="shared" si="1"/>
        <v>264.73332499999998</v>
      </c>
      <c r="K137" vm="1564">
        <f t="shared" si="1"/>
        <v>238.21772499999997</v>
      </c>
      <c r="L137" vm="1559">
        <f t="shared" si="1"/>
        <v>203.79997500000002</v>
      </c>
      <c r="M137" vm="1771">
        <f t="shared" si="1"/>
        <v>243.02420000000001</v>
      </c>
      <c r="N137" vm="1531">
        <f t="shared" si="1"/>
        <v>252.73390000000001</v>
      </c>
      <c r="O137" vm="1489">
        <f t="shared" si="1"/>
        <v>249.18965000000003</v>
      </c>
      <c r="P137" vm="1415">
        <f t="shared" si="1"/>
        <v>233.71775</v>
      </c>
      <c r="Q137" vm="1859">
        <f t="shared" si="1"/>
        <v>292.64165000000003</v>
      </c>
      <c r="R137" vm="1527">
        <f t="shared" si="1"/>
        <v>306.419375</v>
      </c>
      <c r="S137" vm="1573">
        <f t="shared" si="1"/>
        <v>325.75</v>
      </c>
      <c r="T137" vm="1728">
        <f t="shared" si="1"/>
        <v>308.169375</v>
      </c>
      <c r="U137" vm="1495">
        <f t="shared" si="1"/>
        <v>290.959675</v>
      </c>
      <c r="V137" vm="1623">
        <f t="shared" si="1"/>
        <v>287.791675</v>
      </c>
      <c r="W137" vm="1658">
        <f t="shared" si="1"/>
        <v>259.12094999999999</v>
      </c>
      <c r="X137" vm="1711">
        <f t="shared" si="1"/>
        <v>290.97500000000002</v>
      </c>
      <c r="Y137" vm="1777">
        <f t="shared" si="1"/>
        <v>241.62902499999998</v>
      </c>
      <c r="Z137" vm="1689">
        <f t="shared" si="1"/>
        <v>272.61290000000002</v>
      </c>
      <c r="AA137" vm="1750">
        <f t="shared" si="1"/>
        <v>251.33930000000001</v>
      </c>
      <c r="AB137" vm="1773">
        <f t="shared" si="1"/>
        <v>215.040325</v>
      </c>
      <c r="AC137" vm="1655">
        <f t="shared" si="1"/>
        <v>300.75832500000001</v>
      </c>
      <c r="AD137" vm="1884">
        <f t="shared" si="1"/>
        <v>278.59675000000004</v>
      </c>
      <c r="AE137" vm="1279">
        <f t="shared" si="1"/>
        <v>269.86667499999999</v>
      </c>
      <c r="AF137" vm="1478">
        <f t="shared" si="1"/>
        <v>256.74192500000004</v>
      </c>
      <c r="AG137" vm="1882">
        <f t="shared" si="1"/>
        <v>276.59677499999998</v>
      </c>
      <c r="AH137" vm="1366">
        <f t="shared" si="1"/>
        <v>313.18335000000002</v>
      </c>
      <c r="AI137" vm="1392">
        <f t="shared" si="1"/>
        <v>246.435475</v>
      </c>
      <c r="AJ137" vm="1813">
        <f t="shared" si="1"/>
        <v>253.73335</v>
      </c>
      <c r="AK137" vm="1768">
        <f t="shared" si="1"/>
        <v>240.6371</v>
      </c>
      <c r="AL137" vm="1556">
        <f t="shared" si="1"/>
        <v>272.59677499999998</v>
      </c>
      <c r="AM137" vm="1432">
        <f t="shared" si="1"/>
        <v>259.43752500000005</v>
      </c>
      <c r="AN137" vm="1515">
        <f t="shared" si="1"/>
        <v>265.08872500000001</v>
      </c>
      <c r="AO137" vm="1437">
        <f t="shared" si="1"/>
        <v>275.81667500000003</v>
      </c>
      <c r="AP137" vm="1325">
        <f t="shared" si="1"/>
        <v>319.79837499999996</v>
      </c>
      <c r="AQ137" vm="1781">
        <f t="shared" si="1"/>
        <v>299.19167500000003</v>
      </c>
      <c r="AR137" vm="1791">
        <f t="shared" si="1"/>
        <v>316.63707499999998</v>
      </c>
      <c r="AS137" vm="1509">
        <f t="shared" si="1"/>
        <v>332.975775</v>
      </c>
      <c r="AT137" vm="1540">
        <f t="shared" si="1"/>
        <v>285.2</v>
      </c>
      <c r="AU137" vm="1601">
        <f t="shared" si="1"/>
        <v>242.185475</v>
      </c>
      <c r="AV137" vm="1512">
        <f t="shared" si="1"/>
        <v>173.05</v>
      </c>
      <c r="AW137" vm="1294">
        <f t="shared" si="1"/>
        <v>226.40322500000002</v>
      </c>
      <c r="AX137" vm="1786">
        <f t="shared" si="1"/>
        <v>270.60482500000001</v>
      </c>
      <c r="AY137" vm="1603">
        <f t="shared" si="1"/>
        <v>290.58929999999998</v>
      </c>
      <c r="AZ137" vm="1353">
        <f t="shared" si="1"/>
        <v>276.03225000000003</v>
      </c>
      <c r="BA137" vm="1311">
        <f t="shared" si="1"/>
        <v>325.63332500000001</v>
      </c>
      <c r="BB137" vm="1261">
        <f t="shared" si="1"/>
        <v>389.30644999999998</v>
      </c>
      <c r="BC137" vm="1446">
        <f t="shared" si="1"/>
        <v>285.43335000000002</v>
      </c>
      <c r="BD137" vm="1695">
        <f t="shared" si="1"/>
        <v>361.97582499999999</v>
      </c>
      <c r="BE137" vm="1863">
        <f t="shared" si="1"/>
        <v>327.40322500000002</v>
      </c>
      <c r="BF137" vm="1740">
        <f t="shared" si="1"/>
        <v>282.36665000000005</v>
      </c>
      <c r="BG137" vm="1448">
        <f t="shared" si="1"/>
        <v>280.790325</v>
      </c>
      <c r="BH137" vm="1262">
        <f t="shared" si="1"/>
        <v>270.39164999999997</v>
      </c>
      <c r="BI137" vm="1420">
        <f t="shared" si="1"/>
        <v>285.70162500000004</v>
      </c>
      <c r="BJ137" vm="1698">
        <f t="shared" si="1"/>
        <v>237.37094999999999</v>
      </c>
      <c r="BK137" vm="1308">
        <f t="shared" si="1"/>
        <v>238.31897499999999</v>
      </c>
      <c r="BL137" vm="1358">
        <f t="shared" si="1"/>
        <v>275.10482500000001</v>
      </c>
      <c r="BM137" vm="1600">
        <f t="shared" si="1"/>
        <v>212.558325</v>
      </c>
      <c r="BN137" vm="1422">
        <f t="shared" si="1"/>
        <v>214.185475</v>
      </c>
      <c r="BO137" vm="1343">
        <f t="shared" ref="BO137:CB141" si="2">CUBEVALUE("ThisWorkbookDataModel","[Measures].[Avg Kbpd]",$B$1,$B$2,$B$3,"[JODI_Secondary].[TIME_PERIOD].&amp;["&amp;TEXT(BO$136,"YYYY-MM-DDTHH:MM:SS")&amp;"]","[CountryDimension].[Country Name].["&amp;$A137&amp;"]")</f>
        <v>277.47500000000002</v>
      </c>
      <c r="BP137" vm="1466">
        <f t="shared" si="2"/>
        <v>250.37094999999999</v>
      </c>
      <c r="BQ137" vm="1367">
        <f t="shared" si="2"/>
        <v>273.32257500000003</v>
      </c>
      <c r="BR137" vm="1618">
        <f t="shared" si="2"/>
        <v>284.14999999999998</v>
      </c>
      <c r="BS137" vm="1839">
        <f t="shared" si="2"/>
        <v>268.64517499999999</v>
      </c>
      <c r="BT137" vm="1885">
        <f t="shared" si="2"/>
        <v>267.45</v>
      </c>
      <c r="BU137" vm="1765">
        <f t="shared" si="2"/>
        <v>315.61289999999997</v>
      </c>
      <c r="BV137" vm="1406">
        <f t="shared" si="2"/>
        <v>268.70159999999998</v>
      </c>
      <c r="BW137" vm="1339">
        <f t="shared" si="2"/>
        <v>276.79465000000005</v>
      </c>
      <c r="BX137" vm="1537">
        <f t="shared" si="2"/>
        <v>0</v>
      </c>
      <c r="BY137" vm="1751">
        <f t="shared" si="2"/>
        <v>361.42500000000001</v>
      </c>
      <c r="BZ137" vm="1861">
        <f t="shared" si="2"/>
        <v>405.37097500000004</v>
      </c>
      <c r="CA137" vm="1435">
        <f t="shared" si="2"/>
        <v>363.42500000000001</v>
      </c>
      <c r="CB137" vm="1798">
        <f t="shared" si="2"/>
        <v>331.935475</v>
      </c>
    </row>
    <row r="138" spans="1:80" x14ac:dyDescent="0.25">
      <c r="A138" s="4" t="s">
        <v>29</v>
      </c>
      <c r="B138" vm="1485">
        <f t="shared" si="0"/>
        <v>253.45744999999999</v>
      </c>
      <c r="C138" vm="1539">
        <f t="shared" ref="C138:Q138" si="3">CUBEVALUE("ThisWorkbookDataModel","[Measures].[Avg Kbpd]",$B$1,$B$2,$B$3,"[JODI_Secondary].[TIME_PERIOD].&amp;["&amp;TEXT(C$136,"YYYY-MM-DDTHH:MM:SS")&amp;"]","[CountryDimension].[Country Name].["&amp;$A138&amp;"]")</f>
        <v>251.91104999999999</v>
      </c>
      <c r="D138" vm="1318">
        <f t="shared" si="3"/>
        <v>267.561125</v>
      </c>
      <c r="E138" vm="1808">
        <f t="shared" si="3"/>
        <v>271.22007499999995</v>
      </c>
      <c r="F138" vm="1346">
        <f t="shared" si="3"/>
        <v>251.86122499999999</v>
      </c>
      <c r="G138" vm="1749">
        <f t="shared" si="3"/>
        <v>253.61032499999999</v>
      </c>
      <c r="H138" vm="1289">
        <f t="shared" si="3"/>
        <v>223.76452499999999</v>
      </c>
      <c r="I138" vm="1287">
        <f t="shared" si="3"/>
        <v>249.91329999999999</v>
      </c>
      <c r="J138" vm="1727">
        <f t="shared" si="3"/>
        <v>238.58389999999997</v>
      </c>
      <c r="K138" vm="1770">
        <f t="shared" si="3"/>
        <v>246.95250000000004</v>
      </c>
      <c r="L138" vm="1391">
        <f t="shared" si="3"/>
        <v>252.71190000000001</v>
      </c>
      <c r="M138" vm="1379">
        <f t="shared" si="3"/>
        <v>225.30877499999997</v>
      </c>
      <c r="N138" vm="1321">
        <f t="shared" si="3"/>
        <v>272.264275</v>
      </c>
      <c r="O138" vm="1719">
        <f t="shared" si="3"/>
        <v>271.64554999999996</v>
      </c>
      <c r="P138" vm="1787">
        <f t="shared" si="3"/>
        <v>266.89644999999996</v>
      </c>
      <c r="Q138" vm="1611">
        <f t="shared" si="3"/>
        <v>298.58124999999995</v>
      </c>
      <c r="R138" vm="1656">
        <f t="shared" si="1"/>
        <v>281.20732499999997</v>
      </c>
      <c r="S138" vm="1442">
        <f t="shared" si="1"/>
        <v>258.23172499999998</v>
      </c>
      <c r="T138" vm="1297">
        <f t="shared" si="1"/>
        <v>261.011775</v>
      </c>
      <c r="U138" vm="1398">
        <f t="shared" si="1"/>
        <v>271.11484999999999</v>
      </c>
      <c r="V138" vm="1883">
        <f t="shared" si="1"/>
        <v>289.3716</v>
      </c>
      <c r="W138" vm="1295">
        <f t="shared" si="1"/>
        <v>303.173225</v>
      </c>
      <c r="X138" vm="1665">
        <f t="shared" si="1"/>
        <v>278.30597499999999</v>
      </c>
      <c r="Y138" vm="1590">
        <f t="shared" si="1"/>
        <v>279.00630000000001</v>
      </c>
      <c r="Z138" vm="1619">
        <f t="shared" si="1"/>
        <v>289.78549999999996</v>
      </c>
      <c r="AA138" vm="1837">
        <f t="shared" si="1"/>
        <v>292.77802500000001</v>
      </c>
      <c r="AB138" vm="1737">
        <f t="shared" si="1"/>
        <v>289.04669999999999</v>
      </c>
      <c r="AC138" vm="1862">
        <f t="shared" si="1"/>
        <v>256.48342500000001</v>
      </c>
      <c r="AD138" vm="1614">
        <f t="shared" si="1"/>
        <v>246.683325</v>
      </c>
      <c r="AE138" vm="1778">
        <f t="shared" si="1"/>
        <v>260.31284999999997</v>
      </c>
      <c r="AF138" vm="1374">
        <f t="shared" si="1"/>
        <v>240.65539999999999</v>
      </c>
      <c r="AG138" vm="1793">
        <f t="shared" si="1"/>
        <v>300.27182500000004</v>
      </c>
      <c r="AH138" vm="1469">
        <f t="shared" si="1"/>
        <v>293.83542500000004</v>
      </c>
      <c r="AI138" vm="1275">
        <f t="shared" si="1"/>
        <v>279.73202500000002</v>
      </c>
      <c r="AJ138" vm="1860">
        <f t="shared" si="1"/>
        <v>301.42507499999999</v>
      </c>
      <c r="AK138" vm="1577">
        <f t="shared" si="1"/>
        <v>284.72840000000002</v>
      </c>
      <c r="AL138" vm="1829">
        <f t="shared" si="1"/>
        <v>328.689775</v>
      </c>
      <c r="AM138" vm="1427">
        <f t="shared" si="1"/>
        <v>267.96535</v>
      </c>
      <c r="AN138" vm="1373">
        <f t="shared" si="1"/>
        <v>255.55685</v>
      </c>
      <c r="AO138" vm="1270">
        <f t="shared" si="1"/>
        <v>244.52607499999999</v>
      </c>
      <c r="AP138" vm="1674">
        <f t="shared" si="1"/>
        <v>243.469775</v>
      </c>
      <c r="AQ138" vm="1465">
        <f t="shared" si="1"/>
        <v>225.09150000000005</v>
      </c>
      <c r="AR138" vm="1845">
        <f t="shared" si="1"/>
        <v>264.43995000000001</v>
      </c>
      <c r="AS138" vm="1720">
        <f t="shared" si="1"/>
        <v>249.64339999999999</v>
      </c>
      <c r="AT138" vm="1744">
        <f t="shared" si="1"/>
        <v>273.54485</v>
      </c>
      <c r="AU138" vm="1560">
        <f t="shared" si="1"/>
        <v>272.67747500000002</v>
      </c>
      <c r="AV138" vm="1278">
        <f t="shared" si="1"/>
        <v>264.06947500000001</v>
      </c>
      <c r="AW138" vm="1458">
        <f t="shared" si="1"/>
        <v>248.53500000000003</v>
      </c>
      <c r="AX138" vm="1337">
        <f t="shared" si="1"/>
        <v>280.27670000000001</v>
      </c>
      <c r="AY138" vm="1363">
        <f t="shared" si="1"/>
        <v>278.45409999999998</v>
      </c>
      <c r="AZ138" vm="1460">
        <f t="shared" si="1"/>
        <v>277.81015000000002</v>
      </c>
      <c r="BA138" vm="1817">
        <f t="shared" si="1"/>
        <v>301.95942500000001</v>
      </c>
      <c r="BB138" vm="1290">
        <f t="shared" si="1"/>
        <v>291.24572499999999</v>
      </c>
      <c r="BC138" vm="1780">
        <f t="shared" si="1"/>
        <v>301.40182499999997</v>
      </c>
      <c r="BD138" vm="1329">
        <f t="shared" si="1"/>
        <v>219.06115000000003</v>
      </c>
      <c r="BE138" vm="1846">
        <f t="shared" si="1"/>
        <v>236.11214999999999</v>
      </c>
      <c r="BF138" vm="1417">
        <f t="shared" si="1"/>
        <v>259.017425</v>
      </c>
      <c r="BG138" vm="1871">
        <f t="shared" si="1"/>
        <v>246.13387500000002</v>
      </c>
      <c r="BH138" vm="1659">
        <f t="shared" si="1"/>
        <v>246.56264999999999</v>
      </c>
      <c r="BI138" vm="1285">
        <f t="shared" si="1"/>
        <v>273.89870000000002</v>
      </c>
      <c r="BJ138" vm="1452">
        <f t="shared" si="1"/>
        <v>283.84025000000003</v>
      </c>
      <c r="BK138" vm="1850">
        <f t="shared" si="1"/>
        <v>210.62932499999999</v>
      </c>
      <c r="BL138" vm="1313">
        <f t="shared" si="1"/>
        <v>231.09235000000001</v>
      </c>
      <c r="BM138" vm="1568">
        <f t="shared" si="1"/>
        <v>269.19682499999999</v>
      </c>
      <c r="BN138" vm="1413">
        <f t="shared" si="1"/>
        <v>311.0942</v>
      </c>
      <c r="BO138" vm="1870">
        <f t="shared" si="2"/>
        <v>296.86869999999999</v>
      </c>
      <c r="BP138" vm="1662">
        <f t="shared" si="2"/>
        <v>227.74912499999999</v>
      </c>
      <c r="BQ138" vm="1687">
        <f t="shared" si="2"/>
        <v>207.23897499999998</v>
      </c>
      <c r="BR138" vm="1824">
        <f t="shared" si="2"/>
        <v>196.75019999999998</v>
      </c>
      <c r="BS138" vm="1410">
        <f t="shared" si="2"/>
        <v>225.8366</v>
      </c>
      <c r="BT138" vm="1281">
        <f t="shared" si="2"/>
        <v>235.89892500000002</v>
      </c>
      <c r="BU138" vm="1684">
        <f t="shared" si="2"/>
        <v>272.06377499999996</v>
      </c>
      <c r="BV138" vm="1473">
        <f t="shared" si="2"/>
        <v>244.20984999999999</v>
      </c>
      <c r="BW138" vm="1569">
        <f t="shared" si="2"/>
        <v>248.48355000000001</v>
      </c>
      <c r="BX138" vm="1390">
        <f t="shared" si="2"/>
        <v>239.62434999999999</v>
      </c>
      <c r="BY138" vm="1328">
        <f t="shared" si="2"/>
        <v>253.45115000000001</v>
      </c>
      <c r="BZ138" vm="1360">
        <f t="shared" si="2"/>
        <v>284.68219999999997</v>
      </c>
      <c r="CA138" vm="1457">
        <f t="shared" si="2"/>
        <v>269.50507499999998</v>
      </c>
      <c r="CB138" vm="1807">
        <f t="shared" si="2"/>
        <v>222.58605</v>
      </c>
    </row>
    <row r="139" spans="1:80" x14ac:dyDescent="0.25">
      <c r="A139" s="4" t="s">
        <v>68</v>
      </c>
      <c r="B139" vm="1332">
        <f t="shared" si="0"/>
        <v>169.23949999999999</v>
      </c>
      <c r="C139" vm="1498">
        <f t="shared" ref="C139:M149" si="4">CUBEVALUE("ThisWorkbookDataModel","[Measures].[Avg Kbpd]",$B$1,$B$2,$B$3,"[JODI_Secondary].[TIME_PERIOD].&amp;["&amp;TEXT(C$136,"YYYY-MM-DDTHH:MM:SS")&amp;"]","[CountryDimension].[Country Name].["&amp;$A139&amp;"]")</f>
        <v>99.192925000000002</v>
      </c>
      <c r="D139" vm="1762">
        <f t="shared" si="4"/>
        <v>177.9674</v>
      </c>
      <c r="E139" vm="1525">
        <f t="shared" si="4"/>
        <v>150.15039999999999</v>
      </c>
      <c r="F139" vm="1401">
        <f t="shared" si="4"/>
        <v>128.8237</v>
      </c>
      <c r="G139" vm="1654">
        <f t="shared" si="4"/>
        <v>167.989</v>
      </c>
      <c r="H139" vm="1856">
        <f t="shared" si="4"/>
        <v>176.66739999999999</v>
      </c>
      <c r="I139" vm="1700">
        <f t="shared" si="4"/>
        <v>166.69505000000001</v>
      </c>
      <c r="J139" vm="1463">
        <f t="shared" si="4"/>
        <v>178.924825</v>
      </c>
      <c r="K139" vm="1497">
        <f t="shared" si="4"/>
        <v>175.173225</v>
      </c>
      <c r="L139" vm="1293">
        <f t="shared" si="4"/>
        <v>146.44900000000001</v>
      </c>
      <c r="M139" vm="1789">
        <f t="shared" si="4"/>
        <v>176.93627500000002</v>
      </c>
      <c r="N139" vm="1828">
        <f t="shared" ref="N139:BY142" si="5">CUBEVALUE("ThisWorkbookDataModel","[Measures].[Avg Kbpd]",$B$1,$B$2,$B$3,"[JODI_Secondary].[TIME_PERIOD].&amp;["&amp;TEXT(N$136,"YYYY-MM-DDTHH:MM:SS")&amp;"]","[CountryDimension].[Country Name].["&amp;$A139&amp;"]")</f>
        <v>146.43337500000001</v>
      </c>
      <c r="O139" vm="1703">
        <f t="shared" si="5"/>
        <v>141.74397500000001</v>
      </c>
      <c r="P139" vm="1327">
        <f t="shared" si="5"/>
        <v>134.70872499999999</v>
      </c>
      <c r="Q139" vm="1692">
        <f t="shared" si="5"/>
        <v>145.30009999999999</v>
      </c>
      <c r="R139" vm="1317">
        <f t="shared" si="5"/>
        <v>185.9563</v>
      </c>
      <c r="S139" vm="1803">
        <f t="shared" si="5"/>
        <v>188.50184999999999</v>
      </c>
      <c r="T139" vm="1624">
        <f t="shared" si="5"/>
        <v>154.74154999999999</v>
      </c>
      <c r="U139" vm="1434">
        <f t="shared" si="5"/>
        <v>158.1738</v>
      </c>
      <c r="V139" vm="1804">
        <f t="shared" si="5"/>
        <v>152.53492499999999</v>
      </c>
      <c r="W139" vm="1710">
        <f t="shared" si="5"/>
        <v>111.85912500000001</v>
      </c>
      <c r="X139" vm="1335">
        <f t="shared" si="5"/>
        <v>140.92975000000001</v>
      </c>
      <c r="Y139" vm="1300">
        <f t="shared" si="5"/>
        <v>153.98457500000001</v>
      </c>
      <c r="Z139" vm="1426">
        <f t="shared" si="5"/>
        <v>141.37824999999998</v>
      </c>
      <c r="AA139" vm="1653">
        <f t="shared" si="5"/>
        <v>201.34399999999999</v>
      </c>
      <c r="AB139" vm="1668">
        <f t="shared" si="5"/>
        <v>164.13967500000001</v>
      </c>
      <c r="AC139" vm="1814">
        <f t="shared" si="5"/>
        <v>139.75175000000002</v>
      </c>
      <c r="AD139" vm="1683">
        <f t="shared" si="5"/>
        <v>167.45</v>
      </c>
      <c r="AE139" vm="1713">
        <f t="shared" si="5"/>
        <v>138.62107499999999</v>
      </c>
      <c r="AF139" vm="1621">
        <f t="shared" si="5"/>
        <v>178.38209999999998</v>
      </c>
      <c r="AG139" vm="1479">
        <f t="shared" si="5"/>
        <v>139.97764999999998</v>
      </c>
      <c r="AH139" vm="1667">
        <f t="shared" si="5"/>
        <v>161.497175</v>
      </c>
      <c r="AI139" vm="1876">
        <f t="shared" si="5"/>
        <v>167.81767500000001</v>
      </c>
      <c r="AJ139" vm="1718">
        <f t="shared" si="5"/>
        <v>152.09575000000001</v>
      </c>
      <c r="AK139" vm="1522">
        <f t="shared" si="5"/>
        <v>156.03402500000001</v>
      </c>
      <c r="AL139" vm="1542">
        <f t="shared" si="5"/>
        <v>151.94572500000001</v>
      </c>
      <c r="AM139" vm="1852">
        <f t="shared" si="5"/>
        <v>163.12267500000002</v>
      </c>
      <c r="AN139" vm="1500">
        <f t="shared" si="5"/>
        <v>146.44989999999999</v>
      </c>
      <c r="AO139" vm="1445">
        <f t="shared" si="5"/>
        <v>196.65857499999998</v>
      </c>
      <c r="AP139" vm="1555">
        <f t="shared" si="5"/>
        <v>188.22207500000002</v>
      </c>
      <c r="AQ139" vm="1492">
        <f t="shared" si="5"/>
        <v>198.13592500000001</v>
      </c>
      <c r="AR139" vm="1631">
        <f t="shared" si="5"/>
        <v>159.405475</v>
      </c>
      <c r="AS139" vm="1387">
        <f t="shared" si="5"/>
        <v>181.30769999999998</v>
      </c>
      <c r="AT139" vm="1516">
        <f t="shared" si="5"/>
        <v>140.59899999999999</v>
      </c>
      <c r="AU139" vm="1284">
        <f t="shared" si="5"/>
        <v>148.355175</v>
      </c>
      <c r="AV139" vm="1517">
        <f t="shared" si="5"/>
        <v>149.91974999999999</v>
      </c>
      <c r="AW139" vm="1594">
        <f t="shared" si="5"/>
        <v>173.989375</v>
      </c>
      <c r="AX139" vm="1616">
        <f t="shared" si="5"/>
        <v>174.21572499999999</v>
      </c>
      <c r="AY139" vm="1566">
        <f t="shared" si="5"/>
        <v>175.7533</v>
      </c>
      <c r="AZ139" vm="1384">
        <f t="shared" si="5"/>
        <v>170.70772500000001</v>
      </c>
      <c r="BA139" vm="1661">
        <f t="shared" si="5"/>
        <v>190.79235</v>
      </c>
      <c r="BB139" vm="1723">
        <f t="shared" si="5"/>
        <v>183.66215</v>
      </c>
      <c r="BC139" vm="1472">
        <f t="shared" si="5"/>
        <v>172.01367500000001</v>
      </c>
      <c r="BD139" vm="1818">
        <f t="shared" si="5"/>
        <v>170.537575</v>
      </c>
      <c r="BE139" vm="1381">
        <f t="shared" si="5"/>
        <v>177.8818</v>
      </c>
      <c r="BF139" vm="1306">
        <f t="shared" si="5"/>
        <v>167.1189</v>
      </c>
      <c r="BG139" vm="1732">
        <f t="shared" si="5"/>
        <v>196.93032500000001</v>
      </c>
      <c r="BH139" vm="1669">
        <f t="shared" si="5"/>
        <v>196.06357500000001</v>
      </c>
      <c r="BI139" vm="1468">
        <f t="shared" si="5"/>
        <v>176.79272499999999</v>
      </c>
      <c r="BJ139" vm="1673">
        <f t="shared" si="5"/>
        <v>236.07515000000001</v>
      </c>
      <c r="BK139" vm="1640">
        <f t="shared" si="5"/>
        <v>216.00352500000002</v>
      </c>
      <c r="BL139" vm="1376">
        <f t="shared" si="5"/>
        <v>235.25490000000002</v>
      </c>
      <c r="BM139" vm="1264">
        <f t="shared" si="5"/>
        <v>120.79810000000001</v>
      </c>
      <c r="BN139" vm="1639">
        <f t="shared" si="5"/>
        <v>180.4117</v>
      </c>
      <c r="BO139" vm="1629">
        <f t="shared" si="5"/>
        <v>218.32272500000002</v>
      </c>
      <c r="BP139" vm="1729">
        <f t="shared" si="5"/>
        <v>166.62957499999999</v>
      </c>
      <c r="BQ139" vm="1267">
        <f t="shared" si="5"/>
        <v>187.83837499999998</v>
      </c>
      <c r="BR139" vm="1471">
        <f t="shared" si="5"/>
        <v>152.36567500000001</v>
      </c>
      <c r="BS139" vm="1357">
        <f t="shared" si="5"/>
        <v>200.6283</v>
      </c>
      <c r="BT139" vm="1709">
        <f t="shared" si="5"/>
        <v>122.14002500000001</v>
      </c>
      <c r="BU139" vm="1701">
        <f t="shared" si="5"/>
        <v>178.045625</v>
      </c>
      <c r="BV139" vm="1747">
        <f t="shared" si="5"/>
        <v>240.36194999999998</v>
      </c>
      <c r="BW139" vm="1350">
        <f t="shared" si="5"/>
        <v>217.114825</v>
      </c>
      <c r="BX139" vm="1338">
        <f t="shared" si="5"/>
        <v>153.72615000000002</v>
      </c>
      <c r="BY139" vm="1330">
        <f t="shared" si="5"/>
        <v>191.31192499999997</v>
      </c>
      <c r="BZ139" vm="1356">
        <f t="shared" si="2"/>
        <v>191.63605000000001</v>
      </c>
      <c r="CA139" vm="1431">
        <f t="shared" si="2"/>
        <v>176.07599999999999</v>
      </c>
      <c r="CB139" vm="1766">
        <f t="shared" si="2"/>
        <v>157.77015</v>
      </c>
    </row>
    <row r="140" spans="1:80" x14ac:dyDescent="0.25">
      <c r="A140" s="4" t="s">
        <v>32</v>
      </c>
      <c r="B140" vm="1823">
        <f t="shared" si="0"/>
        <v>154.13322500000001</v>
      </c>
      <c r="C140" vm="1501">
        <f t="shared" si="4"/>
        <v>154.90982500000001</v>
      </c>
      <c r="D140" vm="1585">
        <f t="shared" si="4"/>
        <v>127.088475</v>
      </c>
      <c r="E140" vm="1779">
        <f t="shared" si="4"/>
        <v>128.94717500000002</v>
      </c>
      <c r="F140" vm="1610">
        <f t="shared" si="4"/>
        <v>119.19177499999999</v>
      </c>
      <c r="G140" vm="1309">
        <f t="shared" si="4"/>
        <v>125.053575</v>
      </c>
      <c r="H140" vm="1354">
        <f t="shared" si="4"/>
        <v>138.913625</v>
      </c>
      <c r="I140" vm="1505">
        <f t="shared" si="4"/>
        <v>129.32377500000001</v>
      </c>
      <c r="J140" vm="1561">
        <f t="shared" si="4"/>
        <v>138.18299999999999</v>
      </c>
      <c r="K140" vm="1831">
        <f t="shared" si="4"/>
        <v>129.913375</v>
      </c>
      <c r="L140" vm="1347">
        <f t="shared" si="4"/>
        <v>155.70635000000001</v>
      </c>
      <c r="M140" vm="1534">
        <f t="shared" si="4"/>
        <v>147.36202500000002</v>
      </c>
      <c r="N140" vm="1622">
        <f t="shared" si="5"/>
        <v>144.37249999999997</v>
      </c>
      <c r="O140" vm="1857">
        <f t="shared" si="5"/>
        <v>118.37610000000001</v>
      </c>
      <c r="P140" vm="1507">
        <f t="shared" si="5"/>
        <v>131.839675</v>
      </c>
      <c r="Q140" vm="1840">
        <f t="shared" si="5"/>
        <v>118.76600000000001</v>
      </c>
      <c r="R140" vm="1802">
        <f t="shared" si="5"/>
        <v>131.57604999999998</v>
      </c>
      <c r="S140" vm="1873">
        <f t="shared" si="5"/>
        <v>128.72707500000001</v>
      </c>
      <c r="T140" vm="1526">
        <f t="shared" si="5"/>
        <v>142.398325</v>
      </c>
      <c r="U140" vm="1702">
        <f t="shared" si="5"/>
        <v>145.107675</v>
      </c>
      <c r="V140" vm="1276">
        <f t="shared" si="5"/>
        <v>148.036</v>
      </c>
      <c r="W140" vm="1704">
        <f t="shared" si="5"/>
        <v>136.48497500000002</v>
      </c>
      <c r="X140" vm="1541">
        <f t="shared" si="5"/>
        <v>141.92057499999999</v>
      </c>
      <c r="Y140" vm="1491">
        <f t="shared" si="5"/>
        <v>142.83485000000002</v>
      </c>
      <c r="Z140" vm="1484">
        <f t="shared" si="5"/>
        <v>125.04039999999999</v>
      </c>
      <c r="AA140" vm="1322">
        <f t="shared" si="5"/>
        <v>143.36724999999998</v>
      </c>
      <c r="AB140" vm="1461">
        <f t="shared" si="5"/>
        <v>146.26837499999999</v>
      </c>
      <c r="AC140" vm="1572">
        <f t="shared" si="5"/>
        <v>126.856825</v>
      </c>
      <c r="AD140" vm="1759">
        <f t="shared" si="5"/>
        <v>147.404775</v>
      </c>
      <c r="AE140" vm="1277">
        <f t="shared" si="5"/>
        <v>154.73647499999998</v>
      </c>
      <c r="AF140" vm="1792">
        <f t="shared" si="5"/>
        <v>140.020475</v>
      </c>
      <c r="AG140" vm="1677">
        <f t="shared" si="5"/>
        <v>132.37115</v>
      </c>
      <c r="AH140" vm="1647">
        <f t="shared" si="5"/>
        <v>160.12167500000001</v>
      </c>
      <c r="AI140" vm="1480">
        <f t="shared" si="5"/>
        <v>142.20725000000002</v>
      </c>
      <c r="AJ140" vm="1741">
        <f t="shared" si="5"/>
        <v>137.47465</v>
      </c>
      <c r="AK140" vm="1580">
        <f t="shared" si="5"/>
        <v>116.77945000000001</v>
      </c>
      <c r="AL140" vm="1536">
        <f t="shared" si="5"/>
        <v>138.79659999999998</v>
      </c>
      <c r="AM140" vm="1331">
        <f t="shared" si="5"/>
        <v>167.31909999999999</v>
      </c>
      <c r="AN140" vm="1291">
        <f t="shared" si="5"/>
        <v>141.18742500000002</v>
      </c>
      <c r="AO140" vm="1477">
        <f t="shared" si="5"/>
        <v>137.25424999999998</v>
      </c>
      <c r="AP140" vm="1878">
        <f t="shared" si="5"/>
        <v>153.00289999999998</v>
      </c>
      <c r="AQ140" vm="1447">
        <f t="shared" si="5"/>
        <v>149.50617499999998</v>
      </c>
      <c r="AR140" vm="1636">
        <f t="shared" si="5"/>
        <v>165.50530000000001</v>
      </c>
      <c r="AS140" vm="1763">
        <f t="shared" si="5"/>
        <v>142.629625</v>
      </c>
      <c r="AT140" vm="1715">
        <f t="shared" si="5"/>
        <v>158.48467499999998</v>
      </c>
      <c r="AU140" vm="1799">
        <f t="shared" si="5"/>
        <v>146.92032500000002</v>
      </c>
      <c r="AV140" vm="1591">
        <f t="shared" si="5"/>
        <v>146.27385000000001</v>
      </c>
      <c r="AW140" vm="1847">
        <f t="shared" si="5"/>
        <v>167.92272499999999</v>
      </c>
      <c r="AX140" vm="1881">
        <f t="shared" si="5"/>
        <v>151.30345</v>
      </c>
      <c r="AY140" vm="1660">
        <f t="shared" si="5"/>
        <v>129.21</v>
      </c>
      <c r="AZ140" vm="1716">
        <f t="shared" si="5"/>
        <v>133.87934999999999</v>
      </c>
      <c r="BA140" vm="1263">
        <f t="shared" si="5"/>
        <v>150.05924999999999</v>
      </c>
      <c r="BB140" vm="1648">
        <f t="shared" si="5"/>
        <v>149.2929</v>
      </c>
      <c r="BC140" vm="1670">
        <f t="shared" si="5"/>
        <v>159.93600000000001</v>
      </c>
      <c r="BD140" vm="1451">
        <f t="shared" si="5"/>
        <v>164.331625</v>
      </c>
      <c r="BE140" vm="1455">
        <f t="shared" si="5"/>
        <v>188.64032499999999</v>
      </c>
      <c r="BF140" vm="1865">
        <f t="shared" si="5"/>
        <v>164.04432500000001</v>
      </c>
      <c r="BG140" vm="1879">
        <f t="shared" si="5"/>
        <v>146.08789999999999</v>
      </c>
      <c r="BH140" vm="1520">
        <f t="shared" si="5"/>
        <v>156.536</v>
      </c>
      <c r="BI140" vm="1612">
        <f t="shared" si="5"/>
        <v>173.834675</v>
      </c>
      <c r="BJ140" vm="1481">
        <f t="shared" si="5"/>
        <v>200.72239999999999</v>
      </c>
      <c r="BK140" vm="1753">
        <f t="shared" si="5"/>
        <v>183.31242500000002</v>
      </c>
      <c r="BL140" vm="1797">
        <f t="shared" si="5"/>
        <v>163.39417499999999</v>
      </c>
      <c r="BM140" vm="1652">
        <f t="shared" si="5"/>
        <v>123.48282499999999</v>
      </c>
      <c r="BN140" vm="1288">
        <f t="shared" si="5"/>
        <v>191.26490000000001</v>
      </c>
      <c r="BO140" vm="1254">
        <f t="shared" si="5"/>
        <v>176.13549999999998</v>
      </c>
      <c r="BP140" vm="1800">
        <f t="shared" si="5"/>
        <v>154.783725</v>
      </c>
      <c r="BQ140" vm="1806">
        <f t="shared" si="5"/>
        <v>131.605975</v>
      </c>
      <c r="BR140" vm="1810">
        <f t="shared" si="5"/>
        <v>130.068825</v>
      </c>
      <c r="BS140" vm="1775">
        <f t="shared" si="5"/>
        <v>78.566275000000005</v>
      </c>
      <c r="BT140" vm="1355">
        <f t="shared" si="5"/>
        <v>104.1785</v>
      </c>
      <c r="BU140" vm="1724">
        <f t="shared" si="5"/>
        <v>136.90934999999999</v>
      </c>
      <c r="BV140" vm="1722">
        <f t="shared" si="5"/>
        <v>138.11660000000001</v>
      </c>
      <c r="BW140" vm="1714">
        <f t="shared" si="5"/>
        <v>169.346675</v>
      </c>
      <c r="BX140" vm="1352">
        <f t="shared" si="5"/>
        <v>163.73692500000001</v>
      </c>
      <c r="BY140" vm="1268">
        <f t="shared" si="5"/>
        <v>124.77367500000001</v>
      </c>
      <c r="BZ140" vm="1571">
        <f t="shared" si="2"/>
        <v>152.82934999999998</v>
      </c>
      <c r="CA140" vm="1717">
        <f t="shared" si="2"/>
        <v>181.44035</v>
      </c>
      <c r="CB140" vm="1598">
        <f t="shared" si="2"/>
        <v>191.21482499999999</v>
      </c>
    </row>
    <row r="141" spans="1:80" x14ac:dyDescent="0.25">
      <c r="A141" s="4" t="s">
        <v>97</v>
      </c>
      <c r="B141" vm="2229">
        <f t="shared" si="0"/>
        <v>132.98805000000002</v>
      </c>
      <c r="C141" vm="2117">
        <f t="shared" si="4"/>
        <v>147.40687500000001</v>
      </c>
      <c r="D141" vm="2195">
        <f t="shared" si="4"/>
        <v>132.7987</v>
      </c>
      <c r="E141" vm="2042">
        <f t="shared" si="4"/>
        <v>130.90542500000001</v>
      </c>
      <c r="F141" vm="1915">
        <f t="shared" si="4"/>
        <v>139.54495</v>
      </c>
      <c r="G141" vm="2109">
        <f t="shared" si="4"/>
        <v>147.49775</v>
      </c>
      <c r="H141" vm="2188">
        <f t="shared" si="4"/>
        <v>168.39474999999999</v>
      </c>
      <c r="I141" vm="2256">
        <f t="shared" si="4"/>
        <v>150.51927499999999</v>
      </c>
      <c r="J141" vm="2015">
        <f t="shared" si="4"/>
        <v>148.1704</v>
      </c>
      <c r="K141" vm="2127">
        <f t="shared" si="4"/>
        <v>136.55612500000001</v>
      </c>
      <c r="L141" vm="2138">
        <f t="shared" si="4"/>
        <v>167.019825</v>
      </c>
      <c r="M141" vm="2032">
        <f t="shared" si="4"/>
        <v>149.332325</v>
      </c>
      <c r="N141" vm="2207">
        <f t="shared" si="5"/>
        <v>140.27822499999999</v>
      </c>
      <c r="O141" vm="2154">
        <f t="shared" si="5"/>
        <v>140.00697500000001</v>
      </c>
      <c r="P141" vm="2046">
        <f t="shared" si="5"/>
        <v>148.25675000000001</v>
      </c>
      <c r="Q141" vm="2024">
        <f t="shared" si="5"/>
        <v>151.58657500000001</v>
      </c>
      <c r="R141" vm="2075">
        <f t="shared" si="5"/>
        <v>163.65457499999999</v>
      </c>
      <c r="S141" vm="2008">
        <f t="shared" si="5"/>
        <v>158.31774999999999</v>
      </c>
      <c r="T141" vm="2189">
        <f t="shared" si="5"/>
        <v>191.71080000000001</v>
      </c>
      <c r="U141" vm="2089">
        <f t="shared" si="5"/>
        <v>180.65087500000001</v>
      </c>
      <c r="V141" vm="2110">
        <f t="shared" si="5"/>
        <v>187.632825</v>
      </c>
      <c r="W141" vm="2263">
        <f t="shared" si="5"/>
        <v>155.40039999999999</v>
      </c>
      <c r="X141" vm="1905">
        <f t="shared" si="5"/>
        <v>168.452</v>
      </c>
      <c r="Y141" vm="1916">
        <f t="shared" si="5"/>
        <v>225.340825</v>
      </c>
      <c r="Z141" vm="2265">
        <f t="shared" si="5"/>
        <v>189.57717500000001</v>
      </c>
      <c r="AA141" vm="2254">
        <f t="shared" si="5"/>
        <v>197.200625</v>
      </c>
      <c r="AB141" vm="2251">
        <f t="shared" si="5"/>
        <v>160.16065</v>
      </c>
      <c r="AC141" vm="2221">
        <f t="shared" si="5"/>
        <v>144.52510000000001</v>
      </c>
      <c r="AD141" vm="2280">
        <f t="shared" si="5"/>
        <v>181.62417499999998</v>
      </c>
      <c r="AE141" vm="2237">
        <f t="shared" si="5"/>
        <v>169.65224999999998</v>
      </c>
      <c r="AF141" vm="2268">
        <f t="shared" si="5"/>
        <v>200.20147499999999</v>
      </c>
      <c r="AG141" vm="2028">
        <f t="shared" si="5"/>
        <v>198.60645</v>
      </c>
      <c r="AH141" vm="2149">
        <f t="shared" si="5"/>
        <v>209.17840000000001</v>
      </c>
      <c r="AI141" vm="2205">
        <f t="shared" si="5"/>
        <v>210.66177500000001</v>
      </c>
      <c r="AJ141" vm="2170">
        <f t="shared" si="5"/>
        <v>226.12857500000001</v>
      </c>
      <c r="AK141" vm="1959">
        <f t="shared" si="5"/>
        <v>240.74029999999999</v>
      </c>
      <c r="AL141" vm="1983">
        <f t="shared" si="5"/>
        <v>212.56315000000001</v>
      </c>
      <c r="AM141" vm="2267">
        <f t="shared" si="5"/>
        <v>234.56125</v>
      </c>
      <c r="AN141" vm="1981">
        <f t="shared" si="5"/>
        <v>224.66482500000001</v>
      </c>
      <c r="AO141" vm="1887">
        <f t="shared" si="5"/>
        <v>216.03702499999997</v>
      </c>
      <c r="AP141" vm="2182">
        <f t="shared" si="5"/>
        <v>205.026275</v>
      </c>
      <c r="AQ141" vm="2049">
        <f t="shared" si="5"/>
        <v>225.83574999999999</v>
      </c>
      <c r="AR141" vm="2211">
        <f t="shared" si="5"/>
        <v>234.64265</v>
      </c>
      <c r="AS141" vm="1956">
        <f t="shared" si="5"/>
        <v>213.07887500000001</v>
      </c>
      <c r="AT141" vm="2106">
        <f t="shared" si="5"/>
        <v>216.790975</v>
      </c>
      <c r="AU141" vm="2131">
        <f t="shared" si="5"/>
        <v>228.70112499999999</v>
      </c>
      <c r="AV141" vm="1920">
        <f t="shared" si="5"/>
        <v>244.47560000000001</v>
      </c>
      <c r="AW141" vm="2134">
        <f t="shared" si="5"/>
        <v>236.685</v>
      </c>
      <c r="AX141" vm="1974">
        <f t="shared" si="5"/>
        <v>208.27482499999999</v>
      </c>
      <c r="AY141" vm="2059">
        <f t="shared" si="5"/>
        <v>227.85225000000003</v>
      </c>
      <c r="AZ141" vm="2157">
        <f t="shared" si="5"/>
        <v>219.80025000000001</v>
      </c>
      <c r="BA141" vm="1896">
        <f t="shared" si="5"/>
        <v>259.233475</v>
      </c>
      <c r="BB141" vm="2226">
        <f t="shared" si="5"/>
        <v>217.07942500000001</v>
      </c>
      <c r="BC141" vm="2103">
        <f t="shared" si="5"/>
        <v>214.43625</v>
      </c>
      <c r="BD141" vm="1958">
        <f t="shared" si="5"/>
        <v>203.66224999999997</v>
      </c>
      <c r="BE141" vm="2068">
        <f t="shared" si="5"/>
        <v>215.09854999999999</v>
      </c>
      <c r="BF141" vm="1955">
        <f t="shared" si="5"/>
        <v>196.68245000000002</v>
      </c>
      <c r="BG141" vm="2003">
        <f t="shared" si="5"/>
        <v>229.96025</v>
      </c>
      <c r="BH141" vm="2034">
        <f t="shared" si="5"/>
        <v>239.120925</v>
      </c>
      <c r="BI141" vm="2243">
        <f t="shared" si="5"/>
        <v>246.36347499999999</v>
      </c>
      <c r="BJ141" vm="2097">
        <f t="shared" si="5"/>
        <v>227.53790000000001</v>
      </c>
      <c r="BK141" vm="1941">
        <f t="shared" si="5"/>
        <v>144.08690000000001</v>
      </c>
      <c r="BL141" vm="2192">
        <f t="shared" si="5"/>
        <v>231.37090000000001</v>
      </c>
      <c r="BM141" vm="1913">
        <f t="shared" si="5"/>
        <v>150.68007499999999</v>
      </c>
      <c r="BN141" vm="2002">
        <f t="shared" si="5"/>
        <v>123.266525</v>
      </c>
      <c r="BO141" vm="2213">
        <f t="shared" si="5"/>
        <v>76.140825000000007</v>
      </c>
      <c r="BP141" vm="2271">
        <f t="shared" si="5"/>
        <v>141.69997499999999</v>
      </c>
      <c r="BQ141" vm="1957">
        <f t="shared" si="5"/>
        <v>181.56032499999998</v>
      </c>
      <c r="BR141" vm="1965">
        <f t="shared" si="5"/>
        <v>172.87767500000001</v>
      </c>
      <c r="BS141" vm="2126">
        <f t="shared" si="5"/>
        <v>175.03659999999999</v>
      </c>
      <c r="BT141" vm="2219">
        <f t="shared" si="5"/>
        <v>198.79807500000001</v>
      </c>
      <c r="BU141" vm="2099">
        <f t="shared" si="5"/>
        <v>196.37307499999997</v>
      </c>
      <c r="BV141" vm="1967">
        <f t="shared" si="5"/>
        <v>169.954125</v>
      </c>
      <c r="BW141" vm="2045">
        <f t="shared" si="5"/>
        <v>139.02597499999999</v>
      </c>
      <c r="BX141" vm="2087">
        <f t="shared" si="5"/>
        <v>156.93982499999998</v>
      </c>
      <c r="BY141" vm="2050">
        <f t="shared" si="5"/>
        <v>197.91732500000001</v>
      </c>
      <c r="BZ141" vm="2063">
        <f t="shared" si="2"/>
        <v>212.54832500000001</v>
      </c>
      <c r="CA141" vm="2204">
        <f t="shared" si="2"/>
        <v>220.63</v>
      </c>
      <c r="CB141" vm="1889">
        <f t="shared" si="2"/>
        <v>227.37927500000001</v>
      </c>
    </row>
    <row r="142" spans="1:80" x14ac:dyDescent="0.25">
      <c r="A142" s="4" t="s">
        <v>87</v>
      </c>
      <c r="B142" vm="1650">
        <f t="shared" si="0"/>
        <v>145.23669999999998</v>
      </c>
      <c r="C142" vm="1826">
        <f t="shared" si="4"/>
        <v>141.73314999999999</v>
      </c>
      <c r="D142" vm="1738">
        <f t="shared" si="4"/>
        <v>131.27870000000001</v>
      </c>
      <c r="E142" vm="1581">
        <f t="shared" si="4"/>
        <v>139.46057500000001</v>
      </c>
      <c r="F142" vm="1274">
        <f t="shared" si="4"/>
        <v>149.01655</v>
      </c>
      <c r="G142" vm="1256">
        <f t="shared" si="4"/>
        <v>121.4725</v>
      </c>
      <c r="H142" vm="1409">
        <f t="shared" si="4"/>
        <v>127.1317</v>
      </c>
      <c r="I142" vm="1589">
        <f t="shared" si="4"/>
        <v>128.16</v>
      </c>
      <c r="J142" vm="1412">
        <f t="shared" si="4"/>
        <v>152.73865000000001</v>
      </c>
      <c r="K142" vm="1579">
        <f t="shared" si="4"/>
        <v>131.352675</v>
      </c>
      <c r="L142" vm="1362">
        <f t="shared" si="4"/>
        <v>136.79300000000001</v>
      </c>
      <c r="M142" vm="1399">
        <f t="shared" si="4"/>
        <v>159.7296</v>
      </c>
      <c r="N142" vm="1868">
        <f t="shared" si="5"/>
        <v>167.17622499999999</v>
      </c>
      <c r="O142" vm="1686">
        <f t="shared" si="5"/>
        <v>135.0787</v>
      </c>
      <c r="P142" vm="1733">
        <f t="shared" si="5"/>
        <v>103.78515</v>
      </c>
      <c r="Q142" vm="1685">
        <f t="shared" si="5"/>
        <v>117.68010000000001</v>
      </c>
      <c r="R142" vm="1496">
        <f t="shared" si="5"/>
        <v>116.2101</v>
      </c>
      <c r="S142" vm="1444">
        <f t="shared" si="5"/>
        <v>90.551249999999996</v>
      </c>
      <c r="T142" vm="1586">
        <f t="shared" si="5"/>
        <v>122.80590000000001</v>
      </c>
      <c r="U142" vm="1767">
        <f t="shared" si="5"/>
        <v>130.90369999999999</v>
      </c>
      <c r="V142" vm="1748">
        <f t="shared" si="5"/>
        <v>100.72682500000001</v>
      </c>
      <c r="W142" vm="1609">
        <f t="shared" si="5"/>
        <v>105.74372500000001</v>
      </c>
      <c r="X142" vm="1298">
        <f t="shared" si="5"/>
        <v>129.18049999999999</v>
      </c>
      <c r="Y142" vm="1637">
        <f t="shared" si="5"/>
        <v>145.499775</v>
      </c>
      <c r="Z142" vm="1676">
        <f t="shared" si="5"/>
        <v>158.959125</v>
      </c>
      <c r="AA142" vm="1257">
        <f t="shared" si="5"/>
        <v>155.47184999999999</v>
      </c>
      <c r="AB142" vm="1734">
        <f t="shared" si="5"/>
        <v>124.9953</v>
      </c>
      <c r="AC142" vm="1394">
        <f t="shared" si="5"/>
        <v>143.43457500000002</v>
      </c>
      <c r="AD142" vm="1735">
        <f t="shared" si="5"/>
        <v>130.7004</v>
      </c>
      <c r="AE142" vm="1682">
        <f t="shared" si="5"/>
        <v>125.35974999999999</v>
      </c>
      <c r="AF142" vm="1758">
        <f t="shared" si="5"/>
        <v>122.521525</v>
      </c>
      <c r="AG142" vm="1565">
        <f t="shared" si="5"/>
        <v>141.601225</v>
      </c>
      <c r="AH142" vm="1315">
        <f t="shared" si="5"/>
        <v>108.53664999999999</v>
      </c>
      <c r="AI142" vm="1672">
        <f t="shared" si="5"/>
        <v>136.65725</v>
      </c>
      <c r="AJ142" vm="1414">
        <f t="shared" si="5"/>
        <v>151.29115000000002</v>
      </c>
      <c r="AK142" vm="1805">
        <f t="shared" si="5"/>
        <v>163.19437500000001</v>
      </c>
      <c r="AL142" vm="1849">
        <f t="shared" si="5"/>
        <v>168.52050000000003</v>
      </c>
      <c r="AM142" vm="1592">
        <f t="shared" si="5"/>
        <v>180.97784999999999</v>
      </c>
      <c r="AN142" vm="1599">
        <f t="shared" si="5"/>
        <v>161.17127500000001</v>
      </c>
      <c r="AO142" vm="1511">
        <f t="shared" si="5"/>
        <v>117.52692500000001</v>
      </c>
      <c r="AP142" vm="1638">
        <f t="shared" si="5"/>
        <v>144.19775000000001</v>
      </c>
      <c r="AQ142" vm="1691">
        <f t="shared" si="5"/>
        <v>107.773325</v>
      </c>
      <c r="AR142" vm="1827">
        <f t="shared" si="5"/>
        <v>132.47675000000001</v>
      </c>
      <c r="AS142" vm="1521">
        <f t="shared" si="5"/>
        <v>121.87154999999998</v>
      </c>
      <c r="AT142" vm="1490">
        <f t="shared" si="5"/>
        <v>145.4264</v>
      </c>
      <c r="AU142" vm="1342">
        <f t="shared" si="5"/>
        <v>169.60314999999997</v>
      </c>
      <c r="AV142" vm="1519">
        <f t="shared" si="5"/>
        <v>194.31082499999999</v>
      </c>
      <c r="AW142" vm="1365">
        <f t="shared" si="5"/>
        <v>170.318375</v>
      </c>
      <c r="AX142" vm="1292">
        <f t="shared" si="5"/>
        <v>142.8408</v>
      </c>
      <c r="AY142" vm="1774">
        <f t="shared" si="5"/>
        <v>162.25607500000001</v>
      </c>
      <c r="AZ142" vm="1567">
        <f t="shared" si="5"/>
        <v>118.58250000000001</v>
      </c>
      <c r="BA142" vm="1838">
        <f t="shared" si="5"/>
        <v>134.77725000000001</v>
      </c>
      <c r="BB142" vm="1271">
        <f t="shared" si="5"/>
        <v>129.58154999999999</v>
      </c>
      <c r="BC142" vm="1258">
        <f t="shared" si="5"/>
        <v>111.72692500000001</v>
      </c>
      <c r="BD142" vm="1754">
        <f t="shared" si="5"/>
        <v>126.12885</v>
      </c>
      <c r="BE142" vm="1389">
        <f t="shared" si="5"/>
        <v>143.12392499999999</v>
      </c>
      <c r="BF142" vm="1833">
        <f t="shared" si="5"/>
        <v>109.808925</v>
      </c>
      <c r="BG142" vm="1377">
        <f t="shared" si="5"/>
        <v>152.09370000000001</v>
      </c>
      <c r="BH142" vm="1416">
        <f t="shared" si="5"/>
        <v>151.077675</v>
      </c>
      <c r="BI142" vm="1854">
        <f t="shared" si="5"/>
        <v>173.5445</v>
      </c>
      <c r="BJ142" vm="1794">
        <f t="shared" si="5"/>
        <v>167.77789999999999</v>
      </c>
      <c r="BK142" vm="1626">
        <f t="shared" si="5"/>
        <v>155.42580000000001</v>
      </c>
      <c r="BL142" vm="1776">
        <f t="shared" si="5"/>
        <v>128.89032499999999</v>
      </c>
      <c r="BM142" vm="1784">
        <f t="shared" si="5"/>
        <v>136.9708</v>
      </c>
      <c r="BN142" vm="1644">
        <f t="shared" si="5"/>
        <v>134.531375</v>
      </c>
      <c r="BO142" vm="1607">
        <f t="shared" si="5"/>
        <v>146.92807499999998</v>
      </c>
      <c r="BP142" vm="1475">
        <f t="shared" si="5"/>
        <v>151.42477500000001</v>
      </c>
      <c r="BQ142" vm="1433">
        <f t="shared" si="5"/>
        <v>173.54927499999999</v>
      </c>
      <c r="BR142" vm="1326">
        <f t="shared" si="5"/>
        <v>135.87475000000001</v>
      </c>
      <c r="BS142" vm="1418">
        <f t="shared" si="5"/>
        <v>140.30965</v>
      </c>
      <c r="BT142" vm="1721">
        <f t="shared" si="5"/>
        <v>170.006575</v>
      </c>
      <c r="BU142" vm="1453">
        <f t="shared" si="5"/>
        <v>177.53862500000002</v>
      </c>
      <c r="BV142" vm="1651">
        <f t="shared" si="5"/>
        <v>170.07492500000001</v>
      </c>
      <c r="BW142" vm="1730">
        <f t="shared" si="5"/>
        <v>197.38125000000002</v>
      </c>
      <c r="BX142" vm="1503">
        <f t="shared" si="5"/>
        <v>170.66249999999999</v>
      </c>
      <c r="BY142" vm="1697">
        <f t="shared" ref="BY142:CB145" si="6">CUBEVALUE("ThisWorkbookDataModel","[Measures].[Avg Kbpd]",$B$1,$B$2,$B$3,"[JODI_Secondary].[TIME_PERIOD].&amp;["&amp;TEXT(BY$136,"YYYY-MM-DDTHH:MM:SS")&amp;"]","[CountryDimension].[Country Name].["&amp;$A142&amp;"]")</f>
        <v>174.4374</v>
      </c>
      <c r="BZ142" vm="1340">
        <f t="shared" si="6"/>
        <v>183.55677499999999</v>
      </c>
      <c r="CA142" vm="1699">
        <f t="shared" si="6"/>
        <v>158.02915000000002</v>
      </c>
      <c r="CB142" vm="1546">
        <f t="shared" si="6"/>
        <v>147.96695</v>
      </c>
    </row>
    <row r="143" spans="1:80" x14ac:dyDescent="0.25">
      <c r="A143" s="4" t="s">
        <v>72</v>
      </c>
      <c r="B143" vm="1364">
        <f t="shared" si="0"/>
        <v>177.062825</v>
      </c>
      <c r="C143" vm="1424">
        <f t="shared" si="4"/>
        <v>188.9074</v>
      </c>
      <c r="D143" vm="1483">
        <f t="shared" si="4"/>
        <v>176.77339999999998</v>
      </c>
      <c r="E143" vm="1443">
        <f t="shared" si="4"/>
        <v>173.6455</v>
      </c>
      <c r="F143" vm="1874">
        <f t="shared" si="4"/>
        <v>147.19055</v>
      </c>
      <c r="G143" vm="1404">
        <f t="shared" si="4"/>
        <v>135.12282499999998</v>
      </c>
      <c r="H143" vm="1841">
        <f t="shared" si="4"/>
        <v>169.25459999999998</v>
      </c>
      <c r="I143" vm="1880">
        <f t="shared" si="4"/>
        <v>187.12935000000002</v>
      </c>
      <c r="J143" vm="1385">
        <f t="shared" si="4"/>
        <v>196.74709999999999</v>
      </c>
      <c r="K143" vm="1518">
        <f t="shared" si="4"/>
        <v>184.37615</v>
      </c>
      <c r="L143" vm="1301">
        <f t="shared" si="4"/>
        <v>192.16557499999999</v>
      </c>
      <c r="M143" vm="1796">
        <f t="shared" si="4"/>
        <v>165.78662500000002</v>
      </c>
      <c r="N143" vm="1557">
        <f t="shared" ref="N143:BY146" si="7">CUBEVALUE("ThisWorkbookDataModel","[Measures].[Avg Kbpd]",$B$1,$B$2,$B$3,"[JODI_Secondary].[TIME_PERIOD].&amp;["&amp;TEXT(N$136,"YYYY-MM-DDTHH:MM:SS")&amp;"]","[CountryDimension].[Country Name].["&amp;$A143&amp;"]")</f>
        <v>182.15655000000001</v>
      </c>
      <c r="O143" vm="1596">
        <f t="shared" si="7"/>
        <v>190.09960000000001</v>
      </c>
      <c r="P143" vm="1265">
        <f t="shared" si="7"/>
        <v>205.75530000000001</v>
      </c>
      <c r="Q143" vm="1436">
        <f t="shared" si="7"/>
        <v>199.08775</v>
      </c>
      <c r="R143" vm="1680">
        <f t="shared" si="7"/>
        <v>170.200975</v>
      </c>
      <c r="S143" vm="1864">
        <f t="shared" si="7"/>
        <v>148.59332499999999</v>
      </c>
      <c r="T143" vm="1821">
        <f t="shared" si="7"/>
        <v>177.3655</v>
      </c>
      <c r="U143" vm="1440">
        <f t="shared" si="7"/>
        <v>167.64807500000001</v>
      </c>
      <c r="V143" vm="1712">
        <f t="shared" si="7"/>
        <v>169.50607499999998</v>
      </c>
      <c r="W143" vm="1869">
        <f t="shared" si="7"/>
        <v>176.21927500000001</v>
      </c>
      <c r="X143" vm="1456">
        <f t="shared" si="7"/>
        <v>181.292</v>
      </c>
      <c r="Y143" vm="1554">
        <f t="shared" si="7"/>
        <v>168.66952499999999</v>
      </c>
      <c r="Z143" vm="1510">
        <f t="shared" si="7"/>
        <v>162.86265</v>
      </c>
      <c r="AA143" vm="1441">
        <f t="shared" si="7"/>
        <v>178.66590000000002</v>
      </c>
      <c r="AB143" vm="1430">
        <f t="shared" si="7"/>
        <v>201.28482500000001</v>
      </c>
      <c r="AC143" vm="1746">
        <f t="shared" si="7"/>
        <v>199.509725</v>
      </c>
      <c r="AD143" vm="1403">
        <f t="shared" si="7"/>
        <v>206.19765000000001</v>
      </c>
      <c r="AE143" vm="1736">
        <f t="shared" si="7"/>
        <v>225.33239999999998</v>
      </c>
      <c r="AF143" vm="1795">
        <f t="shared" si="7"/>
        <v>225.09177500000001</v>
      </c>
      <c r="AG143" vm="1344">
        <f t="shared" si="7"/>
        <v>182.25185000000002</v>
      </c>
      <c r="AH143" vm="1283">
        <f t="shared" si="7"/>
        <v>156.61692499999998</v>
      </c>
      <c r="AI143" vm="1617">
        <f t="shared" si="7"/>
        <v>167.98014999999998</v>
      </c>
      <c r="AJ143" vm="1462">
        <f t="shared" si="7"/>
        <v>187.309675</v>
      </c>
      <c r="AK143" vm="1696">
        <f t="shared" si="7"/>
        <v>203.6662</v>
      </c>
      <c r="AL143" vm="1597">
        <f t="shared" si="7"/>
        <v>165.07555000000002</v>
      </c>
      <c r="AM143" vm="1450">
        <f t="shared" si="7"/>
        <v>177.13412500000001</v>
      </c>
      <c r="AN143" vm="1419">
        <f t="shared" si="7"/>
        <v>188.07107500000001</v>
      </c>
      <c r="AO143" vm="1428">
        <f t="shared" si="7"/>
        <v>204.09574999999998</v>
      </c>
      <c r="AP143" vm="1260">
        <f t="shared" si="7"/>
        <v>176.3047</v>
      </c>
      <c r="AQ143" vm="1547">
        <f t="shared" si="7"/>
        <v>169.53524999999999</v>
      </c>
      <c r="AR143" vm="1843">
        <f t="shared" si="7"/>
        <v>175.65460000000002</v>
      </c>
      <c r="AS143" vm="1348">
        <f t="shared" si="7"/>
        <v>170.95299999999997</v>
      </c>
      <c r="AT143" vm="1649">
        <f t="shared" si="7"/>
        <v>201.158725</v>
      </c>
      <c r="AU143" vm="1545">
        <f t="shared" si="7"/>
        <v>205.71767500000001</v>
      </c>
      <c r="AV143" vm="1844">
        <f t="shared" si="7"/>
        <v>209.81555000000003</v>
      </c>
      <c r="AW143" vm="1530">
        <f t="shared" si="7"/>
        <v>208.99452499999998</v>
      </c>
      <c r="AX143" vm="1822">
        <f t="shared" si="7"/>
        <v>217.60374999999999</v>
      </c>
      <c r="AY143" vm="1588">
        <f t="shared" si="7"/>
        <v>225.23724999999999</v>
      </c>
      <c r="AZ143" vm="1705">
        <f t="shared" si="7"/>
        <v>188.21420000000001</v>
      </c>
      <c r="BA143" vm="1666">
        <f t="shared" si="7"/>
        <v>193.37450000000001</v>
      </c>
      <c r="BB143" vm="1524">
        <f t="shared" si="7"/>
        <v>203.03322500000002</v>
      </c>
      <c r="BC143" vm="1645">
        <f t="shared" si="7"/>
        <v>217.67692499999998</v>
      </c>
      <c r="BD143" vm="1467">
        <f t="shared" si="7"/>
        <v>191.44097499999998</v>
      </c>
      <c r="BE143" vm="1755">
        <f t="shared" si="7"/>
        <v>197.281375</v>
      </c>
      <c r="BF143" vm="1706">
        <f t="shared" si="7"/>
        <v>188.83840000000001</v>
      </c>
      <c r="BG143" vm="1815">
        <f t="shared" si="7"/>
        <v>192.78735</v>
      </c>
      <c r="BH143" vm="1551">
        <f t="shared" si="7"/>
        <v>193.26974999999999</v>
      </c>
      <c r="BI143" vm="1334">
        <f t="shared" si="7"/>
        <v>178.326525</v>
      </c>
      <c r="BJ143" vm="1423">
        <f t="shared" si="7"/>
        <v>175.212425</v>
      </c>
      <c r="BK143" vm="1583">
        <f t="shared" si="7"/>
        <v>177.86584999999999</v>
      </c>
      <c r="BL143" vm="1812">
        <f t="shared" si="7"/>
        <v>188.65460000000002</v>
      </c>
      <c r="BM143" vm="1438">
        <f t="shared" si="7"/>
        <v>168.65690000000001</v>
      </c>
      <c r="BN143" vm="1259">
        <f t="shared" si="7"/>
        <v>172.49259999999998</v>
      </c>
      <c r="BO143" vm="1830">
        <f t="shared" si="7"/>
        <v>138.89722499999999</v>
      </c>
      <c r="BP143" vm="1319">
        <f t="shared" si="7"/>
        <v>161.01745</v>
      </c>
      <c r="BQ143" vm="1627">
        <f t="shared" si="7"/>
        <v>138.90249999999997</v>
      </c>
      <c r="BR143" vm="1809">
        <f t="shared" si="7"/>
        <v>119.38782499999999</v>
      </c>
      <c r="BS143" vm="1582">
        <f t="shared" si="7"/>
        <v>181.57115000000002</v>
      </c>
      <c r="BT143" vm="1832">
        <f t="shared" si="7"/>
        <v>167.15267500000002</v>
      </c>
      <c r="BU143" vm="1690">
        <f t="shared" si="7"/>
        <v>163.12094999999999</v>
      </c>
      <c r="BV143" vm="1383">
        <f t="shared" si="7"/>
        <v>152.418475</v>
      </c>
      <c r="BW143" vm="1395">
        <f t="shared" si="7"/>
        <v>137.10877500000001</v>
      </c>
      <c r="BX143" vm="1866">
        <f t="shared" si="7"/>
        <v>158.08257499999999</v>
      </c>
      <c r="BY143" vm="1875">
        <f t="shared" si="7"/>
        <v>176.42642499999999</v>
      </c>
      <c r="BZ143" vm="1663">
        <f t="shared" si="6"/>
        <v>187.68437500000002</v>
      </c>
      <c r="CA143" vm="1608">
        <f t="shared" si="6"/>
        <v>162.87097499999999</v>
      </c>
      <c r="CB143" vm="1499">
        <f t="shared" si="6"/>
        <v>187.81684999999999</v>
      </c>
    </row>
    <row r="144" spans="1:80" x14ac:dyDescent="0.25">
      <c r="A144" s="4" t="s">
        <v>30</v>
      </c>
      <c r="B144" vm="1316">
        <f t="shared" si="0"/>
        <v>200.536675</v>
      </c>
      <c r="C144" vm="1688">
        <f t="shared" si="4"/>
        <v>202.2602</v>
      </c>
      <c r="D144" vm="1310">
        <f t="shared" si="4"/>
        <v>239.46645000000001</v>
      </c>
      <c r="E144" vm="1563">
        <f t="shared" si="4"/>
        <v>243.42477500000001</v>
      </c>
      <c r="F144" vm="1506">
        <f t="shared" si="4"/>
        <v>202.42835000000002</v>
      </c>
      <c r="G144" vm="1836">
        <f t="shared" si="4"/>
        <v>197.17045000000002</v>
      </c>
      <c r="H144" vm="1760">
        <f t="shared" si="4"/>
        <v>243.822925</v>
      </c>
      <c r="I144" vm="1743">
        <f t="shared" si="4"/>
        <v>177.92495</v>
      </c>
      <c r="J144" vm="1769">
        <f t="shared" si="4"/>
        <v>224.93577500000001</v>
      </c>
      <c r="K144" vm="1635">
        <f t="shared" si="4"/>
        <v>233.88855000000001</v>
      </c>
      <c r="L144" vm="1382">
        <f t="shared" si="4"/>
        <v>204.15089999999998</v>
      </c>
      <c r="M144" vm="1533">
        <f t="shared" si="4"/>
        <v>186.42595</v>
      </c>
      <c r="N144" vm="1632">
        <f t="shared" si="7"/>
        <v>203.09475</v>
      </c>
      <c r="O144" vm="1454">
        <f t="shared" si="7"/>
        <v>227.16897499999999</v>
      </c>
      <c r="P144" vm="1349">
        <f t="shared" si="7"/>
        <v>215.42642500000002</v>
      </c>
      <c r="Q144" vm="1693">
        <f t="shared" si="7"/>
        <v>256.33569999999997</v>
      </c>
      <c r="R144" vm="1388">
        <f t="shared" si="7"/>
        <v>211.3382</v>
      </c>
      <c r="S144" vm="1858">
        <f t="shared" si="7"/>
        <v>202.39</v>
      </c>
      <c r="T144" vm="1421">
        <f t="shared" si="7"/>
        <v>223.59187499999999</v>
      </c>
      <c r="U144" vm="1544">
        <f t="shared" si="7"/>
        <v>178.649125</v>
      </c>
      <c r="V144" vm="1470">
        <f t="shared" si="7"/>
        <v>204.90167500000001</v>
      </c>
      <c r="W144" vm="1425">
        <f t="shared" si="7"/>
        <v>202.79517499999997</v>
      </c>
      <c r="X144" vm="1739">
        <f t="shared" si="7"/>
        <v>219.39427499999999</v>
      </c>
      <c r="Y144" vm="1633">
        <f t="shared" si="7"/>
        <v>214.28937500000001</v>
      </c>
      <c r="Z144" vm="1487">
        <f t="shared" si="7"/>
        <v>179.9308</v>
      </c>
      <c r="AA144" vm="1528">
        <f t="shared" si="7"/>
        <v>198.52744999999999</v>
      </c>
      <c r="AB144" vm="1678">
        <f t="shared" si="7"/>
        <v>255.70725000000002</v>
      </c>
      <c r="AC144" vm="1303">
        <f t="shared" si="7"/>
        <v>192.35539999999997</v>
      </c>
      <c r="AD144" vm="1266">
        <f t="shared" si="7"/>
        <v>203.87187499999999</v>
      </c>
      <c r="AE144" vm="1532">
        <f t="shared" si="7"/>
        <v>162.36894999999998</v>
      </c>
      <c r="AF144" vm="1336">
        <f t="shared" si="7"/>
        <v>199.28305</v>
      </c>
      <c r="AG144" vm="1835">
        <f t="shared" si="7"/>
        <v>203.487775</v>
      </c>
      <c r="AH144" vm="1820">
        <f t="shared" si="7"/>
        <v>205.75040000000001</v>
      </c>
      <c r="AI144" vm="1675">
        <f t="shared" si="7"/>
        <v>210.09357499999999</v>
      </c>
      <c r="AJ144" vm="1305">
        <f t="shared" si="7"/>
        <v>226.06645000000003</v>
      </c>
      <c r="AK144" vm="1574">
        <f t="shared" si="7"/>
        <v>228.56095000000002</v>
      </c>
      <c r="AL144" vm="1757">
        <f t="shared" si="7"/>
        <v>206.30250000000001</v>
      </c>
      <c r="AM144" vm="1604">
        <f t="shared" si="7"/>
        <v>217.2724</v>
      </c>
      <c r="AN144" vm="1493">
        <f t="shared" si="7"/>
        <v>207.85062499999998</v>
      </c>
      <c r="AO144" vm="1504">
        <f t="shared" si="7"/>
        <v>144.40355</v>
      </c>
      <c r="AP144" vm="1286">
        <f t="shared" si="7"/>
        <v>196.41647499999999</v>
      </c>
      <c r="AQ144" vm="1681">
        <f t="shared" si="7"/>
        <v>162.43065000000001</v>
      </c>
      <c r="AR144" vm="1523">
        <f t="shared" si="7"/>
        <v>157.770275</v>
      </c>
      <c r="AS144" vm="1482">
        <f t="shared" si="7"/>
        <v>134.04520000000002</v>
      </c>
      <c r="AT144" vm="1393">
        <f t="shared" si="7"/>
        <v>139.93247500000001</v>
      </c>
      <c r="AU144" vm="1502">
        <f t="shared" si="7"/>
        <v>220.7901</v>
      </c>
      <c r="AV144" vm="1602">
        <f t="shared" si="7"/>
        <v>179.07997499999999</v>
      </c>
      <c r="AW144" vm="1543">
        <f t="shared" si="7"/>
        <v>172.72225</v>
      </c>
      <c r="AX144" vm="1742">
        <f t="shared" si="7"/>
        <v>200.61802499999999</v>
      </c>
      <c r="AY144" vm="1514">
        <f t="shared" si="7"/>
        <v>200.937725</v>
      </c>
      <c r="AZ144" vm="1314">
        <f t="shared" si="7"/>
        <v>190.39102500000001</v>
      </c>
      <c r="BA144" vm="1752">
        <f t="shared" si="7"/>
        <v>160.04755</v>
      </c>
      <c r="BB144" vm="1280">
        <f t="shared" si="7"/>
        <v>182.395625</v>
      </c>
      <c r="BC144" vm="1494">
        <f t="shared" si="7"/>
        <v>162.73797500000001</v>
      </c>
      <c r="BD144" vm="1562">
        <f t="shared" si="7"/>
        <v>175.39920000000001</v>
      </c>
      <c r="BE144" vm="1304">
        <f t="shared" si="7"/>
        <v>159.65247499999998</v>
      </c>
      <c r="BF144" vm="1625">
        <f t="shared" si="7"/>
        <v>201.92345</v>
      </c>
      <c r="BG144" vm="1575">
        <f t="shared" si="7"/>
        <v>193.6823</v>
      </c>
      <c r="BH144" vm="1333">
        <f t="shared" si="7"/>
        <v>199.91120000000001</v>
      </c>
      <c r="BI144" vm="1725">
        <f t="shared" si="7"/>
        <v>170.53134999999997</v>
      </c>
      <c r="BJ144" vm="1408">
        <f t="shared" si="7"/>
        <v>199.37560000000002</v>
      </c>
      <c r="BK144" vm="1801">
        <f t="shared" si="7"/>
        <v>213.5378</v>
      </c>
      <c r="BL144" vm="1459">
        <f t="shared" si="7"/>
        <v>230.32685000000001</v>
      </c>
      <c r="BM144" vm="1570">
        <f t="shared" si="7"/>
        <v>209.57710000000003</v>
      </c>
      <c r="BN144" vm="1811">
        <f t="shared" si="7"/>
        <v>151.474175</v>
      </c>
      <c r="BO144" vm="1370">
        <f t="shared" si="7"/>
        <v>174.55307499999998</v>
      </c>
      <c r="BP144" vm="1449">
        <f t="shared" si="7"/>
        <v>214.76775000000001</v>
      </c>
      <c r="BQ144" vm="1535">
        <f t="shared" si="7"/>
        <v>193.88657499999999</v>
      </c>
      <c r="BR144" vm="1584">
        <f t="shared" si="7"/>
        <v>182.56472500000001</v>
      </c>
      <c r="BS144" vm="1529">
        <f t="shared" si="7"/>
        <v>165.4682</v>
      </c>
      <c r="BT144" vm="1538">
        <f t="shared" si="7"/>
        <v>197.97489999999999</v>
      </c>
      <c r="BU144" vm="1867">
        <f t="shared" si="7"/>
        <v>214.35694999999998</v>
      </c>
      <c r="BV144" vm="1745">
        <f t="shared" si="7"/>
        <v>153.48872500000002</v>
      </c>
      <c r="BW144" vm="1361">
        <f t="shared" si="7"/>
        <v>198.87717499999999</v>
      </c>
      <c r="BX144" vm="1282">
        <f t="shared" si="7"/>
        <v>174.16964999999999</v>
      </c>
      <c r="BY144" vm="1488">
        <f t="shared" si="7"/>
        <v>203.49767500000002</v>
      </c>
      <c r="BZ144" vm="1411">
        <f t="shared" si="6"/>
        <v>161.020275</v>
      </c>
      <c r="CA144" vm="1764">
        <f t="shared" si="6"/>
        <v>169.440575</v>
      </c>
      <c r="CB144" vm="1312">
        <f t="shared" si="6"/>
        <v>148.49699999999999</v>
      </c>
    </row>
    <row r="145" spans="1:80" x14ac:dyDescent="0.25">
      <c r="A145" s="4" t="s">
        <v>39</v>
      </c>
      <c r="B145" vm="1990">
        <f t="shared" si="0"/>
        <v>112.32485</v>
      </c>
      <c r="C145" vm="2094">
        <f t="shared" si="4"/>
        <v>120.38992500000001</v>
      </c>
      <c r="D145" vm="2183">
        <f t="shared" si="4"/>
        <v>99.682999999999993</v>
      </c>
      <c r="E145" vm="2155">
        <f t="shared" si="4"/>
        <v>120.96402499999999</v>
      </c>
      <c r="F145" vm="2107">
        <f t="shared" si="4"/>
        <v>140.24247500000001</v>
      </c>
      <c r="G145" vm="1888">
        <f t="shared" si="4"/>
        <v>125.022075</v>
      </c>
      <c r="H145" vm="1975">
        <f t="shared" si="4"/>
        <v>117.14660000000001</v>
      </c>
      <c r="I145" vm="1989">
        <f t="shared" si="4"/>
        <v>126.75825</v>
      </c>
      <c r="J145" vm="2116">
        <f t="shared" si="4"/>
        <v>143.88482499999998</v>
      </c>
      <c r="K145" vm="2079">
        <f t="shared" si="4"/>
        <v>132.41974999999999</v>
      </c>
      <c r="L145" vm="2143">
        <f t="shared" si="4"/>
        <v>120.179</v>
      </c>
      <c r="M145" vm="2052">
        <f t="shared" si="4"/>
        <v>137.7705</v>
      </c>
      <c r="N145" vm="1930">
        <f t="shared" si="7"/>
        <v>115.36525</v>
      </c>
      <c r="O145" vm="2067">
        <f t="shared" si="7"/>
        <v>107.67257499999999</v>
      </c>
      <c r="P145" vm="2260">
        <f t="shared" si="7"/>
        <v>129.50852500000002</v>
      </c>
      <c r="Q145" vm="1933">
        <f t="shared" si="7"/>
        <v>137.12202500000001</v>
      </c>
      <c r="R145" vm="2074">
        <f t="shared" si="7"/>
        <v>131.84635</v>
      </c>
      <c r="S145" vm="2088">
        <f t="shared" si="7"/>
        <v>128.33959999999999</v>
      </c>
      <c r="T145" vm="2223">
        <f t="shared" si="7"/>
        <v>109.92404999999999</v>
      </c>
      <c r="U145" vm="2026">
        <f t="shared" si="7"/>
        <v>115.972425</v>
      </c>
      <c r="V145" vm="1978">
        <f t="shared" si="7"/>
        <v>141.25367499999999</v>
      </c>
      <c r="W145" vm="2272">
        <f t="shared" si="7"/>
        <v>129.71449999999999</v>
      </c>
      <c r="X145" vm="1943">
        <f t="shared" si="7"/>
        <v>135.477025</v>
      </c>
      <c r="Y145" vm="2073">
        <f t="shared" si="7"/>
        <v>139.22435000000002</v>
      </c>
      <c r="Z145" vm="1970">
        <f t="shared" si="7"/>
        <v>121.322175</v>
      </c>
      <c r="AA145" vm="1926">
        <f t="shared" si="7"/>
        <v>154.55265</v>
      </c>
      <c r="AB145" vm="1928">
        <f t="shared" si="7"/>
        <v>174.299125</v>
      </c>
      <c r="AC145" vm="2065">
        <f t="shared" si="7"/>
        <v>126.03042500000001</v>
      </c>
      <c r="AD145" vm="2278">
        <f t="shared" si="7"/>
        <v>131.27032500000001</v>
      </c>
      <c r="AE145" vm="2147">
        <f t="shared" si="7"/>
        <v>125.676075</v>
      </c>
      <c r="AF145" vm="2030">
        <f t="shared" si="7"/>
        <v>136.24032499999998</v>
      </c>
      <c r="AG145" vm="2218">
        <f t="shared" si="7"/>
        <v>145.56267500000001</v>
      </c>
      <c r="AH145" vm="2081">
        <f t="shared" si="7"/>
        <v>120.61007499999999</v>
      </c>
      <c r="AI145" vm="2091">
        <f t="shared" si="7"/>
        <v>145.56710000000001</v>
      </c>
      <c r="AJ145" vm="1919">
        <f t="shared" si="7"/>
        <v>143.74757499999998</v>
      </c>
      <c r="AK145" vm="2039">
        <f t="shared" si="7"/>
        <v>120.96192499999999</v>
      </c>
      <c r="AL145" vm="2057">
        <f t="shared" si="7"/>
        <v>154.269125</v>
      </c>
      <c r="AM145" vm="1971">
        <f t="shared" si="7"/>
        <v>152.09715</v>
      </c>
      <c r="AN145" vm="2128">
        <f t="shared" si="7"/>
        <v>124.64565</v>
      </c>
      <c r="AO145" vm="2239">
        <f t="shared" si="7"/>
        <v>143.33732499999999</v>
      </c>
      <c r="AP145" vm="2198">
        <f t="shared" si="7"/>
        <v>151.65539999999999</v>
      </c>
      <c r="AQ145" vm="2257">
        <f t="shared" si="7"/>
        <v>131.900925</v>
      </c>
      <c r="AR145" vm="2141">
        <f t="shared" si="7"/>
        <v>145.09645</v>
      </c>
      <c r="AS145" vm="2148">
        <f t="shared" si="7"/>
        <v>126.478075</v>
      </c>
      <c r="AT145" vm="1952">
        <f t="shared" si="7"/>
        <v>126.52325</v>
      </c>
      <c r="AU145" vm="1897">
        <f t="shared" si="7"/>
        <v>151.92015000000001</v>
      </c>
      <c r="AV145" vm="2212">
        <f t="shared" si="7"/>
        <v>138.15564999999998</v>
      </c>
      <c r="AW145" vm="2132">
        <f t="shared" si="7"/>
        <v>145.19322499999998</v>
      </c>
      <c r="AX145" vm="2273">
        <f t="shared" si="7"/>
        <v>146.83015</v>
      </c>
      <c r="AY145" vm="1988">
        <f t="shared" si="7"/>
        <v>121.15652499999999</v>
      </c>
      <c r="AZ145" vm="1962">
        <f t="shared" si="7"/>
        <v>145.46185</v>
      </c>
      <c r="BA145" vm="2176">
        <f t="shared" si="7"/>
        <v>146.59742499999999</v>
      </c>
      <c r="BB145" vm="2249">
        <f t="shared" si="7"/>
        <v>145.24427500000002</v>
      </c>
      <c r="BC145" vm="2058">
        <f t="shared" si="7"/>
        <v>127.7821</v>
      </c>
      <c r="BD145" vm="2160">
        <f t="shared" si="7"/>
        <v>149.230875</v>
      </c>
      <c r="BE145" vm="2135">
        <f t="shared" si="7"/>
        <v>161.6337</v>
      </c>
      <c r="BF145" vm="2054">
        <f t="shared" si="7"/>
        <v>153.75627500000002</v>
      </c>
      <c r="BG145" vm="1892">
        <f t="shared" si="7"/>
        <v>147.77224999999999</v>
      </c>
      <c r="BH145" vm="1950">
        <f t="shared" si="7"/>
        <v>143.45622499999999</v>
      </c>
      <c r="BI145" vm="1909">
        <f t="shared" si="7"/>
        <v>147.27767499999999</v>
      </c>
      <c r="BJ145" vm="2258">
        <f t="shared" si="7"/>
        <v>144.973375</v>
      </c>
      <c r="BK145" vm="1964">
        <f t="shared" si="7"/>
        <v>134.99034999999998</v>
      </c>
      <c r="BL145" vm="2228">
        <f t="shared" si="7"/>
        <v>123.260575</v>
      </c>
      <c r="BM145" vm="2153">
        <f t="shared" si="7"/>
        <v>121.062825</v>
      </c>
      <c r="BN145" vm="2033">
        <f t="shared" si="7"/>
        <v>119.439025</v>
      </c>
      <c r="BO145" vm="1969">
        <f t="shared" si="7"/>
        <v>144.07724999999999</v>
      </c>
      <c r="BP145" vm="2095">
        <f t="shared" si="7"/>
        <v>159.00735</v>
      </c>
      <c r="BQ145" vm="2247">
        <f t="shared" si="7"/>
        <v>144.35645</v>
      </c>
      <c r="BR145" vm="2082">
        <f t="shared" si="7"/>
        <v>133.07339999999999</v>
      </c>
      <c r="BS145" vm="2053">
        <f t="shared" si="7"/>
        <v>125.93122500000001</v>
      </c>
      <c r="BT145" vm="2169">
        <f t="shared" si="7"/>
        <v>137.62017499999999</v>
      </c>
      <c r="BU145" vm="1917">
        <f t="shared" si="7"/>
        <v>117.709175</v>
      </c>
      <c r="BV145" vm="1951">
        <f t="shared" si="7"/>
        <v>141.11789999999999</v>
      </c>
      <c r="BW145" vm="1937">
        <f t="shared" si="7"/>
        <v>143.087875</v>
      </c>
      <c r="BX145" vm="2018">
        <f t="shared" si="7"/>
        <v>145.58715000000001</v>
      </c>
      <c r="BY145" vm="2201">
        <f t="shared" si="7"/>
        <v>165.24790000000002</v>
      </c>
      <c r="BZ145" vm="2027">
        <f t="shared" si="6"/>
        <v>123.20274999999999</v>
      </c>
      <c r="CA145" vm="2069">
        <f t="shared" si="6"/>
        <v>185.461825</v>
      </c>
      <c r="CB145" vm="1922">
        <f t="shared" si="6"/>
        <v>154.29765</v>
      </c>
    </row>
    <row r="146" spans="1:80" x14ac:dyDescent="0.25">
      <c r="A146" s="4" t="s">
        <v>135</v>
      </c>
      <c r="B146" vm="1932">
        <f t="shared" si="0"/>
        <v>117.03405000000002</v>
      </c>
      <c r="C146" vm="2017">
        <f t="shared" si="4"/>
        <v>174.77124999999998</v>
      </c>
      <c r="D146" vm="2206">
        <f t="shared" si="4"/>
        <v>135.00772499999999</v>
      </c>
      <c r="E146" vm="2040">
        <f t="shared" si="4"/>
        <v>169.47640000000001</v>
      </c>
      <c r="F146" vm="1973">
        <f t="shared" si="4"/>
        <v>150.82467500000001</v>
      </c>
      <c r="G146" vm="2125">
        <f t="shared" si="4"/>
        <v>161.02032500000001</v>
      </c>
      <c r="H146" vm="2264">
        <f t="shared" si="4"/>
        <v>133.534975</v>
      </c>
      <c r="I146" vm="2162">
        <f t="shared" si="4"/>
        <v>156.34854999999999</v>
      </c>
      <c r="J146" vm="1998">
        <f t="shared" si="4"/>
        <v>163.08557499999998</v>
      </c>
      <c r="K146" vm="2016">
        <f t="shared" si="4"/>
        <v>139.26717500000001</v>
      </c>
      <c r="L146" vm="1910">
        <f t="shared" si="4"/>
        <v>168.94707499999998</v>
      </c>
      <c r="M146" vm="2222">
        <f t="shared" si="4"/>
        <v>134.91104999999999</v>
      </c>
      <c r="N146" vm="2246">
        <f t="shared" si="7"/>
        <v>134.595</v>
      </c>
      <c r="O146" vm="2165">
        <f t="shared" si="7"/>
        <v>205.59232499999999</v>
      </c>
      <c r="P146" vm="1927">
        <f t="shared" si="7"/>
        <v>165.35412499999998</v>
      </c>
      <c r="Q146" vm="2158">
        <f t="shared" si="7"/>
        <v>182.62375000000003</v>
      </c>
      <c r="R146" vm="1923">
        <f t="shared" si="7"/>
        <v>147.79587500000002</v>
      </c>
      <c r="S146" vm="2233">
        <f t="shared" si="7"/>
        <v>191.92200000000003</v>
      </c>
      <c r="T146" vm="2102">
        <f t="shared" si="7"/>
        <v>142.81800000000001</v>
      </c>
      <c r="U146" vm="1987">
        <f t="shared" si="7"/>
        <v>164.155</v>
      </c>
      <c r="V146" vm="2234">
        <f t="shared" si="7"/>
        <v>167.13782499999999</v>
      </c>
      <c r="W146" vm="2168">
        <f t="shared" si="7"/>
        <v>161.61654999999999</v>
      </c>
      <c r="X146" vm="1934">
        <f t="shared" si="7"/>
        <v>157.94615000000005</v>
      </c>
      <c r="Y146" vm="1912">
        <f t="shared" si="7"/>
        <v>152.84677500000001</v>
      </c>
      <c r="Z146" vm="1984">
        <f t="shared" si="7"/>
        <v>151.202575</v>
      </c>
      <c r="AA146" vm="2124">
        <f t="shared" si="7"/>
        <v>186.96267500000002</v>
      </c>
      <c r="AB146" vm="2136">
        <f t="shared" si="7"/>
        <v>123.27974999999999</v>
      </c>
      <c r="AC146" vm="2240">
        <f t="shared" si="7"/>
        <v>167.27547500000003</v>
      </c>
      <c r="AD146" vm="2150">
        <f t="shared" si="7"/>
        <v>128.904675</v>
      </c>
      <c r="AE146" vm="2171">
        <f t="shared" si="7"/>
        <v>149.33175</v>
      </c>
      <c r="AF146" vm="2100">
        <f t="shared" si="7"/>
        <v>151.76177499999997</v>
      </c>
      <c r="AG146" vm="2006">
        <f t="shared" si="7"/>
        <v>138.64427499999999</v>
      </c>
      <c r="AH146" vm="2133">
        <f t="shared" si="7"/>
        <v>165.16835</v>
      </c>
      <c r="AI146" vm="2275">
        <f t="shared" si="7"/>
        <v>158.60977500000001</v>
      </c>
      <c r="AJ146" vm="2177">
        <f t="shared" si="7"/>
        <v>177.26425</v>
      </c>
      <c r="AK146" vm="2038">
        <f t="shared" si="7"/>
        <v>171.24822500000002</v>
      </c>
      <c r="AL146" vm="2048">
        <f t="shared" si="7"/>
        <v>162.55484999999999</v>
      </c>
      <c r="AM146" vm="2261">
        <f t="shared" si="7"/>
        <v>222.39762500000001</v>
      </c>
      <c r="AN146" vm="2019">
        <f t="shared" si="7"/>
        <v>155.51902499999997</v>
      </c>
      <c r="AO146" vm="1992">
        <f t="shared" si="7"/>
        <v>187.930825</v>
      </c>
      <c r="AP146" vm="2055">
        <f t="shared" si="7"/>
        <v>161.428325</v>
      </c>
      <c r="AQ146" vm="2013">
        <f t="shared" si="7"/>
        <v>170.238575</v>
      </c>
      <c r="AR146" vm="2108">
        <f t="shared" si="7"/>
        <v>175.0171</v>
      </c>
      <c r="AS146" vm="1963">
        <f t="shared" si="7"/>
        <v>156.94565</v>
      </c>
      <c r="AT146" vm="2029">
        <f t="shared" si="7"/>
        <v>158.66367500000001</v>
      </c>
      <c r="AU146" vm="1904">
        <f t="shared" si="7"/>
        <v>125.900575</v>
      </c>
      <c r="AV146" vm="2031">
        <f t="shared" si="7"/>
        <v>165.79182500000002</v>
      </c>
      <c r="AW146" vm="2084">
        <f t="shared" si="7"/>
        <v>159.69944999999998</v>
      </c>
      <c r="AX146" vm="2098">
        <f t="shared" si="7"/>
        <v>146.88152500000001</v>
      </c>
      <c r="AY146" vm="2061">
        <f t="shared" si="7"/>
        <v>167.30680000000001</v>
      </c>
      <c r="AZ146" vm="1961">
        <f t="shared" si="7"/>
        <v>131.31677500000001</v>
      </c>
      <c r="BA146" vm="2130">
        <f t="shared" si="7"/>
        <v>178.07915</v>
      </c>
      <c r="BB146" vm="2180">
        <f t="shared" si="7"/>
        <v>139.08452500000001</v>
      </c>
      <c r="BC146" vm="2001">
        <f t="shared" si="7"/>
        <v>167.69257499999998</v>
      </c>
      <c r="BD146" vm="2241">
        <f t="shared" si="7"/>
        <v>170.61275000000001</v>
      </c>
      <c r="BE146" vm="1960">
        <f t="shared" si="7"/>
        <v>167.54655</v>
      </c>
      <c r="BF146" vm="1914">
        <f t="shared" si="7"/>
        <v>143.50807499999999</v>
      </c>
      <c r="BG146" vm="2186">
        <f t="shared" si="7"/>
        <v>145.66442499999999</v>
      </c>
      <c r="BH146" vm="2137">
        <f t="shared" si="7"/>
        <v>169.119675</v>
      </c>
      <c r="BI146" vm="1999">
        <f t="shared" si="7"/>
        <v>141.25910000000002</v>
      </c>
      <c r="BJ146" vm="2142">
        <f t="shared" si="7"/>
        <v>145.52692500000001</v>
      </c>
      <c r="BK146" vm="2115">
        <f t="shared" si="7"/>
        <v>152.098725</v>
      </c>
      <c r="BL146" vm="1953">
        <f t="shared" si="7"/>
        <v>153.16152499999998</v>
      </c>
      <c r="BM146" vm="1895">
        <f t="shared" si="7"/>
        <v>143.094425</v>
      </c>
      <c r="BN146" vm="2114">
        <f t="shared" si="7"/>
        <v>62.399774999999998</v>
      </c>
      <c r="BO146" vm="2105">
        <f t="shared" si="7"/>
        <v>94.912575000000004</v>
      </c>
      <c r="BP146" vm="2184">
        <f t="shared" si="7"/>
        <v>83.641274999999993</v>
      </c>
      <c r="BQ146" vm="1898">
        <f t="shared" si="7"/>
        <v>107.04945000000001</v>
      </c>
      <c r="BR146" vm="2000">
        <f t="shared" si="7"/>
        <v>100.540325</v>
      </c>
      <c r="BS146" vm="1947">
        <f t="shared" si="7"/>
        <v>120.199175</v>
      </c>
      <c r="BT146" vm="2167">
        <f t="shared" si="7"/>
        <v>113.37065</v>
      </c>
      <c r="BU146" vm="2163">
        <f t="shared" si="7"/>
        <v>105.56609999999999</v>
      </c>
      <c r="BV146" vm="2196">
        <f t="shared" si="7"/>
        <v>109.79685000000001</v>
      </c>
      <c r="BW146" vm="1940">
        <f t="shared" si="7"/>
        <v>106.007125</v>
      </c>
      <c r="BX146" vm="1935">
        <f t="shared" si="7"/>
        <v>108.24135000000001</v>
      </c>
      <c r="BY146" vm="1929">
        <f t="shared" ref="BY146:CB149" si="8">CUBEVALUE("ThisWorkbookDataModel","[Measures].[Avg Kbpd]",$B$1,$B$2,$B$3,"[JODI_Secondary].[TIME_PERIOD].&amp;["&amp;TEXT(BY$136,"YYYY-MM-DDTHH:MM:SS")&amp;"]","[CountryDimension].[Country Name].["&amp;$A146&amp;"]")</f>
        <v>109.04842500000002</v>
      </c>
      <c r="BZ146" vm="1946">
        <f t="shared" si="8"/>
        <v>119.5475</v>
      </c>
      <c r="CA146" vm="1985">
        <f t="shared" si="8"/>
        <v>110.667025</v>
      </c>
      <c r="CB146" vm="2209">
        <f t="shared" si="8"/>
        <v>107.190625</v>
      </c>
    </row>
    <row r="147" spans="1:80" x14ac:dyDescent="0.25">
      <c r="A147" s="4" t="s">
        <v>105</v>
      </c>
      <c r="B147" vm="2242">
        <f t="shared" si="0"/>
        <v>42.5</v>
      </c>
      <c r="C147" vm="2020">
        <f t="shared" si="4"/>
        <v>31</v>
      </c>
      <c r="D147" vm="2076">
        <f t="shared" si="4"/>
        <v>50.75</v>
      </c>
      <c r="E147" vm="2217">
        <f t="shared" si="4"/>
        <v>38.75</v>
      </c>
      <c r="F147" vm="2093">
        <f t="shared" si="4"/>
        <v>52.5</v>
      </c>
      <c r="G147" vm="1918">
        <f t="shared" si="4"/>
        <v>18.75</v>
      </c>
      <c r="H147" vm="1944">
        <f t="shared" si="4"/>
        <v>40.5</v>
      </c>
      <c r="I147" vm="2022">
        <f t="shared" si="4"/>
        <v>35.25</v>
      </c>
      <c r="J147" vm="2056">
        <f t="shared" si="4"/>
        <v>39.5</v>
      </c>
      <c r="K147" vm="2248">
        <f t="shared" si="4"/>
        <v>42.5</v>
      </c>
      <c r="L147" vm="1939">
        <f t="shared" si="4"/>
        <v>52.25</v>
      </c>
      <c r="M147" vm="2043">
        <f t="shared" si="4"/>
        <v>56</v>
      </c>
      <c r="N147" vm="2101">
        <f t="shared" ref="N147:BY149" si="9">CUBEVALUE("ThisWorkbookDataModel","[Measures].[Avg Kbpd]",$B$1,$B$2,$B$3,"[JODI_Secondary].[TIME_PERIOD].&amp;["&amp;TEXT(N$136,"YYYY-MM-DDTHH:MM:SS")&amp;"]","[CountryDimension].[Country Name].["&amp;$A147&amp;"]")</f>
        <v>52.75</v>
      </c>
      <c r="O147" vm="2266">
        <f t="shared" si="9"/>
        <v>54</v>
      </c>
      <c r="P147" vm="2023">
        <f t="shared" si="9"/>
        <v>57</v>
      </c>
      <c r="Q147" vm="2253">
        <f t="shared" si="9"/>
        <v>49.5</v>
      </c>
      <c r="R147" vm="2232">
        <f t="shared" si="9"/>
        <v>48</v>
      </c>
      <c r="S147" vm="2274">
        <f t="shared" si="9"/>
        <v>65.75</v>
      </c>
      <c r="T147" vm="2041">
        <f t="shared" si="9"/>
        <v>40</v>
      </c>
      <c r="U147" vm="2164">
        <f t="shared" si="9"/>
        <v>45.25</v>
      </c>
      <c r="V147" vm="1902">
        <f t="shared" si="9"/>
        <v>24</v>
      </c>
      <c r="W147" vm="2166">
        <f t="shared" si="9"/>
        <v>40.25</v>
      </c>
      <c r="X147" vm="2047">
        <f t="shared" si="9"/>
        <v>42.75</v>
      </c>
      <c r="Y147" vm="2012">
        <f t="shared" si="9"/>
        <v>28.75</v>
      </c>
      <c r="Z147" vm="2010">
        <f t="shared" si="9"/>
        <v>66.75</v>
      </c>
      <c r="AA147" vm="1924">
        <f t="shared" si="9"/>
        <v>66.25</v>
      </c>
      <c r="AB147" vm="1997">
        <f t="shared" si="9"/>
        <v>63.25</v>
      </c>
      <c r="AC147" vm="2066">
        <f t="shared" si="9"/>
        <v>67.5</v>
      </c>
      <c r="AD147" vm="2203">
        <f t="shared" si="9"/>
        <v>49.25</v>
      </c>
      <c r="AE147" vm="1903">
        <f t="shared" si="9"/>
        <v>53.5</v>
      </c>
      <c r="AF147" vm="2224">
        <f t="shared" si="9"/>
        <v>80.75</v>
      </c>
      <c r="AG147" vm="2145">
        <f t="shared" si="9"/>
        <v>51.75</v>
      </c>
      <c r="AH147" vm="2119">
        <f t="shared" si="9"/>
        <v>25.75</v>
      </c>
      <c r="AI147" vm="2007">
        <f t="shared" si="9"/>
        <v>64.75</v>
      </c>
      <c r="AJ147" vm="2194">
        <f t="shared" si="9"/>
        <v>45.75</v>
      </c>
      <c r="AK147" vm="2071">
        <f t="shared" si="9"/>
        <v>67.75</v>
      </c>
      <c r="AL147" vm="2044">
        <f t="shared" si="9"/>
        <v>91.25</v>
      </c>
      <c r="AM147" vm="1931">
        <f t="shared" si="9"/>
        <v>233.75</v>
      </c>
      <c r="AN147" vm="1907">
        <f t="shared" si="9"/>
        <v>248.25</v>
      </c>
      <c r="AO147" vm="2005">
        <f t="shared" si="9"/>
        <v>219.5</v>
      </c>
      <c r="AP147" vm="2276">
        <f t="shared" si="9"/>
        <v>162.75</v>
      </c>
      <c r="AQ147" vm="1993">
        <f t="shared" si="9"/>
        <v>156</v>
      </c>
      <c r="AR147" vm="2111">
        <f t="shared" si="9"/>
        <v>159.5</v>
      </c>
      <c r="AS147" vm="2208">
        <f t="shared" si="9"/>
        <v>199.25</v>
      </c>
      <c r="AT147" vm="2173">
        <f t="shared" si="9"/>
        <v>87.75</v>
      </c>
      <c r="AU147" vm="2230">
        <f t="shared" si="9"/>
        <v>201.25</v>
      </c>
      <c r="AV147" vm="2080">
        <f t="shared" si="9"/>
        <v>115.75</v>
      </c>
      <c r="AW147" vm="2255">
        <f t="shared" si="9"/>
        <v>129</v>
      </c>
      <c r="AX147" vm="2279">
        <f t="shared" si="9"/>
        <v>165.25</v>
      </c>
      <c r="AY147" vm="2129">
        <f t="shared" si="9"/>
        <v>114</v>
      </c>
      <c r="AZ147" vm="2174">
        <f t="shared" si="9"/>
        <v>79</v>
      </c>
      <c r="BA147" vm="1894">
        <f t="shared" si="9"/>
        <v>127.5</v>
      </c>
      <c r="BB147" vm="2120">
        <f t="shared" si="9"/>
        <v>128.75</v>
      </c>
      <c r="BC147" vm="2139">
        <f t="shared" si="9"/>
        <v>133.25</v>
      </c>
      <c r="BD147" vm="1994">
        <f t="shared" si="9"/>
        <v>130</v>
      </c>
      <c r="BE147" vm="1996">
        <f t="shared" si="9"/>
        <v>106.75</v>
      </c>
      <c r="BF147" vm="2269">
        <f t="shared" si="9"/>
        <v>102</v>
      </c>
      <c r="BG147" vm="2277">
        <f t="shared" si="9"/>
        <v>98.5</v>
      </c>
      <c r="BH147" vm="2036">
        <f t="shared" si="9"/>
        <v>128.25</v>
      </c>
      <c r="BI147" vm="2096">
        <f t="shared" si="9"/>
        <v>129.5</v>
      </c>
      <c r="BJ147" vm="2009">
        <f t="shared" si="9"/>
        <v>129.5</v>
      </c>
      <c r="BK147" vm="2199">
        <f t="shared" si="9"/>
        <v>134.5</v>
      </c>
      <c r="BL147" vm="2227">
        <f t="shared" si="9"/>
        <v>119.25</v>
      </c>
      <c r="BM147" vm="2123">
        <f t="shared" si="9"/>
        <v>108.25</v>
      </c>
      <c r="BN147" vm="1906">
        <f t="shared" si="9"/>
        <v>105.75</v>
      </c>
      <c r="BO147" vm="1886">
        <f t="shared" si="9"/>
        <v>109.25</v>
      </c>
      <c r="BP147" vm="2231">
        <f t="shared" si="9"/>
        <v>90.25</v>
      </c>
      <c r="BQ147" vm="2236">
        <f t="shared" si="9"/>
        <v>91</v>
      </c>
      <c r="BR147" vm="2238">
        <f t="shared" si="9"/>
        <v>110.5</v>
      </c>
      <c r="BS147" vm="2215">
        <f t="shared" si="9"/>
        <v>100.5</v>
      </c>
      <c r="BT147" vm="1945">
        <f t="shared" si="9"/>
        <v>136.5</v>
      </c>
      <c r="BU147" vm="2181">
        <f t="shared" si="9"/>
        <v>115.25</v>
      </c>
      <c r="BV147" vm="2179">
        <f t="shared" si="9"/>
        <v>121.5</v>
      </c>
      <c r="BW147" vm="2172">
        <f t="shared" si="9"/>
        <v>112.5</v>
      </c>
      <c r="BX147" vm="1942">
        <f t="shared" si="9"/>
        <v>126.75</v>
      </c>
      <c r="BY147" vm="1899">
        <f t="shared" si="9"/>
        <v>121.75</v>
      </c>
      <c r="BZ147" vm="2064">
        <f t="shared" si="8"/>
        <v>126.75</v>
      </c>
      <c r="CA147" vm="2175">
        <f t="shared" si="8"/>
        <v>109</v>
      </c>
      <c r="CB147" vm="2085">
        <f t="shared" si="8"/>
        <v>115</v>
      </c>
    </row>
    <row r="148" spans="1:80" x14ac:dyDescent="0.25">
      <c r="A148" s="4" t="s">
        <v>50</v>
      </c>
      <c r="B148" vm="2121">
        <f t="shared" si="0"/>
        <v>127.459675</v>
      </c>
      <c r="C148" vm="2244">
        <f t="shared" si="4"/>
        <v>82.5</v>
      </c>
      <c r="D148" vm="2193">
        <f t="shared" si="4"/>
        <v>124.54839999999999</v>
      </c>
      <c r="E148" vm="2072">
        <f t="shared" si="4"/>
        <v>114.816675</v>
      </c>
      <c r="F148" vm="1901">
        <f t="shared" si="4"/>
        <v>69.93549999999999</v>
      </c>
      <c r="G148" vm="1890">
        <f t="shared" si="4"/>
        <v>105.541675</v>
      </c>
      <c r="H148" vm="1976">
        <f t="shared" si="4"/>
        <v>93.717725000000002</v>
      </c>
      <c r="I148" vm="2078">
        <f t="shared" si="4"/>
        <v>85.185474999999997</v>
      </c>
      <c r="J148" vm="1977">
        <f t="shared" si="4"/>
        <v>62.625</v>
      </c>
      <c r="K148" vm="2070">
        <f t="shared" si="4"/>
        <v>96.983875000000012</v>
      </c>
      <c r="L148" vm="1948">
        <f t="shared" si="4"/>
        <v>75.858325000000008</v>
      </c>
      <c r="M148" vm="1972">
        <f t="shared" si="4"/>
        <v>55.370975000000001</v>
      </c>
      <c r="N148" vm="2270">
        <f t="shared" si="9"/>
        <v>22.298400000000001</v>
      </c>
      <c r="O148" vm="2152">
        <f t="shared" si="9"/>
        <v>93.224150000000009</v>
      </c>
      <c r="P148" vm="2187">
        <f t="shared" si="9"/>
        <v>99.548400000000001</v>
      </c>
      <c r="Q148" vm="2151">
        <f t="shared" si="9"/>
        <v>89.5</v>
      </c>
      <c r="R148" vm="2014">
        <f t="shared" si="9"/>
        <v>85.177400000000006</v>
      </c>
      <c r="S148" vm="1991">
        <f t="shared" si="9"/>
        <v>77.300000000000011</v>
      </c>
      <c r="T148" vm="2077">
        <f t="shared" si="9"/>
        <v>90.516099999999994</v>
      </c>
      <c r="U148" vm="2210">
        <f t="shared" si="9"/>
        <v>108.89515</v>
      </c>
      <c r="V148" vm="2197">
        <f t="shared" si="9"/>
        <v>104.166675</v>
      </c>
      <c r="W148" vm="2092">
        <f t="shared" si="9"/>
        <v>84.806449999999998</v>
      </c>
      <c r="X148" vm="1911">
        <f t="shared" si="9"/>
        <v>107.22499999999999</v>
      </c>
      <c r="Y148" vm="2112">
        <f t="shared" si="9"/>
        <v>130.24192499999998</v>
      </c>
      <c r="Z148" vm="2144">
        <f t="shared" si="9"/>
        <v>107.82259999999999</v>
      </c>
      <c r="AA148" vm="1891">
        <f t="shared" si="9"/>
        <v>110.857125</v>
      </c>
      <c r="AB148" vm="2190">
        <f t="shared" si="9"/>
        <v>128.50807500000002</v>
      </c>
      <c r="AC148" vm="1968">
        <f t="shared" si="9"/>
        <v>94.925000000000011</v>
      </c>
      <c r="AD148" vm="2191">
        <f t="shared" si="9"/>
        <v>118.40322500000001</v>
      </c>
      <c r="AE148" vm="2146">
        <f t="shared" si="9"/>
        <v>123.283325</v>
      </c>
      <c r="AF148" vm="2202">
        <f t="shared" si="9"/>
        <v>122.870975</v>
      </c>
      <c r="AG148" vm="2060">
        <f t="shared" si="9"/>
        <v>138.24192500000001</v>
      </c>
      <c r="AH148" vm="1921">
        <f t="shared" si="9"/>
        <v>139.41665</v>
      </c>
      <c r="AI148" vm="2140">
        <f t="shared" si="9"/>
        <v>135.459675</v>
      </c>
      <c r="AJ148" vm="1979">
        <f t="shared" si="9"/>
        <v>121.26667499999999</v>
      </c>
      <c r="AK148" vm="2235">
        <f t="shared" si="9"/>
        <v>129.65322499999999</v>
      </c>
      <c r="AL148" vm="2259">
        <f t="shared" si="9"/>
        <v>91.870975000000001</v>
      </c>
      <c r="AM148" vm="2083">
        <f t="shared" si="9"/>
        <v>116.72320000000001</v>
      </c>
      <c r="AN148" vm="2086">
        <f t="shared" si="9"/>
        <v>150.03225</v>
      </c>
      <c r="AO148" vm="2025">
        <f t="shared" si="9"/>
        <v>126.616675</v>
      </c>
      <c r="AP148" vm="2113">
        <f t="shared" si="9"/>
        <v>56.669350000000001</v>
      </c>
      <c r="AQ148" vm="2156">
        <f t="shared" si="9"/>
        <v>98.366675000000001</v>
      </c>
      <c r="AR148" vm="2245">
        <f t="shared" si="9"/>
        <v>103.82255000000001</v>
      </c>
      <c r="AS148" vm="2037">
        <f t="shared" si="9"/>
        <v>106.564525</v>
      </c>
      <c r="AT148" vm="2011">
        <f t="shared" si="9"/>
        <v>95.15</v>
      </c>
      <c r="AU148" vm="1938">
        <f t="shared" si="9"/>
        <v>143.78225</v>
      </c>
      <c r="AV148" vm="2035">
        <f t="shared" si="9"/>
        <v>121.75835000000001</v>
      </c>
      <c r="AW148" vm="1949">
        <f t="shared" si="9"/>
        <v>128.91130000000001</v>
      </c>
      <c r="AX148" vm="1908">
        <f t="shared" si="9"/>
        <v>107.887125</v>
      </c>
      <c r="AY148" vm="2214">
        <f t="shared" si="9"/>
        <v>155.991075</v>
      </c>
      <c r="AZ148" vm="2062">
        <f t="shared" si="9"/>
        <v>133.99192499999998</v>
      </c>
      <c r="BA148" vm="2252">
        <f t="shared" si="9"/>
        <v>118.21665000000002</v>
      </c>
      <c r="BB148" vm="1900">
        <f t="shared" si="9"/>
        <v>121.89515</v>
      </c>
      <c r="BC148" vm="1893">
        <f t="shared" si="9"/>
        <v>94.408325000000005</v>
      </c>
      <c r="BD148" vm="2200">
        <f t="shared" si="9"/>
        <v>162.467725</v>
      </c>
      <c r="BE148" vm="1966">
        <f t="shared" si="9"/>
        <v>131.13707499999998</v>
      </c>
      <c r="BF148" vm="2250">
        <f t="shared" si="9"/>
        <v>137.61664999999999</v>
      </c>
      <c r="BG148" vm="1954">
        <f t="shared" si="9"/>
        <v>162.32257499999997</v>
      </c>
      <c r="BH148" vm="1980">
        <f t="shared" si="9"/>
        <v>135.96667500000001</v>
      </c>
      <c r="BI148" vm="2262">
        <f t="shared" si="9"/>
        <v>118.70162499999999</v>
      </c>
      <c r="BJ148" vm="2225">
        <f t="shared" si="9"/>
        <v>138.25</v>
      </c>
      <c r="BK148" vm="2104">
        <f t="shared" si="9"/>
        <v>123.594825</v>
      </c>
      <c r="BL148" vm="2216">
        <f t="shared" si="9"/>
        <v>125.080625</v>
      </c>
      <c r="BM148" vm="2220">
        <f t="shared" si="9"/>
        <v>106.183325</v>
      </c>
      <c r="BN148" vm="2118">
        <f t="shared" si="9"/>
        <v>74.564525000000003</v>
      </c>
      <c r="BO148" vm="2090">
        <f t="shared" si="9"/>
        <v>106.24997500000001</v>
      </c>
      <c r="BP148" vm="2004">
        <f t="shared" si="9"/>
        <v>85.983850000000004</v>
      </c>
      <c r="BQ148" vm="1986">
        <f t="shared" si="9"/>
        <v>90.258049999999997</v>
      </c>
      <c r="BR148" vm="1925">
        <f t="shared" si="9"/>
        <v>101.69999999999999</v>
      </c>
      <c r="BS148" vm="1982">
        <f t="shared" si="9"/>
        <v>105.49192500000001</v>
      </c>
      <c r="BT148" vm="2178">
        <f t="shared" si="9"/>
        <v>110.508325</v>
      </c>
      <c r="BU148" vm="1995">
        <f t="shared" si="9"/>
        <v>117.516125</v>
      </c>
      <c r="BV148" vm="2122">
        <f t="shared" si="9"/>
        <v>97.86292499999999</v>
      </c>
      <c r="BW148" vm="2185">
        <f t="shared" si="9"/>
        <v>81.035699999999991</v>
      </c>
      <c r="BX148" vm="2021">
        <f t="shared" si="9"/>
        <v>113.25805</v>
      </c>
      <c r="BY148" vm="2159">
        <f t="shared" si="9"/>
        <v>124.36667500000001</v>
      </c>
      <c r="BZ148" vm="1936">
        <f t="shared" si="8"/>
        <v>132.70162500000001</v>
      </c>
      <c r="CA148" vm="2161">
        <f t="shared" si="8"/>
        <v>141.64167499999999</v>
      </c>
      <c r="CB148" vm="2051">
        <f t="shared" si="8"/>
        <v>0</v>
      </c>
    </row>
    <row r="149" spans="1:80" x14ac:dyDescent="0.25">
      <c r="A149" s="4" t="s">
        <v>94</v>
      </c>
      <c r="B149" vm="1397">
        <f t="shared" si="0"/>
        <v>0</v>
      </c>
      <c r="C149" vm="1552">
        <f t="shared" si="4"/>
        <v>0</v>
      </c>
      <c r="D149" vm="1587">
        <f t="shared" si="4"/>
        <v>0</v>
      </c>
      <c r="E149" vm="1345">
        <f t="shared" si="4"/>
        <v>55.127899999999997</v>
      </c>
      <c r="F149" vm="1359">
        <f t="shared" si="4"/>
        <v>0</v>
      </c>
      <c r="G149" vm="1877">
        <f t="shared" si="4"/>
        <v>61.601675</v>
      </c>
      <c r="H149" vm="1439">
        <f t="shared" si="4"/>
        <v>92.814900000000009</v>
      </c>
      <c r="I149" vm="1578">
        <f t="shared" si="4"/>
        <v>91.153225000000006</v>
      </c>
      <c r="J149" vm="1657">
        <f t="shared" si="4"/>
        <v>91.22375000000001</v>
      </c>
      <c r="K149" vm="1664">
        <f t="shared" si="4"/>
        <v>73.245149999999995</v>
      </c>
      <c r="L149" vm="1400">
        <f t="shared" si="4"/>
        <v>97.616249999999994</v>
      </c>
      <c r="M149" vm="1825">
        <f t="shared" si="4"/>
        <v>106.32380000000001</v>
      </c>
      <c r="N149" vm="1620">
        <f t="shared" si="9"/>
        <v>81.137900000000002</v>
      </c>
      <c r="O149" vm="1576">
        <f t="shared" si="9"/>
        <v>88.584049999999991</v>
      </c>
      <c r="P149" vm="1630">
        <f t="shared" si="9"/>
        <v>99.794775000000001</v>
      </c>
      <c r="Q149" vm="1790">
        <f t="shared" si="9"/>
        <v>112.08</v>
      </c>
      <c r="R149" vm="1553">
        <f t="shared" si="9"/>
        <v>105.40322500000001</v>
      </c>
      <c r="S149" vm="1761">
        <f t="shared" si="9"/>
        <v>199.68792500000001</v>
      </c>
      <c r="T149" vm="1407">
        <f t="shared" si="9"/>
        <v>83.758449999999996</v>
      </c>
      <c r="U149" vm="1272">
        <f t="shared" si="9"/>
        <v>94.193974999999995</v>
      </c>
      <c r="V149" vm="1641">
        <f t="shared" si="9"/>
        <v>116.18210000000001</v>
      </c>
      <c r="W149" vm="1731">
        <f t="shared" si="9"/>
        <v>103.8883</v>
      </c>
      <c r="X149" vm="1855">
        <f t="shared" si="9"/>
        <v>120.67042499999999</v>
      </c>
      <c r="Y149" vm="1848">
        <f t="shared" si="9"/>
        <v>101.0613</v>
      </c>
      <c r="Z149" vm="1405">
        <f t="shared" si="9"/>
        <v>113.03144999999999</v>
      </c>
      <c r="AA149" vm="1708">
        <f t="shared" si="9"/>
        <v>118.50087500000001</v>
      </c>
      <c r="AB149" vm="1615">
        <f t="shared" si="9"/>
        <v>119.1109</v>
      </c>
      <c r="AC149" vm="1464">
        <f t="shared" si="9"/>
        <v>94.883749999999992</v>
      </c>
      <c r="AD149" vm="1341">
        <f t="shared" si="9"/>
        <v>131.83992499999999</v>
      </c>
      <c r="AE149" vm="1788">
        <f t="shared" si="9"/>
        <v>90.892499999999998</v>
      </c>
      <c r="AF149" vm="1323">
        <f t="shared" si="9"/>
        <v>170.57745</v>
      </c>
      <c r="AG149" vm="1269">
        <f t="shared" si="9"/>
        <v>123.97985</v>
      </c>
      <c r="AH149" vm="1819">
        <f t="shared" si="9"/>
        <v>107.949575</v>
      </c>
      <c r="AI149" vm="1486">
        <f t="shared" si="9"/>
        <v>134.26814999999999</v>
      </c>
      <c r="AJ149" vm="1605">
        <f t="shared" si="9"/>
        <v>133.09457499999999</v>
      </c>
      <c r="AK149" vm="1474">
        <f t="shared" si="9"/>
        <v>97.262100000000004</v>
      </c>
      <c r="AL149" vm="1783">
        <f t="shared" si="9"/>
        <v>130.85924999999997</v>
      </c>
      <c r="AM149" vm="1593">
        <f t="shared" si="9"/>
        <v>108.42365000000001</v>
      </c>
      <c r="AN149" vm="1628">
        <f t="shared" si="9"/>
        <v>101.380225</v>
      </c>
      <c r="AO149" vm="1351">
        <f t="shared" si="9"/>
        <v>147.47749999999999</v>
      </c>
      <c r="AP149" vm="1782">
        <f t="shared" si="9"/>
        <v>133.52499999999998</v>
      </c>
      <c r="AQ149" vm="1643">
        <f t="shared" si="9"/>
        <v>118.23375</v>
      </c>
      <c r="AR149" vm="1476">
        <f t="shared" si="9"/>
        <v>117.70767499999999</v>
      </c>
      <c r="AS149" vm="1302">
        <f t="shared" si="9"/>
        <v>95.112099999999998</v>
      </c>
      <c r="AT149" vm="1595">
        <f t="shared" si="9"/>
        <v>110.33969999999999</v>
      </c>
      <c r="AU149" vm="1646">
        <f t="shared" si="9"/>
        <v>140.34075000000001</v>
      </c>
      <c r="AV149" vm="1853">
        <f t="shared" si="9"/>
        <v>118.19</v>
      </c>
      <c r="AW149" vm="1872">
        <f t="shared" si="9"/>
        <v>92.318950000000001</v>
      </c>
      <c r="AX149" vm="1513">
        <f t="shared" si="9"/>
        <v>110.21532500000001</v>
      </c>
      <c r="AY149" vm="1299">
        <f t="shared" si="9"/>
        <v>69.021874999999994</v>
      </c>
      <c r="AZ149" vm="1386">
        <f t="shared" si="9"/>
        <v>115.378225</v>
      </c>
      <c r="BA149" vm="1558">
        <f t="shared" si="9"/>
        <v>130.52600000000001</v>
      </c>
      <c r="BB149" vm="1842">
        <f t="shared" si="9"/>
        <v>107.017325</v>
      </c>
      <c r="BC149" vm="1726">
        <f t="shared" si="9"/>
        <v>105.112925</v>
      </c>
      <c r="BD149" vm="1429">
        <f t="shared" si="9"/>
        <v>95.4375</v>
      </c>
      <c r="BE149" vm="1550">
        <f t="shared" si="9"/>
        <v>107.602025</v>
      </c>
      <c r="BF149" vm="1324">
        <f t="shared" si="9"/>
        <v>113.024175</v>
      </c>
      <c r="BG149" vm="1320">
        <f t="shared" si="9"/>
        <v>99.122199999999992</v>
      </c>
      <c r="BH149" vm="1756">
        <f t="shared" si="9"/>
        <v>169.82</v>
      </c>
      <c r="BI149" vm="1273">
        <f t="shared" si="9"/>
        <v>119.63709999999999</v>
      </c>
      <c r="BJ149" vm="1372">
        <f t="shared" si="9"/>
        <v>125.327825</v>
      </c>
      <c r="BK149" vm="1255">
        <f t="shared" si="9"/>
        <v>105.12972500000001</v>
      </c>
      <c r="BL149" vm="1851">
        <f t="shared" si="9"/>
        <v>118.91675000000001</v>
      </c>
      <c r="BM149" vm="1634">
        <f t="shared" si="9"/>
        <v>119.0646</v>
      </c>
      <c r="BN149" vm="1785">
        <f t="shared" si="9"/>
        <v>74.874200000000002</v>
      </c>
      <c r="BO149" vm="1307">
        <f t="shared" si="9"/>
        <v>152.17250000000001</v>
      </c>
      <c r="BP149" vm="1694">
        <f t="shared" si="9"/>
        <v>130.746375</v>
      </c>
      <c r="BQ149" vm="1816">
        <f t="shared" si="9"/>
        <v>111.77622500000001</v>
      </c>
      <c r="BR149" vm="1380">
        <f t="shared" si="9"/>
        <v>110.92042499999999</v>
      </c>
      <c r="BS149" vm="1679">
        <f t="shared" si="9"/>
        <v>147.65847500000001</v>
      </c>
      <c r="BT149" vm="1396">
        <f t="shared" si="9"/>
        <v>126.71957499999999</v>
      </c>
      <c r="BU149" vm="1508">
        <f t="shared" si="9"/>
        <v>128.66975000000002</v>
      </c>
      <c r="BV149" vm="1642">
        <f t="shared" si="9"/>
        <v>0</v>
      </c>
      <c r="BW149" vm="1548">
        <f t="shared" si="9"/>
        <v>150.18032500000001</v>
      </c>
      <c r="BX149" vm="1378">
        <f t="shared" si="9"/>
        <v>106.9512</v>
      </c>
      <c r="BY149" vm="1371">
        <f t="shared" si="9"/>
        <v>182.97210000000001</v>
      </c>
      <c r="BZ149" vm="1772">
        <f t="shared" si="8"/>
        <v>117.45082500000001</v>
      </c>
      <c r="CA149" vm="1707">
        <f t="shared" si="8"/>
        <v>148.08625000000001</v>
      </c>
      <c r="CB149" vm="1402">
        <f t="shared" si="8"/>
        <v>0</v>
      </c>
    </row>
    <row r="150" spans="1:80" x14ac:dyDescent="0.25">
      <c r="A150" s="4"/>
    </row>
  </sheetData>
  <pageMargins left="0.7" right="0.7" top="0.75" bottom="0.75" header="0.3" footer="0.3"/>
  <pageSetup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A3F24-5F7E-4FC2-8139-60906744D90E}">
  <dimension ref="A1:F118"/>
  <sheetViews>
    <sheetView workbookViewId="0">
      <selection activeCell="F12" sqref="F12"/>
    </sheetView>
  </sheetViews>
  <sheetFormatPr defaultRowHeight="15" x14ac:dyDescent="0.25"/>
  <cols>
    <col min="1" max="1" width="25.85546875" bestFit="1" customWidth="1"/>
    <col min="2" max="2" width="16.28515625" bestFit="1" customWidth="1"/>
    <col min="3" max="3" width="10.28515625" bestFit="1" customWidth="1"/>
    <col min="4" max="4" width="25.140625" bestFit="1" customWidth="1"/>
    <col min="5" max="5" width="8.5703125" bestFit="1" customWidth="1"/>
    <col min="6" max="6" width="11.28515625" bestFit="1" customWidth="1"/>
    <col min="7" max="7" width="25.140625" bestFit="1" customWidth="1"/>
    <col min="8" max="8" width="13.140625" bestFit="1" customWidth="1"/>
    <col min="9" max="9" width="10.28515625" bestFit="1" customWidth="1"/>
    <col min="10" max="10" width="25.140625" bestFit="1" customWidth="1"/>
    <col min="11" max="11" width="13.140625" bestFit="1" customWidth="1"/>
    <col min="12" max="12" width="10.28515625" bestFit="1" customWidth="1"/>
    <col min="13" max="13" width="25.140625" bestFit="1" customWidth="1"/>
    <col min="14" max="14" width="13.140625" bestFit="1" customWidth="1"/>
    <col min="15" max="15" width="10.28515625" bestFit="1" customWidth="1"/>
    <col min="16" max="16" width="25.140625" bestFit="1" customWidth="1"/>
    <col min="17" max="17" width="13.140625" bestFit="1" customWidth="1"/>
    <col min="18" max="18" width="10.28515625" bestFit="1" customWidth="1"/>
    <col min="19" max="19" width="25.140625" bestFit="1" customWidth="1"/>
    <col min="20" max="20" width="13.140625" bestFit="1" customWidth="1"/>
    <col min="21" max="21" width="10.28515625" bestFit="1" customWidth="1"/>
    <col min="22" max="22" width="25.140625" bestFit="1" customWidth="1"/>
    <col min="23" max="23" width="13.140625" bestFit="1" customWidth="1"/>
    <col min="24" max="24" width="10.28515625" bestFit="1" customWidth="1"/>
    <col min="25" max="25" width="25.140625" bestFit="1" customWidth="1"/>
    <col min="26" max="26" width="13.140625" bestFit="1" customWidth="1"/>
    <col min="27" max="27" width="10.28515625" bestFit="1" customWidth="1"/>
    <col min="28" max="28" width="25.140625" bestFit="1" customWidth="1"/>
    <col min="29" max="29" width="13.140625" bestFit="1" customWidth="1"/>
    <col min="30" max="30" width="10.28515625" bestFit="1" customWidth="1"/>
    <col min="31" max="31" width="25.140625" bestFit="1" customWidth="1"/>
    <col min="32" max="32" width="13.140625" bestFit="1" customWidth="1"/>
    <col min="33" max="33" width="10.28515625" bestFit="1" customWidth="1"/>
    <col min="34" max="34" width="25.140625" bestFit="1" customWidth="1"/>
    <col min="35" max="35" width="13.140625" bestFit="1" customWidth="1"/>
    <col min="36" max="36" width="10.28515625" bestFit="1" customWidth="1"/>
    <col min="37" max="37" width="25.140625" bestFit="1" customWidth="1"/>
    <col min="38" max="38" width="13.140625" bestFit="1" customWidth="1"/>
    <col min="39" max="39" width="10.28515625" bestFit="1" customWidth="1"/>
    <col min="40" max="40" width="25.140625" bestFit="1" customWidth="1"/>
    <col min="41" max="41" width="13.140625" bestFit="1" customWidth="1"/>
    <col min="42" max="42" width="10.28515625" bestFit="1" customWidth="1"/>
    <col min="43" max="43" width="25.140625" bestFit="1" customWidth="1"/>
    <col min="44" max="44" width="13.140625" bestFit="1" customWidth="1"/>
    <col min="45" max="45" width="10.28515625" bestFit="1" customWidth="1"/>
    <col min="46" max="46" width="25.140625" bestFit="1" customWidth="1"/>
    <col min="47" max="47" width="13.140625" bestFit="1" customWidth="1"/>
    <col min="48" max="48" width="10.28515625" bestFit="1" customWidth="1"/>
    <col min="49" max="49" width="25.140625" bestFit="1" customWidth="1"/>
    <col min="50" max="50" width="13.140625" bestFit="1" customWidth="1"/>
    <col min="51" max="51" width="10.28515625" bestFit="1" customWidth="1"/>
    <col min="52" max="52" width="25.140625" bestFit="1" customWidth="1"/>
    <col min="53" max="53" width="13.140625" bestFit="1" customWidth="1"/>
    <col min="54" max="54" width="10.28515625" bestFit="1" customWidth="1"/>
    <col min="55" max="55" width="25.140625" bestFit="1" customWidth="1"/>
    <col min="56" max="56" width="13.140625" bestFit="1" customWidth="1"/>
    <col min="57" max="57" width="10.28515625" bestFit="1" customWidth="1"/>
    <col min="58" max="58" width="25.140625" bestFit="1" customWidth="1"/>
    <col min="59" max="59" width="13.140625" bestFit="1" customWidth="1"/>
    <col min="60" max="60" width="10.28515625" bestFit="1" customWidth="1"/>
    <col min="61" max="61" width="25.140625" bestFit="1" customWidth="1"/>
    <col min="62" max="62" width="13.140625" bestFit="1" customWidth="1"/>
    <col min="63" max="63" width="10.28515625" bestFit="1" customWidth="1"/>
    <col min="64" max="64" width="25.140625" bestFit="1" customWidth="1"/>
    <col min="65" max="65" width="13.140625" bestFit="1" customWidth="1"/>
    <col min="66" max="66" width="10.28515625" bestFit="1" customWidth="1"/>
    <col min="67" max="67" width="25.140625" bestFit="1" customWidth="1"/>
    <col min="68" max="68" width="13.140625" bestFit="1" customWidth="1"/>
    <col min="69" max="69" width="10.28515625" bestFit="1" customWidth="1"/>
    <col min="70" max="70" width="25.140625" bestFit="1" customWidth="1"/>
    <col min="71" max="71" width="13.140625" bestFit="1" customWidth="1"/>
    <col min="72" max="72" width="10.28515625" bestFit="1" customWidth="1"/>
    <col min="73" max="73" width="25.140625" bestFit="1" customWidth="1"/>
    <col min="74" max="74" width="13.140625" bestFit="1" customWidth="1"/>
    <col min="75" max="75" width="10.28515625" bestFit="1" customWidth="1"/>
    <col min="76" max="76" width="25.140625" bestFit="1" customWidth="1"/>
    <col min="77" max="77" width="13.140625" bestFit="1" customWidth="1"/>
    <col min="78" max="78" width="10.28515625" bestFit="1" customWidth="1"/>
    <col min="79" max="79" width="25.140625" bestFit="1" customWidth="1"/>
    <col min="80" max="80" width="13.140625" bestFit="1" customWidth="1"/>
    <col min="81" max="81" width="10.28515625" bestFit="1" customWidth="1"/>
    <col min="82" max="82" width="25.140625" bestFit="1" customWidth="1"/>
    <col min="83" max="83" width="13.140625" bestFit="1" customWidth="1"/>
    <col min="84" max="84" width="10.28515625" bestFit="1" customWidth="1"/>
    <col min="85" max="85" width="25.140625" bestFit="1" customWidth="1"/>
    <col min="86" max="86" width="13.140625" bestFit="1" customWidth="1"/>
    <col min="87" max="87" width="10.28515625" bestFit="1" customWidth="1"/>
    <col min="88" max="88" width="25.140625" bestFit="1" customWidth="1"/>
    <col min="89" max="89" width="13.140625" bestFit="1" customWidth="1"/>
    <col min="90" max="90" width="10.28515625" bestFit="1" customWidth="1"/>
    <col min="91" max="91" width="25.140625" bestFit="1" customWidth="1"/>
    <col min="92" max="92" width="13.140625" bestFit="1" customWidth="1"/>
    <col min="93" max="93" width="10.28515625" bestFit="1" customWidth="1"/>
    <col min="94" max="94" width="25.140625" bestFit="1" customWidth="1"/>
    <col min="95" max="95" width="13.140625" bestFit="1" customWidth="1"/>
    <col min="96" max="96" width="10.28515625" bestFit="1" customWidth="1"/>
    <col min="97" max="97" width="25.140625" bestFit="1" customWidth="1"/>
    <col min="98" max="98" width="13.140625" bestFit="1" customWidth="1"/>
    <col min="99" max="99" width="10.28515625" bestFit="1" customWidth="1"/>
    <col min="100" max="100" width="25.140625" bestFit="1" customWidth="1"/>
    <col min="101" max="101" width="13.140625" bestFit="1" customWidth="1"/>
    <col min="102" max="102" width="10.28515625" bestFit="1" customWidth="1"/>
    <col min="103" max="103" width="25.140625" bestFit="1" customWidth="1"/>
    <col min="104" max="104" width="13.140625" bestFit="1" customWidth="1"/>
    <col min="105" max="105" width="10.28515625" bestFit="1" customWidth="1"/>
    <col min="106" max="106" width="25.140625" bestFit="1" customWidth="1"/>
    <col min="107" max="107" width="13.140625" bestFit="1" customWidth="1"/>
    <col min="108" max="108" width="10.28515625" bestFit="1" customWidth="1"/>
    <col min="109" max="109" width="25.140625" bestFit="1" customWidth="1"/>
    <col min="110" max="110" width="13.140625" bestFit="1" customWidth="1"/>
    <col min="111" max="111" width="10.28515625" bestFit="1" customWidth="1"/>
    <col min="112" max="112" width="25.140625" bestFit="1" customWidth="1"/>
    <col min="113" max="113" width="13.140625" bestFit="1" customWidth="1"/>
    <col min="114" max="114" width="10.28515625" bestFit="1" customWidth="1"/>
    <col min="115" max="115" width="25.140625" bestFit="1" customWidth="1"/>
    <col min="116" max="116" width="13.140625" bestFit="1" customWidth="1"/>
    <col min="117" max="117" width="10.28515625" bestFit="1" customWidth="1"/>
    <col min="118" max="118" width="25.140625" bestFit="1" customWidth="1"/>
    <col min="119" max="119" width="13.140625" bestFit="1" customWidth="1"/>
    <col min="120" max="120" width="10.28515625" bestFit="1" customWidth="1"/>
    <col min="121" max="121" width="25.140625" bestFit="1" customWidth="1"/>
    <col min="122" max="122" width="13.140625" bestFit="1" customWidth="1"/>
    <col min="123" max="123" width="10.28515625" bestFit="1" customWidth="1"/>
    <col min="124" max="124" width="25.140625" bestFit="1" customWidth="1"/>
    <col min="125" max="125" width="13.140625" bestFit="1" customWidth="1"/>
    <col min="126" max="126" width="10.28515625" bestFit="1" customWidth="1"/>
    <col min="127" max="127" width="25.140625" bestFit="1" customWidth="1"/>
    <col min="128" max="128" width="13.140625" bestFit="1" customWidth="1"/>
    <col min="129" max="129" width="10.28515625" bestFit="1" customWidth="1"/>
    <col min="130" max="130" width="25.140625" bestFit="1" customWidth="1"/>
    <col min="131" max="131" width="13.140625" bestFit="1" customWidth="1"/>
    <col min="132" max="132" width="10.28515625" bestFit="1" customWidth="1"/>
    <col min="133" max="133" width="25.140625" bestFit="1" customWidth="1"/>
    <col min="134" max="134" width="13.140625" bestFit="1" customWidth="1"/>
    <col min="135" max="135" width="10.28515625" bestFit="1" customWidth="1"/>
    <col min="136" max="136" width="25.140625" bestFit="1" customWidth="1"/>
    <col min="137" max="137" width="13.140625" bestFit="1" customWidth="1"/>
    <col min="138" max="138" width="10.28515625" bestFit="1" customWidth="1"/>
    <col min="139" max="139" width="25.140625" bestFit="1" customWidth="1"/>
    <col min="140" max="140" width="13.140625" bestFit="1" customWidth="1"/>
    <col min="141" max="141" width="10.28515625" bestFit="1" customWidth="1"/>
    <col min="142" max="142" width="25.140625" bestFit="1" customWidth="1"/>
    <col min="143" max="143" width="13.140625" bestFit="1" customWidth="1"/>
    <col min="144" max="144" width="10.28515625" bestFit="1" customWidth="1"/>
    <col min="145" max="145" width="25.140625" bestFit="1" customWidth="1"/>
    <col min="146" max="146" width="13.140625" bestFit="1" customWidth="1"/>
    <col min="147" max="147" width="10.28515625" bestFit="1" customWidth="1"/>
    <col min="148" max="148" width="25.140625" bestFit="1" customWidth="1"/>
    <col min="149" max="149" width="13.140625" bestFit="1" customWidth="1"/>
    <col min="150" max="150" width="10.28515625" bestFit="1" customWidth="1"/>
    <col min="151" max="151" width="25.140625" bestFit="1" customWidth="1"/>
    <col min="152" max="152" width="13.140625" bestFit="1" customWidth="1"/>
    <col min="153" max="153" width="10.28515625" bestFit="1" customWidth="1"/>
    <col min="154" max="154" width="25.140625" bestFit="1" customWidth="1"/>
    <col min="155" max="155" width="13.140625" bestFit="1" customWidth="1"/>
    <col min="156" max="156" width="10.28515625" bestFit="1" customWidth="1"/>
    <col min="157" max="157" width="25.140625" bestFit="1" customWidth="1"/>
    <col min="158" max="158" width="13.140625" bestFit="1" customWidth="1"/>
    <col min="159" max="159" width="10.28515625" bestFit="1" customWidth="1"/>
    <col min="160" max="160" width="25.140625" bestFit="1" customWidth="1"/>
    <col min="161" max="161" width="13.140625" bestFit="1" customWidth="1"/>
    <col min="162" max="162" width="10.28515625" bestFit="1" customWidth="1"/>
    <col min="163" max="163" width="25.140625" bestFit="1" customWidth="1"/>
    <col min="164" max="164" width="13.140625" bestFit="1" customWidth="1"/>
    <col min="165" max="165" width="10.28515625" bestFit="1" customWidth="1"/>
    <col min="166" max="166" width="25.140625" bestFit="1" customWidth="1"/>
    <col min="167" max="167" width="13.140625" bestFit="1" customWidth="1"/>
    <col min="168" max="168" width="10.28515625" bestFit="1" customWidth="1"/>
    <col min="169" max="169" width="25.140625" bestFit="1" customWidth="1"/>
    <col min="170" max="170" width="13.140625" bestFit="1" customWidth="1"/>
    <col min="171" max="171" width="10.28515625" bestFit="1" customWidth="1"/>
    <col min="172" max="172" width="25.140625" bestFit="1" customWidth="1"/>
    <col min="173" max="173" width="13.140625" bestFit="1" customWidth="1"/>
    <col min="174" max="174" width="10.28515625" bestFit="1" customWidth="1"/>
    <col min="175" max="175" width="25.140625" bestFit="1" customWidth="1"/>
    <col min="176" max="176" width="13.140625" bestFit="1" customWidth="1"/>
    <col min="177" max="177" width="10.28515625" bestFit="1" customWidth="1"/>
    <col min="178" max="178" width="25.140625" bestFit="1" customWidth="1"/>
    <col min="179" max="179" width="13.140625" bestFit="1" customWidth="1"/>
    <col min="180" max="180" width="10.28515625" bestFit="1" customWidth="1"/>
    <col min="181" max="181" width="25.140625" bestFit="1" customWidth="1"/>
    <col min="182" max="182" width="13.140625" bestFit="1" customWidth="1"/>
    <col min="183" max="183" width="10.28515625" bestFit="1" customWidth="1"/>
    <col min="184" max="184" width="25.140625" bestFit="1" customWidth="1"/>
    <col min="185" max="185" width="13.140625" bestFit="1" customWidth="1"/>
    <col min="186" max="186" width="10.28515625" bestFit="1" customWidth="1"/>
    <col min="187" max="187" width="25.140625" bestFit="1" customWidth="1"/>
    <col min="188" max="188" width="13.140625" bestFit="1" customWidth="1"/>
    <col min="189" max="189" width="10.28515625" bestFit="1" customWidth="1"/>
    <col min="190" max="190" width="25.140625" bestFit="1" customWidth="1"/>
    <col min="191" max="191" width="13.140625" bestFit="1" customWidth="1"/>
    <col min="192" max="192" width="10.28515625" bestFit="1" customWidth="1"/>
    <col min="193" max="193" width="25.140625" bestFit="1" customWidth="1"/>
    <col min="194" max="194" width="13.140625" bestFit="1" customWidth="1"/>
    <col min="195" max="195" width="10.28515625" bestFit="1" customWidth="1"/>
    <col min="196" max="196" width="25.140625" bestFit="1" customWidth="1"/>
    <col min="197" max="197" width="13.140625" bestFit="1" customWidth="1"/>
    <col min="198" max="198" width="10.28515625" bestFit="1" customWidth="1"/>
    <col min="199" max="199" width="25.140625" bestFit="1" customWidth="1"/>
    <col min="200" max="200" width="13.140625" bestFit="1" customWidth="1"/>
    <col min="201" max="201" width="10.28515625" bestFit="1" customWidth="1"/>
    <col min="202" max="202" width="25.140625" bestFit="1" customWidth="1"/>
    <col min="203" max="203" width="13.140625" bestFit="1" customWidth="1"/>
    <col min="204" max="204" width="10.28515625" bestFit="1" customWidth="1"/>
    <col min="205" max="205" width="25.140625" bestFit="1" customWidth="1"/>
    <col min="206" max="206" width="13.140625" bestFit="1" customWidth="1"/>
    <col min="207" max="207" width="10.28515625" bestFit="1" customWidth="1"/>
    <col min="208" max="208" width="25.140625" bestFit="1" customWidth="1"/>
    <col min="209" max="209" width="13.140625" bestFit="1" customWidth="1"/>
    <col min="210" max="210" width="10.28515625" bestFit="1" customWidth="1"/>
    <col min="211" max="211" width="25.140625" bestFit="1" customWidth="1"/>
    <col min="212" max="212" width="13.140625" bestFit="1" customWidth="1"/>
    <col min="213" max="213" width="10.28515625" bestFit="1" customWidth="1"/>
    <col min="214" max="214" width="25.140625" bestFit="1" customWidth="1"/>
    <col min="215" max="215" width="13.140625" bestFit="1" customWidth="1"/>
    <col min="216" max="216" width="10.28515625" bestFit="1" customWidth="1"/>
    <col min="217" max="217" width="25.140625" bestFit="1" customWidth="1"/>
    <col min="218" max="218" width="13.140625" bestFit="1" customWidth="1"/>
    <col min="219" max="219" width="10.28515625" bestFit="1" customWidth="1"/>
    <col min="220" max="220" width="25.140625" bestFit="1" customWidth="1"/>
    <col min="221" max="221" width="13.140625" bestFit="1" customWidth="1"/>
    <col min="222" max="222" width="10.28515625" bestFit="1" customWidth="1"/>
    <col min="223" max="223" width="25.140625" bestFit="1" customWidth="1"/>
    <col min="224" max="224" width="13.140625" bestFit="1" customWidth="1"/>
    <col min="225" max="225" width="10.28515625" bestFit="1" customWidth="1"/>
    <col min="226" max="226" width="25.140625" bestFit="1" customWidth="1"/>
    <col min="227" max="227" width="13.140625" bestFit="1" customWidth="1"/>
    <col min="228" max="228" width="10.28515625" bestFit="1" customWidth="1"/>
    <col min="229" max="229" width="25.140625" bestFit="1" customWidth="1"/>
    <col min="230" max="230" width="13.140625" bestFit="1" customWidth="1"/>
    <col min="231" max="231" width="10.28515625" bestFit="1" customWidth="1"/>
    <col min="232" max="232" width="25.140625" bestFit="1" customWidth="1"/>
    <col min="233" max="233" width="13.140625" bestFit="1" customWidth="1"/>
    <col min="234" max="234" width="10.28515625" bestFit="1" customWidth="1"/>
    <col min="235" max="235" width="25.140625" bestFit="1" customWidth="1"/>
    <col min="236" max="236" width="13.140625" bestFit="1" customWidth="1"/>
    <col min="237" max="237" width="10.28515625" bestFit="1" customWidth="1"/>
    <col min="238" max="238" width="25.140625" bestFit="1" customWidth="1"/>
    <col min="239" max="239" width="13.140625" bestFit="1" customWidth="1"/>
    <col min="240" max="240" width="10.28515625" bestFit="1" customWidth="1"/>
    <col min="241" max="241" width="25.140625" bestFit="1" customWidth="1"/>
    <col min="242" max="242" width="13.140625" bestFit="1" customWidth="1"/>
    <col min="243" max="243" width="10.28515625" bestFit="1" customWidth="1"/>
    <col min="244" max="244" width="25.140625" bestFit="1" customWidth="1"/>
    <col min="245" max="245" width="13.140625" bestFit="1" customWidth="1"/>
    <col min="246" max="246" width="10.28515625" bestFit="1" customWidth="1"/>
    <col min="247" max="247" width="25.140625" bestFit="1" customWidth="1"/>
    <col min="248" max="248" width="13.140625" bestFit="1" customWidth="1"/>
    <col min="249" max="249" width="10.28515625" bestFit="1" customWidth="1"/>
    <col min="250" max="250" width="25.140625" bestFit="1" customWidth="1"/>
    <col min="251" max="251" width="13.140625" bestFit="1" customWidth="1"/>
    <col min="252" max="252" width="10.28515625" bestFit="1" customWidth="1"/>
    <col min="253" max="253" width="25.140625" bestFit="1" customWidth="1"/>
    <col min="254" max="254" width="13.140625" bestFit="1" customWidth="1"/>
    <col min="255" max="255" width="10.28515625" bestFit="1" customWidth="1"/>
    <col min="256" max="256" width="25.140625" bestFit="1" customWidth="1"/>
    <col min="257" max="257" width="8.5703125" bestFit="1" customWidth="1"/>
    <col min="258" max="258" width="13.140625" bestFit="1" customWidth="1"/>
    <col min="259" max="259" width="10.28515625" bestFit="1" customWidth="1"/>
    <col min="260" max="260" width="25.140625" bestFit="1" customWidth="1"/>
    <col min="261" max="261" width="8.5703125" bestFit="1" customWidth="1"/>
    <col min="262" max="262" width="13.140625" bestFit="1" customWidth="1"/>
    <col min="263" max="263" width="10.28515625" bestFit="1" customWidth="1"/>
    <col min="264" max="264" width="25.140625" bestFit="1" customWidth="1"/>
    <col min="265" max="265" width="8.5703125" bestFit="1" customWidth="1"/>
    <col min="266" max="266" width="13.140625" bestFit="1" customWidth="1"/>
    <col min="267" max="267" width="10.28515625" bestFit="1" customWidth="1"/>
    <col min="268" max="268" width="25.140625" bestFit="1" customWidth="1"/>
    <col min="269" max="269" width="8.5703125" bestFit="1" customWidth="1"/>
    <col min="270" max="270" width="13.140625" bestFit="1" customWidth="1"/>
    <col min="271" max="271" width="10.28515625" bestFit="1" customWidth="1"/>
    <col min="272" max="272" width="25.140625" bestFit="1" customWidth="1"/>
    <col min="273" max="273" width="8.5703125" bestFit="1" customWidth="1"/>
    <col min="274" max="274" width="13.140625" bestFit="1" customWidth="1"/>
    <col min="275" max="275" width="10.28515625" bestFit="1" customWidth="1"/>
    <col min="276" max="276" width="25.140625" bestFit="1" customWidth="1"/>
    <col min="277" max="277" width="8.5703125" bestFit="1" customWidth="1"/>
    <col min="278" max="278" width="13.140625" bestFit="1" customWidth="1"/>
    <col min="279" max="279" width="10.28515625" bestFit="1" customWidth="1"/>
    <col min="280" max="280" width="25.140625" bestFit="1" customWidth="1"/>
    <col min="281" max="281" width="8.5703125" bestFit="1" customWidth="1"/>
    <col min="282" max="282" width="13.140625" bestFit="1" customWidth="1"/>
    <col min="283" max="283" width="10.28515625" bestFit="1" customWidth="1"/>
    <col min="284" max="284" width="25.140625" bestFit="1" customWidth="1"/>
    <col min="285" max="285" width="8.5703125" bestFit="1" customWidth="1"/>
    <col min="286" max="286" width="13.140625" bestFit="1" customWidth="1"/>
    <col min="287" max="287" width="10.28515625" bestFit="1" customWidth="1"/>
    <col min="288" max="288" width="25.140625" bestFit="1" customWidth="1"/>
    <col min="289" max="289" width="8.5703125" bestFit="1" customWidth="1"/>
    <col min="290" max="290" width="13.140625" bestFit="1" customWidth="1"/>
    <col min="291" max="291" width="10.28515625" bestFit="1" customWidth="1"/>
    <col min="292" max="292" width="25.140625" bestFit="1" customWidth="1"/>
    <col min="293" max="293" width="8.5703125" bestFit="1" customWidth="1"/>
    <col min="294" max="294" width="13.140625" bestFit="1" customWidth="1"/>
    <col min="295" max="295" width="10.28515625" bestFit="1" customWidth="1"/>
    <col min="296" max="296" width="25.140625" bestFit="1" customWidth="1"/>
    <col min="297" max="297" width="8.5703125" bestFit="1" customWidth="1"/>
    <col min="298" max="298" width="13.140625" bestFit="1" customWidth="1"/>
    <col min="299" max="299" width="10.28515625" bestFit="1" customWidth="1"/>
    <col min="300" max="300" width="25.140625" bestFit="1" customWidth="1"/>
    <col min="301" max="301" width="8.5703125" bestFit="1" customWidth="1"/>
    <col min="302" max="302" width="13.140625" bestFit="1" customWidth="1"/>
    <col min="303" max="303" width="10.28515625" bestFit="1" customWidth="1"/>
    <col min="304" max="304" width="25.140625" bestFit="1" customWidth="1"/>
    <col min="305" max="305" width="8.5703125" bestFit="1" customWidth="1"/>
    <col min="306" max="306" width="13.140625" bestFit="1" customWidth="1"/>
    <col min="307" max="307" width="10.28515625" bestFit="1" customWidth="1"/>
    <col min="308" max="308" width="25.140625" bestFit="1" customWidth="1"/>
    <col min="309" max="309" width="8.5703125" bestFit="1" customWidth="1"/>
    <col min="310" max="310" width="13.140625" bestFit="1" customWidth="1"/>
    <col min="311" max="311" width="10.28515625" bestFit="1" customWidth="1"/>
    <col min="312" max="312" width="25.140625" bestFit="1" customWidth="1"/>
    <col min="313" max="313" width="8.5703125" bestFit="1" customWidth="1"/>
    <col min="314" max="314" width="13.140625" bestFit="1" customWidth="1"/>
    <col min="315" max="315" width="10.28515625" bestFit="1" customWidth="1"/>
    <col min="316" max="316" width="25.140625" bestFit="1" customWidth="1"/>
    <col min="317" max="317" width="8.5703125" bestFit="1" customWidth="1"/>
    <col min="318" max="318" width="13.140625" bestFit="1" customWidth="1"/>
    <col min="319" max="319" width="10.28515625" bestFit="1" customWidth="1"/>
    <col min="320" max="320" width="25.140625" bestFit="1" customWidth="1"/>
    <col min="321" max="321" width="8.5703125" bestFit="1" customWidth="1"/>
    <col min="322" max="322" width="13.140625" bestFit="1" customWidth="1"/>
    <col min="323" max="323" width="10.28515625" bestFit="1" customWidth="1"/>
    <col min="324" max="324" width="25.140625" bestFit="1" customWidth="1"/>
    <col min="325" max="325" width="8.5703125" bestFit="1" customWidth="1"/>
    <col min="326" max="326" width="13.140625" bestFit="1" customWidth="1"/>
    <col min="327" max="327" width="10.28515625" bestFit="1" customWidth="1"/>
    <col min="328" max="328" width="25.140625" bestFit="1" customWidth="1"/>
    <col min="329" max="329" width="8.5703125" bestFit="1" customWidth="1"/>
    <col min="330" max="330" width="13.140625" bestFit="1" customWidth="1"/>
    <col min="331" max="331" width="10.28515625" bestFit="1" customWidth="1"/>
    <col min="332" max="332" width="25.140625" bestFit="1" customWidth="1"/>
    <col min="333" max="333" width="8.5703125" bestFit="1" customWidth="1"/>
    <col min="334" max="334" width="13.140625" bestFit="1" customWidth="1"/>
    <col min="335" max="335" width="10.28515625" bestFit="1" customWidth="1"/>
    <col min="336" max="336" width="25.140625" bestFit="1" customWidth="1"/>
    <col min="337" max="337" width="8.5703125" bestFit="1" customWidth="1"/>
    <col min="338" max="338" width="13.140625" bestFit="1" customWidth="1"/>
    <col min="339" max="339" width="10.28515625" bestFit="1" customWidth="1"/>
    <col min="340" max="340" width="25.140625" bestFit="1" customWidth="1"/>
    <col min="341" max="341" width="8.5703125" bestFit="1" customWidth="1"/>
    <col min="342" max="342" width="13.140625" bestFit="1" customWidth="1"/>
    <col min="343" max="343" width="10.28515625" bestFit="1" customWidth="1"/>
    <col min="344" max="344" width="25.140625" bestFit="1" customWidth="1"/>
    <col min="345" max="345" width="8.5703125" bestFit="1" customWidth="1"/>
    <col min="346" max="346" width="13.140625" bestFit="1" customWidth="1"/>
    <col min="347" max="347" width="10.28515625" bestFit="1" customWidth="1"/>
    <col min="348" max="348" width="25.140625" bestFit="1" customWidth="1"/>
    <col min="349" max="349" width="8.5703125" bestFit="1" customWidth="1"/>
    <col min="350" max="350" width="13.140625" bestFit="1" customWidth="1"/>
    <col min="351" max="351" width="10.28515625" bestFit="1" customWidth="1"/>
    <col min="352" max="352" width="25.140625" bestFit="1" customWidth="1"/>
    <col min="353" max="353" width="8.5703125" bestFit="1" customWidth="1"/>
    <col min="354" max="354" width="13.140625" bestFit="1" customWidth="1"/>
    <col min="355" max="355" width="10.28515625" bestFit="1" customWidth="1"/>
    <col min="356" max="356" width="25.140625" bestFit="1" customWidth="1"/>
    <col min="357" max="357" width="8.5703125" bestFit="1" customWidth="1"/>
    <col min="358" max="358" width="13.140625" bestFit="1" customWidth="1"/>
    <col min="359" max="359" width="10.28515625" bestFit="1" customWidth="1"/>
    <col min="360" max="360" width="25.140625" bestFit="1" customWidth="1"/>
    <col min="361" max="361" width="8.5703125" bestFit="1" customWidth="1"/>
    <col min="362" max="362" width="13.140625" bestFit="1" customWidth="1"/>
    <col min="363" max="363" width="10.28515625" bestFit="1" customWidth="1"/>
    <col min="364" max="364" width="25.140625" bestFit="1" customWidth="1"/>
    <col min="365" max="365" width="8.5703125" bestFit="1" customWidth="1"/>
    <col min="366" max="366" width="13.140625" bestFit="1" customWidth="1"/>
    <col min="367" max="367" width="10.28515625" bestFit="1" customWidth="1"/>
    <col min="368" max="368" width="25.140625" bestFit="1" customWidth="1"/>
    <col min="369" max="369" width="8.5703125" bestFit="1" customWidth="1"/>
    <col min="370" max="370" width="13.140625" bestFit="1" customWidth="1"/>
    <col min="371" max="371" width="10.28515625" bestFit="1" customWidth="1"/>
    <col min="372" max="372" width="25.140625" bestFit="1" customWidth="1"/>
    <col min="373" max="373" width="8.5703125" bestFit="1" customWidth="1"/>
    <col min="374" max="374" width="13.140625" bestFit="1" customWidth="1"/>
    <col min="375" max="375" width="10.28515625" bestFit="1" customWidth="1"/>
    <col min="376" max="376" width="25.140625" bestFit="1" customWidth="1"/>
    <col min="377" max="377" width="8.5703125" bestFit="1" customWidth="1"/>
    <col min="378" max="378" width="13.140625" bestFit="1" customWidth="1"/>
    <col min="379" max="379" width="10.28515625" bestFit="1" customWidth="1"/>
    <col min="380" max="380" width="25.140625" bestFit="1" customWidth="1"/>
    <col min="381" max="381" width="8.5703125" bestFit="1" customWidth="1"/>
    <col min="382" max="382" width="13.140625" bestFit="1" customWidth="1"/>
    <col min="383" max="383" width="10.28515625" bestFit="1" customWidth="1"/>
    <col min="384" max="384" width="25.140625" bestFit="1" customWidth="1"/>
    <col min="385" max="385" width="8.5703125" bestFit="1" customWidth="1"/>
    <col min="386" max="386" width="13.140625" bestFit="1" customWidth="1"/>
    <col min="387" max="387" width="10.28515625" bestFit="1" customWidth="1"/>
    <col min="388" max="388" width="25.140625" bestFit="1" customWidth="1"/>
    <col min="389" max="389" width="8.5703125" bestFit="1" customWidth="1"/>
    <col min="390" max="390" width="13.140625" bestFit="1" customWidth="1"/>
    <col min="391" max="391" width="10.28515625" bestFit="1" customWidth="1"/>
    <col min="392" max="392" width="25.140625" bestFit="1" customWidth="1"/>
    <col min="393" max="393" width="8.5703125" bestFit="1" customWidth="1"/>
    <col min="394" max="394" width="13.140625" bestFit="1" customWidth="1"/>
    <col min="395" max="395" width="10.28515625" bestFit="1" customWidth="1"/>
    <col min="396" max="396" width="25.140625" bestFit="1" customWidth="1"/>
    <col min="397" max="397" width="8.5703125" bestFit="1" customWidth="1"/>
    <col min="398" max="398" width="13.140625" bestFit="1" customWidth="1"/>
    <col min="399" max="399" width="10.28515625" bestFit="1" customWidth="1"/>
    <col min="400" max="400" width="25.140625" bestFit="1" customWidth="1"/>
    <col min="401" max="401" width="8.5703125" bestFit="1" customWidth="1"/>
    <col min="402" max="402" width="13.140625" bestFit="1" customWidth="1"/>
    <col min="403" max="403" width="10.28515625" bestFit="1" customWidth="1"/>
    <col min="404" max="404" width="25.140625" bestFit="1" customWidth="1"/>
    <col min="405" max="405" width="8.5703125" bestFit="1" customWidth="1"/>
    <col min="406" max="406" width="13.140625" bestFit="1" customWidth="1"/>
    <col min="407" max="407" width="10.28515625" bestFit="1" customWidth="1"/>
    <col min="408" max="408" width="25.140625" bestFit="1" customWidth="1"/>
    <col min="409" max="409" width="8.5703125" bestFit="1" customWidth="1"/>
    <col min="410" max="410" width="13.140625" bestFit="1" customWidth="1"/>
    <col min="411" max="411" width="10.28515625" bestFit="1" customWidth="1"/>
    <col min="412" max="412" width="25.140625" bestFit="1" customWidth="1"/>
    <col min="413" max="413" width="8.5703125" bestFit="1" customWidth="1"/>
    <col min="414" max="414" width="13.140625" bestFit="1" customWidth="1"/>
    <col min="415" max="415" width="10.28515625" bestFit="1" customWidth="1"/>
    <col min="416" max="416" width="25.140625" bestFit="1" customWidth="1"/>
    <col min="417" max="417" width="8.5703125" bestFit="1" customWidth="1"/>
    <col min="418" max="418" width="13.140625" bestFit="1" customWidth="1"/>
    <col min="419" max="419" width="10.28515625" bestFit="1" customWidth="1"/>
    <col min="420" max="420" width="25.140625" bestFit="1" customWidth="1"/>
    <col min="421" max="421" width="8.5703125" bestFit="1" customWidth="1"/>
    <col min="422" max="422" width="13.140625" bestFit="1" customWidth="1"/>
    <col min="423" max="423" width="10.28515625" bestFit="1" customWidth="1"/>
    <col min="424" max="424" width="25.140625" bestFit="1" customWidth="1"/>
    <col min="425" max="425" width="8.5703125" bestFit="1" customWidth="1"/>
    <col min="426" max="426" width="13.140625" bestFit="1" customWidth="1"/>
    <col min="427" max="427" width="10.28515625" bestFit="1" customWidth="1"/>
    <col min="428" max="428" width="25.140625" bestFit="1" customWidth="1"/>
    <col min="429" max="429" width="8.5703125" bestFit="1" customWidth="1"/>
    <col min="430" max="430" width="13.140625" bestFit="1" customWidth="1"/>
    <col min="431" max="431" width="10.28515625" bestFit="1" customWidth="1"/>
    <col min="432" max="432" width="25.140625" bestFit="1" customWidth="1"/>
    <col min="433" max="433" width="8.5703125" bestFit="1" customWidth="1"/>
    <col min="434" max="434" width="13.140625" bestFit="1" customWidth="1"/>
    <col min="435" max="435" width="10.28515625" bestFit="1" customWidth="1"/>
    <col min="436" max="436" width="25.140625" bestFit="1" customWidth="1"/>
    <col min="437" max="437" width="8.5703125" bestFit="1" customWidth="1"/>
    <col min="438" max="438" width="13.140625" bestFit="1" customWidth="1"/>
    <col min="439" max="439" width="10.28515625" bestFit="1" customWidth="1"/>
    <col min="440" max="440" width="25.140625" bestFit="1" customWidth="1"/>
    <col min="441" max="441" width="8.5703125" bestFit="1" customWidth="1"/>
    <col min="442" max="442" width="13.140625" bestFit="1" customWidth="1"/>
    <col min="443" max="443" width="10.28515625" bestFit="1" customWidth="1"/>
    <col min="444" max="444" width="25.140625" bestFit="1" customWidth="1"/>
    <col min="445" max="445" width="8.5703125" bestFit="1" customWidth="1"/>
    <col min="446" max="446" width="13.140625" bestFit="1" customWidth="1"/>
    <col min="447" max="447" width="10.28515625" bestFit="1" customWidth="1"/>
    <col min="448" max="448" width="25.140625" bestFit="1" customWidth="1"/>
    <col min="449" max="449" width="8.5703125" bestFit="1" customWidth="1"/>
    <col min="450" max="450" width="13.140625" bestFit="1" customWidth="1"/>
    <col min="451" max="451" width="10.28515625" bestFit="1" customWidth="1"/>
    <col min="452" max="452" width="25.140625" bestFit="1" customWidth="1"/>
    <col min="453" max="453" width="8.5703125" bestFit="1" customWidth="1"/>
    <col min="454" max="454" width="13.140625" bestFit="1" customWidth="1"/>
    <col min="455" max="455" width="10.28515625" bestFit="1" customWidth="1"/>
    <col min="456" max="456" width="25.140625" bestFit="1" customWidth="1"/>
    <col min="457" max="457" width="8.5703125" bestFit="1" customWidth="1"/>
    <col min="458" max="458" width="13.140625" bestFit="1" customWidth="1"/>
    <col min="459" max="459" width="10.28515625" bestFit="1" customWidth="1"/>
    <col min="460" max="460" width="25.140625" bestFit="1" customWidth="1"/>
    <col min="461" max="461" width="8.5703125" bestFit="1" customWidth="1"/>
    <col min="462" max="462" width="13.140625" bestFit="1" customWidth="1"/>
    <col min="463" max="463" width="10.28515625" bestFit="1" customWidth="1"/>
    <col min="464" max="464" width="25.140625" bestFit="1" customWidth="1"/>
    <col min="465" max="465" width="8.5703125" bestFit="1" customWidth="1"/>
    <col min="466" max="466" width="13.140625" bestFit="1" customWidth="1"/>
    <col min="467" max="467" width="10.28515625" bestFit="1" customWidth="1"/>
    <col min="468" max="468" width="25.140625" bestFit="1" customWidth="1"/>
    <col min="469" max="469" width="8.5703125" bestFit="1" customWidth="1"/>
    <col min="470" max="470" width="13.140625" bestFit="1" customWidth="1"/>
    <col min="471" max="471" width="10.28515625" bestFit="1" customWidth="1"/>
    <col min="472" max="472" width="25.140625" bestFit="1" customWidth="1"/>
    <col min="473" max="473" width="8.5703125" bestFit="1" customWidth="1"/>
    <col min="474" max="474" width="13.140625" bestFit="1" customWidth="1"/>
    <col min="475" max="475" width="10.28515625" bestFit="1" customWidth="1"/>
    <col min="476" max="476" width="25.140625" bestFit="1" customWidth="1"/>
    <col min="477" max="477" width="8.5703125" bestFit="1" customWidth="1"/>
    <col min="478" max="478" width="13.140625" bestFit="1" customWidth="1"/>
    <col min="479" max="479" width="10.28515625" bestFit="1" customWidth="1"/>
    <col min="480" max="480" width="25.140625" bestFit="1" customWidth="1"/>
    <col min="481" max="481" width="8.5703125" bestFit="1" customWidth="1"/>
    <col min="482" max="482" width="13.140625" bestFit="1" customWidth="1"/>
    <col min="483" max="483" width="10.28515625" bestFit="1" customWidth="1"/>
    <col min="484" max="484" width="25.140625" bestFit="1" customWidth="1"/>
    <col min="485" max="485" width="8.5703125" bestFit="1" customWidth="1"/>
    <col min="486" max="486" width="13.140625" bestFit="1" customWidth="1"/>
    <col min="487" max="487" width="10.28515625" bestFit="1" customWidth="1"/>
    <col min="488" max="488" width="25.140625" bestFit="1" customWidth="1"/>
    <col min="489" max="489" width="8.5703125" bestFit="1" customWidth="1"/>
    <col min="490" max="490" width="13.140625" bestFit="1" customWidth="1"/>
    <col min="491" max="491" width="10.28515625" bestFit="1" customWidth="1"/>
    <col min="492" max="492" width="25.140625" bestFit="1" customWidth="1"/>
    <col min="493" max="493" width="8.5703125" bestFit="1" customWidth="1"/>
    <col min="494" max="494" width="13.140625" bestFit="1" customWidth="1"/>
    <col min="495" max="495" width="10.28515625" bestFit="1" customWidth="1"/>
    <col min="496" max="496" width="25.140625" bestFit="1" customWidth="1"/>
    <col min="497" max="497" width="8.5703125" bestFit="1" customWidth="1"/>
    <col min="498" max="498" width="13.140625" bestFit="1" customWidth="1"/>
    <col min="499" max="499" width="10.28515625" bestFit="1" customWidth="1"/>
    <col min="500" max="500" width="25.140625" bestFit="1" customWidth="1"/>
    <col min="501" max="501" width="8.5703125" bestFit="1" customWidth="1"/>
    <col min="502" max="502" width="13.140625" bestFit="1" customWidth="1"/>
    <col min="503" max="503" width="10.28515625" bestFit="1" customWidth="1"/>
    <col min="504" max="504" width="25.140625" bestFit="1" customWidth="1"/>
    <col min="505" max="505" width="8.5703125" bestFit="1" customWidth="1"/>
    <col min="506" max="506" width="13.140625" bestFit="1" customWidth="1"/>
    <col min="507" max="507" width="10.28515625" bestFit="1" customWidth="1"/>
    <col min="508" max="508" width="25.140625" bestFit="1" customWidth="1"/>
    <col min="509" max="509" width="8.5703125" bestFit="1" customWidth="1"/>
    <col min="510" max="510" width="13.140625" bestFit="1" customWidth="1"/>
    <col min="511" max="511" width="10.28515625" bestFit="1" customWidth="1"/>
    <col min="512" max="512" width="25.140625" bestFit="1" customWidth="1"/>
    <col min="513" max="513" width="8.5703125" bestFit="1" customWidth="1"/>
    <col min="514" max="514" width="13.140625" bestFit="1" customWidth="1"/>
    <col min="515" max="515" width="10.28515625" bestFit="1" customWidth="1"/>
    <col min="516" max="516" width="25.140625" bestFit="1" customWidth="1"/>
    <col min="517" max="517" width="8.5703125" bestFit="1" customWidth="1"/>
    <col min="518" max="518" width="13.140625" bestFit="1" customWidth="1"/>
    <col min="519" max="519" width="10.28515625" bestFit="1" customWidth="1"/>
    <col min="520" max="520" width="25.140625" bestFit="1" customWidth="1"/>
    <col min="521" max="521" width="8.5703125" bestFit="1" customWidth="1"/>
    <col min="522" max="522" width="13.140625" bestFit="1" customWidth="1"/>
    <col min="523" max="523" width="10.28515625" bestFit="1" customWidth="1"/>
    <col min="524" max="524" width="25.140625" bestFit="1" customWidth="1"/>
    <col min="525" max="525" width="8.5703125" bestFit="1" customWidth="1"/>
    <col min="526" max="526" width="13.140625" bestFit="1" customWidth="1"/>
    <col min="527" max="527" width="10.28515625" bestFit="1" customWidth="1"/>
    <col min="528" max="528" width="25.140625" bestFit="1" customWidth="1"/>
    <col min="529" max="529" width="8.5703125" bestFit="1" customWidth="1"/>
    <col min="530" max="530" width="13.140625" bestFit="1" customWidth="1"/>
    <col min="531" max="531" width="10.28515625" bestFit="1" customWidth="1"/>
    <col min="532" max="532" width="25.140625" bestFit="1" customWidth="1"/>
    <col min="533" max="533" width="8.5703125" bestFit="1" customWidth="1"/>
    <col min="534" max="534" width="13.140625" bestFit="1" customWidth="1"/>
    <col min="535" max="535" width="10.28515625" bestFit="1" customWidth="1"/>
    <col min="536" max="536" width="25.140625" bestFit="1" customWidth="1"/>
    <col min="537" max="537" width="8.5703125" bestFit="1" customWidth="1"/>
    <col min="538" max="538" width="13.140625" bestFit="1" customWidth="1"/>
    <col min="539" max="539" width="10.28515625" bestFit="1" customWidth="1"/>
    <col min="540" max="540" width="25.140625" bestFit="1" customWidth="1"/>
    <col min="541" max="541" width="8.5703125" bestFit="1" customWidth="1"/>
    <col min="542" max="542" width="13.140625" bestFit="1" customWidth="1"/>
    <col min="543" max="543" width="10.28515625" bestFit="1" customWidth="1"/>
    <col min="544" max="544" width="25.140625" bestFit="1" customWidth="1"/>
    <col min="545" max="545" width="8.5703125" bestFit="1" customWidth="1"/>
    <col min="546" max="546" width="13.140625" bestFit="1" customWidth="1"/>
    <col min="547" max="547" width="10.28515625" bestFit="1" customWidth="1"/>
    <col min="548" max="548" width="25.140625" bestFit="1" customWidth="1"/>
    <col min="549" max="549" width="8.5703125" bestFit="1" customWidth="1"/>
    <col min="550" max="550" width="13.140625" bestFit="1" customWidth="1"/>
    <col min="551" max="551" width="10.28515625" bestFit="1" customWidth="1"/>
    <col min="552" max="552" width="25.140625" bestFit="1" customWidth="1"/>
    <col min="553" max="553" width="8.5703125" bestFit="1" customWidth="1"/>
    <col min="554" max="554" width="13.140625" bestFit="1" customWidth="1"/>
    <col min="555" max="555" width="10.28515625" bestFit="1" customWidth="1"/>
    <col min="556" max="556" width="25.140625" bestFit="1" customWidth="1"/>
    <col min="557" max="557" width="8.5703125" bestFit="1" customWidth="1"/>
    <col min="558" max="558" width="13.140625" bestFit="1" customWidth="1"/>
    <col min="559" max="559" width="10.28515625" bestFit="1" customWidth="1"/>
    <col min="560" max="560" width="25.140625" bestFit="1" customWidth="1"/>
    <col min="561" max="561" width="8.5703125" bestFit="1" customWidth="1"/>
    <col min="562" max="562" width="13.140625" bestFit="1" customWidth="1"/>
    <col min="563" max="563" width="10.28515625" bestFit="1" customWidth="1"/>
    <col min="564" max="564" width="25.140625" bestFit="1" customWidth="1"/>
    <col min="565" max="565" width="8.5703125" bestFit="1" customWidth="1"/>
    <col min="566" max="566" width="13.140625" bestFit="1" customWidth="1"/>
    <col min="567" max="567" width="10.28515625" bestFit="1" customWidth="1"/>
    <col min="568" max="568" width="25.140625" bestFit="1" customWidth="1"/>
    <col min="569" max="569" width="8.5703125" bestFit="1" customWidth="1"/>
    <col min="570" max="570" width="13.140625" bestFit="1" customWidth="1"/>
    <col min="571" max="571" width="10.28515625" bestFit="1" customWidth="1"/>
    <col min="572" max="572" width="25.140625" bestFit="1" customWidth="1"/>
    <col min="573" max="573" width="8.5703125" bestFit="1" customWidth="1"/>
    <col min="574" max="574" width="13.140625" bestFit="1" customWidth="1"/>
    <col min="575" max="575" width="10.28515625" bestFit="1" customWidth="1"/>
    <col min="576" max="576" width="25.140625" bestFit="1" customWidth="1"/>
    <col min="577" max="577" width="8.5703125" bestFit="1" customWidth="1"/>
    <col min="578" max="578" width="13.140625" bestFit="1" customWidth="1"/>
    <col min="579" max="579" width="10.28515625" bestFit="1" customWidth="1"/>
    <col min="580" max="580" width="25.140625" bestFit="1" customWidth="1"/>
    <col min="581" max="581" width="8.5703125" bestFit="1" customWidth="1"/>
    <col min="582" max="582" width="13.140625" bestFit="1" customWidth="1"/>
    <col min="583" max="583" width="10.28515625" bestFit="1" customWidth="1"/>
    <col min="584" max="584" width="25.140625" bestFit="1" customWidth="1"/>
    <col min="585" max="585" width="8.5703125" bestFit="1" customWidth="1"/>
    <col min="586" max="586" width="13.140625" bestFit="1" customWidth="1"/>
    <col min="587" max="587" width="10.28515625" bestFit="1" customWidth="1"/>
    <col min="588" max="588" width="25.140625" bestFit="1" customWidth="1"/>
    <col min="589" max="589" width="8.5703125" bestFit="1" customWidth="1"/>
    <col min="590" max="590" width="13.140625" bestFit="1" customWidth="1"/>
    <col min="591" max="591" width="10.28515625" bestFit="1" customWidth="1"/>
    <col min="592" max="592" width="25.140625" bestFit="1" customWidth="1"/>
    <col min="593" max="593" width="8.5703125" bestFit="1" customWidth="1"/>
    <col min="594" max="594" width="13.140625" bestFit="1" customWidth="1"/>
    <col min="595" max="595" width="10.28515625" bestFit="1" customWidth="1"/>
    <col min="596" max="596" width="25.140625" bestFit="1" customWidth="1"/>
    <col min="597" max="597" width="8.5703125" bestFit="1" customWidth="1"/>
    <col min="598" max="598" width="13.140625" bestFit="1" customWidth="1"/>
    <col min="599" max="599" width="10.28515625" bestFit="1" customWidth="1"/>
    <col min="600" max="600" width="25.140625" bestFit="1" customWidth="1"/>
    <col min="601" max="601" width="8.5703125" bestFit="1" customWidth="1"/>
    <col min="602" max="602" width="13.140625" bestFit="1" customWidth="1"/>
    <col min="603" max="603" width="10.28515625" bestFit="1" customWidth="1"/>
    <col min="604" max="604" width="25.140625" bestFit="1" customWidth="1"/>
    <col min="605" max="605" width="8.5703125" bestFit="1" customWidth="1"/>
    <col min="606" max="606" width="13.140625" bestFit="1" customWidth="1"/>
    <col min="607" max="607" width="10.28515625" bestFit="1" customWidth="1"/>
    <col min="608" max="608" width="25.140625" bestFit="1" customWidth="1"/>
    <col min="609" max="609" width="8.5703125" bestFit="1" customWidth="1"/>
    <col min="610" max="610" width="13.140625" bestFit="1" customWidth="1"/>
    <col min="611" max="611" width="10.28515625" bestFit="1" customWidth="1"/>
    <col min="612" max="612" width="25.140625" bestFit="1" customWidth="1"/>
    <col min="613" max="613" width="8.5703125" bestFit="1" customWidth="1"/>
    <col min="614" max="614" width="13.140625" bestFit="1" customWidth="1"/>
    <col min="615" max="615" width="10.28515625" bestFit="1" customWidth="1"/>
    <col min="616" max="616" width="25.140625" bestFit="1" customWidth="1"/>
    <col min="617" max="617" width="8.5703125" bestFit="1" customWidth="1"/>
    <col min="618" max="618" width="13.140625" bestFit="1" customWidth="1"/>
    <col min="619" max="619" width="10.28515625" bestFit="1" customWidth="1"/>
    <col min="620" max="620" width="25.140625" bestFit="1" customWidth="1"/>
    <col min="621" max="621" width="8.5703125" bestFit="1" customWidth="1"/>
    <col min="622" max="622" width="13.140625" bestFit="1" customWidth="1"/>
    <col min="623" max="623" width="10.28515625" bestFit="1" customWidth="1"/>
    <col min="624" max="624" width="25.140625" bestFit="1" customWidth="1"/>
    <col min="625" max="625" width="8.5703125" bestFit="1" customWidth="1"/>
    <col min="626" max="626" width="13.140625" bestFit="1" customWidth="1"/>
    <col min="627" max="627" width="10.28515625" bestFit="1" customWidth="1"/>
    <col min="628" max="628" width="25.140625" bestFit="1" customWidth="1"/>
    <col min="629" max="629" width="8.5703125" bestFit="1" customWidth="1"/>
    <col min="630" max="630" width="13.140625" bestFit="1" customWidth="1"/>
    <col min="631" max="631" width="10.28515625" bestFit="1" customWidth="1"/>
    <col min="632" max="632" width="25.140625" bestFit="1" customWidth="1"/>
    <col min="633" max="633" width="8.5703125" bestFit="1" customWidth="1"/>
    <col min="634" max="634" width="13.140625" bestFit="1" customWidth="1"/>
    <col min="635" max="635" width="10.28515625" bestFit="1" customWidth="1"/>
    <col min="636" max="636" width="25.140625" bestFit="1" customWidth="1"/>
    <col min="637" max="637" width="8.5703125" bestFit="1" customWidth="1"/>
    <col min="638" max="638" width="13.140625" bestFit="1" customWidth="1"/>
    <col min="639" max="639" width="10.28515625" bestFit="1" customWidth="1"/>
    <col min="640" max="640" width="25.140625" bestFit="1" customWidth="1"/>
    <col min="641" max="641" width="8.5703125" bestFit="1" customWidth="1"/>
    <col min="642" max="642" width="13.140625" bestFit="1" customWidth="1"/>
    <col min="643" max="643" width="10.28515625" bestFit="1" customWidth="1"/>
    <col min="644" max="644" width="25.140625" bestFit="1" customWidth="1"/>
    <col min="645" max="645" width="8.5703125" bestFit="1" customWidth="1"/>
    <col min="646" max="646" width="13.140625" bestFit="1" customWidth="1"/>
    <col min="647" max="647" width="10.28515625" bestFit="1" customWidth="1"/>
    <col min="648" max="648" width="25.140625" bestFit="1" customWidth="1"/>
    <col min="649" max="649" width="8.5703125" bestFit="1" customWidth="1"/>
    <col min="650" max="650" width="13.140625" bestFit="1" customWidth="1"/>
    <col min="651" max="651" width="10.28515625" bestFit="1" customWidth="1"/>
    <col min="652" max="652" width="25.140625" bestFit="1" customWidth="1"/>
    <col min="653" max="653" width="8.5703125" bestFit="1" customWidth="1"/>
    <col min="654" max="654" width="13.140625" bestFit="1" customWidth="1"/>
    <col min="655" max="655" width="10.28515625" bestFit="1" customWidth="1"/>
    <col min="656" max="656" width="25.140625" bestFit="1" customWidth="1"/>
    <col min="657" max="657" width="8.5703125" bestFit="1" customWidth="1"/>
    <col min="658" max="658" width="13.140625" bestFit="1" customWidth="1"/>
    <col min="659" max="659" width="10.28515625" bestFit="1" customWidth="1"/>
    <col min="660" max="660" width="25.140625" bestFit="1" customWidth="1"/>
    <col min="661" max="661" width="8.5703125" bestFit="1" customWidth="1"/>
    <col min="662" max="662" width="13.140625" bestFit="1" customWidth="1"/>
    <col min="663" max="663" width="10.28515625" bestFit="1" customWidth="1"/>
    <col min="664" max="664" width="25.140625" bestFit="1" customWidth="1"/>
    <col min="665" max="665" width="8.5703125" bestFit="1" customWidth="1"/>
    <col min="666" max="666" width="13.140625" bestFit="1" customWidth="1"/>
    <col min="667" max="667" width="10.28515625" bestFit="1" customWidth="1"/>
    <col min="668" max="668" width="25.140625" bestFit="1" customWidth="1"/>
    <col min="669" max="669" width="8.5703125" bestFit="1" customWidth="1"/>
    <col min="670" max="670" width="13.140625" bestFit="1" customWidth="1"/>
    <col min="671" max="671" width="10.28515625" bestFit="1" customWidth="1"/>
    <col min="672" max="672" width="25.140625" bestFit="1" customWidth="1"/>
    <col min="673" max="673" width="8.5703125" bestFit="1" customWidth="1"/>
    <col min="674" max="674" width="13.140625" bestFit="1" customWidth="1"/>
    <col min="675" max="675" width="10.28515625" bestFit="1" customWidth="1"/>
    <col min="676" max="676" width="25.140625" bestFit="1" customWidth="1"/>
    <col min="677" max="677" width="8.5703125" bestFit="1" customWidth="1"/>
    <col min="678" max="678" width="13.140625" bestFit="1" customWidth="1"/>
    <col min="679" max="679" width="10.28515625" bestFit="1" customWidth="1"/>
    <col min="680" max="680" width="25.140625" bestFit="1" customWidth="1"/>
    <col min="681" max="681" width="8.5703125" bestFit="1" customWidth="1"/>
    <col min="682" max="682" width="13.140625" bestFit="1" customWidth="1"/>
    <col min="683" max="683" width="10.28515625" bestFit="1" customWidth="1"/>
    <col min="684" max="684" width="25.140625" bestFit="1" customWidth="1"/>
    <col min="685" max="685" width="8.5703125" bestFit="1" customWidth="1"/>
    <col min="686" max="686" width="13.140625" bestFit="1" customWidth="1"/>
    <col min="687" max="687" width="10.28515625" bestFit="1" customWidth="1"/>
    <col min="688" max="688" width="25.140625" bestFit="1" customWidth="1"/>
    <col min="689" max="689" width="8.5703125" bestFit="1" customWidth="1"/>
    <col min="690" max="690" width="13.140625" bestFit="1" customWidth="1"/>
    <col min="691" max="691" width="10.28515625" bestFit="1" customWidth="1"/>
    <col min="692" max="692" width="25.140625" bestFit="1" customWidth="1"/>
    <col min="693" max="693" width="8.5703125" bestFit="1" customWidth="1"/>
    <col min="694" max="694" width="13.140625" bestFit="1" customWidth="1"/>
    <col min="695" max="695" width="10.28515625" bestFit="1" customWidth="1"/>
    <col min="696" max="696" width="25.140625" bestFit="1" customWidth="1"/>
    <col min="697" max="697" width="8.5703125" bestFit="1" customWidth="1"/>
    <col min="698" max="698" width="13.140625" bestFit="1" customWidth="1"/>
    <col min="699" max="699" width="10.28515625" bestFit="1" customWidth="1"/>
    <col min="700" max="700" width="25.140625" bestFit="1" customWidth="1"/>
    <col min="701" max="701" width="8.5703125" bestFit="1" customWidth="1"/>
    <col min="702" max="702" width="13.140625" bestFit="1" customWidth="1"/>
    <col min="703" max="703" width="10.28515625" bestFit="1" customWidth="1"/>
    <col min="704" max="704" width="25.140625" bestFit="1" customWidth="1"/>
    <col min="705" max="705" width="8.5703125" bestFit="1" customWidth="1"/>
    <col min="706" max="706" width="13.140625" bestFit="1" customWidth="1"/>
    <col min="707" max="707" width="10.28515625" bestFit="1" customWidth="1"/>
    <col min="708" max="708" width="25.140625" bestFit="1" customWidth="1"/>
    <col min="709" max="709" width="8.5703125" bestFit="1" customWidth="1"/>
    <col min="710" max="710" width="13.140625" bestFit="1" customWidth="1"/>
    <col min="711" max="711" width="10.28515625" bestFit="1" customWidth="1"/>
    <col min="712" max="712" width="25.140625" bestFit="1" customWidth="1"/>
    <col min="713" max="713" width="8.5703125" bestFit="1" customWidth="1"/>
    <col min="714" max="714" width="13.140625" bestFit="1" customWidth="1"/>
    <col min="715" max="715" width="10.28515625" bestFit="1" customWidth="1"/>
    <col min="716" max="716" width="25.140625" bestFit="1" customWidth="1"/>
    <col min="717" max="717" width="8.5703125" bestFit="1" customWidth="1"/>
    <col min="718" max="718" width="13.140625" bestFit="1" customWidth="1"/>
    <col min="719" max="719" width="10.28515625" bestFit="1" customWidth="1"/>
    <col min="720" max="720" width="25.140625" bestFit="1" customWidth="1"/>
    <col min="721" max="721" width="8.5703125" bestFit="1" customWidth="1"/>
    <col min="722" max="722" width="13.140625" bestFit="1" customWidth="1"/>
    <col min="723" max="723" width="10.28515625" bestFit="1" customWidth="1"/>
    <col min="724" max="724" width="25.140625" bestFit="1" customWidth="1"/>
    <col min="725" max="725" width="8.5703125" bestFit="1" customWidth="1"/>
    <col min="726" max="726" width="13.140625" bestFit="1" customWidth="1"/>
    <col min="727" max="727" width="10.28515625" bestFit="1" customWidth="1"/>
    <col min="728" max="728" width="25.140625" bestFit="1" customWidth="1"/>
    <col min="729" max="729" width="8.5703125" bestFit="1" customWidth="1"/>
    <col min="730" max="730" width="13.140625" bestFit="1" customWidth="1"/>
    <col min="731" max="731" width="10.28515625" bestFit="1" customWidth="1"/>
    <col min="732" max="732" width="25.140625" bestFit="1" customWidth="1"/>
    <col min="733" max="733" width="8.5703125" bestFit="1" customWidth="1"/>
    <col min="734" max="734" width="13.140625" bestFit="1" customWidth="1"/>
    <col min="735" max="735" width="10.28515625" bestFit="1" customWidth="1"/>
    <col min="736" max="736" width="25.140625" bestFit="1" customWidth="1"/>
    <col min="737" max="737" width="8.5703125" bestFit="1" customWidth="1"/>
    <col min="738" max="738" width="13.140625" bestFit="1" customWidth="1"/>
    <col min="739" max="739" width="10.28515625" bestFit="1" customWidth="1"/>
    <col min="740" max="740" width="25.140625" bestFit="1" customWidth="1"/>
    <col min="741" max="741" width="8.5703125" bestFit="1" customWidth="1"/>
    <col min="742" max="742" width="13.140625" bestFit="1" customWidth="1"/>
    <col min="743" max="743" width="10.28515625" bestFit="1" customWidth="1"/>
    <col min="744" max="744" width="25.140625" bestFit="1" customWidth="1"/>
    <col min="745" max="745" width="8.5703125" bestFit="1" customWidth="1"/>
    <col min="746" max="746" width="13.140625" bestFit="1" customWidth="1"/>
    <col min="747" max="747" width="10.28515625" bestFit="1" customWidth="1"/>
    <col min="748" max="748" width="25.140625" bestFit="1" customWidth="1"/>
    <col min="749" max="749" width="8.5703125" bestFit="1" customWidth="1"/>
    <col min="750" max="750" width="13.140625" bestFit="1" customWidth="1"/>
    <col min="751" max="751" width="10.28515625" bestFit="1" customWidth="1"/>
    <col min="752" max="752" width="25.140625" bestFit="1" customWidth="1"/>
    <col min="753" max="753" width="8.5703125" bestFit="1" customWidth="1"/>
    <col min="754" max="754" width="13.140625" bestFit="1" customWidth="1"/>
    <col min="755" max="755" width="10.28515625" bestFit="1" customWidth="1"/>
    <col min="756" max="756" width="25.140625" bestFit="1" customWidth="1"/>
    <col min="757" max="757" width="8.5703125" bestFit="1" customWidth="1"/>
    <col min="758" max="758" width="13.140625" bestFit="1" customWidth="1"/>
    <col min="759" max="759" width="10.28515625" bestFit="1" customWidth="1"/>
    <col min="760" max="760" width="25.140625" bestFit="1" customWidth="1"/>
    <col min="761" max="761" width="8.5703125" bestFit="1" customWidth="1"/>
    <col min="762" max="762" width="13.140625" bestFit="1" customWidth="1"/>
    <col min="763" max="763" width="10.28515625" bestFit="1" customWidth="1"/>
    <col min="764" max="764" width="25.140625" bestFit="1" customWidth="1"/>
    <col min="765" max="765" width="8.5703125" bestFit="1" customWidth="1"/>
    <col min="766" max="766" width="13.140625" bestFit="1" customWidth="1"/>
    <col min="767" max="767" width="10.28515625" bestFit="1" customWidth="1"/>
    <col min="768" max="768" width="25.140625" bestFit="1" customWidth="1"/>
    <col min="769" max="769" width="8.5703125" bestFit="1" customWidth="1"/>
    <col min="770" max="770" width="13.140625" bestFit="1" customWidth="1"/>
    <col min="771" max="771" width="10.28515625" bestFit="1" customWidth="1"/>
    <col min="772" max="772" width="25.140625" bestFit="1" customWidth="1"/>
    <col min="773" max="773" width="8.5703125" bestFit="1" customWidth="1"/>
    <col min="774" max="774" width="13.140625" bestFit="1" customWidth="1"/>
    <col min="775" max="775" width="10.28515625" bestFit="1" customWidth="1"/>
    <col min="776" max="776" width="25.140625" bestFit="1" customWidth="1"/>
    <col min="777" max="777" width="8.5703125" bestFit="1" customWidth="1"/>
    <col min="778" max="778" width="13.140625" bestFit="1" customWidth="1"/>
    <col min="779" max="779" width="10.28515625" bestFit="1" customWidth="1"/>
    <col min="780" max="780" width="25.140625" bestFit="1" customWidth="1"/>
    <col min="781" max="781" width="8.5703125" bestFit="1" customWidth="1"/>
    <col min="782" max="782" width="13.140625" bestFit="1" customWidth="1"/>
    <col min="783" max="783" width="10.28515625" bestFit="1" customWidth="1"/>
    <col min="784" max="784" width="25.140625" bestFit="1" customWidth="1"/>
    <col min="785" max="785" width="8.5703125" bestFit="1" customWidth="1"/>
    <col min="786" max="786" width="13.140625" bestFit="1" customWidth="1"/>
    <col min="787" max="787" width="10.28515625" bestFit="1" customWidth="1"/>
    <col min="788" max="788" width="25.140625" bestFit="1" customWidth="1"/>
    <col min="789" max="789" width="8.5703125" bestFit="1" customWidth="1"/>
    <col min="790" max="790" width="13.140625" bestFit="1" customWidth="1"/>
    <col min="791" max="791" width="10.28515625" bestFit="1" customWidth="1"/>
    <col min="792" max="792" width="25.140625" bestFit="1" customWidth="1"/>
    <col min="793" max="793" width="8.5703125" bestFit="1" customWidth="1"/>
    <col min="794" max="794" width="13.140625" bestFit="1" customWidth="1"/>
    <col min="795" max="795" width="10.28515625" bestFit="1" customWidth="1"/>
    <col min="796" max="796" width="25.140625" bestFit="1" customWidth="1"/>
    <col min="797" max="797" width="8.5703125" bestFit="1" customWidth="1"/>
    <col min="798" max="798" width="13.140625" bestFit="1" customWidth="1"/>
    <col min="799" max="799" width="10.28515625" bestFit="1" customWidth="1"/>
    <col min="800" max="800" width="25.140625" bestFit="1" customWidth="1"/>
    <col min="801" max="801" width="8.5703125" bestFit="1" customWidth="1"/>
    <col min="802" max="802" width="13.140625" bestFit="1" customWidth="1"/>
    <col min="803" max="803" width="10.28515625" bestFit="1" customWidth="1"/>
    <col min="804" max="804" width="25.140625" bestFit="1" customWidth="1"/>
    <col min="805" max="805" width="8.5703125" bestFit="1" customWidth="1"/>
    <col min="806" max="806" width="13.140625" bestFit="1" customWidth="1"/>
    <col min="807" max="807" width="10.28515625" bestFit="1" customWidth="1"/>
    <col min="808" max="808" width="25.140625" bestFit="1" customWidth="1"/>
    <col min="809" max="809" width="8.5703125" bestFit="1" customWidth="1"/>
    <col min="810" max="810" width="13.140625" bestFit="1" customWidth="1"/>
    <col min="811" max="811" width="10.28515625" bestFit="1" customWidth="1"/>
    <col min="812" max="812" width="25.140625" bestFit="1" customWidth="1"/>
    <col min="813" max="813" width="8.5703125" bestFit="1" customWidth="1"/>
    <col min="814" max="814" width="13.140625" bestFit="1" customWidth="1"/>
    <col min="815" max="815" width="10.28515625" bestFit="1" customWidth="1"/>
    <col min="816" max="816" width="25.140625" bestFit="1" customWidth="1"/>
    <col min="817" max="817" width="8.5703125" bestFit="1" customWidth="1"/>
    <col min="818" max="818" width="13.140625" bestFit="1" customWidth="1"/>
    <col min="819" max="819" width="10.28515625" bestFit="1" customWidth="1"/>
    <col min="820" max="820" width="25.140625" bestFit="1" customWidth="1"/>
    <col min="821" max="821" width="8.5703125" bestFit="1" customWidth="1"/>
    <col min="822" max="822" width="13.140625" bestFit="1" customWidth="1"/>
    <col min="823" max="823" width="10.28515625" bestFit="1" customWidth="1"/>
    <col min="824" max="824" width="25.140625" bestFit="1" customWidth="1"/>
    <col min="825" max="825" width="8.5703125" bestFit="1" customWidth="1"/>
    <col min="826" max="826" width="11.28515625" bestFit="1" customWidth="1"/>
  </cols>
  <sheetData>
    <row r="1" spans="1:6" x14ac:dyDescent="0.25">
      <c r="A1" s="1" t="s">
        <v>2</v>
      </c>
      <c r="B1" t="s" vm="4">
        <v>25</v>
      </c>
    </row>
    <row r="2" spans="1:6" x14ac:dyDescent="0.25">
      <c r="A2" s="1" t="s">
        <v>4</v>
      </c>
      <c r="B2" t="s" vm="6">
        <v>33</v>
      </c>
    </row>
    <row r="3" spans="1:6" x14ac:dyDescent="0.25">
      <c r="A3" s="1" t="s">
        <v>139</v>
      </c>
      <c r="B3" t="s" vm="7">
        <v>23</v>
      </c>
    </row>
    <row r="5" spans="1:6" x14ac:dyDescent="0.25">
      <c r="A5" s="1" t="s">
        <v>3</v>
      </c>
      <c r="B5" s="1" t="s">
        <v>22</v>
      </c>
    </row>
    <row r="6" spans="1:6" x14ac:dyDescent="0.25">
      <c r="A6" s="1" t="s">
        <v>15</v>
      </c>
      <c r="B6" t="s">
        <v>10</v>
      </c>
      <c r="C6" t="s">
        <v>11</v>
      </c>
      <c r="D6" t="s">
        <v>9</v>
      </c>
      <c r="E6" t="s">
        <v>6</v>
      </c>
      <c r="F6" t="s">
        <v>21</v>
      </c>
    </row>
    <row r="7" spans="1:6" x14ac:dyDescent="0.25">
      <c r="A7" s="4" t="s">
        <v>28</v>
      </c>
      <c r="B7" s="2">
        <v>247.18330833333334</v>
      </c>
      <c r="C7" s="2">
        <v>158.46445833333334</v>
      </c>
      <c r="D7" s="2">
        <v>617.57493333333332</v>
      </c>
      <c r="E7" s="2">
        <v>14.965683333333333</v>
      </c>
      <c r="F7" s="2">
        <v>259.54709583333334</v>
      </c>
    </row>
    <row r="8" spans="1:6" x14ac:dyDescent="0.25">
      <c r="A8" s="4" t="s">
        <v>29</v>
      </c>
      <c r="B8" s="2">
        <v>235.28011666666669</v>
      </c>
      <c r="C8" s="2">
        <v>93.28521666666667</v>
      </c>
      <c r="D8" s="2">
        <v>173.18106666666665</v>
      </c>
      <c r="E8" s="2">
        <v>487.67335000000003</v>
      </c>
      <c r="F8" s="2">
        <v>247.35493750000001</v>
      </c>
    </row>
    <row r="9" spans="1:6" x14ac:dyDescent="0.25">
      <c r="A9" s="4" t="s">
        <v>30</v>
      </c>
      <c r="B9" s="2">
        <v>258.74306666666666</v>
      </c>
      <c r="C9" s="2">
        <v>0.92002499999999987</v>
      </c>
      <c r="D9" s="2">
        <v>338.13691666666665</v>
      </c>
      <c r="E9" s="2">
        <v>184.82122500000003</v>
      </c>
      <c r="F9" s="2">
        <v>195.65530833333332</v>
      </c>
    </row>
    <row r="10" spans="1:6" x14ac:dyDescent="0.25">
      <c r="A10" s="4" t="s">
        <v>68</v>
      </c>
      <c r="B10" s="2">
        <v>507.77951666666655</v>
      </c>
      <c r="C10" s="2">
        <v>91.798116666666672</v>
      </c>
      <c r="D10" s="2">
        <v>31.562483333333336</v>
      </c>
      <c r="E10" s="2">
        <v>107.03110833333334</v>
      </c>
      <c r="F10" s="2">
        <v>184.54280624999998</v>
      </c>
    </row>
    <row r="11" spans="1:6" x14ac:dyDescent="0.25">
      <c r="A11" s="4" t="s">
        <v>97</v>
      </c>
      <c r="B11" s="2">
        <v>191.00596666666664</v>
      </c>
      <c r="C11" s="2">
        <v>25.728991666666669</v>
      </c>
      <c r="D11" s="2">
        <v>445.86203333333339</v>
      </c>
      <c r="E11" s="2">
        <v>10.545958333333333</v>
      </c>
      <c r="F11" s="2">
        <v>168.28573750000001</v>
      </c>
    </row>
    <row r="12" spans="1:6" x14ac:dyDescent="0.25">
      <c r="A12" s="4" t="s">
        <v>72</v>
      </c>
      <c r="B12" s="2">
        <v>361.72337500000003</v>
      </c>
      <c r="C12" s="2">
        <v>65.730800000000002</v>
      </c>
      <c r="D12" s="2">
        <v>43.809500000000007</v>
      </c>
      <c r="E12" s="2">
        <v>179.71370833333333</v>
      </c>
      <c r="F12" s="2">
        <v>162.74434583333334</v>
      </c>
    </row>
    <row r="13" spans="1:6" x14ac:dyDescent="0.25">
      <c r="A13" s="4" t="s">
        <v>87</v>
      </c>
      <c r="B13" s="2">
        <v>23.281816666666668</v>
      </c>
      <c r="C13" s="2">
        <v>50.857333333333322</v>
      </c>
      <c r="D13" s="2">
        <v>53.662941666666676</v>
      </c>
      <c r="E13" s="2">
        <v>478.60721666666677</v>
      </c>
      <c r="F13" s="2">
        <v>151.60232708333336</v>
      </c>
    </row>
    <row r="14" spans="1:6" x14ac:dyDescent="0.25">
      <c r="A14" s="4" t="s">
        <v>32</v>
      </c>
      <c r="B14" s="2">
        <v>2.5530416666666667</v>
      </c>
      <c r="C14" s="2">
        <v>0.23875000000000002</v>
      </c>
      <c r="D14" s="2">
        <v>0</v>
      </c>
      <c r="E14" s="2">
        <v>588.68316666666669</v>
      </c>
      <c r="F14" s="2">
        <v>147.86873958333334</v>
      </c>
    </row>
    <row r="15" spans="1:6" x14ac:dyDescent="0.25">
      <c r="A15" s="4" t="s">
        <v>39</v>
      </c>
      <c r="B15" s="2">
        <v>377.260425</v>
      </c>
      <c r="C15" s="2">
        <v>49.249916666666671</v>
      </c>
      <c r="D15" s="2">
        <v>108.58816666666668</v>
      </c>
      <c r="E15" s="2">
        <v>6.855E-2</v>
      </c>
      <c r="F15" s="2">
        <v>133.79176458333333</v>
      </c>
    </row>
    <row r="16" spans="1:6" x14ac:dyDescent="0.25">
      <c r="A16" s="4" t="s">
        <v>94</v>
      </c>
      <c r="B16" s="2">
        <v>186.24761666666666</v>
      </c>
      <c r="C16" s="2">
        <v>61.599608333333322</v>
      </c>
      <c r="D16" s="2">
        <v>235.60002499999999</v>
      </c>
      <c r="E16" s="2">
        <v>0.54489166666666666</v>
      </c>
      <c r="F16" s="2">
        <v>120.99803541666665</v>
      </c>
    </row>
    <row r="17" spans="1:6" x14ac:dyDescent="0.25">
      <c r="A17" s="4" t="s">
        <v>135</v>
      </c>
      <c r="B17" s="2">
        <v>235.66133333333332</v>
      </c>
      <c r="C17" s="2">
        <v>142.51889166666663</v>
      </c>
      <c r="D17" s="2">
        <v>63.741941666666662</v>
      </c>
      <c r="E17" s="2">
        <v>18.598141666666667</v>
      </c>
      <c r="F17" s="2">
        <v>115.13007708333332</v>
      </c>
    </row>
    <row r="18" spans="1:6" x14ac:dyDescent="0.25">
      <c r="A18" s="4" t="s">
        <v>105</v>
      </c>
      <c r="B18" s="2">
        <v>97</v>
      </c>
      <c r="C18" s="2">
        <v>13</v>
      </c>
      <c r="D18" s="2">
        <v>340.16666666666669</v>
      </c>
      <c r="E18" s="2">
        <v>0</v>
      </c>
      <c r="F18" s="2">
        <v>112.54166666666667</v>
      </c>
    </row>
    <row r="19" spans="1:6" x14ac:dyDescent="0.25">
      <c r="A19" s="4" t="s">
        <v>50</v>
      </c>
      <c r="B19" s="2">
        <v>207.32303333333334</v>
      </c>
      <c r="C19" s="2">
        <v>19.985891666666664</v>
      </c>
      <c r="D19" s="2">
        <v>201.15159166666669</v>
      </c>
      <c r="E19" s="2">
        <v>0</v>
      </c>
      <c r="F19" s="2">
        <v>107.11512916666665</v>
      </c>
    </row>
    <row r="20" spans="1:6" x14ac:dyDescent="0.25">
      <c r="A20" s="4" t="s">
        <v>46</v>
      </c>
      <c r="B20" s="2">
        <v>169.09264166666665</v>
      </c>
      <c r="C20" s="2">
        <v>21.204250000000002</v>
      </c>
      <c r="D20" s="2">
        <v>16.502958333333336</v>
      </c>
      <c r="E20" s="2">
        <v>115.42810833333333</v>
      </c>
      <c r="F20" s="2">
        <v>80.556989583333333</v>
      </c>
    </row>
    <row r="21" spans="1:6" x14ac:dyDescent="0.25">
      <c r="A21" s="4" t="s">
        <v>82</v>
      </c>
      <c r="B21" s="2">
        <v>52.836716666666668</v>
      </c>
      <c r="C21" s="2">
        <v>3.7315333333333331</v>
      </c>
      <c r="D21" s="2">
        <v>237.63126666666668</v>
      </c>
      <c r="E21" s="2">
        <v>21.740316666666669</v>
      </c>
      <c r="F21" s="2">
        <v>78.984958333333338</v>
      </c>
    </row>
    <row r="22" spans="1:6" x14ac:dyDescent="0.25">
      <c r="A22" s="4" t="s">
        <v>26</v>
      </c>
      <c r="B22" s="2">
        <v>24.306825000000003</v>
      </c>
      <c r="C22" s="2">
        <v>54.202833333333331</v>
      </c>
      <c r="D22" s="2">
        <v>11.125350000000003</v>
      </c>
      <c r="E22" s="2">
        <v>187.98440833333333</v>
      </c>
      <c r="F22" s="2">
        <v>69.404854166666652</v>
      </c>
    </row>
    <row r="23" spans="1:6" x14ac:dyDescent="0.25">
      <c r="A23" s="4" t="s">
        <v>128</v>
      </c>
      <c r="B23" s="2">
        <v>0</v>
      </c>
      <c r="C23" s="2">
        <v>1.5870083333333334</v>
      </c>
      <c r="D23" s="2">
        <v>4.1782999999999992</v>
      </c>
      <c r="E23" s="2">
        <v>245.81136666666666</v>
      </c>
      <c r="F23" s="2">
        <v>62.894168749999999</v>
      </c>
    </row>
    <row r="24" spans="1:6" x14ac:dyDescent="0.25">
      <c r="A24" s="4" t="s">
        <v>133</v>
      </c>
      <c r="B24" s="2">
        <v>180.10699166666666</v>
      </c>
      <c r="C24" s="2">
        <v>2.6160749999999999</v>
      </c>
      <c r="D24" s="2">
        <v>0</v>
      </c>
      <c r="E24" s="2">
        <v>12.819066666666666</v>
      </c>
      <c r="F24" s="2">
        <v>48.885533333333335</v>
      </c>
    </row>
    <row r="25" spans="1:6" x14ac:dyDescent="0.25">
      <c r="A25" s="4" t="s">
        <v>121</v>
      </c>
      <c r="B25" s="2">
        <v>114.09058333333336</v>
      </c>
      <c r="C25" s="2">
        <v>27.052083333333332</v>
      </c>
      <c r="D25" s="2">
        <v>24.437291666666667</v>
      </c>
      <c r="E25" s="2">
        <v>24.733441666666664</v>
      </c>
      <c r="F25" s="2">
        <v>47.57835</v>
      </c>
    </row>
    <row r="26" spans="1:6" x14ac:dyDescent="0.25">
      <c r="A26" s="4" t="s">
        <v>112</v>
      </c>
      <c r="B26" s="2">
        <v>100.352575</v>
      </c>
      <c r="C26" s="2">
        <v>9.521466666666667</v>
      </c>
      <c r="D26" s="2">
        <v>60.593050000000005</v>
      </c>
      <c r="E26" s="2">
        <v>16.206991666666664</v>
      </c>
      <c r="F26" s="2">
        <v>46.668520833333332</v>
      </c>
    </row>
    <row r="27" spans="1:6" x14ac:dyDescent="0.25">
      <c r="A27" s="4" t="s">
        <v>79</v>
      </c>
      <c r="B27" s="2">
        <v>99.209541666666667</v>
      </c>
      <c r="C27" s="2">
        <v>69.723666666666659</v>
      </c>
      <c r="D27" s="2">
        <v>10.560083333333333</v>
      </c>
      <c r="E27" s="2">
        <v>0</v>
      </c>
      <c r="F27" s="2">
        <v>44.873322916666666</v>
      </c>
    </row>
    <row r="28" spans="1:6" x14ac:dyDescent="0.25">
      <c r="A28" s="4" t="s">
        <v>130</v>
      </c>
      <c r="B28" s="2">
        <v>0.9466</v>
      </c>
      <c r="C28" s="2">
        <v>2.5161416666666665</v>
      </c>
      <c r="D28" s="2">
        <v>24.231525000000001</v>
      </c>
      <c r="E28" s="2">
        <v>149.55441666666664</v>
      </c>
      <c r="F28" s="2">
        <v>44.312170833333319</v>
      </c>
    </row>
    <row r="29" spans="1:6" x14ac:dyDescent="0.25">
      <c r="A29" s="4" t="s">
        <v>85</v>
      </c>
      <c r="B29" s="2">
        <v>93.034200000000013</v>
      </c>
      <c r="C29" s="2">
        <v>28.502474999999993</v>
      </c>
      <c r="D29" s="2">
        <v>8.2345666666666677</v>
      </c>
      <c r="E29" s="2">
        <v>31.799958333333333</v>
      </c>
      <c r="F29" s="2">
        <v>40.392800000000001</v>
      </c>
    </row>
    <row r="30" spans="1:6" x14ac:dyDescent="0.25">
      <c r="A30" s="4" t="s">
        <v>53</v>
      </c>
      <c r="B30" s="2">
        <v>16.671908333333334</v>
      </c>
      <c r="C30" s="2">
        <v>30.585599999999999</v>
      </c>
      <c r="D30" s="2">
        <v>99.839400000000012</v>
      </c>
      <c r="E30" s="2">
        <v>0</v>
      </c>
      <c r="F30" s="2">
        <v>36.774227083333336</v>
      </c>
    </row>
    <row r="31" spans="1:6" x14ac:dyDescent="0.25">
      <c r="A31" s="4" t="s">
        <v>134</v>
      </c>
      <c r="B31" s="2">
        <v>123.11870833333334</v>
      </c>
      <c r="C31" s="2">
        <v>0</v>
      </c>
      <c r="D31" s="2">
        <v>23.603841666666668</v>
      </c>
      <c r="E31" s="2">
        <v>0</v>
      </c>
      <c r="F31" s="2">
        <v>36.680637500000003</v>
      </c>
    </row>
    <row r="32" spans="1:6" x14ac:dyDescent="0.25">
      <c r="A32" s="4" t="s">
        <v>126</v>
      </c>
      <c r="B32" s="2">
        <v>71.752241666666649</v>
      </c>
      <c r="C32" s="2">
        <v>17.310283333333334</v>
      </c>
      <c r="D32" s="2">
        <v>34.694083333333332</v>
      </c>
      <c r="E32" s="2">
        <v>0</v>
      </c>
      <c r="F32" s="2">
        <v>30.93915208333333</v>
      </c>
    </row>
    <row r="33" spans="1:6" x14ac:dyDescent="0.25">
      <c r="A33" s="4" t="s">
        <v>54</v>
      </c>
      <c r="B33" s="2">
        <v>107.89526666666666</v>
      </c>
      <c r="C33" s="2">
        <v>1.4363000000000001</v>
      </c>
      <c r="D33" s="2">
        <v>7.1926083333333333</v>
      </c>
      <c r="E33" s="2">
        <v>0.807975</v>
      </c>
      <c r="F33" s="2">
        <v>29.3330375</v>
      </c>
    </row>
    <row r="34" spans="1:6" x14ac:dyDescent="0.25">
      <c r="A34" s="4" t="s">
        <v>40</v>
      </c>
      <c r="B34" s="2">
        <v>100.46398333333333</v>
      </c>
      <c r="C34" s="2">
        <v>1.1466749999999999</v>
      </c>
      <c r="D34" s="2">
        <v>12.468733333333333</v>
      </c>
      <c r="E34" s="2">
        <v>0</v>
      </c>
      <c r="F34" s="2">
        <v>28.519847916666667</v>
      </c>
    </row>
    <row r="35" spans="1:6" x14ac:dyDescent="0.25">
      <c r="A35" s="4" t="s">
        <v>125</v>
      </c>
      <c r="B35" s="2">
        <v>74.089083333333335</v>
      </c>
      <c r="C35" s="2">
        <v>13.437283333333333</v>
      </c>
      <c r="D35" s="2">
        <v>20.371383333333334</v>
      </c>
      <c r="E35" s="2">
        <v>6.1668916666666656</v>
      </c>
      <c r="F35" s="2">
        <v>28.516160416666668</v>
      </c>
    </row>
    <row r="36" spans="1:6" x14ac:dyDescent="0.25">
      <c r="A36" s="4" t="s">
        <v>117</v>
      </c>
      <c r="B36" s="2">
        <v>9</v>
      </c>
      <c r="C36" s="2">
        <v>2.75</v>
      </c>
      <c r="D36" s="2">
        <v>100.91666666666667</v>
      </c>
      <c r="E36" s="2">
        <v>0</v>
      </c>
      <c r="F36" s="2">
        <v>28.166666666666668</v>
      </c>
    </row>
    <row r="37" spans="1:6" x14ac:dyDescent="0.25">
      <c r="A37" s="4" t="s">
        <v>31</v>
      </c>
      <c r="B37" s="2">
        <v>33.744749999999996</v>
      </c>
      <c r="C37" s="2">
        <v>6.5091666666666659E-2</v>
      </c>
      <c r="D37" s="2">
        <v>30.929133333333329</v>
      </c>
      <c r="E37" s="2">
        <v>34.954116666666671</v>
      </c>
      <c r="F37" s="2">
        <v>24.923272916666665</v>
      </c>
    </row>
    <row r="38" spans="1:6" x14ac:dyDescent="0.25">
      <c r="A38" s="4" t="s">
        <v>111</v>
      </c>
      <c r="B38" s="2">
        <v>70.057699999999997</v>
      </c>
      <c r="C38" s="2">
        <v>3.463258333333334</v>
      </c>
      <c r="D38" s="2">
        <v>3.3484083333333339</v>
      </c>
      <c r="E38" s="2">
        <v>20.909050000000001</v>
      </c>
      <c r="F38" s="2">
        <v>24.444604166666668</v>
      </c>
    </row>
    <row r="39" spans="1:6" x14ac:dyDescent="0.25">
      <c r="A39" s="4" t="s">
        <v>113</v>
      </c>
      <c r="B39" s="2">
        <v>87.852016666666657</v>
      </c>
      <c r="C39" s="2">
        <v>0</v>
      </c>
      <c r="D39" s="2">
        <v>8.4705000000000013</v>
      </c>
      <c r="E39" s="2">
        <v>0</v>
      </c>
      <c r="F39" s="2">
        <v>24.080629166666665</v>
      </c>
    </row>
    <row r="40" spans="1:6" x14ac:dyDescent="0.25">
      <c r="A40" s="4" t="s">
        <v>84</v>
      </c>
      <c r="B40" s="2">
        <v>56.117274999999999</v>
      </c>
      <c r="C40" s="2">
        <v>29.240000000000006</v>
      </c>
      <c r="D40" s="2">
        <v>10.193866666666665</v>
      </c>
      <c r="E40" s="2">
        <v>0</v>
      </c>
      <c r="F40" s="2">
        <v>23.887785416666663</v>
      </c>
    </row>
    <row r="41" spans="1:6" x14ac:dyDescent="0.25">
      <c r="A41" s="4" t="s">
        <v>83</v>
      </c>
      <c r="B41" s="2">
        <v>28.583333333333332</v>
      </c>
      <c r="C41" s="2">
        <v>4</v>
      </c>
      <c r="D41" s="2">
        <v>46.333333333333336</v>
      </c>
      <c r="E41" s="2">
        <v>0</v>
      </c>
      <c r="F41" s="2">
        <v>19.729166666666668</v>
      </c>
    </row>
    <row r="42" spans="1:6" x14ac:dyDescent="0.25">
      <c r="A42" s="4" t="s">
        <v>63</v>
      </c>
      <c r="B42" s="2">
        <v>44.51658333333333</v>
      </c>
      <c r="C42" s="2">
        <v>0</v>
      </c>
      <c r="D42" s="2">
        <v>32.407858333333337</v>
      </c>
      <c r="E42" s="2">
        <v>0</v>
      </c>
      <c r="F42" s="2">
        <v>19.231110416666667</v>
      </c>
    </row>
    <row r="43" spans="1:6" x14ac:dyDescent="0.25">
      <c r="A43" s="4" t="s">
        <v>120</v>
      </c>
      <c r="B43" s="2">
        <v>58.18844166666667</v>
      </c>
      <c r="C43" s="2">
        <v>0.77639166666666659</v>
      </c>
      <c r="D43" s="2">
        <v>17.765733333333333</v>
      </c>
      <c r="E43" s="2">
        <v>0</v>
      </c>
      <c r="F43" s="2">
        <v>19.182641666666665</v>
      </c>
    </row>
    <row r="44" spans="1:6" x14ac:dyDescent="0.25">
      <c r="A44" s="4" t="s">
        <v>67</v>
      </c>
      <c r="B44" s="2">
        <v>39.198583333333339</v>
      </c>
      <c r="C44" s="2">
        <v>12.836991666666668</v>
      </c>
      <c r="D44" s="2">
        <v>14.279775000000001</v>
      </c>
      <c r="E44" s="2">
        <v>9.0156083333333346</v>
      </c>
      <c r="F44" s="2">
        <v>18.832739583333336</v>
      </c>
    </row>
    <row r="45" spans="1:6" x14ac:dyDescent="0.25">
      <c r="A45" s="4" t="s">
        <v>60</v>
      </c>
      <c r="B45" s="2">
        <v>51.742758333333335</v>
      </c>
      <c r="C45" s="2">
        <v>2.1594500000000001</v>
      </c>
      <c r="D45" s="2">
        <v>12.980333333333334</v>
      </c>
      <c r="E45" s="2">
        <v>2.5395083333333335</v>
      </c>
      <c r="F45" s="2">
        <v>17.3555125</v>
      </c>
    </row>
    <row r="46" spans="1:6" x14ac:dyDescent="0.25">
      <c r="A46" s="4" t="s">
        <v>61</v>
      </c>
      <c r="B46" s="2">
        <v>46.765191666666659</v>
      </c>
      <c r="C46" s="2">
        <v>11.654350000000003</v>
      </c>
      <c r="D46" s="2">
        <v>10.218108333333335</v>
      </c>
      <c r="E46" s="2">
        <v>0</v>
      </c>
      <c r="F46" s="2">
        <v>17.159412499999998</v>
      </c>
    </row>
    <row r="47" spans="1:6" x14ac:dyDescent="0.25">
      <c r="A47" s="4" t="s">
        <v>119</v>
      </c>
      <c r="B47" s="2">
        <v>51.303558333333342</v>
      </c>
      <c r="C47" s="2">
        <v>2.7129999999999996</v>
      </c>
      <c r="D47" s="2">
        <v>13.261216666666664</v>
      </c>
      <c r="E47" s="2">
        <v>0</v>
      </c>
      <c r="F47" s="2">
        <v>16.819443750000001</v>
      </c>
    </row>
    <row r="48" spans="1:6" x14ac:dyDescent="0.25">
      <c r="A48" s="4" t="s">
        <v>106</v>
      </c>
      <c r="B48" s="2">
        <v>48.347608333333334</v>
      </c>
      <c r="C48" s="2">
        <v>6.344408333333333</v>
      </c>
      <c r="D48" s="2">
        <v>7.9893666666666681</v>
      </c>
      <c r="E48" s="2">
        <v>2.9192583333333331</v>
      </c>
      <c r="F48" s="2">
        <v>16.400160416666665</v>
      </c>
    </row>
    <row r="49" spans="1:6" x14ac:dyDescent="0.25">
      <c r="A49" s="4" t="s">
        <v>110</v>
      </c>
      <c r="B49" s="2">
        <v>40.189349999999997</v>
      </c>
      <c r="C49" s="2">
        <v>0</v>
      </c>
      <c r="D49" s="2">
        <v>21.021450000000002</v>
      </c>
      <c r="E49" s="2">
        <v>0</v>
      </c>
      <c r="F49" s="2">
        <v>15.302700000000002</v>
      </c>
    </row>
    <row r="50" spans="1:6" x14ac:dyDescent="0.25">
      <c r="A50" s="4" t="s">
        <v>102</v>
      </c>
      <c r="B50" s="2">
        <v>29.784175000000001</v>
      </c>
      <c r="C50" s="2">
        <v>2.2080499999999996</v>
      </c>
      <c r="D50" s="2">
        <v>25.775541666666665</v>
      </c>
      <c r="E50" s="2">
        <v>0</v>
      </c>
      <c r="F50" s="2">
        <v>14.441941666666665</v>
      </c>
    </row>
    <row r="51" spans="1:6" x14ac:dyDescent="0.25">
      <c r="A51" s="4" t="s">
        <v>80</v>
      </c>
      <c r="B51" s="2">
        <v>33.822833333333328</v>
      </c>
      <c r="C51" s="2">
        <v>0</v>
      </c>
      <c r="D51" s="2">
        <v>11.548633333333335</v>
      </c>
      <c r="E51" s="2">
        <v>8.626925</v>
      </c>
      <c r="F51" s="2">
        <v>13.499597916666666</v>
      </c>
    </row>
    <row r="52" spans="1:6" x14ac:dyDescent="0.25">
      <c r="A52" s="4" t="s">
        <v>92</v>
      </c>
      <c r="B52" s="2">
        <v>33.999258333333337</v>
      </c>
      <c r="C52" s="2">
        <v>9.9221083333333322</v>
      </c>
      <c r="D52" s="2">
        <v>6.4575166666666677</v>
      </c>
      <c r="E52" s="2">
        <v>0</v>
      </c>
      <c r="F52" s="2">
        <v>12.594720833333335</v>
      </c>
    </row>
    <row r="53" spans="1:6" x14ac:dyDescent="0.25">
      <c r="A53" s="4" t="s">
        <v>132</v>
      </c>
      <c r="B53" s="2">
        <v>29.40966666666667</v>
      </c>
      <c r="C53" s="2">
        <v>1.9044333333333334</v>
      </c>
      <c r="D53" s="2">
        <v>15.296075000000002</v>
      </c>
      <c r="E53" s="2">
        <v>0</v>
      </c>
      <c r="F53" s="2">
        <v>11.652543750000001</v>
      </c>
    </row>
    <row r="54" spans="1:6" x14ac:dyDescent="0.25">
      <c r="A54" s="4" t="s">
        <v>115</v>
      </c>
      <c r="B54" s="2">
        <v>42.905550000000005</v>
      </c>
      <c r="C54" s="2">
        <v>0.67174999999999996</v>
      </c>
      <c r="D54" s="2">
        <v>2.515625</v>
      </c>
      <c r="E54" s="2">
        <v>0</v>
      </c>
      <c r="F54" s="2">
        <v>11.523231250000002</v>
      </c>
    </row>
    <row r="55" spans="1:6" x14ac:dyDescent="0.25">
      <c r="A55" s="4" t="s">
        <v>62</v>
      </c>
      <c r="B55" s="2">
        <v>20.958566666666666</v>
      </c>
      <c r="C55" s="2">
        <v>0</v>
      </c>
      <c r="D55" s="2">
        <v>22.988158333333331</v>
      </c>
      <c r="E55" s="2">
        <v>0</v>
      </c>
      <c r="F55" s="2">
        <v>10.986681249999998</v>
      </c>
    </row>
    <row r="56" spans="1:6" x14ac:dyDescent="0.25">
      <c r="A56" s="4" t="s">
        <v>73</v>
      </c>
      <c r="B56" s="2">
        <v>26.863049999999998</v>
      </c>
      <c r="C56" s="2">
        <v>5.6826333333333343</v>
      </c>
      <c r="D56" s="2">
        <v>9.9167750000000012</v>
      </c>
      <c r="E56" s="2">
        <v>1.1252666666666666</v>
      </c>
      <c r="F56" s="2">
        <v>10.89693125</v>
      </c>
    </row>
    <row r="57" spans="1:6" x14ac:dyDescent="0.25">
      <c r="A57" s="4" t="s">
        <v>36</v>
      </c>
      <c r="B57" s="2">
        <v>20.916666666666668</v>
      </c>
      <c r="C57" s="2">
        <v>0</v>
      </c>
      <c r="D57" s="2">
        <v>17.083333333333332</v>
      </c>
      <c r="E57" s="2">
        <v>0</v>
      </c>
      <c r="F57" s="2">
        <v>9.5</v>
      </c>
    </row>
    <row r="58" spans="1:6" x14ac:dyDescent="0.25">
      <c r="A58" s="4" t="s">
        <v>56</v>
      </c>
      <c r="B58" s="2">
        <v>18.138958333333335</v>
      </c>
      <c r="C58" s="2">
        <v>0</v>
      </c>
      <c r="D58" s="2">
        <v>17.640058333333332</v>
      </c>
      <c r="E58" s="2">
        <v>0</v>
      </c>
      <c r="F58" s="2">
        <v>8.9447541666666677</v>
      </c>
    </row>
    <row r="59" spans="1:6" x14ac:dyDescent="0.25">
      <c r="A59" s="4" t="s">
        <v>90</v>
      </c>
      <c r="B59" s="2">
        <v>28.548558333333329</v>
      </c>
      <c r="C59" s="2">
        <v>1.2268916666666667</v>
      </c>
      <c r="D59" s="2">
        <v>4.1725833333333346</v>
      </c>
      <c r="E59" s="2">
        <v>0</v>
      </c>
      <c r="F59" s="2">
        <v>8.4870083333333319</v>
      </c>
    </row>
    <row r="60" spans="1:6" x14ac:dyDescent="0.25">
      <c r="A60" s="4" t="s">
        <v>57</v>
      </c>
      <c r="B60" s="2">
        <v>29.985600000000002</v>
      </c>
      <c r="C60" s="2">
        <v>0</v>
      </c>
      <c r="D60" s="2">
        <v>3.0200750000000003</v>
      </c>
      <c r="E60" s="2">
        <v>0</v>
      </c>
      <c r="F60" s="2">
        <v>8.2514187500000009</v>
      </c>
    </row>
    <row r="61" spans="1:6" x14ac:dyDescent="0.25">
      <c r="A61" s="4" t="s">
        <v>66</v>
      </c>
      <c r="B61" s="2">
        <v>16.564358333333335</v>
      </c>
      <c r="C61" s="2">
        <v>0.78729166666666661</v>
      </c>
      <c r="D61" s="2">
        <v>15.626474999999999</v>
      </c>
      <c r="E61" s="2">
        <v>0</v>
      </c>
      <c r="F61" s="2">
        <v>8.2445312499999996</v>
      </c>
    </row>
    <row r="62" spans="1:6" x14ac:dyDescent="0.25">
      <c r="A62" s="4" t="s">
        <v>78</v>
      </c>
      <c r="B62" s="2">
        <v>16.346016666666667</v>
      </c>
      <c r="C62" s="2">
        <v>0.37375833333333336</v>
      </c>
      <c r="D62" s="2">
        <v>15.479858333333333</v>
      </c>
      <c r="E62" s="2">
        <v>0</v>
      </c>
      <c r="F62" s="2">
        <v>8.0499083333333328</v>
      </c>
    </row>
    <row r="63" spans="1:6" x14ac:dyDescent="0.25">
      <c r="A63" s="4" t="s">
        <v>59</v>
      </c>
      <c r="B63" s="2">
        <v>20.301141666666666</v>
      </c>
      <c r="C63" s="2">
        <v>2.7435416666666668</v>
      </c>
      <c r="D63" s="2">
        <v>8.4358083333333322</v>
      </c>
      <c r="E63" s="2">
        <v>0</v>
      </c>
      <c r="F63" s="2">
        <v>7.8701229166666664</v>
      </c>
    </row>
    <row r="64" spans="1:6" x14ac:dyDescent="0.25">
      <c r="A64" s="4" t="s">
        <v>64</v>
      </c>
      <c r="B64" s="2">
        <v>12.592275000000001</v>
      </c>
      <c r="C64" s="2">
        <v>1.211975</v>
      </c>
      <c r="D64" s="2">
        <v>14.427183333333334</v>
      </c>
      <c r="E64" s="2">
        <v>0</v>
      </c>
      <c r="F64" s="2">
        <v>7.0578583333333329</v>
      </c>
    </row>
    <row r="65" spans="1:6" x14ac:dyDescent="0.25">
      <c r="A65" s="4" t="s">
        <v>114</v>
      </c>
      <c r="B65" s="2">
        <v>17.863908333333331</v>
      </c>
      <c r="C65" s="2">
        <v>4.2366666666666664E-2</v>
      </c>
      <c r="D65" s="2">
        <v>4.4225333333333339</v>
      </c>
      <c r="E65" s="2">
        <v>4.8296000000000001</v>
      </c>
      <c r="F65" s="2">
        <v>6.7896020833333326</v>
      </c>
    </row>
    <row r="66" spans="1:6" x14ac:dyDescent="0.25">
      <c r="A66" s="4" t="s">
        <v>108</v>
      </c>
      <c r="B66" s="2">
        <v>12.880524999999999</v>
      </c>
      <c r="C66" s="2">
        <v>0</v>
      </c>
      <c r="D66" s="2">
        <v>13.283283333333335</v>
      </c>
      <c r="E66" s="2">
        <v>0</v>
      </c>
      <c r="F66" s="2">
        <v>6.5409520833333312</v>
      </c>
    </row>
    <row r="67" spans="1:6" x14ac:dyDescent="0.25">
      <c r="A67" s="4" t="s">
        <v>71</v>
      </c>
      <c r="B67" s="2">
        <v>11.383150000000001</v>
      </c>
      <c r="C67" s="2">
        <v>1.1237583333333332</v>
      </c>
      <c r="D67" s="2">
        <v>12.483291666666668</v>
      </c>
      <c r="E67" s="2">
        <v>0</v>
      </c>
      <c r="F67" s="2">
        <v>6.2475500000000004</v>
      </c>
    </row>
    <row r="68" spans="1:6" x14ac:dyDescent="0.25">
      <c r="A68" s="4" t="s">
        <v>52</v>
      </c>
      <c r="B68" s="2">
        <v>18.390574999999998</v>
      </c>
      <c r="C68" s="2">
        <v>0.30295833333333333</v>
      </c>
      <c r="D68" s="2">
        <v>6.2879083333333341</v>
      </c>
      <c r="E68" s="2">
        <v>0</v>
      </c>
      <c r="F68" s="2">
        <v>6.2453604166666663</v>
      </c>
    </row>
    <row r="69" spans="1:6" x14ac:dyDescent="0.25">
      <c r="A69" s="4" t="s">
        <v>37</v>
      </c>
      <c r="B69" s="2">
        <v>16.731024999999999</v>
      </c>
      <c r="C69" s="2">
        <v>1.1606833333333333</v>
      </c>
      <c r="D69" s="2">
        <v>3.7423583333333337</v>
      </c>
      <c r="E69" s="2">
        <v>0</v>
      </c>
      <c r="F69" s="2">
        <v>5.4085166666666664</v>
      </c>
    </row>
    <row r="70" spans="1:6" x14ac:dyDescent="0.25">
      <c r="A70" s="4" t="s">
        <v>118</v>
      </c>
      <c r="B70" s="2">
        <v>13.064033333333334</v>
      </c>
      <c r="C70" s="2">
        <v>0</v>
      </c>
      <c r="D70" s="2">
        <v>3.9526000000000008</v>
      </c>
      <c r="E70" s="2">
        <v>0.24243333333333336</v>
      </c>
      <c r="F70" s="2">
        <v>4.3147666666666673</v>
      </c>
    </row>
    <row r="71" spans="1:6" x14ac:dyDescent="0.25">
      <c r="A71" s="4" t="s">
        <v>75</v>
      </c>
      <c r="B71" s="2">
        <v>7.166666666666667</v>
      </c>
      <c r="C71" s="2">
        <v>0</v>
      </c>
      <c r="D71" s="2">
        <v>9.331291666666667</v>
      </c>
      <c r="E71" s="2">
        <v>0</v>
      </c>
      <c r="F71" s="2">
        <v>4.1244895833333333</v>
      </c>
    </row>
    <row r="72" spans="1:6" x14ac:dyDescent="0.25">
      <c r="A72" s="4" t="s">
        <v>35</v>
      </c>
      <c r="B72" s="2">
        <v>6.1818181818181817</v>
      </c>
      <c r="C72" s="2">
        <v>0</v>
      </c>
      <c r="D72" s="2">
        <v>10.272727272727273</v>
      </c>
      <c r="E72" s="2">
        <v>0</v>
      </c>
      <c r="F72" s="2">
        <v>4.1136363636363633</v>
      </c>
    </row>
    <row r="73" spans="1:6" x14ac:dyDescent="0.25">
      <c r="A73" s="4" t="s">
        <v>95</v>
      </c>
      <c r="B73" s="2">
        <v>13.305366666666666</v>
      </c>
      <c r="C73" s="2">
        <v>1.5715000000000003</v>
      </c>
      <c r="D73" s="2">
        <v>1.5251999999999999</v>
      </c>
      <c r="E73" s="2">
        <v>0</v>
      </c>
      <c r="F73" s="2">
        <v>4.1005166666666666</v>
      </c>
    </row>
    <row r="74" spans="1:6" x14ac:dyDescent="0.25">
      <c r="A74" s="4" t="s">
        <v>98</v>
      </c>
      <c r="B74" s="2">
        <v>12.433858333333333</v>
      </c>
      <c r="C74" s="2">
        <v>0.23792499999999997</v>
      </c>
      <c r="D74" s="2">
        <v>3.6687749999999997</v>
      </c>
      <c r="E74" s="2">
        <v>0</v>
      </c>
      <c r="F74" s="2">
        <v>4.0851395833333326</v>
      </c>
    </row>
    <row r="75" spans="1:6" x14ac:dyDescent="0.25">
      <c r="A75" s="4" t="s">
        <v>88</v>
      </c>
      <c r="B75" s="2">
        <v>12.977825000000001</v>
      </c>
      <c r="C75" s="2">
        <v>0.42254166666666665</v>
      </c>
      <c r="D75" s="2">
        <v>0</v>
      </c>
      <c r="E75" s="2">
        <v>0</v>
      </c>
      <c r="F75" s="2">
        <v>3.3500916666666671</v>
      </c>
    </row>
    <row r="76" spans="1:6" x14ac:dyDescent="0.25">
      <c r="A76" s="4" t="s">
        <v>81</v>
      </c>
      <c r="B76" s="2">
        <v>8.1287000000000003</v>
      </c>
      <c r="C76" s="2">
        <v>2.0477083333333339</v>
      </c>
      <c r="D76" s="2">
        <v>2.3701249999999994</v>
      </c>
      <c r="E76" s="2">
        <v>0</v>
      </c>
      <c r="F76" s="2">
        <v>3.1366333333333336</v>
      </c>
    </row>
    <row r="77" spans="1:6" x14ac:dyDescent="0.25">
      <c r="A77" s="4" t="s">
        <v>91</v>
      </c>
      <c r="B77" s="2">
        <v>11.319491666666666</v>
      </c>
      <c r="C77" s="2">
        <v>0</v>
      </c>
      <c r="D77" s="2">
        <v>1.1487250000000002</v>
      </c>
      <c r="E77" s="2">
        <v>0</v>
      </c>
      <c r="F77" s="2">
        <v>3.1170541666666671</v>
      </c>
    </row>
    <row r="78" spans="1:6" x14ac:dyDescent="0.25">
      <c r="A78" s="4" t="s">
        <v>103</v>
      </c>
      <c r="B78" s="2">
        <v>5.7313166666666673</v>
      </c>
      <c r="C78" s="2">
        <v>0</v>
      </c>
      <c r="D78" s="2">
        <v>4.8505333333333338</v>
      </c>
      <c r="E78" s="2">
        <v>0</v>
      </c>
      <c r="F78" s="2">
        <v>2.6454625000000003</v>
      </c>
    </row>
    <row r="79" spans="1:6" x14ac:dyDescent="0.25">
      <c r="A79" s="4" t="s">
        <v>89</v>
      </c>
      <c r="B79" s="2">
        <v>0</v>
      </c>
      <c r="C79" s="2">
        <v>0</v>
      </c>
      <c r="D79" s="2">
        <v>10.333333333333334</v>
      </c>
      <c r="E79" s="2">
        <v>0</v>
      </c>
      <c r="F79" s="2">
        <v>2.5833333333333335</v>
      </c>
    </row>
    <row r="80" spans="1:6" x14ac:dyDescent="0.25">
      <c r="A80" s="4" t="s">
        <v>96</v>
      </c>
      <c r="B80" s="2">
        <v>5.3055416666666666</v>
      </c>
      <c r="C80" s="2">
        <v>1.5175916666666669</v>
      </c>
      <c r="D80" s="2">
        <v>3.1660499999999998</v>
      </c>
      <c r="E80" s="2">
        <v>0</v>
      </c>
      <c r="F80" s="2">
        <v>2.4972958333333333</v>
      </c>
    </row>
    <row r="81" spans="1:6" x14ac:dyDescent="0.25">
      <c r="A81" s="4" t="s">
        <v>129</v>
      </c>
      <c r="B81" s="2">
        <v>4.9622166666666665</v>
      </c>
      <c r="C81" s="2">
        <v>0.44813333333333344</v>
      </c>
      <c r="D81" s="2">
        <v>4.2403916666666666</v>
      </c>
      <c r="E81" s="2">
        <v>0</v>
      </c>
      <c r="F81" s="2">
        <v>2.4126854166666667</v>
      </c>
    </row>
    <row r="82" spans="1:6" x14ac:dyDescent="0.25">
      <c r="A82" s="4" t="s">
        <v>38</v>
      </c>
      <c r="B82" s="2">
        <v>3.9803333333333328</v>
      </c>
      <c r="C82" s="2">
        <v>0.65002499999999996</v>
      </c>
      <c r="D82" s="2">
        <v>4.9269166666666662</v>
      </c>
      <c r="E82" s="2">
        <v>0</v>
      </c>
      <c r="F82" s="2">
        <v>2.3893187499999997</v>
      </c>
    </row>
    <row r="83" spans="1:6" x14ac:dyDescent="0.25">
      <c r="A83" s="4" t="s">
        <v>116</v>
      </c>
      <c r="B83" s="2">
        <v>6.0837833333333329</v>
      </c>
      <c r="C83" s="2">
        <v>0</v>
      </c>
      <c r="D83" s="2">
        <v>0</v>
      </c>
      <c r="E83" s="2">
        <v>0</v>
      </c>
      <c r="F83" s="2">
        <v>1.5209458333333332</v>
      </c>
    </row>
    <row r="84" spans="1:6" x14ac:dyDescent="0.25">
      <c r="A84" s="4" t="s">
        <v>51</v>
      </c>
      <c r="B84" s="2">
        <v>1.351</v>
      </c>
      <c r="C84" s="2">
        <v>1.1239250000000001</v>
      </c>
      <c r="D84" s="2">
        <v>3.5101083333333336</v>
      </c>
      <c r="E84" s="2">
        <v>0</v>
      </c>
      <c r="F84" s="2">
        <v>1.4962583333333335</v>
      </c>
    </row>
    <row r="85" spans="1:6" x14ac:dyDescent="0.25">
      <c r="A85" s="4" t="s">
        <v>86</v>
      </c>
      <c r="B85" s="2">
        <v>0.91120833333333329</v>
      </c>
      <c r="C85" s="2">
        <v>0</v>
      </c>
      <c r="D85" s="2">
        <v>3.4008916666666664</v>
      </c>
      <c r="E85" s="2">
        <v>0</v>
      </c>
      <c r="F85" s="2">
        <v>1.078025</v>
      </c>
    </row>
    <row r="86" spans="1:6" x14ac:dyDescent="0.25">
      <c r="A86" s="4" t="s">
        <v>69</v>
      </c>
      <c r="B86" s="2">
        <v>3.6</v>
      </c>
      <c r="C86" s="2">
        <v>0</v>
      </c>
      <c r="D86" s="2">
        <v>0.5</v>
      </c>
      <c r="E86" s="2">
        <v>0</v>
      </c>
      <c r="F86" s="2">
        <v>1.0249999999999999</v>
      </c>
    </row>
    <row r="87" spans="1:6" x14ac:dyDescent="0.25">
      <c r="A87" s="4" t="s">
        <v>65</v>
      </c>
      <c r="B87" s="2">
        <v>1.75</v>
      </c>
      <c r="C87" s="2">
        <v>0.91666666666666663</v>
      </c>
      <c r="D87" s="2">
        <v>1.4166666666666667</v>
      </c>
      <c r="E87" s="2">
        <v>0</v>
      </c>
      <c r="F87" s="2">
        <v>1.0208333333333333</v>
      </c>
    </row>
    <row r="88" spans="1:6" x14ac:dyDescent="0.25">
      <c r="A88" s="4" t="s">
        <v>41</v>
      </c>
      <c r="B88" s="2">
        <v>0</v>
      </c>
      <c r="C88" s="2">
        <v>0.52058333333333351</v>
      </c>
      <c r="D88" s="2">
        <v>2.4929249999999996</v>
      </c>
      <c r="E88" s="2">
        <v>0</v>
      </c>
      <c r="F88" s="2">
        <v>0.7533770833333332</v>
      </c>
    </row>
    <row r="89" spans="1:6" x14ac:dyDescent="0.25">
      <c r="A89" s="4" t="s">
        <v>136</v>
      </c>
      <c r="B89" s="2">
        <v>2.5763416666666665</v>
      </c>
      <c r="C89" s="2">
        <v>0</v>
      </c>
      <c r="D89" s="2">
        <v>0.37992500000000001</v>
      </c>
      <c r="E89" s="2">
        <v>0</v>
      </c>
      <c r="F89" s="2">
        <v>0.73906666666666665</v>
      </c>
    </row>
    <row r="90" spans="1:6" x14ac:dyDescent="0.25">
      <c r="A90" s="4" t="s">
        <v>42</v>
      </c>
      <c r="B90" s="2">
        <v>1.1305583333333333</v>
      </c>
      <c r="C90" s="2">
        <v>0</v>
      </c>
      <c r="D90" s="2">
        <v>0</v>
      </c>
      <c r="E90" s="2">
        <v>0</v>
      </c>
      <c r="F90" s="2">
        <v>0.28263958333333333</v>
      </c>
    </row>
    <row r="91" spans="1:6" x14ac:dyDescent="0.25">
      <c r="A91" s="4" t="s">
        <v>109</v>
      </c>
      <c r="B91" s="2">
        <v>0.44526666666666664</v>
      </c>
      <c r="C91" s="2">
        <v>0</v>
      </c>
      <c r="D91" s="2">
        <v>0.68172500000000003</v>
      </c>
      <c r="E91" s="2">
        <v>0</v>
      </c>
      <c r="F91" s="2">
        <v>0.28174791666666665</v>
      </c>
    </row>
    <row r="92" spans="1:6" x14ac:dyDescent="0.25">
      <c r="A92" s="4" t="s">
        <v>45</v>
      </c>
      <c r="B92" s="2">
        <v>0.13991666666666666</v>
      </c>
      <c r="C92" s="2">
        <v>0.4311416666666667</v>
      </c>
      <c r="D92" s="2">
        <v>4.7275000000000005E-2</v>
      </c>
      <c r="E92" s="2">
        <v>0</v>
      </c>
      <c r="F92" s="2">
        <v>0.15458333333333332</v>
      </c>
    </row>
    <row r="93" spans="1:6" x14ac:dyDescent="0.25">
      <c r="A93" s="4" t="s">
        <v>104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</row>
    <row r="94" spans="1:6" x14ac:dyDescent="0.25">
      <c r="A94" s="4" t="s">
        <v>49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</row>
    <row r="95" spans="1:6" x14ac:dyDescent="0.25">
      <c r="A95" s="4" t="s">
        <v>70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</row>
    <row r="96" spans="1:6" x14ac:dyDescent="0.25">
      <c r="A96" s="4" t="s">
        <v>55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</row>
    <row r="97" spans="1:6" x14ac:dyDescent="0.25">
      <c r="A97" s="4" t="s">
        <v>100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</row>
    <row r="98" spans="1:6" x14ac:dyDescent="0.25">
      <c r="A98" s="4" t="s">
        <v>107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</row>
    <row r="99" spans="1:6" x14ac:dyDescent="0.25">
      <c r="A99" s="4" t="s">
        <v>34</v>
      </c>
      <c r="B99" s="2">
        <v>0</v>
      </c>
      <c r="C99" s="2">
        <v>0</v>
      </c>
      <c r="D99" s="2">
        <v>0</v>
      </c>
      <c r="E99" s="2">
        <v>0</v>
      </c>
      <c r="F99" s="2">
        <v>0</v>
      </c>
    </row>
    <row r="100" spans="1:6" x14ac:dyDescent="0.25">
      <c r="A100" s="4" t="s">
        <v>74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</row>
    <row r="101" spans="1:6" x14ac:dyDescent="0.25">
      <c r="A101" s="4" t="s">
        <v>77</v>
      </c>
      <c r="B101" s="2">
        <v>0</v>
      </c>
      <c r="C101" s="2">
        <v>0</v>
      </c>
      <c r="D101" s="2">
        <v>0</v>
      </c>
      <c r="E101" s="2">
        <v>0</v>
      </c>
      <c r="F101" s="2">
        <v>0</v>
      </c>
    </row>
    <row r="102" spans="1:6" x14ac:dyDescent="0.25">
      <c r="A102" s="4" t="s">
        <v>127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</row>
    <row r="103" spans="1:6" x14ac:dyDescent="0.25">
      <c r="A103" s="4" t="s">
        <v>48</v>
      </c>
      <c r="B103" s="2">
        <v>0</v>
      </c>
      <c r="C103" s="2">
        <v>0</v>
      </c>
      <c r="D103" s="2">
        <v>0</v>
      </c>
      <c r="E103" s="2">
        <v>0</v>
      </c>
      <c r="F103" s="2">
        <v>0</v>
      </c>
    </row>
    <row r="104" spans="1:6" x14ac:dyDescent="0.25">
      <c r="A104" s="4" t="s">
        <v>43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</row>
    <row r="105" spans="1:6" x14ac:dyDescent="0.25">
      <c r="A105" s="4" t="s">
        <v>58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</row>
    <row r="106" spans="1:6" x14ac:dyDescent="0.25">
      <c r="A106" s="4" t="s">
        <v>131</v>
      </c>
      <c r="B106" s="2">
        <v>0</v>
      </c>
      <c r="C106" s="2">
        <v>0</v>
      </c>
      <c r="D106" s="2">
        <v>0</v>
      </c>
      <c r="E106" s="2">
        <v>0</v>
      </c>
      <c r="F106" s="2">
        <v>0</v>
      </c>
    </row>
    <row r="107" spans="1:6" x14ac:dyDescent="0.25">
      <c r="A107" s="4" t="s">
        <v>44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</row>
    <row r="108" spans="1:6" x14ac:dyDescent="0.25">
      <c r="A108" s="4" t="s">
        <v>99</v>
      </c>
      <c r="B108" s="2">
        <v>0</v>
      </c>
      <c r="C108" s="2">
        <v>0</v>
      </c>
      <c r="D108" s="2">
        <v>0</v>
      </c>
      <c r="E108" s="2">
        <v>0</v>
      </c>
      <c r="F108" s="2">
        <v>0</v>
      </c>
    </row>
    <row r="109" spans="1:6" x14ac:dyDescent="0.25">
      <c r="A109" s="4" t="s">
        <v>138</v>
      </c>
      <c r="B109" s="2">
        <v>0</v>
      </c>
      <c r="C109" s="2">
        <v>0</v>
      </c>
      <c r="D109" s="2">
        <v>0</v>
      </c>
      <c r="E109" s="2">
        <v>0</v>
      </c>
      <c r="F109" s="2">
        <v>0</v>
      </c>
    </row>
    <row r="110" spans="1:6" x14ac:dyDescent="0.25">
      <c r="A110" s="4" t="s">
        <v>101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</row>
    <row r="111" spans="1:6" x14ac:dyDescent="0.25">
      <c r="A111" s="4" t="s">
        <v>76</v>
      </c>
      <c r="B111" s="2">
        <v>0</v>
      </c>
      <c r="C111" s="2">
        <v>0</v>
      </c>
      <c r="D111" s="2">
        <v>0</v>
      </c>
      <c r="E111" s="2">
        <v>0</v>
      </c>
      <c r="F111" s="2">
        <v>0</v>
      </c>
    </row>
    <row r="112" spans="1:6" x14ac:dyDescent="0.25">
      <c r="A112" s="4" t="s">
        <v>47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</row>
    <row r="113" spans="1:6" x14ac:dyDescent="0.25">
      <c r="A113" s="4" t="s">
        <v>122</v>
      </c>
      <c r="B113" s="2">
        <v>0</v>
      </c>
      <c r="C113" s="2">
        <v>0</v>
      </c>
      <c r="D113" s="2">
        <v>0</v>
      </c>
      <c r="E113" s="2">
        <v>0</v>
      </c>
      <c r="F113" s="2">
        <v>0</v>
      </c>
    </row>
    <row r="114" spans="1:6" x14ac:dyDescent="0.25">
      <c r="A114" s="4" t="s">
        <v>137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</row>
    <row r="115" spans="1:6" x14ac:dyDescent="0.25">
      <c r="A115" s="4" t="s">
        <v>123</v>
      </c>
      <c r="B115" s="2">
        <v>0</v>
      </c>
      <c r="C115" s="2">
        <v>0</v>
      </c>
      <c r="D115" s="2">
        <v>0</v>
      </c>
      <c r="E115" s="2">
        <v>0</v>
      </c>
      <c r="F115" s="2">
        <v>0</v>
      </c>
    </row>
    <row r="116" spans="1:6" x14ac:dyDescent="0.25">
      <c r="A116" s="4" t="s">
        <v>124</v>
      </c>
      <c r="B116" s="2">
        <v>0</v>
      </c>
      <c r="C116" s="2">
        <v>0</v>
      </c>
      <c r="D116" s="2">
        <v>0</v>
      </c>
      <c r="E116" s="2">
        <v>0</v>
      </c>
      <c r="F116" s="2">
        <v>0</v>
      </c>
    </row>
    <row r="117" spans="1:6" x14ac:dyDescent="0.25">
      <c r="A117" s="4" t="s">
        <v>93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</row>
    <row r="118" spans="1:6" x14ac:dyDescent="0.25">
      <c r="A118" s="4" t="s">
        <v>21</v>
      </c>
      <c r="B118" s="2">
        <v>50.040305303030301</v>
      </c>
      <c r="C118" s="2">
        <v>10.665495984848484</v>
      </c>
      <c r="D118" s="2">
        <v>35.208621136363639</v>
      </c>
      <c r="E118" s="2">
        <v>26.995160984848482</v>
      </c>
      <c r="F118" s="2">
        <v>30.727395852272728</v>
      </c>
    </row>
  </sheetData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87424-14F2-422E-BC10-BD52B96DC06B}"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Props1.xml><?xml version="1.0" encoding="utf-8"?>
<ds:datastoreItem xmlns:ds="http://schemas.openxmlformats.org/officeDocument/2006/customXml" ds:itemID="{BDB1F484-B1CC-40A1-91D6-48B2294F2FB2}">
  <ds:schemaRefs/>
</ds:datastoreItem>
</file>

<file path=customXml/itemProps2.xml><?xml version="1.0" encoding="utf-8"?>
<ds:datastoreItem xmlns:ds="http://schemas.openxmlformats.org/officeDocument/2006/customXml" ds:itemID="{32D19301-A3D5-4916-9A85-C83735F19FD6}">
  <ds:schemaRefs/>
</ds:datastoreItem>
</file>

<file path=customXml/itemProps3.xml><?xml version="1.0" encoding="utf-8"?>
<ds:datastoreItem xmlns:ds="http://schemas.openxmlformats.org/officeDocument/2006/customXml" ds:itemID="{F89A50B2-5C8B-4E28-9E40-AD081B575E27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A2D7CE53-C40D-43FB-8DDE-7C1D922FA552}">
  <ds:schemaRefs/>
</ds:datastoreItem>
</file>

<file path=customXml/itemProps5.xml><?xml version="1.0" encoding="utf-8"?>
<ds:datastoreItem xmlns:ds="http://schemas.openxmlformats.org/officeDocument/2006/customXml" ds:itemID="{4C19C7CC-FFC6-4CEE-9C13-308DB36B164D}">
  <ds:schemaRefs/>
</ds:datastoreItem>
</file>

<file path=customXml/itemProps6.xml><?xml version="1.0" encoding="utf-8"?>
<ds:datastoreItem xmlns:ds="http://schemas.openxmlformats.org/officeDocument/2006/customXml" ds:itemID="{5823BB57-9B15-4F8D-BF50-03196923935D}">
  <ds:schemaRefs/>
</ds:datastoreItem>
</file>

<file path=customXml/itemProps7.xml><?xml version="1.0" encoding="utf-8"?>
<ds:datastoreItem xmlns:ds="http://schemas.openxmlformats.org/officeDocument/2006/customXml" ds:itemID="{6A79C432-71C5-44C2-97BE-7D522749E774}">
  <ds:schemaRefs/>
</ds:datastoreItem>
</file>

<file path=customXml/itemProps8.xml><?xml version="1.0" encoding="utf-8"?>
<ds:datastoreItem xmlns:ds="http://schemas.openxmlformats.org/officeDocument/2006/customXml" ds:itemID="{0608836B-BD23-473D-9584-D8CD72BCB6EC}">
  <ds:schemaRefs/>
</ds:datastoreItem>
</file>

<file path=customXml/itemProps9.xml><?xml version="1.0" encoding="utf-8"?>
<ds:datastoreItem xmlns:ds="http://schemas.openxmlformats.org/officeDocument/2006/customXml" ds:itemID="{2C09E197-F009-429C-AD5C-C5CC4DB2F92B}">
  <ds:schemaRefs/>
</ds:datastoreItem>
</file>

<file path=customXml/itemProps10.xml><?xml version="1.0" encoding="utf-8"?>
<ds:datastoreItem xmlns:ds="http://schemas.openxmlformats.org/officeDocument/2006/customXml" ds:itemID="{8965DF82-5A19-45A7-A8DF-5E90D1A8DC11}">
  <ds:schemaRefs/>
</ds:datastoreItem>
</file>

<file path=customXml/itemProps11.xml><?xml version="1.0" encoding="utf-8"?>
<ds:datastoreItem xmlns:ds="http://schemas.openxmlformats.org/officeDocument/2006/customXml" ds:itemID="{3B77F8F4-961D-407D-9600-D1FBD3D091CC}">
  <ds:schemaRefs/>
</ds:datastoreItem>
</file>

<file path=customXml/itemProps12.xml><?xml version="1.0" encoding="utf-8"?>
<ds:datastoreItem xmlns:ds="http://schemas.openxmlformats.org/officeDocument/2006/customXml" ds:itemID="{B2FB65D1-BAB7-4A70-97E2-D5AA2EDF2A4F}">
  <ds:schemaRefs/>
</ds:datastoreItem>
</file>

<file path=customXml/itemProps13.xml><?xml version="1.0" encoding="utf-8"?>
<ds:datastoreItem xmlns:ds="http://schemas.openxmlformats.org/officeDocument/2006/customXml" ds:itemID="{2BF69EAF-5255-41EA-A222-E0F6F97857C4}">
  <ds:schemaRefs/>
</ds:datastoreItem>
</file>

<file path=customXml/itemProps14.xml><?xml version="1.0" encoding="utf-8"?>
<ds:datastoreItem xmlns:ds="http://schemas.openxmlformats.org/officeDocument/2006/customXml" ds:itemID="{E0EF81BD-1C8D-4A3D-86AD-B4EB346A85C0}">
  <ds:schemaRefs/>
</ds:datastoreItem>
</file>

<file path=customXml/itemProps15.xml><?xml version="1.0" encoding="utf-8"?>
<ds:datastoreItem xmlns:ds="http://schemas.openxmlformats.org/officeDocument/2006/customXml" ds:itemID="{41159031-57A6-4DC9-B83E-3F2A06211ED5}">
  <ds:schemaRefs/>
</ds:datastoreItem>
</file>

<file path=customXml/itemProps16.xml><?xml version="1.0" encoding="utf-8"?>
<ds:datastoreItem xmlns:ds="http://schemas.openxmlformats.org/officeDocument/2006/customXml" ds:itemID="{93007570-2376-4367-ADCF-3A141A8B7CCF}">
  <ds:schemaRefs/>
</ds:datastoreItem>
</file>

<file path=customXml/itemProps17.xml><?xml version="1.0" encoding="utf-8"?>
<ds:datastoreItem xmlns:ds="http://schemas.openxmlformats.org/officeDocument/2006/customXml" ds:itemID="{04AB209B-C3A4-4F78-B97C-603B21A808C9}">
  <ds:schemaRefs/>
</ds:datastoreItem>
</file>

<file path=customXml/itemProps18.xml><?xml version="1.0" encoding="utf-8"?>
<ds:datastoreItem xmlns:ds="http://schemas.openxmlformats.org/officeDocument/2006/customXml" ds:itemID="{6A35FEF7-8980-45F8-A8C3-96ABFEB7C270}">
  <ds:schemaRefs/>
</ds:datastoreItem>
</file>

<file path=customXml/itemProps19.xml><?xml version="1.0" encoding="utf-8"?>
<ds:datastoreItem xmlns:ds="http://schemas.openxmlformats.org/officeDocument/2006/customXml" ds:itemID="{8AA0C927-E3C7-4F98-BEB2-A18B340D6C3D}">
  <ds:schemaRefs/>
</ds:datastoreItem>
</file>

<file path=customXml/itemProps20.xml><?xml version="1.0" encoding="utf-8"?>
<ds:datastoreItem xmlns:ds="http://schemas.openxmlformats.org/officeDocument/2006/customXml" ds:itemID="{ABE31874-4002-457D-A94E-054673C3676C}">
  <ds:schemaRefs/>
</ds:datastoreItem>
</file>

<file path=customXml/itemProps21.xml><?xml version="1.0" encoding="utf-8"?>
<ds:datastoreItem xmlns:ds="http://schemas.openxmlformats.org/officeDocument/2006/customXml" ds:itemID="{90CFEE2F-34D8-492F-866F-07EF8D38F778}">
  <ds:schemaRefs/>
</ds:datastoreItem>
</file>

<file path=customXml/itemProps22.xml><?xml version="1.0" encoding="utf-8"?>
<ds:datastoreItem xmlns:ds="http://schemas.openxmlformats.org/officeDocument/2006/customXml" ds:itemID="{68468D30-915E-4F49-ACEC-AFB430AA7F29}">
  <ds:schemaRefs/>
</ds:datastoreItem>
</file>

<file path=customXml/itemProps23.xml><?xml version="1.0" encoding="utf-8"?>
<ds:datastoreItem xmlns:ds="http://schemas.openxmlformats.org/officeDocument/2006/customXml" ds:itemID="{5AE29E67-5ECF-44FF-A08A-015E014D7829}">
  <ds:schemaRefs/>
</ds:datastoreItem>
</file>

<file path=customXml/itemProps24.xml><?xml version="1.0" encoding="utf-8"?>
<ds:datastoreItem xmlns:ds="http://schemas.openxmlformats.org/officeDocument/2006/customXml" ds:itemID="{8652C76A-B262-46A0-BB80-D24CDE1880AB}">
  <ds:schemaRefs/>
</ds:datastoreItem>
</file>

<file path=customXml/itemProps25.xml><?xml version="1.0" encoding="utf-8"?>
<ds:datastoreItem xmlns:ds="http://schemas.openxmlformats.org/officeDocument/2006/customXml" ds:itemID="{A5355906-7A7A-4157-9E21-6A76F23B5291}">
  <ds:schemaRefs/>
</ds:datastoreItem>
</file>

<file path=customXml/itemProps26.xml><?xml version="1.0" encoding="utf-8"?>
<ds:datastoreItem xmlns:ds="http://schemas.openxmlformats.org/officeDocument/2006/customXml" ds:itemID="{4202F382-8D5C-4596-80DF-69CD68E60346}">
  <ds:schemaRefs/>
</ds:datastoreItem>
</file>

<file path=customXml/itemProps27.xml><?xml version="1.0" encoding="utf-8"?>
<ds:datastoreItem xmlns:ds="http://schemas.openxmlformats.org/officeDocument/2006/customXml" ds:itemID="{8475DC38-D25B-454D-A818-09A10C473C7B}">
  <ds:schemaRefs/>
</ds:datastoreItem>
</file>

<file path=customXml/itemProps28.xml><?xml version="1.0" encoding="utf-8"?>
<ds:datastoreItem xmlns:ds="http://schemas.openxmlformats.org/officeDocument/2006/customXml" ds:itemID="{C1E4E465-5241-4AEF-B063-9BF4443642D6}">
  <ds:schemaRefs/>
</ds:datastoreItem>
</file>

<file path=customXml/itemProps29.xml><?xml version="1.0" encoding="utf-8"?>
<ds:datastoreItem xmlns:ds="http://schemas.openxmlformats.org/officeDocument/2006/customXml" ds:itemID="{7B300CB6-FD96-4FBC-A17F-3437B3670E54}">
  <ds:schemaRefs/>
</ds:datastoreItem>
</file>

<file path=customXml/itemProps30.xml><?xml version="1.0" encoding="utf-8"?>
<ds:datastoreItem xmlns:ds="http://schemas.openxmlformats.org/officeDocument/2006/customXml" ds:itemID="{04A38180-A819-430D-8480-8646FA65AE48}">
  <ds:schemaRefs/>
</ds:datastoreItem>
</file>

<file path=customXml/itemProps31.xml><?xml version="1.0" encoding="utf-8"?>
<ds:datastoreItem xmlns:ds="http://schemas.openxmlformats.org/officeDocument/2006/customXml" ds:itemID="{F039A4F2-4284-4218-901E-593D1517CBE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Exports by Country</vt:lpstr>
      <vt:lpstr>Imports by Country</vt:lpstr>
      <vt:lpstr>Refinery Output by Country</vt:lpstr>
      <vt:lpstr>Demand by Country</vt:lpstr>
      <vt:lpstr>Country Stats</vt:lpstr>
      <vt:lpstr>Net Trade</vt:lpstr>
      <vt:lpstr>Sheet3</vt:lpstr>
      <vt:lpstr>Top 10 Exporters</vt:lpstr>
      <vt:lpstr>Importers GRF</vt:lpstr>
      <vt:lpstr>Importers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 Wooning</dc:creator>
  <cp:lastModifiedBy>Wooning, Cor</cp:lastModifiedBy>
  <cp:lastPrinted>2021-10-07T15:27:30Z</cp:lastPrinted>
  <dcterms:created xsi:type="dcterms:W3CDTF">2020-10-27T15:04:08Z</dcterms:created>
  <dcterms:modified xsi:type="dcterms:W3CDTF">2022-03-03T18:00:47Z</dcterms:modified>
</cp:coreProperties>
</file>