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d38afd8e9e11d314/Documents/OneDrive Files/Data Science MSc/Applied Data Science/Case Study 2/"/>
    </mc:Choice>
  </mc:AlternateContent>
  <xr:revisionPtr revIDLastSave="0" documentId="8_{8F596B74-112B-483D-8539-F4CD42A903DD}" xr6:coauthVersionLast="46" xr6:coauthVersionMax="46" xr10:uidLastSave="{00000000-0000-0000-0000-000000000000}"/>
  <bookViews>
    <workbookView xWindow="-108" yWindow="-108" windowWidth="23256" windowHeight="13176"/>
  </bookViews>
  <sheets>
    <sheet name="VEH0150" sheetId="1" r:id="rId1"/>
  </sheets>
  <definedNames>
    <definedName name="_xlnm.Print_Area" localSheetId="0">'VEH0150'!$A$1:$M$473</definedName>
    <definedName name="_xlnm.Print_Titles" localSheetId="0">'VEH0150'!$9:$10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56" i="1" l="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80" i="1"/>
  <c r="I379" i="1"/>
  <c r="I378" i="1"/>
  <c r="I377" i="1"/>
  <c r="I376" i="1"/>
  <c r="I375" i="1"/>
  <c r="I374" i="1"/>
  <c r="I373" i="1"/>
  <c r="I372" i="1"/>
  <c r="I371" i="1"/>
  <c r="I370" i="1"/>
  <c r="I369" i="1"/>
  <c r="I368" i="1"/>
  <c r="I367" i="1"/>
  <c r="I366" i="1"/>
  <c r="I365" i="1"/>
  <c r="I364" i="1"/>
  <c r="I363" i="1"/>
  <c r="I362" i="1"/>
  <c r="I361" i="1"/>
  <c r="I360" i="1"/>
  <c r="I355" i="1"/>
  <c r="I354" i="1"/>
  <c r="I353" i="1"/>
  <c r="I352"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29" i="1"/>
  <c r="I28" i="1"/>
  <c r="I27" i="1"/>
  <c r="I26" i="1"/>
  <c r="I25" i="1"/>
  <c r="I24" i="1"/>
  <c r="I23" i="1"/>
  <c r="I22" i="1"/>
  <c r="I21" i="1"/>
  <c r="I20" i="1"/>
  <c r="I19" i="1"/>
  <c r="I18" i="1"/>
  <c r="I17" i="1"/>
  <c r="I16" i="1"/>
  <c r="I15" i="1"/>
  <c r="I14" i="1"/>
  <c r="I13" i="1"/>
  <c r="I12" i="1"/>
</calcChain>
</file>

<file path=xl/sharedStrings.xml><?xml version="1.0" encoding="utf-8"?>
<sst xmlns="http://schemas.openxmlformats.org/spreadsheetml/2006/main" count="172" uniqueCount="118">
  <si>
    <t>Department for Transport statistics</t>
  </si>
  <si>
    <r>
      <rPr>
        <b/>
        <sz val="11"/>
        <color rgb="FF008080"/>
        <rFont val="Arial"/>
        <family val="2"/>
      </rPr>
      <t xml:space="preserve">Vehicle Licensing Statistics </t>
    </r>
    <r>
      <rPr>
        <b/>
        <u/>
        <sz val="11"/>
        <color rgb="FF008080"/>
        <rFont val="Arial"/>
        <family val="2"/>
      </rPr>
      <t>(https://www.gov.uk/government/collections/vehicles-statistics)</t>
    </r>
  </si>
  <si>
    <t>Table VEH0150</t>
  </si>
  <si>
    <r>
      <t>Vehicles registered for the first time by body type, including breakdown by ULEVs and plug-in grant eligibility, Great Britain from January 2001; also United Kingdom from July 2014</t>
    </r>
    <r>
      <rPr>
        <b/>
        <vertAlign val="superscript"/>
        <sz val="11"/>
        <color rgb="FF008080"/>
        <rFont val="Arial"/>
        <family val="2"/>
      </rPr>
      <t xml:space="preserve"> 1</t>
    </r>
  </si>
  <si>
    <r>
      <t>Note: Average CO</t>
    </r>
    <r>
      <rPr>
        <b/>
        <vertAlign val="subscript"/>
        <sz val="11"/>
        <color rgb="FF000000"/>
        <rFont val="Arial"/>
        <family val="2"/>
      </rPr>
      <t>2</t>
    </r>
    <r>
      <rPr>
        <b/>
        <sz val="11"/>
        <color rgb="FF000000"/>
        <rFont val="Arial"/>
        <family val="2"/>
      </rPr>
      <t xml:space="preserve"> emissions for cars registered for the first time have been moved to VEH0156.</t>
    </r>
  </si>
  <si>
    <t>Great Britain</t>
  </si>
  <si>
    <t>Thousand</t>
  </si>
  <si>
    <t>Percentage</t>
  </si>
  <si>
    <r>
      <t xml:space="preserve">of which Ultra Low Emission Vehicles </t>
    </r>
    <r>
      <rPr>
        <i/>
        <vertAlign val="superscript"/>
        <sz val="11"/>
        <color rgb="FF000000"/>
        <rFont val="Arial"/>
        <family val="2"/>
      </rPr>
      <t>3</t>
    </r>
    <r>
      <rPr>
        <i/>
        <sz val="11"/>
        <color rgb="FF000000"/>
        <rFont val="Arial"/>
        <family val="2"/>
      </rPr>
      <t>:</t>
    </r>
  </si>
  <si>
    <t>Date</t>
  </si>
  <si>
    <t>Cars</t>
  </si>
  <si>
    <t>Motorcycles</t>
  </si>
  <si>
    <t>Light Goods Vehicles</t>
  </si>
  <si>
    <t>Heavy Goods Vehicles</t>
  </si>
  <si>
    <t>Buses &amp; coaches</t>
  </si>
  <si>
    <t>Other vehicles</t>
  </si>
  <si>
    <t>Total</t>
  </si>
  <si>
    <r>
      <t xml:space="preserve">Year-on-year change in total vehicles </t>
    </r>
    <r>
      <rPr>
        <b/>
        <vertAlign val="superscript"/>
        <sz val="11"/>
        <color rgb="FF000000"/>
        <rFont val="Arial"/>
        <family val="2"/>
      </rPr>
      <t>2</t>
    </r>
  </si>
  <si>
    <t>All ULEVs</t>
  </si>
  <si>
    <t>ULEV cars</t>
  </si>
  <si>
    <r>
      <t xml:space="preserve">Plug-in Grant Eligible Cars and Vans </t>
    </r>
    <r>
      <rPr>
        <b/>
        <vertAlign val="superscript"/>
        <sz val="11"/>
        <color rgb="FF000000"/>
        <rFont val="Arial"/>
        <family val="2"/>
      </rPr>
      <t>4,5</t>
    </r>
  </si>
  <si>
    <r>
      <t xml:space="preserve">Plug-in Non Grant Eligible Cars and Vans </t>
    </r>
    <r>
      <rPr>
        <b/>
        <vertAlign val="superscript"/>
        <sz val="11"/>
        <color rgb="FF000000"/>
        <rFont val="Arial"/>
        <family val="2"/>
      </rPr>
      <t>4,5</t>
    </r>
  </si>
  <si>
    <t xml:space="preserve"> </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</si>
  <si>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</si>
  <si>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</si>
  <si>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</si>
  <si>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</si>
  <si>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</si>
  <si>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</si>
  <si>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</si>
  <si>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</si>
  <si>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</si>
  <si>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</si>
  <si>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</si>
  <si>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</si>
  <si>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</si>
  <si>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</si>
  <si>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</si>
  <si>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</si>
  <si>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</si>
  <si>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</si>
  <si>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</si>
  <si>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</si>
  <si>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</si>
  <si>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</si>
  <si>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</si>
  <si>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</si>
  <si>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</si>
  <si>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</si>
  <si>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</si>
  <si>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</si>
  <si>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</si>
  <si>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</si>
  <si>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</si>
  <si>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</si>
  <si>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</si>
  <si>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</si>
  <si>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</si>
  <si>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</si>
  <si>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</si>
  <si>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</si>
  <si>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</si>
  <si>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</si>
  <si>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</si>
  <si>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</si>
  <si>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</si>
  <si>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</si>
  <si>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</si>
  <si>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</si>
  <si>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</si>
  <si>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</si>
  <si>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</si>
  <si>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</si>
  <si>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</si>
  <si>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</si>
  <si>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</si>
  <si>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</si>
  <si>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</si>
  <si>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</si>
  <si>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</si>
  <si>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</si>
  <si>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</si>
  <si>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</si>
  <si>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</si>
  <si>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</si>
  <si>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</si>
  <si>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</si>
  <si>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</si>
  <si>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</si>
  <si>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</si>
  <si>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</si>
  <si>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</si>
  <si>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</si>
  <si>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</si>
  <si>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</si>
  <si>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</si>
  <si>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</si>
  <si>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</si>
  <si>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</si>
  <si>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</si>
  <si>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</si>
  <si>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</si>
  <si>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Feb 2014</t>
  </si>
  <si>
    <t>United Kingdom</t>
  </si>
  <si>
    <t>1. This table exhibits strong seasonality, largely due to the release of new registration plates in March and September each year. New registration statistics also closely reflect the wider state of the British economy - in general, figures are higher during periods of strong economic growth and lower during times of low growth or recession. These statistics can also be affected by government actions such as regulatory or administrative changes, and stimulus schemes.</t>
  </si>
  <si>
    <t>2. A comparison between the new registrations during the period with the new registrations during the same period of the previous year.</t>
  </si>
  <si>
    <t>3. Ultra low emission vehicles (ULEVs) are vehicles that are reported to emit less than 75g of carbon dioxide (CO2) from the tailpipe for every kilometre travelled. In practice, the term typically refers to battery electric, plug-in hybrid electric and fuel cell electric vehicles. These figures are subject to minor revision between quarterly publications when individual vehicles are reviewed against the criteria. See Notes and Definitions for more information on how reported emissions are calculated.</t>
  </si>
  <si>
    <t>4. Includes all vehicles of models that are eligible for the plug-in grants at the date of latest table update. Therefore earlier data in the series may be changed retrospectively as models are added to the eligible list. In addition, if a vehicle becomes ineligible for the plug-in grant, it will remain in this list for historical comparison. For more details, see:</t>
  </si>
  <si>
    <t>https://www.gov.uk/plug-in-car-van-grants/eligibility</t>
  </si>
  <si>
    <t>5. Changes to the Plug-in Car Grant came into effect on 21 October 2018 and 12 March 2020. Vehicles registered for the first time on or after these dates are categorised using the new eligibility criteria. There may be some cars that were purchased with a plug-in car grant but were registered for the first time after this date. For more information about the changes, see:</t>
  </si>
  <si>
    <t>https://www.gov.uk/government/publications/plug-in-car-grant-changes-to-grant-level-november-2018/upcoming-changes-to-the-plug-in-car-grant</t>
  </si>
  <si>
    <t>https://www.gov.uk/government/news/plug-in-vehicle-grants-update-following-todays-budget</t>
  </si>
  <si>
    <t>Telephone: 020 7944 3077</t>
  </si>
  <si>
    <r>
      <t xml:space="preserve">Email: </t>
    </r>
    <r>
      <rPr>
        <b/>
        <u/>
        <sz val="11"/>
        <color rgb="FF008080"/>
        <rFont val="Arial"/>
        <family val="2"/>
      </rPr>
      <t>vehicles.stats@dft.gov.uk</t>
    </r>
  </si>
  <si>
    <r>
      <rPr>
        <b/>
        <sz val="11"/>
        <color rgb="FF008080"/>
        <rFont val="Arial"/>
        <family val="2"/>
      </rPr>
      <t xml:space="preserve">Notes &amp; definitions: </t>
    </r>
    <r>
      <rPr>
        <b/>
        <u/>
        <sz val="11"/>
        <color rgb="FF008080"/>
        <rFont val="Arial"/>
        <family val="2"/>
      </rPr>
      <t>https://www.gov.uk/government/publications/vehicles-statistics-guidance</t>
    </r>
  </si>
  <si>
    <t>Source: DVLA/DfT</t>
  </si>
  <si>
    <t>Last updated: 9 December 2020</t>
  </si>
  <si>
    <t>Next update: April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</si>
</sst>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0.0"/>
    <numFmt numFmtId="166" formatCode="[&gt;=0.05]#,##0.0;&quot;-&quot;"/>
    <numFmt numFmtId="167" formatCode="mmm&quot; &quot;yyyy"/>
    <numFmt numFmtId="168" formatCode="[&gt;=0.05]#,##0.000;&quot;-&quot;"/>
    <numFmt numFmtId="169" formatCode="0.000"/>
    <numFmt numFmtId="170" formatCode="&quot; &quot;General"/>
  </numFmts>
  <fonts count="17" x14ac:knownFonts="1">
    <font>
      <sz val="10"/>
      <color rgb="FF000000"/>
      <name val="Arial"/>
      <family val="2"/>
    </font>
    <font>
      <sz val="10"/>
      <color rgb="FF000000"/>
      <name val="Arial"/>
      <family val="2"/>
    </font>
    <font>
      <b/>
      <u/>
      <sz val="12"/>
      <color rgb="FF008080"/>
      <name val="Arial"/>
      <family val="2"/>
    </font>
    <font>
      <sz val="10"/>
      <color rgb="FF000000"/>
      <name val="Tms Rmn"/>
    </font>
    <font>
      <sz val="12"/>
      <color rgb="FF000000"/>
      <name val="Helv"/>
    </font>
    <font>
      <b/>
      <sz val="11"/>
      <color rgb="FF000000"/>
      <name val="Arial"/>
      <family val="2"/>
    </font>
    <font>
      <sz val="11"/>
      <color rgb="FF000000"/>
      <name val="Arial"/>
      <family val="2"/>
    </font>
    <font>
      <b/>
      <u/>
      <sz val="11"/>
      <color rgb="FF008080"/>
      <name val="Arial"/>
      <family val="2"/>
    </font>
    <font>
      <b/>
      <sz val="11"/>
      <color rgb="FF008080"/>
      <name val="Arial"/>
      <family val="2"/>
    </font>
    <font>
      <b/>
      <vertAlign val="superscript"/>
      <sz val="11"/>
      <color rgb="FF008080"/>
      <name val="Arial"/>
      <family val="2"/>
    </font>
    <font>
      <b/>
      <vertAlign val="subscript"/>
      <sz val="11"/>
      <color rgb="FF000000"/>
      <name val="Arial"/>
      <family val="2"/>
    </font>
    <font>
      <i/>
      <sz val="11"/>
      <color rgb="FF000000"/>
      <name val="Arial"/>
      <family val="2"/>
    </font>
    <font>
      <i/>
      <vertAlign val="superscript"/>
      <sz val="11"/>
      <color rgb="FF000000"/>
      <name val="Arial"/>
      <family val="2"/>
    </font>
    <font>
      <b/>
      <vertAlign val="superscript"/>
      <sz val="11"/>
      <color rgb="FF000000"/>
      <name val="Arial"/>
      <family val="2"/>
    </font>
    <font>
      <b/>
      <i/>
      <sz val="11"/>
      <color rgb="FF000000"/>
      <name val="Arial"/>
      <family val="2"/>
    </font>
    <font>
      <u/>
      <sz val="11"/>
      <color rgb="FF008080"/>
      <name val="Arial"/>
      <family val="2"/>
    </font>
    <font>
      <u/>
      <sz val="11"/>
      <color rgb="FF0000FF"/>
      <name val="Arial"/>
      <family val="2"/>
    </font>
  </fonts>
  <fills count="3">
    <fill>
      <patternFill patternType="none"/>
    </fill>
    <fill>
      <patternFill patternType="gray125"/>
    </fill>
    <fill>
      <patternFill patternType="solid">
        <fgColor rgb="FFFFFFFF"/>
        <bgColor rgb="FFFFFFFF"/>
      </patternFill>
    </fill>
  </fills>
  <borders count="6">
    <border>
      <left/>
      <right/>
      <top/>
      <bottom/>
      <diagonal/>
    </border>
    <border>
      <left/>
      <right/>
      <top style="thin">
        <color rgb="FF000000"/>
      </top>
      <bottom/>
      <diagonal/>
    </border>
    <border>
      <left/>
      <right/>
      <top style="thin">
        <color rgb="FF000000"/>
      </top>
      <bottom style="thin">
        <color rgb="FF000000"/>
      </bottom>
      <diagonal/>
    </border>
    <border>
      <left/>
      <right/>
      <top/>
      <bottom style="thin">
        <color rgb="FF000000"/>
      </bottom>
      <diagonal/>
    </border>
    <border>
      <left/>
      <right/>
      <top/>
      <bottom style="medium">
        <color rgb="FF000000"/>
      </bottom>
      <diagonal/>
    </border>
    <border>
      <left/>
      <right/>
      <top style="medium">
        <color rgb="FF000000"/>
      </top>
      <bottom style="thin">
        <color rgb="FF000000"/>
      </bottom>
      <diagonal/>
    </border>
  </borders>
  <cellStyleXfs count="6">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Border="0" applyProtection="0"/>
    <xf numFmtId="170" fontId="4" fillId="0" borderId="0" applyBorder="0" applyProtection="0"/>
    <xf numFmtId="0" fontId="1" fillId="0" borderId="0" applyNumberFormat="0" applyFont="0" applyBorder="0" applyProtection="0"/>
  </cellStyleXfs>
  <cellXfs count="66">
    <xf numFmtId="0" fontId="0" fillId="0" borderId="0" xfId="0"/>
    <xf numFmtId="0" fontId="5" fillId="2" borderId="0" xfId="3" applyFont="1" applyFill="1" applyAlignment="1"/>
    <xf numFmtId="0" fontId="6" fillId="2" borderId="0" xfId="0" applyFont="1" applyFill="1" applyAlignment="1"/>
    <xf numFmtId="0" fontId="6" fillId="2" borderId="0" xfId="0" applyFont="1" applyFill="1" applyAlignment="1">
      <alignment horizontal="center"/>
    </xf>
    <xf numFmtId="169" fontId="6" fillId="2" borderId="0" xfId="0" applyNumberFormat="1" applyFont="1" applyFill="1" applyAlignment="1"/>
    <xf numFmtId="0" fontId="6" fillId="2" borderId="0" xfId="3" applyFont="1" applyFill="1" applyAlignment="1"/>
    <xf numFmtId="0" fontId="8" fillId="2" borderId="0" xfId="3" applyFont="1" applyFill="1" applyAlignment="1" applyProtection="1">
      <alignment horizontal="left"/>
      <protection locked="0"/>
    </xf>
    <xf numFmtId="0" fontId="8" fillId="2" borderId="0" xfId="5" applyFont="1" applyFill="1" applyAlignment="1">
      <alignment horizontal="left" wrapText="1"/>
    </xf>
    <xf numFmtId="0" fontId="5" fillId="2" borderId="0" xfId="5" applyFont="1" applyFill="1" applyAlignment="1">
      <alignment horizontal="left"/>
    </xf>
    <xf numFmtId="0" fontId="5" fillId="2" borderId="0" xfId="0" applyFont="1" applyFill="1" applyAlignment="1">
      <alignment horizontal="left"/>
    </xf>
    <xf numFmtId="164" fontId="5" fillId="2" borderId="0" xfId="1" applyNumberFormat="1" applyFont="1" applyFill="1" applyAlignment="1"/>
    <xf numFmtId="0" fontId="6" fillId="2" borderId="0" xfId="0" applyFont="1" applyFill="1" applyAlignment="1">
      <alignment horizontal="right"/>
    </xf>
    <xf numFmtId="0" fontId="11" fillId="2" borderId="0" xfId="0" applyFont="1" applyFill="1" applyAlignment="1">
      <alignment horizontal="right"/>
    </xf>
    <xf numFmtId="0" fontId="0" fillId="2" borderId="0" xfId="0" applyFill="1"/>
    <xf numFmtId="0" fontId="5" fillId="2" borderId="1" xfId="0" applyFont="1" applyFill="1" applyBorder="1" applyAlignment="1">
      <alignment horizontal="left"/>
    </xf>
    <xf numFmtId="0" fontId="5" fillId="2" borderId="1" xfId="0" applyFont="1" applyFill="1" applyBorder="1" applyAlignment="1"/>
    <xf numFmtId="0" fontId="6" fillId="2" borderId="1" xfId="0" applyFont="1" applyFill="1" applyBorder="1" applyAlignment="1">
      <alignment horizontal="right"/>
    </xf>
    <xf numFmtId="0" fontId="5" fillId="2" borderId="3" xfId="0" applyFont="1" applyFill="1" applyBorder="1" applyAlignment="1">
      <alignment horizontal="left"/>
    </xf>
    <xf numFmtId="0" fontId="5" fillId="2" borderId="3" xfId="0" applyFont="1" applyFill="1" applyBorder="1" applyAlignment="1">
      <alignment horizontal="right" wrapText="1"/>
    </xf>
    <xf numFmtId="0" fontId="6" fillId="2" borderId="0" xfId="0" applyFont="1" applyFill="1" applyAlignment="1">
      <alignment horizontal="left"/>
    </xf>
    <xf numFmtId="165" fontId="6" fillId="2" borderId="0" xfId="0" applyNumberFormat="1" applyFont="1" applyFill="1" applyAlignment="1">
      <alignment horizontal="right" wrapText="1"/>
    </xf>
    <xf numFmtId="0" fontId="11" fillId="2" borderId="0" xfId="0" applyFont="1" applyFill="1" applyAlignment="1"/>
    <xf numFmtId="166" fontId="6" fillId="2" borderId="0" xfId="4" applyNumberFormat="1" applyFont="1" applyFill="1" applyAlignment="1">
      <alignment horizontal="right"/>
    </xf>
    <xf numFmtId="165" fontId="11" fillId="2" borderId="0" xfId="0" applyNumberFormat="1" applyFont="1" applyFill="1" applyAlignment="1"/>
    <xf numFmtId="166" fontId="6" fillId="2" borderId="3" xfId="4" applyNumberFormat="1" applyFont="1" applyFill="1" applyBorder="1" applyAlignment="1">
      <alignment horizontal="right"/>
    </xf>
    <xf numFmtId="0" fontId="11" fillId="2" borderId="0" xfId="0" applyFont="1" applyFill="1" applyAlignment="1">
      <alignment horizontal="right" wrapText="1"/>
    </xf>
    <xf numFmtId="0" fontId="0" fillId="2" borderId="0" xfId="0" applyFill="1" applyAlignment="1"/>
    <xf numFmtId="167" fontId="6" fillId="2" borderId="0" xfId="0" applyNumberFormat="1" applyFont="1" applyFill="1" applyAlignment="1">
      <alignment horizontal="left"/>
    </xf>
    <xf numFmtId="165" fontId="6" fillId="2" borderId="0" xfId="0" applyNumberFormat="1" applyFont="1" applyFill="1" applyAlignment="1"/>
    <xf numFmtId="164" fontId="11" fillId="2" borderId="0" xfId="1" applyNumberFormat="1" applyFont="1" applyFill="1" applyAlignment="1">
      <alignment horizontal="center"/>
    </xf>
    <xf numFmtId="0" fontId="11" fillId="2" borderId="0" xfId="0" applyFont="1" applyFill="1" applyAlignment="1">
      <alignment horizontal="center"/>
    </xf>
    <xf numFmtId="165" fontId="6" fillId="2" borderId="0" xfId="4" applyNumberFormat="1" applyFont="1" applyFill="1" applyAlignment="1">
      <alignment horizontal="right"/>
    </xf>
    <xf numFmtId="167" fontId="6" fillId="2" borderId="4" xfId="0" applyNumberFormat="1" applyFont="1" applyFill="1" applyBorder="1" applyAlignment="1">
      <alignment horizontal="left"/>
    </xf>
    <xf numFmtId="165" fontId="6" fillId="2" borderId="4" xfId="0" applyNumberFormat="1" applyFont="1" applyFill="1" applyBorder="1" applyAlignment="1"/>
    <xf numFmtId="165" fontId="11" fillId="2" borderId="4" xfId="0" applyNumberFormat="1" applyFont="1" applyFill="1" applyBorder="1" applyAlignment="1"/>
    <xf numFmtId="165" fontId="6" fillId="2" borderId="4" xfId="4" applyNumberFormat="1" applyFont="1" applyFill="1" applyBorder="1" applyAlignment="1">
      <alignment horizontal="right"/>
    </xf>
    <xf numFmtId="2" fontId="6" fillId="2" borderId="0" xfId="0" applyNumberFormat="1" applyFont="1" applyFill="1" applyAlignment="1"/>
    <xf numFmtId="168" fontId="5" fillId="2" borderId="0" xfId="0" applyNumberFormat="1" applyFont="1" applyFill="1" applyAlignment="1">
      <alignment horizontal="right"/>
    </xf>
    <xf numFmtId="0" fontId="5" fillId="2" borderId="0" xfId="0" applyFont="1" applyFill="1" applyAlignment="1">
      <alignment horizontal="right"/>
    </xf>
    <xf numFmtId="0" fontId="5" fillId="2" borderId="4" xfId="0" applyFont="1" applyFill="1" applyBorder="1" applyAlignment="1">
      <alignment horizontal="left"/>
    </xf>
    <xf numFmtId="0" fontId="5" fillId="2" borderId="4" xfId="0" applyFont="1" applyFill="1" applyBorder="1" applyAlignment="1"/>
    <xf numFmtId="0" fontId="6" fillId="2" borderId="4" xfId="0" applyFont="1" applyFill="1" applyBorder="1" applyAlignment="1">
      <alignment horizontal="right"/>
    </xf>
    <xf numFmtId="0" fontId="11" fillId="2" borderId="4" xfId="0" applyFont="1" applyFill="1" applyBorder="1" applyAlignment="1">
      <alignment horizontal="right"/>
    </xf>
    <xf numFmtId="165" fontId="6" fillId="2" borderId="0" xfId="0" applyNumberFormat="1" applyFont="1" applyFill="1" applyAlignment="1">
      <alignment horizontal="right"/>
    </xf>
    <xf numFmtId="0" fontId="14" fillId="2" borderId="0" xfId="0" applyFont="1" applyFill="1" applyAlignment="1"/>
    <xf numFmtId="165" fontId="11" fillId="2" borderId="0" xfId="0" applyNumberFormat="1" applyFont="1" applyFill="1" applyAlignment="1">
      <alignment horizontal="right" wrapText="1"/>
    </xf>
    <xf numFmtId="9" fontId="6" fillId="2" borderId="0" xfId="1" applyFont="1" applyFill="1" applyAlignment="1"/>
    <xf numFmtId="164" fontId="6" fillId="2" borderId="0" xfId="1" applyNumberFormat="1" applyFont="1" applyFill="1" applyAlignment="1"/>
    <xf numFmtId="169" fontId="5" fillId="2" borderId="0" xfId="0" applyNumberFormat="1" applyFont="1" applyFill="1" applyAlignment="1">
      <alignment horizontal="right"/>
    </xf>
    <xf numFmtId="0" fontId="5" fillId="2" borderId="0" xfId="0" applyFont="1" applyFill="1" applyAlignment="1"/>
    <xf numFmtId="0" fontId="5" fillId="2" borderId="0" xfId="0" applyFont="1" applyFill="1" applyAlignment="1">
      <alignment horizontal="center"/>
    </xf>
    <xf numFmtId="0" fontId="15" fillId="2" borderId="0" xfId="2" applyFont="1" applyFill="1" applyAlignment="1">
      <alignment horizontal="left" wrapText="1"/>
    </xf>
    <xf numFmtId="170" fontId="2" fillId="2" borderId="0" xfId="2" applyNumberFormat="1" applyFont="1" applyFill="1" applyAlignment="1">
      <alignment horizontal="left"/>
    </xf>
    <xf numFmtId="1" fontId="6" fillId="2" borderId="0" xfId="0" applyNumberFormat="1" applyFont="1" applyFill="1" applyAlignment="1">
      <alignment horizontal="center"/>
    </xf>
    <xf numFmtId="0" fontId="16" fillId="2" borderId="0" xfId="2" applyFont="1" applyFill="1" applyAlignment="1"/>
    <xf numFmtId="0" fontId="6" fillId="2" borderId="0" xfId="2" applyFont="1" applyFill="1" applyAlignment="1"/>
    <xf numFmtId="0" fontId="6" fillId="2" borderId="0" xfId="2" applyFont="1" applyFill="1" applyAlignment="1">
      <alignment horizontal="left"/>
    </xf>
    <xf numFmtId="0" fontId="7" fillId="2" borderId="0" xfId="2" applyFont="1" applyFill="1" applyAlignment="1">
      <alignment horizontal="left"/>
    </xf>
    <xf numFmtId="0" fontId="8" fillId="2" borderId="0" xfId="5" applyFont="1" applyFill="1" applyAlignment="1">
      <alignment horizontal="left" wrapText="1"/>
    </xf>
    <xf numFmtId="0" fontId="11" fillId="2" borderId="2" xfId="0" applyFont="1" applyFill="1" applyBorder="1" applyAlignment="1">
      <alignment horizontal="center"/>
    </xf>
    <xf numFmtId="0" fontId="11" fillId="2" borderId="5" xfId="0" applyFont="1" applyFill="1" applyBorder="1" applyAlignment="1">
      <alignment horizontal="center"/>
    </xf>
    <xf numFmtId="167" fontId="6" fillId="2" borderId="0" xfId="0" applyNumberFormat="1" applyFont="1" applyFill="1" applyAlignment="1">
      <alignment horizontal="left" wrapText="1"/>
    </xf>
    <xf numFmtId="0" fontId="15" fillId="2" borderId="0" xfId="2" applyFont="1" applyFill="1" applyAlignment="1">
      <alignment horizontal="left" wrapText="1"/>
    </xf>
    <xf numFmtId="167" fontId="6" fillId="2" borderId="0" xfId="0" applyNumberFormat="1" applyFont="1" applyFill="1" applyAlignment="1">
      <alignment wrapText="1"/>
    </xf>
    <xf numFmtId="0" fontId="15" fillId="2" borderId="0" xfId="2" applyFont="1" applyFill="1" applyAlignment="1">
      <alignment horizontal="left" vertical="top" wrapText="1"/>
    </xf>
    <xf numFmtId="0" fontId="7" fillId="2" borderId="0" xfId="2" applyFont="1" applyFill="1" applyAlignment="1">
      <alignment horizontal="left" wrapText="1"/>
    </xf>
  </cellXfs>
  <cellStyles count="6">
    <cellStyle name="Hyperlink" xfId="2"/>
    <cellStyle name="Normal" xfId="0" builtinId="0" customBuiltin="1"/>
    <cellStyle name="Normal_11908a_new updated" xfId="3"/>
    <cellStyle name="Normal_T4" xfId="4"/>
    <cellStyle name="Normal_TSR4 data request B" xfId="5"/>
    <cellStyle name="Percent" xfId="1" builtinId="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publications/plug-in-car-grant-changes-to-grant-level-november-2018/upcoming-changes-to-the-plug-in-car-grant" TargetMode="External"/><Relationship Id="rId2" Type="http://schemas.openxmlformats.org/officeDocument/2006/relationships/hyperlink" Target="https://www.gov.uk/plug-in-car-van-grants/eligibility" TargetMode="External"/><Relationship Id="rId1" Type="http://schemas.openxmlformats.org/officeDocument/2006/relationships/hyperlink" Target="https://www.gov.uk/government/collections/vehicles-statistics" TargetMode="External"/><Relationship Id="rId5" Type="http://schemas.openxmlformats.org/officeDocument/2006/relationships/hyperlink" Target="https://www.gov.uk/government/publications/vehicles-statistics-guidance" TargetMode="External"/><Relationship Id="rId4" Type="http://schemas.openxmlformats.org/officeDocument/2006/relationships/hyperlink" Target="https://www.gov.uk/government/news/plug-in-vehicle-grants-update-following-todays-budg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3"/>
  <sheetViews>
    <sheetView tabSelected="1" workbookViewId="0"/>
  </sheetViews>
  <sheetFormatPr defaultColWidth="10.77734375" defaultRowHeight="15" x14ac:dyDescent="0.25"/>
  <cols>
    <col min="1" max="1" width="13.5546875" style="9" customWidth="1"/>
    <col min="2" max="2" width="12.44140625" style="49" customWidth="1"/>
    <col min="3" max="3" width="17.88671875" style="49" customWidth="1"/>
    <col min="4" max="8" width="15.44140625" style="49" customWidth="1"/>
    <col min="9" max="9" width="20.21875" style="49" customWidth="1"/>
    <col min="10" max="10" width="14.109375" style="50" customWidth="1"/>
    <col min="11" max="11" width="14.109375" style="2" customWidth="1"/>
    <col min="12" max="12" width="18.5546875" style="50" customWidth="1"/>
    <col min="13" max="13" width="19.88671875" style="2" customWidth="1"/>
    <col min="14" max="14" width="10.77734375" style="49" customWidth="1"/>
    <col min="15" max="16384" width="10.77734375" style="49"/>
  </cols>
  <sheetData>
    <row r="1" spans="1:13" s="2" customFormat="1" ht="13.8" x14ac:dyDescent="0.25">
      <c r="A1" s="1" t="s">
        <v>0</v>
      </c>
      <c r="J1" s="3"/>
      <c r="L1" s="3"/>
    </row>
    <row r="2" spans="1:13" s="2" customFormat="1" ht="13.8" x14ac:dyDescent="0.25">
      <c r="A2" s="57" t="s">
        <v>1</v>
      </c>
      <c r="B2" s="57"/>
      <c r="C2" s="57"/>
      <c r="D2" s="57"/>
      <c r="E2" s="57"/>
      <c r="F2" s="57"/>
      <c r="G2" s="57"/>
      <c r="H2" s="57"/>
      <c r="I2" s="4"/>
      <c r="J2" s="3"/>
      <c r="L2" s="3"/>
    </row>
    <row r="3" spans="1:13" s="2" customFormat="1" ht="13.8" x14ac:dyDescent="0.25">
      <c r="A3" s="5"/>
      <c r="J3" s="3"/>
      <c r="L3" s="3"/>
    </row>
    <row r="4" spans="1:13" s="2" customFormat="1" ht="13.8" x14ac:dyDescent="0.25">
      <c r="A4" s="6" t="s">
        <v>2</v>
      </c>
      <c r="B4" s="6"/>
      <c r="J4" s="3"/>
      <c r="L4" s="3"/>
    </row>
    <row r="5" spans="1:13" s="2" customFormat="1" ht="17.25" customHeight="1" x14ac:dyDescent="0.25">
      <c r="A5" s="58" t="s">
        <v>3</v>
      </c>
      <c r="B5" s="58"/>
      <c r="C5" s="58"/>
      <c r="D5" s="58"/>
      <c r="E5" s="58"/>
      <c r="F5" s="58"/>
      <c r="G5" s="58"/>
      <c r="H5" s="58"/>
      <c r="I5" s="58"/>
      <c r="J5" s="58"/>
      <c r="K5" s="58"/>
      <c r="L5" s="58"/>
      <c r="M5" s="58"/>
    </row>
    <row r="6" spans="1:13" s="2" customFormat="1" ht="17.25" customHeight="1" x14ac:dyDescent="0.35">
      <c r="A6" s="8" t="s">
        <v>4</v>
      </c>
      <c r="B6" s="7"/>
      <c r="C6" s="7"/>
      <c r="D6" s="7"/>
      <c r="E6" s="7"/>
      <c r="F6" s="7"/>
      <c r="G6" s="7"/>
      <c r="H6" s="7"/>
      <c r="I6" s="7"/>
      <c r="J6" s="7"/>
      <c r="K6" s="7"/>
      <c r="L6" s="7"/>
      <c r="M6" s="7"/>
    </row>
    <row r="7" spans="1:13" s="2" customFormat="1" ht="17.25" customHeight="1" x14ac:dyDescent="0.25">
      <c r="A7" s="7"/>
      <c r="B7" s="7"/>
      <c r="C7" s="7"/>
      <c r="D7" s="7"/>
      <c r="E7" s="7"/>
      <c r="F7" s="7"/>
      <c r="G7" s="7"/>
      <c r="H7" s="7"/>
      <c r="I7" s="7"/>
      <c r="J7" s="7"/>
      <c r="K7" s="7"/>
      <c r="L7" s="7"/>
      <c r="M7" s="7"/>
    </row>
    <row r="8" spans="1:13" s="13" customFormat="1" ht="14.4" x14ac:dyDescent="0.3">
      <c r="A8" s="9" t="s">
        <v>5</v>
      </c>
      <c r="B8" s="10"/>
      <c r="C8" s="10"/>
      <c r="D8" s="10"/>
      <c r="E8" s="10"/>
      <c r="F8" s="10"/>
      <c r="G8" s="10"/>
      <c r="H8" s="11" t="s">
        <v>6</v>
      </c>
      <c r="I8" s="12" t="s">
        <v>7</v>
      </c>
      <c r="J8" s="11"/>
      <c r="K8" s="11"/>
      <c r="L8" s="11"/>
      <c r="M8" s="11" t="s">
        <v>6</v>
      </c>
    </row>
    <row r="9" spans="1:13" s="13" customFormat="1" ht="15.75" customHeight="1" x14ac:dyDescent="0.3">
      <c r="A9" s="14"/>
      <c r="B9" s="15"/>
      <c r="C9" s="15"/>
      <c r="D9" s="15"/>
      <c r="E9" s="15"/>
      <c r="F9" s="15"/>
      <c r="G9" s="15"/>
      <c r="H9" s="16"/>
      <c r="I9" s="16"/>
      <c r="J9" s="59" t="s">
        <v>8</v>
      </c>
      <c r="K9" s="59"/>
      <c r="L9" s="59"/>
      <c r="M9" s="59"/>
    </row>
    <row r="10" spans="1:13" s="13" customFormat="1" ht="43.8" x14ac:dyDescent="0.25">
      <c r="A10" s="17" t="s">
        <v>9</v>
      </c>
      <c r="B10" s="18" t="s">
        <v>10</v>
      </c>
      <c r="C10" s="18" t="s">
        <v>11</v>
      </c>
      <c r="D10" s="18" t="s">
        <v>12</v>
      </c>
      <c r="E10" s="18" t="s">
        <v>13</v>
      </c>
      <c r="F10" s="18" t="s">
        <v>14</v>
      </c>
      <c r="G10" s="18" t="s">
        <v>15</v>
      </c>
      <c r="H10" s="18" t="s">
        <v>16</v>
      </c>
      <c r="I10" s="18" t="s">
        <v>17</v>
      </c>
      <c r="J10" s="18" t="s">
        <v>18</v>
      </c>
      <c r="K10" s="18" t="s">
        <v>19</v>
      </c>
      <c r="L10" s="18" t="s">
        <v>20</v>
      </c>
      <c r="M10" s="18" t="s">
        <v>21</v>
      </c>
    </row>
    <row r="11" spans="1:13" s="13" customFormat="1" ht="15.75" customHeight="1" x14ac:dyDescent="0.3">
      <c r="A11" s="19">
        <v>2001</v>
      </c>
      <c r="B11" s="20">
        <v>2585.982</v>
      </c>
      <c r="C11" s="20">
        <v>180.46</v>
      </c>
      <c r="D11" s="20">
        <v>274.03899999999999</v>
      </c>
      <c r="E11" s="20">
        <v>52.46</v>
      </c>
      <c r="F11" s="20">
        <v>10.554</v>
      </c>
      <c r="G11" s="20">
        <v>34.235999999999997</v>
      </c>
      <c r="H11" s="20">
        <v>3137.7310000000002</v>
      </c>
      <c r="I11" s="21" t="s">
        <v>22</v>
      </c>
      <c r="J11" s="22"/>
      <c r="K11" s="22"/>
      <c r="L11" s="22"/>
      <c r="M11" s="22"/>
    </row>
    <row r="12" spans="1:13" s="13" customFormat="1" ht="15.75" customHeight="1" x14ac:dyDescent="0.3">
      <c r="A12" s="19">
        <v>2002</v>
      </c>
      <c r="B12" s="20">
        <v>2682.1309999999999</v>
      </c>
      <c r="C12" s="20">
        <v>165.79</v>
      </c>
      <c r="D12" s="20">
        <v>283.56799999999998</v>
      </c>
      <c r="E12" s="20">
        <v>48.676000000000002</v>
      </c>
      <c r="F12" s="20">
        <v>12.298</v>
      </c>
      <c r="G12" s="20">
        <v>36.923999999999999</v>
      </c>
      <c r="H12" s="20">
        <v>3229.3870000000002</v>
      </c>
      <c r="I12" s="23">
        <f t="shared" ref="I12:I29" si="0">H12/H11*100-100</f>
        <v>2.9210917060767656</v>
      </c>
      <c r="J12" s="22"/>
      <c r="K12" s="22"/>
      <c r="L12" s="22"/>
      <c r="M12" s="22"/>
    </row>
    <row r="13" spans="1:13" s="13" customFormat="1" ht="15.75" customHeight="1" x14ac:dyDescent="0.3">
      <c r="A13" s="19">
        <v>2003</v>
      </c>
      <c r="B13" s="20">
        <v>2646.056</v>
      </c>
      <c r="C13" s="20">
        <v>160.893</v>
      </c>
      <c r="D13" s="20">
        <v>317.85899999999998</v>
      </c>
      <c r="E13" s="20">
        <v>53.173000000000002</v>
      </c>
      <c r="F13" s="20">
        <v>13.68</v>
      </c>
      <c r="G13" s="20">
        <v>40.235999999999997</v>
      </c>
      <c r="H13" s="20">
        <v>3231.8969999999999</v>
      </c>
      <c r="I13" s="23">
        <f t="shared" si="0"/>
        <v>7.7723728992523888E-2</v>
      </c>
      <c r="J13" s="22"/>
      <c r="K13" s="22"/>
      <c r="L13" s="22"/>
      <c r="M13" s="22"/>
    </row>
    <row r="14" spans="1:13" s="13" customFormat="1" ht="15.75" customHeight="1" x14ac:dyDescent="0.3">
      <c r="A14" s="19">
        <v>2004</v>
      </c>
      <c r="B14" s="20">
        <v>2599.0790000000002</v>
      </c>
      <c r="C14" s="20">
        <v>137.124</v>
      </c>
      <c r="D14" s="20">
        <v>340.95499999999998</v>
      </c>
      <c r="E14" s="20">
        <v>53.116999999999997</v>
      </c>
      <c r="F14" s="20">
        <v>13.233000000000001</v>
      </c>
      <c r="G14" s="20">
        <v>41.929000000000002</v>
      </c>
      <c r="H14" s="20">
        <v>3185.4369999999999</v>
      </c>
      <c r="I14" s="23">
        <f t="shared" si="0"/>
        <v>-1.4375458128770902</v>
      </c>
      <c r="J14" s="22"/>
      <c r="K14" s="22"/>
      <c r="L14" s="22"/>
      <c r="M14" s="22"/>
    </row>
    <row r="15" spans="1:13" s="13" customFormat="1" ht="15.75" customHeight="1" x14ac:dyDescent="0.3">
      <c r="A15" s="19">
        <v>2005</v>
      </c>
      <c r="B15" s="20">
        <v>2443.4549999999999</v>
      </c>
      <c r="C15" s="20">
        <v>135.63499999999999</v>
      </c>
      <c r="D15" s="20">
        <v>329.72300000000001</v>
      </c>
      <c r="E15" s="20">
        <v>56.863999999999997</v>
      </c>
      <c r="F15" s="20">
        <v>13.137</v>
      </c>
      <c r="G15" s="20">
        <v>42.56</v>
      </c>
      <c r="H15" s="20">
        <v>3021.3739999999998</v>
      </c>
      <c r="I15" s="23">
        <f t="shared" si="0"/>
        <v>-5.1504079346099161</v>
      </c>
      <c r="J15" s="22"/>
      <c r="K15" s="22"/>
      <c r="L15" s="22"/>
      <c r="M15" s="22"/>
    </row>
    <row r="16" spans="1:13" s="13" customFormat="1" ht="21.75" customHeight="1" x14ac:dyDescent="0.3">
      <c r="A16" s="19">
        <v>2006</v>
      </c>
      <c r="B16" s="20">
        <v>2340.0430000000001</v>
      </c>
      <c r="C16" s="20">
        <v>135.22</v>
      </c>
      <c r="D16" s="20">
        <v>328.279</v>
      </c>
      <c r="E16" s="20">
        <v>54.454999999999998</v>
      </c>
      <c r="F16" s="20">
        <v>12.273999999999999</v>
      </c>
      <c r="G16" s="20">
        <v>43.307000000000002</v>
      </c>
      <c r="H16" s="20">
        <v>2913.578</v>
      </c>
      <c r="I16" s="23">
        <f t="shared" si="0"/>
        <v>-3.5677807514064739</v>
      </c>
      <c r="J16" s="22"/>
      <c r="K16" s="22"/>
      <c r="L16" s="22"/>
      <c r="M16" s="22"/>
    </row>
    <row r="17" spans="1:13" s="13" customFormat="1" ht="15.75" customHeight="1" x14ac:dyDescent="0.3">
      <c r="A17" s="19">
        <v>2007</v>
      </c>
      <c r="B17" s="20">
        <v>2390.08</v>
      </c>
      <c r="C17" s="20">
        <v>146.42099999999999</v>
      </c>
      <c r="D17" s="20">
        <v>340.12900000000002</v>
      </c>
      <c r="E17" s="20">
        <v>47.276000000000003</v>
      </c>
      <c r="F17" s="20">
        <v>12.113</v>
      </c>
      <c r="G17" s="20">
        <v>60.895000000000003</v>
      </c>
      <c r="H17" s="20">
        <v>2996.9140000000002</v>
      </c>
      <c r="I17" s="23">
        <f t="shared" si="0"/>
        <v>2.8602632227453739</v>
      </c>
      <c r="J17" s="22"/>
      <c r="K17" s="22"/>
      <c r="L17" s="22"/>
      <c r="M17" s="22"/>
    </row>
    <row r="18" spans="1:13" s="13" customFormat="1" ht="15.75" customHeight="1" x14ac:dyDescent="0.3">
      <c r="A18" s="19">
        <v>2008</v>
      </c>
      <c r="B18" s="20">
        <v>2111.998</v>
      </c>
      <c r="C18" s="20">
        <v>141.99799999999999</v>
      </c>
      <c r="D18" s="20">
        <v>290.96899999999999</v>
      </c>
      <c r="E18" s="20">
        <v>52.796999999999997</v>
      </c>
      <c r="F18" s="20">
        <v>11.67</v>
      </c>
      <c r="G18" s="20">
        <v>62.753</v>
      </c>
      <c r="H18" s="20">
        <v>2672.1849999999999</v>
      </c>
      <c r="I18" s="23">
        <f t="shared" si="0"/>
        <v>-10.835446062182641</v>
      </c>
      <c r="J18" s="22"/>
      <c r="K18" s="22"/>
      <c r="L18" s="22"/>
      <c r="M18" s="22"/>
    </row>
    <row r="19" spans="1:13" s="13" customFormat="1" ht="15.75" customHeight="1" x14ac:dyDescent="0.3">
      <c r="A19" s="19">
        <v>2009</v>
      </c>
      <c r="B19" s="20">
        <v>1968.252</v>
      </c>
      <c r="C19" s="20">
        <v>114.86199999999999</v>
      </c>
      <c r="D19" s="20">
        <v>189.73</v>
      </c>
      <c r="E19" s="20">
        <v>31.443999999999999</v>
      </c>
      <c r="F19" s="20">
        <v>9.5419999999999998</v>
      </c>
      <c r="G19" s="20">
        <v>57.383000000000003</v>
      </c>
      <c r="H19" s="20">
        <v>2371.2130000000002</v>
      </c>
      <c r="I19" s="23">
        <f t="shared" si="0"/>
        <v>-11.26314233483086</v>
      </c>
      <c r="J19" s="22"/>
      <c r="K19" s="22"/>
      <c r="L19" s="22"/>
      <c r="M19" s="22"/>
    </row>
    <row r="20" spans="1:13" s="13" customFormat="1" ht="15.75" customHeight="1" x14ac:dyDescent="0.3">
      <c r="A20" s="19">
        <v>2010</v>
      </c>
      <c r="B20" s="20">
        <v>1996.3240000000001</v>
      </c>
      <c r="C20" s="20">
        <v>100.09</v>
      </c>
      <c r="D20" s="20">
        <v>226.13499999999999</v>
      </c>
      <c r="E20" s="20">
        <v>30.277999999999999</v>
      </c>
      <c r="F20" s="20">
        <v>8.92</v>
      </c>
      <c r="G20" s="20">
        <v>56.094999999999999</v>
      </c>
      <c r="H20" s="20">
        <v>2417.8420000000001</v>
      </c>
      <c r="I20" s="23">
        <f t="shared" si="0"/>
        <v>1.9664618910236982</v>
      </c>
      <c r="J20" s="22">
        <v>1.05</v>
      </c>
      <c r="K20" s="22">
        <v>0.26900000000000002</v>
      </c>
      <c r="L20" s="22">
        <v>0.111</v>
      </c>
      <c r="M20" s="22">
        <v>0.29799999999999999</v>
      </c>
    </row>
    <row r="21" spans="1:13" s="13" customFormat="1" ht="21.75" customHeight="1" x14ac:dyDescent="0.3">
      <c r="A21" s="19">
        <v>2011</v>
      </c>
      <c r="B21" s="20">
        <v>1907.4110000000001</v>
      </c>
      <c r="C21" s="20">
        <v>99.349000000000004</v>
      </c>
      <c r="D21" s="20">
        <v>263.01</v>
      </c>
      <c r="E21" s="20">
        <v>40.683999999999997</v>
      </c>
      <c r="F21" s="20">
        <v>8.5289999999999999</v>
      </c>
      <c r="G21" s="20">
        <v>62.533000000000001</v>
      </c>
      <c r="H21" s="20">
        <v>2381.5160000000001</v>
      </c>
      <c r="I21" s="23">
        <f t="shared" si="0"/>
        <v>-1.5024141362421517</v>
      </c>
      <c r="J21" s="22">
        <v>1.927</v>
      </c>
      <c r="K21" s="22">
        <v>1.2250000000000001</v>
      </c>
      <c r="L21" s="22">
        <v>1.079</v>
      </c>
      <c r="M21" s="22">
        <v>0.32400000000000001</v>
      </c>
    </row>
    <row r="22" spans="1:13" s="13" customFormat="1" ht="15.75" customHeight="1" x14ac:dyDescent="0.3">
      <c r="A22" s="19">
        <v>2012</v>
      </c>
      <c r="B22" s="20">
        <v>2010.825</v>
      </c>
      <c r="C22" s="20">
        <v>100.06</v>
      </c>
      <c r="D22" s="20">
        <v>242.358</v>
      </c>
      <c r="E22" s="20">
        <v>41.744999999999997</v>
      </c>
      <c r="F22" s="20">
        <v>9.8219999999999992</v>
      </c>
      <c r="G22" s="20">
        <v>64.98</v>
      </c>
      <c r="H22" s="20">
        <v>2469.79</v>
      </c>
      <c r="I22" s="23">
        <f t="shared" si="0"/>
        <v>3.7066305664123149</v>
      </c>
      <c r="J22" s="22">
        <v>3.2090000000000001</v>
      </c>
      <c r="K22" s="22">
        <v>2.4910000000000001</v>
      </c>
      <c r="L22" s="22">
        <v>2.415</v>
      </c>
      <c r="M22" s="22">
        <v>0.19500000000000001</v>
      </c>
    </row>
    <row r="23" spans="1:13" s="13" customFormat="1" ht="15.75" customHeight="1" x14ac:dyDescent="0.3">
      <c r="A23" s="19">
        <v>2013</v>
      </c>
      <c r="B23" s="20">
        <v>2225.0819999999999</v>
      </c>
      <c r="C23" s="20">
        <v>98.43</v>
      </c>
      <c r="D23" s="20">
        <v>274.44299999999998</v>
      </c>
      <c r="E23" s="20">
        <v>53.155000000000001</v>
      </c>
      <c r="F23" s="20">
        <v>9.0570000000000004</v>
      </c>
      <c r="G23" s="20">
        <v>55.953000000000003</v>
      </c>
      <c r="H23" s="20">
        <v>2716.12</v>
      </c>
      <c r="I23" s="23">
        <f t="shared" si="0"/>
        <v>9.9737224622336242</v>
      </c>
      <c r="J23" s="22">
        <v>4.1399999999999997</v>
      </c>
      <c r="K23" s="22">
        <v>3.6629999999999998</v>
      </c>
      <c r="L23" s="22">
        <v>3.59</v>
      </c>
      <c r="M23" s="22">
        <v>0.23499999999999999</v>
      </c>
    </row>
    <row r="24" spans="1:13" s="13" customFormat="1" ht="15.75" customHeight="1" x14ac:dyDescent="0.3">
      <c r="A24" s="19">
        <v>2014</v>
      </c>
      <c r="B24" s="20">
        <v>2438.34</v>
      </c>
      <c r="C24" s="20">
        <v>108.348</v>
      </c>
      <c r="D24" s="20">
        <v>324.36</v>
      </c>
      <c r="E24" s="20">
        <v>38.548000000000002</v>
      </c>
      <c r="F24" s="20">
        <v>8.3309999999999995</v>
      </c>
      <c r="G24" s="20">
        <v>55.811999999999998</v>
      </c>
      <c r="H24" s="20">
        <v>2973.739</v>
      </c>
      <c r="I24" s="23">
        <f t="shared" si="0"/>
        <v>9.4848165765871926</v>
      </c>
      <c r="J24" s="22">
        <v>15.522</v>
      </c>
      <c r="K24" s="22">
        <v>14.420999999999999</v>
      </c>
      <c r="L24" s="22">
        <v>14.423999999999999</v>
      </c>
      <c r="M24" s="22">
        <v>0.73199999999999998</v>
      </c>
    </row>
    <row r="25" spans="1:13" s="13" customFormat="1" ht="15.75" customHeight="1" x14ac:dyDescent="0.3">
      <c r="A25" s="19">
        <v>2015</v>
      </c>
      <c r="B25" s="20">
        <v>2602.1460000000002</v>
      </c>
      <c r="C25" s="20">
        <v>123.375</v>
      </c>
      <c r="D25" s="20">
        <v>374.88799999999998</v>
      </c>
      <c r="E25" s="20">
        <v>49.058</v>
      </c>
      <c r="F25" s="20">
        <v>9.5649999999999995</v>
      </c>
      <c r="G25" s="20">
        <v>52.942999999999998</v>
      </c>
      <c r="H25" s="20">
        <v>3211.9749999999999</v>
      </c>
      <c r="I25" s="23">
        <f t="shared" si="0"/>
        <v>8.0113284992395108</v>
      </c>
      <c r="J25" s="22">
        <v>29.440999999999999</v>
      </c>
      <c r="K25" s="22">
        <v>28.023</v>
      </c>
      <c r="L25" s="22">
        <v>27.422999999999998</v>
      </c>
      <c r="M25" s="22">
        <v>1.498</v>
      </c>
    </row>
    <row r="26" spans="1:13" s="13" customFormat="1" ht="21.75" customHeight="1" x14ac:dyDescent="0.3">
      <c r="A26" s="19">
        <v>2016</v>
      </c>
      <c r="B26" s="20">
        <v>2665.2510000000002</v>
      </c>
      <c r="C26" s="20">
        <v>138.185</v>
      </c>
      <c r="D26" s="20">
        <v>378.75799999999998</v>
      </c>
      <c r="E26" s="20">
        <v>51.337000000000003</v>
      </c>
      <c r="F26" s="20">
        <v>10.039999999999999</v>
      </c>
      <c r="G26" s="20">
        <v>52.386000000000003</v>
      </c>
      <c r="H26" s="20">
        <v>3295.9569999999999</v>
      </c>
      <c r="I26" s="23">
        <f t="shared" si="0"/>
        <v>2.6146529783077455</v>
      </c>
      <c r="J26" s="22">
        <v>41.249000000000002</v>
      </c>
      <c r="K26" s="22">
        <v>39.607999999999997</v>
      </c>
      <c r="L26" s="22">
        <v>36.42</v>
      </c>
      <c r="M26" s="22">
        <v>1.306</v>
      </c>
    </row>
    <row r="27" spans="1:13" s="13" customFormat="1" ht="15.75" customHeight="1" x14ac:dyDescent="0.3">
      <c r="A27" s="19">
        <v>2017</v>
      </c>
      <c r="B27" s="20">
        <v>2509.33</v>
      </c>
      <c r="C27" s="20">
        <v>113.562</v>
      </c>
      <c r="D27" s="20">
        <v>364.48500000000001</v>
      </c>
      <c r="E27" s="20">
        <v>50.701000000000001</v>
      </c>
      <c r="F27" s="20">
        <v>8.7390000000000008</v>
      </c>
      <c r="G27" s="20">
        <v>56.07</v>
      </c>
      <c r="H27" s="20">
        <v>3102.8870000000002</v>
      </c>
      <c r="I27" s="23">
        <f t="shared" si="0"/>
        <v>-5.8577827319955844</v>
      </c>
      <c r="J27" s="22">
        <v>52.508000000000003</v>
      </c>
      <c r="K27" s="22">
        <v>50.707000000000001</v>
      </c>
      <c r="L27" s="24">
        <v>46.305999999999997</v>
      </c>
      <c r="M27" s="24">
        <v>2.0670000000000002</v>
      </c>
    </row>
    <row r="28" spans="1:13" s="13" customFormat="1" ht="15.75" customHeight="1" x14ac:dyDescent="0.3">
      <c r="A28" s="19">
        <v>2018</v>
      </c>
      <c r="B28" s="20">
        <v>2341.5050000000001</v>
      </c>
      <c r="C28" s="20">
        <v>115.792</v>
      </c>
      <c r="D28" s="20">
        <v>362.291</v>
      </c>
      <c r="E28" s="20">
        <v>48.622999999999998</v>
      </c>
      <c r="F28" s="20">
        <v>7.9690000000000003</v>
      </c>
      <c r="G28" s="20">
        <v>56.152000000000001</v>
      </c>
      <c r="H28" s="20">
        <v>2932.3319999999999</v>
      </c>
      <c r="I28" s="23">
        <f t="shared" si="0"/>
        <v>-5.4966552117431462</v>
      </c>
      <c r="J28" s="22">
        <v>63.16</v>
      </c>
      <c r="K28" s="22">
        <v>59.555</v>
      </c>
      <c r="L28" s="22">
        <v>48.085000000000001</v>
      </c>
      <c r="M28" s="22">
        <v>12.246</v>
      </c>
    </row>
    <row r="29" spans="1:13" s="13" customFormat="1" ht="15.75" customHeight="1" x14ac:dyDescent="0.3">
      <c r="A29" s="19">
        <v>2019</v>
      </c>
      <c r="B29" s="20">
        <v>2295.4090000000001</v>
      </c>
      <c r="C29" s="20">
        <v>118.801</v>
      </c>
      <c r="D29" s="20">
        <v>369.25599999999997</v>
      </c>
      <c r="E29" s="20">
        <v>53.985999999999997</v>
      </c>
      <c r="F29" s="20">
        <v>7.0579999999999998</v>
      </c>
      <c r="G29" s="20">
        <v>56.82</v>
      </c>
      <c r="H29" s="20">
        <v>2901.33</v>
      </c>
      <c r="I29" s="23">
        <f t="shared" si="0"/>
        <v>-1.0572472694087764</v>
      </c>
      <c r="J29" s="22">
        <v>79.747</v>
      </c>
      <c r="K29" s="22">
        <v>72.048000000000002</v>
      </c>
      <c r="L29" s="22">
        <v>41.045000000000002</v>
      </c>
      <c r="M29" s="22">
        <v>34.591999999999999</v>
      </c>
    </row>
    <row r="30" spans="1:13" s="13" customFormat="1" ht="21.75" customHeight="1" x14ac:dyDescent="0.3">
      <c r="A30" s="19" t="s">
        <v>23</v>
      </c>
      <c r="B30" s="20">
        <v>707.923</v>
      </c>
      <c r="C30" s="20">
        <v>39.872</v>
      </c>
      <c r="D30" s="20">
        <v>69.451999999999998</v>
      </c>
      <c r="E30" s="20">
        <v>11.945</v>
      </c>
      <c r="F30" s="20">
        <v>2.5529999999999999</v>
      </c>
      <c r="G30" s="20">
        <v>7.3259999999999996</v>
      </c>
      <c r="H30" s="20">
        <v>839.07100000000003</v>
      </c>
      <c r="I30" s="25" t="s">
        <v>22</v>
      </c>
      <c r="J30" s="22"/>
      <c r="K30" s="22"/>
      <c r="L30" s="22"/>
      <c r="M30" s="22"/>
    </row>
    <row r="31" spans="1:13" s="13" customFormat="1" ht="15.75" customHeight="1" x14ac:dyDescent="0.3">
      <c r="A31" s="19" t="s">
        <v>24</v>
      </c>
      <c r="B31" s="20">
        <v>618.55899999999997</v>
      </c>
      <c r="C31" s="20">
        <v>55.091999999999999</v>
      </c>
      <c r="D31" s="20">
        <v>66.867000000000004</v>
      </c>
      <c r="E31" s="20">
        <v>13.170999999999999</v>
      </c>
      <c r="F31" s="20">
        <v>2.8359999999999999</v>
      </c>
      <c r="G31" s="20">
        <v>9.5090000000000003</v>
      </c>
      <c r="H31" s="20">
        <v>766.03399999999999</v>
      </c>
      <c r="I31" s="25" t="s">
        <v>22</v>
      </c>
      <c r="J31" s="22"/>
      <c r="K31" s="22"/>
      <c r="L31" s="22"/>
      <c r="M31" s="22"/>
    </row>
    <row r="32" spans="1:13" s="13" customFormat="1" ht="15.75" customHeight="1" x14ac:dyDescent="0.3">
      <c r="A32" s="19" t="s">
        <v>25</v>
      </c>
      <c r="B32" s="20">
        <v>729.55700000000002</v>
      </c>
      <c r="C32" s="20">
        <v>53.255000000000003</v>
      </c>
      <c r="D32" s="20">
        <v>72.867000000000004</v>
      </c>
      <c r="E32" s="20">
        <v>15.997999999999999</v>
      </c>
      <c r="F32" s="20">
        <v>2.7130000000000001</v>
      </c>
      <c r="G32" s="20">
        <v>9.7840000000000007</v>
      </c>
      <c r="H32" s="20">
        <v>884.17399999999998</v>
      </c>
      <c r="I32" s="25" t="s">
        <v>22</v>
      </c>
      <c r="J32" s="22"/>
      <c r="K32" s="22"/>
      <c r="L32" s="22"/>
      <c r="M32" s="22"/>
    </row>
    <row r="33" spans="1:13" s="13" customFormat="1" ht="15.75" customHeight="1" x14ac:dyDescent="0.3">
      <c r="A33" s="19" t="s">
        <v>26</v>
      </c>
      <c r="B33" s="20">
        <v>529.94299999999998</v>
      </c>
      <c r="C33" s="20">
        <v>32.241</v>
      </c>
      <c r="D33" s="20">
        <v>64.852999999999994</v>
      </c>
      <c r="E33" s="20">
        <v>11.346</v>
      </c>
      <c r="F33" s="20">
        <v>2.452</v>
      </c>
      <c r="G33" s="20">
        <v>7.617</v>
      </c>
      <c r="H33" s="20">
        <v>648.452</v>
      </c>
      <c r="I33" s="25" t="s">
        <v>22</v>
      </c>
      <c r="J33" s="22"/>
      <c r="K33" s="22"/>
      <c r="L33" s="22"/>
      <c r="M33" s="22"/>
    </row>
    <row r="34" spans="1:13" s="13" customFormat="1" ht="21.75" customHeight="1" x14ac:dyDescent="0.3">
      <c r="A34" s="19" t="s">
        <v>27</v>
      </c>
      <c r="B34" s="20">
        <v>758.68799999999999</v>
      </c>
      <c r="C34" s="20">
        <v>37.978000000000002</v>
      </c>
      <c r="D34" s="20">
        <v>71.245999999999995</v>
      </c>
      <c r="E34" s="20">
        <v>11.46</v>
      </c>
      <c r="F34" s="20">
        <v>2.8540000000000001</v>
      </c>
      <c r="G34" s="20">
        <v>8.4260000000000002</v>
      </c>
      <c r="H34" s="20">
        <v>890.65200000000004</v>
      </c>
      <c r="I34" s="23">
        <f t="shared" ref="I34:I65" si="1">H34/H30*100-100</f>
        <v>6.1473939630853636</v>
      </c>
      <c r="J34" s="22"/>
      <c r="K34" s="22"/>
      <c r="L34" s="22"/>
      <c r="M34" s="22"/>
    </row>
    <row r="35" spans="1:13" s="13" customFormat="1" ht="15.75" customHeight="1" x14ac:dyDescent="0.3">
      <c r="A35" s="19" t="s">
        <v>28</v>
      </c>
      <c r="B35" s="20">
        <v>650.08100000000002</v>
      </c>
      <c r="C35" s="20">
        <v>51.326000000000001</v>
      </c>
      <c r="D35" s="20">
        <v>69.054000000000002</v>
      </c>
      <c r="E35" s="20">
        <v>12.022</v>
      </c>
      <c r="F35" s="20">
        <v>3.5089999999999999</v>
      </c>
      <c r="G35" s="20">
        <v>10.709</v>
      </c>
      <c r="H35" s="20">
        <v>796.70100000000002</v>
      </c>
      <c r="I35" s="23">
        <f t="shared" si="1"/>
        <v>4.0033471099194031</v>
      </c>
      <c r="J35" s="22"/>
      <c r="K35" s="22"/>
      <c r="L35" s="22"/>
      <c r="M35" s="22"/>
    </row>
    <row r="36" spans="1:13" s="13" customFormat="1" ht="15.75" customHeight="1" x14ac:dyDescent="0.3">
      <c r="A36" s="19" t="s">
        <v>29</v>
      </c>
      <c r="B36" s="20">
        <v>744.59299999999996</v>
      </c>
      <c r="C36" s="20">
        <v>47.311</v>
      </c>
      <c r="D36" s="20">
        <v>74.001000000000005</v>
      </c>
      <c r="E36" s="20">
        <v>12.553000000000001</v>
      </c>
      <c r="F36" s="20">
        <v>2.97</v>
      </c>
      <c r="G36" s="20">
        <v>10.189</v>
      </c>
      <c r="H36" s="20">
        <v>891.61699999999996</v>
      </c>
      <c r="I36" s="23">
        <f t="shared" si="1"/>
        <v>0.84180263160871505</v>
      </c>
      <c r="J36" s="22"/>
      <c r="K36" s="22"/>
      <c r="L36" s="22"/>
      <c r="M36" s="22"/>
    </row>
    <row r="37" spans="1:13" s="13" customFormat="1" ht="15.75" customHeight="1" x14ac:dyDescent="0.3">
      <c r="A37" s="19" t="s">
        <v>30</v>
      </c>
      <c r="B37" s="20">
        <v>528.76900000000001</v>
      </c>
      <c r="C37" s="20">
        <v>29.175000000000001</v>
      </c>
      <c r="D37" s="20">
        <v>69.266999999999996</v>
      </c>
      <c r="E37" s="20">
        <v>12.641</v>
      </c>
      <c r="F37" s="20">
        <v>2.9649999999999999</v>
      </c>
      <c r="G37" s="20">
        <v>7.6</v>
      </c>
      <c r="H37" s="20">
        <v>650.41700000000003</v>
      </c>
      <c r="I37" s="23">
        <f t="shared" si="1"/>
        <v>0.30302936840351435</v>
      </c>
      <c r="J37" s="22"/>
      <c r="K37" s="22"/>
      <c r="L37" s="22"/>
      <c r="M37" s="22"/>
    </row>
    <row r="38" spans="1:13" s="13" customFormat="1" ht="21.75" customHeight="1" x14ac:dyDescent="0.3">
      <c r="A38" s="19" t="s">
        <v>31</v>
      </c>
      <c r="B38" s="20">
        <v>737.601</v>
      </c>
      <c r="C38" s="20">
        <v>36.704999999999998</v>
      </c>
      <c r="D38" s="20">
        <v>80.858999999999995</v>
      </c>
      <c r="E38" s="20">
        <v>12.746</v>
      </c>
      <c r="F38" s="20">
        <v>3.387</v>
      </c>
      <c r="G38" s="20">
        <v>9.7840000000000007</v>
      </c>
      <c r="H38" s="20">
        <v>881.08199999999999</v>
      </c>
      <c r="I38" s="23">
        <f t="shared" si="1"/>
        <v>-1.0744937416634173</v>
      </c>
      <c r="J38" s="22"/>
      <c r="K38" s="22"/>
      <c r="L38" s="22"/>
      <c r="M38" s="22"/>
    </row>
    <row r="39" spans="1:13" s="13" customFormat="1" ht="15.75" customHeight="1" x14ac:dyDescent="0.3">
      <c r="A39" s="19" t="s">
        <v>32</v>
      </c>
      <c r="B39" s="20">
        <v>642.654</v>
      </c>
      <c r="C39" s="20">
        <v>63.305</v>
      </c>
      <c r="D39" s="20">
        <v>76.728999999999999</v>
      </c>
      <c r="E39" s="20">
        <v>13.497</v>
      </c>
      <c r="F39" s="20">
        <v>3.8130000000000002</v>
      </c>
      <c r="G39" s="20">
        <v>11.288</v>
      </c>
      <c r="H39" s="20">
        <v>811.28599999999994</v>
      </c>
      <c r="I39" s="23">
        <f t="shared" si="1"/>
        <v>1.8306742429091969</v>
      </c>
      <c r="J39" s="22"/>
      <c r="K39" s="22"/>
      <c r="L39" s="22"/>
      <c r="M39" s="22"/>
    </row>
    <row r="40" spans="1:13" s="13" customFormat="1" ht="15.75" customHeight="1" x14ac:dyDescent="0.3">
      <c r="A40" s="19" t="s">
        <v>33</v>
      </c>
      <c r="B40" s="20">
        <v>742.77599999999995</v>
      </c>
      <c r="C40" s="20">
        <v>35.811</v>
      </c>
      <c r="D40" s="20">
        <v>85.016999999999996</v>
      </c>
      <c r="E40" s="20">
        <v>13.257999999999999</v>
      </c>
      <c r="F40" s="20">
        <v>3.47</v>
      </c>
      <c r="G40" s="20">
        <v>11.076000000000001</v>
      </c>
      <c r="H40" s="20">
        <v>891.40800000000002</v>
      </c>
      <c r="I40" s="23">
        <f t="shared" si="1"/>
        <v>-2.3440557997432165E-2</v>
      </c>
      <c r="J40" s="22"/>
      <c r="K40" s="22"/>
      <c r="L40" s="22"/>
      <c r="M40" s="22"/>
    </row>
    <row r="41" spans="1:13" s="13" customFormat="1" ht="15.75" customHeight="1" x14ac:dyDescent="0.3">
      <c r="A41" s="19" t="s">
        <v>34</v>
      </c>
      <c r="B41" s="20">
        <v>523.02499999999998</v>
      </c>
      <c r="C41" s="20">
        <v>25.071999999999999</v>
      </c>
      <c r="D41" s="20">
        <v>75.254000000000005</v>
      </c>
      <c r="E41" s="20">
        <v>13.672000000000001</v>
      </c>
      <c r="F41" s="20">
        <v>3.01</v>
      </c>
      <c r="G41" s="20">
        <v>8.0879999999999992</v>
      </c>
      <c r="H41" s="20">
        <v>648.12099999999998</v>
      </c>
      <c r="I41" s="23">
        <f t="shared" si="1"/>
        <v>-0.35300430339304967</v>
      </c>
      <c r="J41" s="22"/>
      <c r="K41" s="22"/>
      <c r="L41" s="22"/>
      <c r="M41" s="22"/>
    </row>
    <row r="42" spans="1:13" s="13" customFormat="1" ht="21.75" customHeight="1" x14ac:dyDescent="0.3">
      <c r="A42" s="19" t="s">
        <v>35</v>
      </c>
      <c r="B42" s="20">
        <v>762.24099999999999</v>
      </c>
      <c r="C42" s="20">
        <v>29.06</v>
      </c>
      <c r="D42" s="20">
        <v>86.198999999999998</v>
      </c>
      <c r="E42" s="20">
        <v>12.78</v>
      </c>
      <c r="F42" s="20">
        <v>3.1819999999999999</v>
      </c>
      <c r="G42" s="20">
        <v>9.8849999999999998</v>
      </c>
      <c r="H42" s="20">
        <v>903.34699999999998</v>
      </c>
      <c r="I42" s="23">
        <f t="shared" si="1"/>
        <v>2.5270065669256638</v>
      </c>
      <c r="J42" s="22"/>
      <c r="K42" s="22"/>
      <c r="L42" s="22"/>
      <c r="M42" s="22"/>
    </row>
    <row r="43" spans="1:13" s="13" customFormat="1" ht="15.75" customHeight="1" x14ac:dyDescent="0.3">
      <c r="A43" s="19" t="s">
        <v>36</v>
      </c>
      <c r="B43" s="20">
        <v>629.85</v>
      </c>
      <c r="C43" s="20">
        <v>42.706000000000003</v>
      </c>
      <c r="D43" s="20">
        <v>83.78</v>
      </c>
      <c r="E43" s="20">
        <v>13.64</v>
      </c>
      <c r="F43" s="20">
        <v>3.6280000000000001</v>
      </c>
      <c r="G43" s="20">
        <v>12.164999999999999</v>
      </c>
      <c r="H43" s="20">
        <v>785.76900000000001</v>
      </c>
      <c r="I43" s="23">
        <f t="shared" si="1"/>
        <v>-3.1452533385267287</v>
      </c>
      <c r="J43" s="22"/>
      <c r="K43" s="22"/>
      <c r="L43" s="22"/>
      <c r="M43" s="22"/>
    </row>
    <row r="44" spans="1:13" s="13" customFormat="1" ht="15.75" customHeight="1" x14ac:dyDescent="0.3">
      <c r="A44" s="19" t="s">
        <v>37</v>
      </c>
      <c r="B44" s="20">
        <v>710.13699999999994</v>
      </c>
      <c r="C44" s="20">
        <v>39.695</v>
      </c>
      <c r="D44" s="20">
        <v>87.856999999999999</v>
      </c>
      <c r="E44" s="20">
        <v>12.923999999999999</v>
      </c>
      <c r="F44" s="20">
        <v>3.31</v>
      </c>
      <c r="G44" s="20">
        <v>11.807</v>
      </c>
      <c r="H44" s="20">
        <v>865.73</v>
      </c>
      <c r="I44" s="23">
        <f t="shared" si="1"/>
        <v>-2.8806113474413593</v>
      </c>
      <c r="J44" s="22"/>
      <c r="K44" s="22"/>
      <c r="L44" s="22"/>
      <c r="M44" s="22"/>
    </row>
    <row r="45" spans="1:13" s="13" customFormat="1" ht="15.75" customHeight="1" x14ac:dyDescent="0.3">
      <c r="A45" s="19" t="s">
        <v>38</v>
      </c>
      <c r="B45" s="20">
        <v>496.851</v>
      </c>
      <c r="C45" s="20">
        <v>25.663</v>
      </c>
      <c r="D45" s="20">
        <v>83.119</v>
      </c>
      <c r="E45" s="20">
        <v>13.773</v>
      </c>
      <c r="F45" s="20">
        <v>3.113</v>
      </c>
      <c r="G45" s="20">
        <v>8.0719999999999992</v>
      </c>
      <c r="H45" s="20">
        <v>630.59100000000001</v>
      </c>
      <c r="I45" s="23">
        <f t="shared" si="1"/>
        <v>-2.7047418614733942</v>
      </c>
      <c r="J45" s="22"/>
      <c r="K45" s="22"/>
      <c r="L45" s="22"/>
      <c r="M45" s="22"/>
    </row>
    <row r="46" spans="1:13" s="13" customFormat="1" ht="21.75" customHeight="1" x14ac:dyDescent="0.3">
      <c r="A46" s="19" t="s">
        <v>39</v>
      </c>
      <c r="B46" s="20">
        <v>697.90200000000004</v>
      </c>
      <c r="C46" s="20">
        <v>27.030999999999999</v>
      </c>
      <c r="D46" s="20">
        <v>87.394000000000005</v>
      </c>
      <c r="E46" s="20">
        <v>12.901999999999999</v>
      </c>
      <c r="F46" s="20">
        <v>3.1520000000000001</v>
      </c>
      <c r="G46" s="20">
        <v>9.9</v>
      </c>
      <c r="H46" s="20">
        <v>838.28099999999995</v>
      </c>
      <c r="I46" s="23">
        <f t="shared" si="1"/>
        <v>-7.2027692569964898</v>
      </c>
      <c r="J46" s="22"/>
      <c r="K46" s="22"/>
      <c r="L46" s="22"/>
      <c r="M46" s="22"/>
    </row>
    <row r="47" spans="1:13" s="13" customFormat="1" ht="15.75" customHeight="1" x14ac:dyDescent="0.3">
      <c r="A47" s="19" t="s">
        <v>40</v>
      </c>
      <c r="B47" s="20">
        <v>594.42399999999998</v>
      </c>
      <c r="C47" s="20">
        <v>43.588999999999999</v>
      </c>
      <c r="D47" s="20">
        <v>84.266999999999996</v>
      </c>
      <c r="E47" s="20">
        <v>15.356</v>
      </c>
      <c r="F47" s="20">
        <v>3.778</v>
      </c>
      <c r="G47" s="20">
        <v>12.843</v>
      </c>
      <c r="H47" s="20">
        <v>754.25699999999995</v>
      </c>
      <c r="I47" s="23">
        <f t="shared" si="1"/>
        <v>-4.0103389163991068</v>
      </c>
      <c r="J47" s="22"/>
      <c r="K47" s="22"/>
      <c r="L47" s="22"/>
      <c r="M47" s="22"/>
    </row>
    <row r="48" spans="1:13" s="13" customFormat="1" ht="15.75" customHeight="1" x14ac:dyDescent="0.3">
      <c r="A48" s="19" t="s">
        <v>41</v>
      </c>
      <c r="B48" s="20">
        <v>677.21400000000006</v>
      </c>
      <c r="C48" s="20">
        <v>40.363</v>
      </c>
      <c r="D48" s="20">
        <v>84.768000000000001</v>
      </c>
      <c r="E48" s="20">
        <v>14.718999999999999</v>
      </c>
      <c r="F48" s="20">
        <v>3.2389999999999999</v>
      </c>
      <c r="G48" s="20">
        <v>11.64</v>
      </c>
      <c r="H48" s="20">
        <v>831.94299999999998</v>
      </c>
      <c r="I48" s="23">
        <f t="shared" si="1"/>
        <v>-3.90271793746318</v>
      </c>
      <c r="J48" s="22"/>
      <c r="K48" s="22"/>
      <c r="L48" s="22"/>
      <c r="M48" s="22"/>
    </row>
    <row r="49" spans="1:13" s="13" customFormat="1" ht="15.75" customHeight="1" x14ac:dyDescent="0.3">
      <c r="A49" s="19" t="s">
        <v>42</v>
      </c>
      <c r="B49" s="20">
        <v>473.91500000000002</v>
      </c>
      <c r="C49" s="20">
        <v>24.652000000000001</v>
      </c>
      <c r="D49" s="20">
        <v>73.293999999999997</v>
      </c>
      <c r="E49" s="20">
        <v>13.887</v>
      </c>
      <c r="F49" s="20">
        <v>2.968</v>
      </c>
      <c r="G49" s="20">
        <v>8.1769999999999996</v>
      </c>
      <c r="H49" s="20">
        <v>596.89300000000003</v>
      </c>
      <c r="I49" s="23">
        <f t="shared" si="1"/>
        <v>-5.3438758244250124</v>
      </c>
      <c r="J49" s="22"/>
      <c r="K49" s="22"/>
      <c r="L49" s="22"/>
      <c r="M49" s="22"/>
    </row>
    <row r="50" spans="1:13" s="13" customFormat="1" ht="21.75" customHeight="1" x14ac:dyDescent="0.3">
      <c r="A50" s="19" t="s">
        <v>43</v>
      </c>
      <c r="B50" s="20">
        <v>661.77499999999998</v>
      </c>
      <c r="C50" s="20">
        <v>28.751000000000001</v>
      </c>
      <c r="D50" s="20">
        <v>87.215999999999994</v>
      </c>
      <c r="E50" s="20">
        <v>13.22</v>
      </c>
      <c r="F50" s="20">
        <v>3.7549999999999999</v>
      </c>
      <c r="G50" s="20">
        <v>10.122</v>
      </c>
      <c r="H50" s="20">
        <v>804.83900000000006</v>
      </c>
      <c r="I50" s="23">
        <f t="shared" si="1"/>
        <v>-3.9893544050264751</v>
      </c>
      <c r="J50" s="22"/>
      <c r="K50" s="22"/>
      <c r="L50" s="22"/>
      <c r="M50" s="22"/>
    </row>
    <row r="51" spans="1:13" s="13" customFormat="1" ht="15.75" customHeight="1" x14ac:dyDescent="0.3">
      <c r="A51" s="19" t="s">
        <v>44</v>
      </c>
      <c r="B51" s="20">
        <v>569.89</v>
      </c>
      <c r="C51" s="20">
        <v>41.34</v>
      </c>
      <c r="D51" s="20">
        <v>80.340999999999994</v>
      </c>
      <c r="E51" s="20">
        <v>16.576000000000001</v>
      </c>
      <c r="F51" s="20">
        <v>3.49</v>
      </c>
      <c r="G51" s="20">
        <v>12.483000000000001</v>
      </c>
      <c r="H51" s="20">
        <v>724.12</v>
      </c>
      <c r="I51" s="23">
        <f t="shared" si="1"/>
        <v>-3.9955877108200468</v>
      </c>
      <c r="J51" s="22"/>
      <c r="K51" s="22"/>
      <c r="L51" s="22"/>
      <c r="M51" s="22"/>
    </row>
    <row r="52" spans="1:13" s="13" customFormat="1" ht="15.75" customHeight="1" x14ac:dyDescent="0.3">
      <c r="A52" s="19" t="s">
        <v>45</v>
      </c>
      <c r="B52" s="20">
        <v>662.38699999999994</v>
      </c>
      <c r="C52" s="20">
        <v>39.770000000000003</v>
      </c>
      <c r="D52" s="20">
        <v>84.504999999999995</v>
      </c>
      <c r="E52" s="20">
        <v>15.193</v>
      </c>
      <c r="F52" s="20">
        <v>2.66</v>
      </c>
      <c r="G52" s="20">
        <v>11.632</v>
      </c>
      <c r="H52" s="20">
        <v>816.14700000000005</v>
      </c>
      <c r="I52" s="23">
        <f t="shared" si="1"/>
        <v>-1.8986877706765881</v>
      </c>
      <c r="J52" s="22"/>
      <c r="K52" s="22"/>
      <c r="L52" s="22"/>
      <c r="M52" s="22"/>
    </row>
    <row r="53" spans="1:13" s="13" customFormat="1" ht="15.75" customHeight="1" x14ac:dyDescent="0.3">
      <c r="A53" s="19" t="s">
        <v>46</v>
      </c>
      <c r="B53" s="20">
        <v>445.99099999999999</v>
      </c>
      <c r="C53" s="20">
        <v>25.359000000000002</v>
      </c>
      <c r="D53" s="20">
        <v>76.216999999999999</v>
      </c>
      <c r="E53" s="20">
        <v>9.4659999999999993</v>
      </c>
      <c r="F53" s="20">
        <v>2.3690000000000002</v>
      </c>
      <c r="G53" s="20">
        <v>9.07</v>
      </c>
      <c r="H53" s="20">
        <v>568.47199999999998</v>
      </c>
      <c r="I53" s="23">
        <f t="shared" si="1"/>
        <v>-4.7614899152779628</v>
      </c>
      <c r="J53" s="22"/>
      <c r="K53" s="22"/>
      <c r="L53" s="22"/>
      <c r="M53" s="22"/>
    </row>
    <row r="54" spans="1:13" s="13" customFormat="1" ht="21.75" customHeight="1" x14ac:dyDescent="0.3">
      <c r="A54" s="19" t="s">
        <v>47</v>
      </c>
      <c r="B54" s="20">
        <v>678.00599999999997</v>
      </c>
      <c r="C54" s="20">
        <v>31.867000000000001</v>
      </c>
      <c r="D54" s="20">
        <v>86.671999999999997</v>
      </c>
      <c r="E54" s="20">
        <v>9.56</v>
      </c>
      <c r="F54" s="20">
        <v>2.6749999999999998</v>
      </c>
      <c r="G54" s="20">
        <v>14.465999999999999</v>
      </c>
      <c r="H54" s="20">
        <v>823.24599999999998</v>
      </c>
      <c r="I54" s="23">
        <f t="shared" si="1"/>
        <v>2.2870412591835105</v>
      </c>
      <c r="J54" s="22"/>
      <c r="K54" s="22"/>
      <c r="L54" s="22"/>
      <c r="M54" s="22"/>
    </row>
    <row r="55" spans="1:13" s="13" customFormat="1" ht="15.75" customHeight="1" x14ac:dyDescent="0.3">
      <c r="A55" s="19" t="s">
        <v>48</v>
      </c>
      <c r="B55" s="20">
        <v>573.26199999999994</v>
      </c>
      <c r="C55" s="20">
        <v>44.222999999999999</v>
      </c>
      <c r="D55" s="20">
        <v>83.182000000000002</v>
      </c>
      <c r="E55" s="20">
        <v>11.452999999999999</v>
      </c>
      <c r="F55" s="20">
        <v>3.6440000000000001</v>
      </c>
      <c r="G55" s="20">
        <v>17.279</v>
      </c>
      <c r="H55" s="20">
        <v>733.04300000000001</v>
      </c>
      <c r="I55" s="23">
        <f t="shared" si="1"/>
        <v>1.2322543224879894</v>
      </c>
      <c r="J55" s="22"/>
      <c r="K55" s="22"/>
      <c r="L55" s="22"/>
      <c r="M55" s="22"/>
    </row>
    <row r="56" spans="1:13" s="13" customFormat="1" ht="15.75" customHeight="1" x14ac:dyDescent="0.3">
      <c r="A56" s="19" t="s">
        <v>49</v>
      </c>
      <c r="B56" s="20">
        <v>670.62699999999995</v>
      </c>
      <c r="C56" s="20">
        <v>41.784999999999997</v>
      </c>
      <c r="D56" s="20">
        <v>89.933999999999997</v>
      </c>
      <c r="E56" s="20">
        <v>12.629</v>
      </c>
      <c r="F56" s="20">
        <v>3.2090000000000001</v>
      </c>
      <c r="G56" s="20">
        <v>16.795000000000002</v>
      </c>
      <c r="H56" s="20">
        <v>834.97900000000004</v>
      </c>
      <c r="I56" s="23">
        <f t="shared" si="1"/>
        <v>2.307427460984357</v>
      </c>
      <c r="J56" s="22"/>
      <c r="K56" s="22"/>
      <c r="L56" s="22"/>
      <c r="M56" s="22"/>
    </row>
    <row r="57" spans="1:13" s="13" customFormat="1" ht="15.75" customHeight="1" x14ac:dyDescent="0.3">
      <c r="A57" s="19" t="s">
        <v>50</v>
      </c>
      <c r="B57" s="20">
        <v>468.185</v>
      </c>
      <c r="C57" s="20">
        <v>28.545999999999999</v>
      </c>
      <c r="D57" s="20">
        <v>80.340999999999994</v>
      </c>
      <c r="E57" s="20">
        <v>13.634</v>
      </c>
      <c r="F57" s="20">
        <v>2.585</v>
      </c>
      <c r="G57" s="20">
        <v>12.355</v>
      </c>
      <c r="H57" s="20">
        <v>605.64599999999996</v>
      </c>
      <c r="I57" s="23">
        <f t="shared" si="1"/>
        <v>6.539284256744395</v>
      </c>
      <c r="J57" s="22"/>
      <c r="K57" s="22"/>
      <c r="L57" s="22"/>
      <c r="M57" s="22"/>
    </row>
    <row r="58" spans="1:13" s="13" customFormat="1" ht="21.75" customHeight="1" x14ac:dyDescent="0.3">
      <c r="A58" s="19" t="s">
        <v>51</v>
      </c>
      <c r="B58" s="20">
        <v>675.16499999999996</v>
      </c>
      <c r="C58" s="20">
        <v>31.391999999999999</v>
      </c>
      <c r="D58" s="20">
        <v>88.759</v>
      </c>
      <c r="E58" s="20">
        <v>13.56</v>
      </c>
      <c r="F58" s="20">
        <v>2.996</v>
      </c>
      <c r="G58" s="20">
        <v>15.153</v>
      </c>
      <c r="H58" s="20">
        <v>827.02499999999998</v>
      </c>
      <c r="I58" s="23">
        <f t="shared" si="1"/>
        <v>0.45903654557690743</v>
      </c>
      <c r="J58" s="22"/>
      <c r="K58" s="22"/>
      <c r="L58" s="22"/>
      <c r="M58" s="22"/>
    </row>
    <row r="59" spans="1:13" s="13" customFormat="1" ht="15.75" customHeight="1" x14ac:dyDescent="0.3">
      <c r="A59" s="19" t="s">
        <v>52</v>
      </c>
      <c r="B59" s="20">
        <v>556.51599999999996</v>
      </c>
      <c r="C59" s="20">
        <v>42.792000000000002</v>
      </c>
      <c r="D59" s="20">
        <v>80.504000000000005</v>
      </c>
      <c r="E59" s="20">
        <v>14.381</v>
      </c>
      <c r="F59" s="20">
        <v>3.218</v>
      </c>
      <c r="G59" s="20">
        <v>18.699000000000002</v>
      </c>
      <c r="H59" s="20">
        <v>716.11</v>
      </c>
      <c r="I59" s="23">
        <f t="shared" si="1"/>
        <v>-2.3099599887046196</v>
      </c>
      <c r="J59" s="22"/>
      <c r="K59" s="22"/>
      <c r="L59" s="22"/>
      <c r="M59" s="22"/>
    </row>
    <row r="60" spans="1:13" s="13" customFormat="1" ht="15.75" customHeight="1" x14ac:dyDescent="0.3">
      <c r="A60" s="19" t="s">
        <v>53</v>
      </c>
      <c r="B60" s="20">
        <v>542.12800000000004</v>
      </c>
      <c r="C60" s="20">
        <v>41.491</v>
      </c>
      <c r="D60" s="20">
        <v>70.561999999999998</v>
      </c>
      <c r="E60" s="20">
        <v>12.737</v>
      </c>
      <c r="F60" s="20">
        <v>3.157</v>
      </c>
      <c r="G60" s="20">
        <v>17.263000000000002</v>
      </c>
      <c r="H60" s="20">
        <v>687.33799999999997</v>
      </c>
      <c r="I60" s="23">
        <f t="shared" si="1"/>
        <v>-17.682001583273347</v>
      </c>
      <c r="J60" s="22"/>
      <c r="K60" s="22"/>
      <c r="L60" s="22"/>
      <c r="M60" s="22"/>
    </row>
    <row r="61" spans="1:13" s="13" customFormat="1" ht="15.75" customHeight="1" x14ac:dyDescent="0.3">
      <c r="A61" s="19" t="s">
        <v>54</v>
      </c>
      <c r="B61" s="20">
        <v>338.18900000000002</v>
      </c>
      <c r="C61" s="20">
        <v>26.323</v>
      </c>
      <c r="D61" s="20">
        <v>51.143999999999998</v>
      </c>
      <c r="E61" s="20">
        <v>12.119</v>
      </c>
      <c r="F61" s="20">
        <v>2.2989999999999999</v>
      </c>
      <c r="G61" s="20">
        <v>11.638</v>
      </c>
      <c r="H61" s="20">
        <v>441.71199999999999</v>
      </c>
      <c r="I61" s="23">
        <f t="shared" si="1"/>
        <v>-27.06762696360579</v>
      </c>
      <c r="J61" s="22"/>
      <c r="K61" s="22"/>
      <c r="L61" s="22"/>
      <c r="M61" s="22"/>
    </row>
    <row r="62" spans="1:13" s="13" customFormat="1" ht="21.75" customHeight="1" x14ac:dyDescent="0.3">
      <c r="A62" s="19" t="s">
        <v>55</v>
      </c>
      <c r="B62" s="20">
        <v>472.30399999999997</v>
      </c>
      <c r="C62" s="20">
        <v>27.452999999999999</v>
      </c>
      <c r="D62" s="20">
        <v>48.682000000000002</v>
      </c>
      <c r="E62" s="20">
        <v>8.4830000000000005</v>
      </c>
      <c r="F62" s="20">
        <v>2.5870000000000002</v>
      </c>
      <c r="G62" s="20">
        <v>14.32</v>
      </c>
      <c r="H62" s="20">
        <v>573.82899999999995</v>
      </c>
      <c r="I62" s="23">
        <f t="shared" si="1"/>
        <v>-30.615277651824314</v>
      </c>
      <c r="J62" s="22"/>
      <c r="K62" s="22"/>
      <c r="L62" s="22"/>
      <c r="M62" s="22"/>
    </row>
    <row r="63" spans="1:13" s="13" customFormat="1" ht="15.75" customHeight="1" x14ac:dyDescent="0.3">
      <c r="A63" s="19" t="s">
        <v>56</v>
      </c>
      <c r="B63" s="20">
        <v>438.024</v>
      </c>
      <c r="C63" s="20">
        <v>36.183</v>
      </c>
      <c r="D63" s="20">
        <v>44.837000000000003</v>
      </c>
      <c r="E63" s="20">
        <v>7.7709999999999999</v>
      </c>
      <c r="F63" s="20">
        <v>2.5750000000000002</v>
      </c>
      <c r="G63" s="20">
        <v>17.032</v>
      </c>
      <c r="H63" s="20">
        <v>546.42200000000003</v>
      </c>
      <c r="I63" s="23">
        <f t="shared" si="1"/>
        <v>-23.695800924438984</v>
      </c>
      <c r="J63" s="22"/>
      <c r="K63" s="22"/>
      <c r="L63" s="22"/>
      <c r="M63" s="22"/>
    </row>
    <row r="64" spans="1:13" s="13" customFormat="1" ht="15.75" customHeight="1" x14ac:dyDescent="0.3">
      <c r="A64" s="19" t="s">
        <v>57</v>
      </c>
      <c r="B64" s="20">
        <v>584.85699999999997</v>
      </c>
      <c r="C64" s="20">
        <v>31.687999999999999</v>
      </c>
      <c r="D64" s="20">
        <v>51.262</v>
      </c>
      <c r="E64" s="20">
        <v>10.359</v>
      </c>
      <c r="F64" s="20">
        <v>2.4239999999999999</v>
      </c>
      <c r="G64" s="20">
        <v>15.89</v>
      </c>
      <c r="H64" s="20">
        <v>696.48</v>
      </c>
      <c r="I64" s="23">
        <f t="shared" si="1"/>
        <v>1.3300588647797724</v>
      </c>
      <c r="J64" s="22"/>
      <c r="K64" s="22"/>
      <c r="L64" s="22"/>
      <c r="M64" s="22"/>
    </row>
    <row r="65" spans="1:13" s="13" customFormat="1" ht="15.75" customHeight="1" x14ac:dyDescent="0.3">
      <c r="A65" s="19" t="s">
        <v>58</v>
      </c>
      <c r="B65" s="20">
        <v>473.06700000000001</v>
      </c>
      <c r="C65" s="20">
        <v>19.538</v>
      </c>
      <c r="D65" s="20">
        <v>44.948999999999998</v>
      </c>
      <c r="E65" s="20">
        <v>4.8310000000000004</v>
      </c>
      <c r="F65" s="20">
        <v>1.956</v>
      </c>
      <c r="G65" s="20">
        <v>10.141</v>
      </c>
      <c r="H65" s="20">
        <v>554.48199999999997</v>
      </c>
      <c r="I65" s="23">
        <f t="shared" si="1"/>
        <v>25.530209729416441</v>
      </c>
      <c r="J65" s="22"/>
      <c r="K65" s="22"/>
      <c r="L65" s="22"/>
      <c r="M65" s="22"/>
    </row>
    <row r="66" spans="1:13" s="13" customFormat="1" ht="21.75" customHeight="1" x14ac:dyDescent="0.3">
      <c r="A66" s="19" t="s">
        <v>59</v>
      </c>
      <c r="B66" s="20">
        <v>597.54100000000005</v>
      </c>
      <c r="C66" s="20">
        <v>22.193999999999999</v>
      </c>
      <c r="D66" s="20">
        <v>55.564</v>
      </c>
      <c r="E66" s="20">
        <v>5.9130000000000003</v>
      </c>
      <c r="F66" s="20">
        <v>2.5139999999999998</v>
      </c>
      <c r="G66" s="20">
        <v>12.587999999999999</v>
      </c>
      <c r="H66" s="20">
        <v>696.31399999999996</v>
      </c>
      <c r="I66" s="23">
        <f t="shared" ref="I66:I97" si="2">H66/H62*100-100</f>
        <v>21.345209112819319</v>
      </c>
      <c r="J66" s="22">
        <v>0.20799999999999999</v>
      </c>
      <c r="K66" s="22">
        <v>3.5000000000000003E-2</v>
      </c>
      <c r="L66" s="22">
        <v>2E-3</v>
      </c>
      <c r="M66" s="22">
        <v>6.0999999999999999E-2</v>
      </c>
    </row>
    <row r="67" spans="1:13" s="13" customFormat="1" ht="15.75" customHeight="1" x14ac:dyDescent="0.3">
      <c r="A67" s="19" t="s">
        <v>60</v>
      </c>
      <c r="B67" s="20">
        <v>486.68900000000002</v>
      </c>
      <c r="C67" s="20">
        <v>32.052999999999997</v>
      </c>
      <c r="D67" s="20">
        <v>53.384999999999998</v>
      </c>
      <c r="E67" s="20">
        <v>6.8730000000000002</v>
      </c>
      <c r="F67" s="20">
        <v>2.3820000000000001</v>
      </c>
      <c r="G67" s="20">
        <v>15.573</v>
      </c>
      <c r="H67" s="20">
        <v>596.95500000000004</v>
      </c>
      <c r="I67" s="23">
        <f t="shared" si="2"/>
        <v>9.2479804985890155</v>
      </c>
      <c r="J67" s="22">
        <v>0.309</v>
      </c>
      <c r="K67" s="22">
        <v>7.6999999999999999E-2</v>
      </c>
      <c r="L67" s="22">
        <v>4.9000000000000002E-2</v>
      </c>
      <c r="M67" s="22">
        <v>6.9000000000000006E-2</v>
      </c>
    </row>
    <row r="68" spans="1:13" s="13" customFormat="1" ht="15.75" customHeight="1" x14ac:dyDescent="0.3">
      <c r="A68" s="19" t="s">
        <v>61</v>
      </c>
      <c r="B68" s="20">
        <v>519.11300000000006</v>
      </c>
      <c r="C68" s="20">
        <v>28.33</v>
      </c>
      <c r="D68" s="20">
        <v>61.988999999999997</v>
      </c>
      <c r="E68" s="20">
        <v>8.0009999999999994</v>
      </c>
      <c r="F68" s="20">
        <v>2.3769999999999998</v>
      </c>
      <c r="G68" s="20">
        <v>16.34</v>
      </c>
      <c r="H68" s="20">
        <v>636.15</v>
      </c>
      <c r="I68" s="23">
        <f t="shared" si="2"/>
        <v>-8.6621295658166844</v>
      </c>
      <c r="J68" s="22">
        <v>0.28499999999999998</v>
      </c>
      <c r="K68" s="22">
        <v>6.8000000000000005E-2</v>
      </c>
      <c r="L68" s="22">
        <v>3.1E-2</v>
      </c>
      <c r="M68" s="22">
        <v>8.1000000000000003E-2</v>
      </c>
    </row>
    <row r="69" spans="1:13" s="13" customFormat="1" ht="15.75" customHeight="1" x14ac:dyDescent="0.3">
      <c r="A69" s="19" t="s">
        <v>62</v>
      </c>
      <c r="B69" s="20">
        <v>392.98099999999999</v>
      </c>
      <c r="C69" s="20">
        <v>17.513000000000002</v>
      </c>
      <c r="D69" s="20">
        <v>55.197000000000003</v>
      </c>
      <c r="E69" s="20">
        <v>9.4909999999999997</v>
      </c>
      <c r="F69" s="20">
        <v>1.647</v>
      </c>
      <c r="G69" s="20">
        <v>11.593999999999999</v>
      </c>
      <c r="H69" s="20">
        <v>488.423</v>
      </c>
      <c r="I69" s="23">
        <f t="shared" si="2"/>
        <v>-11.913641921649386</v>
      </c>
      <c r="J69" s="22">
        <v>0.248</v>
      </c>
      <c r="K69" s="22">
        <v>8.8999999999999996E-2</v>
      </c>
      <c r="L69" s="22">
        <v>2.9000000000000001E-2</v>
      </c>
      <c r="M69" s="22">
        <v>8.6999999999999994E-2</v>
      </c>
    </row>
    <row r="70" spans="1:13" s="13" customFormat="1" ht="21.75" customHeight="1" x14ac:dyDescent="0.3">
      <c r="A70" s="19" t="s">
        <v>63</v>
      </c>
      <c r="B70" s="20">
        <v>546.51599999999996</v>
      </c>
      <c r="C70" s="20">
        <v>22.802</v>
      </c>
      <c r="D70" s="20">
        <v>72.218000000000004</v>
      </c>
      <c r="E70" s="20">
        <v>8.6940000000000008</v>
      </c>
      <c r="F70" s="20">
        <v>2.1629999999999998</v>
      </c>
      <c r="G70" s="20">
        <v>14.143000000000001</v>
      </c>
      <c r="H70" s="20">
        <v>666.53599999999994</v>
      </c>
      <c r="I70" s="23">
        <f t="shared" si="2"/>
        <v>-4.2765189268060197</v>
      </c>
      <c r="J70" s="22">
        <v>0.55300000000000005</v>
      </c>
      <c r="K70" s="22">
        <v>0.33700000000000002</v>
      </c>
      <c r="L70" s="22">
        <v>0.26400000000000001</v>
      </c>
      <c r="M70" s="22">
        <v>0.13300000000000001</v>
      </c>
    </row>
    <row r="71" spans="1:13" s="13" customFormat="1" ht="15.75" customHeight="1" x14ac:dyDescent="0.3">
      <c r="A71" s="19" t="s">
        <v>64</v>
      </c>
      <c r="B71" s="20">
        <v>460.70299999999997</v>
      </c>
      <c r="C71" s="20">
        <v>31.126999999999999</v>
      </c>
      <c r="D71" s="20">
        <v>62.006999999999998</v>
      </c>
      <c r="E71" s="20">
        <v>9.6229999999999993</v>
      </c>
      <c r="F71" s="20">
        <v>2.3279999999999998</v>
      </c>
      <c r="G71" s="20">
        <v>17.233000000000001</v>
      </c>
      <c r="H71" s="20">
        <v>583.02099999999996</v>
      </c>
      <c r="I71" s="23">
        <f t="shared" si="2"/>
        <v>-2.3341792932465779</v>
      </c>
      <c r="J71" s="22">
        <v>0.55300000000000005</v>
      </c>
      <c r="K71" s="22">
        <v>0.36399999999999999</v>
      </c>
      <c r="L71" s="22">
        <v>0.33400000000000002</v>
      </c>
      <c r="M71" s="22">
        <v>5.7000000000000002E-2</v>
      </c>
    </row>
    <row r="72" spans="1:13" s="13" customFormat="1" ht="15.75" customHeight="1" x14ac:dyDescent="0.3">
      <c r="A72" s="19" t="s">
        <v>65</v>
      </c>
      <c r="B72" s="20">
        <v>516.41099999999994</v>
      </c>
      <c r="C72" s="20">
        <v>28.327999999999999</v>
      </c>
      <c r="D72" s="20">
        <v>67.216999999999999</v>
      </c>
      <c r="E72" s="20">
        <v>9.8149999999999995</v>
      </c>
      <c r="F72" s="20">
        <v>1.9890000000000001</v>
      </c>
      <c r="G72" s="20">
        <v>16.317</v>
      </c>
      <c r="H72" s="20">
        <v>640.077</v>
      </c>
      <c r="I72" s="23">
        <f t="shared" si="2"/>
        <v>0.61730723885875705</v>
      </c>
      <c r="J72" s="22">
        <v>0.47499999999999998</v>
      </c>
      <c r="K72" s="22">
        <v>0.34100000000000003</v>
      </c>
      <c r="L72" s="22">
        <v>0.30499999999999999</v>
      </c>
      <c r="M72" s="22">
        <v>7.2999999999999995E-2</v>
      </c>
    </row>
    <row r="73" spans="1:13" s="13" customFormat="1" ht="15.75" customHeight="1" x14ac:dyDescent="0.3">
      <c r="A73" s="19" t="s">
        <v>66</v>
      </c>
      <c r="B73" s="20">
        <v>383.78100000000001</v>
      </c>
      <c r="C73" s="20">
        <v>17.091999999999999</v>
      </c>
      <c r="D73" s="20">
        <v>61.567999999999998</v>
      </c>
      <c r="E73" s="20">
        <v>12.552</v>
      </c>
      <c r="F73" s="20">
        <v>2.0489999999999999</v>
      </c>
      <c r="G73" s="20">
        <v>14.84</v>
      </c>
      <c r="H73" s="20">
        <v>491.88200000000001</v>
      </c>
      <c r="I73" s="23">
        <f t="shared" si="2"/>
        <v>0.70819760740177173</v>
      </c>
      <c r="J73" s="22">
        <v>0.34599999999999997</v>
      </c>
      <c r="K73" s="22">
        <v>0.183</v>
      </c>
      <c r="L73" s="22">
        <v>0.17599999999999999</v>
      </c>
      <c r="M73" s="22">
        <v>6.0999999999999999E-2</v>
      </c>
    </row>
    <row r="74" spans="1:13" s="13" customFormat="1" ht="21.75" customHeight="1" x14ac:dyDescent="0.3">
      <c r="A74" s="19" t="s">
        <v>67</v>
      </c>
      <c r="B74" s="20">
        <v>550.99800000000005</v>
      </c>
      <c r="C74" s="20">
        <v>23.552</v>
      </c>
      <c r="D74" s="20">
        <v>62.076000000000001</v>
      </c>
      <c r="E74" s="20">
        <v>10.827</v>
      </c>
      <c r="F74" s="20">
        <v>2.6349999999999998</v>
      </c>
      <c r="G74" s="20">
        <v>17.405000000000001</v>
      </c>
      <c r="H74" s="20">
        <v>667.49300000000005</v>
      </c>
      <c r="I74" s="23">
        <f t="shared" si="2"/>
        <v>0.14357814131571445</v>
      </c>
      <c r="J74" s="22">
        <v>0.51300000000000001</v>
      </c>
      <c r="K74" s="22">
        <v>0.36899999999999999</v>
      </c>
      <c r="L74" s="22">
        <v>0.39</v>
      </c>
      <c r="M74" s="22">
        <v>5.7000000000000002E-2</v>
      </c>
    </row>
    <row r="75" spans="1:13" s="13" customFormat="1" ht="15.75" customHeight="1" x14ac:dyDescent="0.3">
      <c r="A75" s="19" t="s">
        <v>68</v>
      </c>
      <c r="B75" s="20">
        <v>483.83499999999998</v>
      </c>
      <c r="C75" s="20">
        <v>30.765000000000001</v>
      </c>
      <c r="D75" s="20">
        <v>58.933999999999997</v>
      </c>
      <c r="E75" s="20">
        <v>10.542999999999999</v>
      </c>
      <c r="F75" s="20">
        <v>3.2040000000000002</v>
      </c>
      <c r="G75" s="20">
        <v>17.655000000000001</v>
      </c>
      <c r="H75" s="20">
        <v>604.93600000000004</v>
      </c>
      <c r="I75" s="23">
        <f t="shared" si="2"/>
        <v>3.7588697491171246</v>
      </c>
      <c r="J75" s="22">
        <v>0.82099999999999995</v>
      </c>
      <c r="K75" s="22">
        <v>0.627</v>
      </c>
      <c r="L75" s="22">
        <v>0.52700000000000002</v>
      </c>
      <c r="M75" s="22">
        <v>4.7E-2</v>
      </c>
    </row>
    <row r="76" spans="1:13" s="13" customFormat="1" ht="15.75" customHeight="1" x14ac:dyDescent="0.3">
      <c r="A76" s="19" t="s">
        <v>69</v>
      </c>
      <c r="B76" s="20">
        <v>554.98800000000006</v>
      </c>
      <c r="C76" s="20">
        <v>28.834</v>
      </c>
      <c r="D76" s="20">
        <v>68.034999999999997</v>
      </c>
      <c r="E76" s="20">
        <v>9.8539999999999992</v>
      </c>
      <c r="F76" s="20">
        <v>2.234</v>
      </c>
      <c r="G76" s="20">
        <v>17.388000000000002</v>
      </c>
      <c r="H76" s="20">
        <v>681.33299999999997</v>
      </c>
      <c r="I76" s="23">
        <f t="shared" si="2"/>
        <v>6.445474528845736</v>
      </c>
      <c r="J76" s="22">
        <v>0.92200000000000004</v>
      </c>
      <c r="K76" s="22">
        <v>0.71499999999999997</v>
      </c>
      <c r="L76" s="22">
        <v>0.73099999999999998</v>
      </c>
      <c r="M76" s="22">
        <v>5.0999999999999997E-2</v>
      </c>
    </row>
    <row r="77" spans="1:13" s="13" customFormat="1" ht="15.75" customHeight="1" x14ac:dyDescent="0.3">
      <c r="A77" s="19" t="s">
        <v>70</v>
      </c>
      <c r="B77" s="20">
        <v>421.00400000000002</v>
      </c>
      <c r="C77" s="20">
        <v>16.908999999999999</v>
      </c>
      <c r="D77" s="20">
        <v>53.313000000000002</v>
      </c>
      <c r="E77" s="20">
        <v>10.521000000000001</v>
      </c>
      <c r="F77" s="20">
        <v>1.7490000000000001</v>
      </c>
      <c r="G77" s="20">
        <v>12.532</v>
      </c>
      <c r="H77" s="20">
        <v>516.02800000000002</v>
      </c>
      <c r="I77" s="23">
        <f t="shared" si="2"/>
        <v>4.9089009152601761</v>
      </c>
      <c r="J77" s="22">
        <v>0.95299999999999996</v>
      </c>
      <c r="K77" s="22">
        <v>0.78</v>
      </c>
      <c r="L77" s="22">
        <v>0.76700000000000002</v>
      </c>
      <c r="M77" s="22">
        <v>0.04</v>
      </c>
    </row>
    <row r="78" spans="1:13" s="13" customFormat="1" ht="21.75" customHeight="1" x14ac:dyDescent="0.3">
      <c r="A78" s="19" t="s">
        <v>71</v>
      </c>
      <c r="B78" s="20">
        <v>594.15200000000004</v>
      </c>
      <c r="C78" s="20">
        <v>21.550999999999998</v>
      </c>
      <c r="D78" s="20">
        <v>69.528000000000006</v>
      </c>
      <c r="E78" s="20">
        <v>9.0619999999999994</v>
      </c>
      <c r="F78" s="20">
        <v>2.4809999999999999</v>
      </c>
      <c r="G78" s="20">
        <v>14.098000000000001</v>
      </c>
      <c r="H78" s="20">
        <v>710.87199999999996</v>
      </c>
      <c r="I78" s="23">
        <f t="shared" si="2"/>
        <v>6.4987947439148996</v>
      </c>
      <c r="J78" s="22">
        <v>0.78300000000000003</v>
      </c>
      <c r="K78" s="22">
        <v>0.66400000000000003</v>
      </c>
      <c r="L78" s="22">
        <v>0.66100000000000003</v>
      </c>
      <c r="M78" s="22">
        <v>2.7E-2</v>
      </c>
    </row>
    <row r="79" spans="1:13" s="13" customFormat="1" ht="15.9" customHeight="1" x14ac:dyDescent="0.3">
      <c r="A79" s="19" t="s">
        <v>72</v>
      </c>
      <c r="B79" s="20">
        <v>546.34400000000005</v>
      </c>
      <c r="C79" s="20">
        <v>30.128</v>
      </c>
      <c r="D79" s="20">
        <v>65.23</v>
      </c>
      <c r="E79" s="20">
        <v>10.772</v>
      </c>
      <c r="F79" s="20">
        <v>2.2389999999999999</v>
      </c>
      <c r="G79" s="20">
        <v>15.327</v>
      </c>
      <c r="H79" s="20">
        <v>670.04</v>
      </c>
      <c r="I79" s="23">
        <f t="shared" si="2"/>
        <v>10.762130208815464</v>
      </c>
      <c r="J79" s="22">
        <v>1.0760000000000001</v>
      </c>
      <c r="K79" s="22">
        <v>0.95</v>
      </c>
      <c r="L79" s="22">
        <v>0.97099999999999997</v>
      </c>
      <c r="M79" s="22">
        <v>0.03</v>
      </c>
    </row>
    <row r="80" spans="1:13" s="13" customFormat="1" ht="15.9" customHeight="1" x14ac:dyDescent="0.3">
      <c r="A80" s="19" t="s">
        <v>73</v>
      </c>
      <c r="B80" s="20">
        <v>620.26099999999997</v>
      </c>
      <c r="C80" s="20">
        <v>28.988</v>
      </c>
      <c r="D80" s="20">
        <v>72.707999999999998</v>
      </c>
      <c r="E80" s="20">
        <v>12.051</v>
      </c>
      <c r="F80" s="20">
        <v>2.3090000000000002</v>
      </c>
      <c r="G80" s="20">
        <v>14.816000000000001</v>
      </c>
      <c r="H80" s="20">
        <v>751.13300000000004</v>
      </c>
      <c r="I80" s="23">
        <f t="shared" si="2"/>
        <v>10.244623407350019</v>
      </c>
      <c r="J80" s="22">
        <v>1.161</v>
      </c>
      <c r="K80" s="22">
        <v>1.048</v>
      </c>
      <c r="L80" s="22">
        <v>0.98799999999999999</v>
      </c>
      <c r="M80" s="22">
        <v>9.9000000000000005E-2</v>
      </c>
    </row>
    <row r="81" spans="1:13" s="13" customFormat="1" ht="15.9" customHeight="1" x14ac:dyDescent="0.3">
      <c r="A81" s="19" t="s">
        <v>74</v>
      </c>
      <c r="B81" s="20">
        <v>464.32499999999999</v>
      </c>
      <c r="C81" s="20">
        <v>17.763000000000002</v>
      </c>
      <c r="D81" s="20">
        <v>66.977000000000004</v>
      </c>
      <c r="E81" s="20">
        <v>21.27</v>
      </c>
      <c r="F81" s="20">
        <v>2.028</v>
      </c>
      <c r="G81" s="20">
        <v>11.712</v>
      </c>
      <c r="H81" s="20">
        <v>584.07500000000005</v>
      </c>
      <c r="I81" s="23">
        <f t="shared" si="2"/>
        <v>13.186687544086766</v>
      </c>
      <c r="J81" s="22">
        <v>1.1200000000000001</v>
      </c>
      <c r="K81" s="22">
        <v>1.0009999999999999</v>
      </c>
      <c r="L81" s="22">
        <v>0.97</v>
      </c>
      <c r="M81" s="22">
        <v>7.9000000000000001E-2</v>
      </c>
    </row>
    <row r="82" spans="1:13" s="13" customFormat="1" ht="21.75" customHeight="1" x14ac:dyDescent="0.3">
      <c r="A82" s="19" t="s">
        <v>75</v>
      </c>
      <c r="B82" s="20">
        <v>674.37400000000002</v>
      </c>
      <c r="C82" s="20">
        <v>24.033999999999999</v>
      </c>
      <c r="D82" s="20">
        <v>79.497</v>
      </c>
      <c r="E82" s="20">
        <v>6.1790000000000003</v>
      </c>
      <c r="F82" s="20">
        <v>2.0950000000000002</v>
      </c>
      <c r="G82" s="20">
        <v>13.215</v>
      </c>
      <c r="H82" s="20">
        <v>799.39400000000001</v>
      </c>
      <c r="I82" s="23">
        <f t="shared" si="2"/>
        <v>12.452593434542365</v>
      </c>
      <c r="J82" s="22">
        <v>1.897</v>
      </c>
      <c r="K82" s="22">
        <v>1.756</v>
      </c>
      <c r="L82" s="22">
        <v>1.7390000000000001</v>
      </c>
      <c r="M82" s="22">
        <v>9.8000000000000004E-2</v>
      </c>
    </row>
    <row r="83" spans="1:13" s="13" customFormat="1" ht="15.9" customHeight="1" x14ac:dyDescent="0.3">
      <c r="A83" s="19" t="s">
        <v>76</v>
      </c>
      <c r="B83" s="20">
        <v>586.62400000000002</v>
      </c>
      <c r="C83" s="20">
        <v>33.103000000000002</v>
      </c>
      <c r="D83" s="20">
        <v>76.751000000000005</v>
      </c>
      <c r="E83" s="20">
        <v>8.6050000000000004</v>
      </c>
      <c r="F83" s="20">
        <v>2.2879999999999998</v>
      </c>
      <c r="G83" s="20">
        <v>15.946999999999999</v>
      </c>
      <c r="H83" s="20">
        <v>723.31799999999998</v>
      </c>
      <c r="I83" s="23">
        <f t="shared" si="2"/>
        <v>7.9514655841442305</v>
      </c>
      <c r="J83" s="22">
        <v>2.649</v>
      </c>
      <c r="K83" s="22">
        <v>2.3069999999999999</v>
      </c>
      <c r="L83" s="22">
        <v>2.4260000000000002</v>
      </c>
      <c r="M83" s="22">
        <v>0.129</v>
      </c>
    </row>
    <row r="84" spans="1:13" s="13" customFormat="1" ht="15.9" customHeight="1" x14ac:dyDescent="0.3">
      <c r="A84" s="19" t="s">
        <v>77</v>
      </c>
      <c r="B84" s="20">
        <v>662.09299999999996</v>
      </c>
      <c r="C84" s="20">
        <v>31.405999999999999</v>
      </c>
      <c r="D84" s="20">
        <v>87.825000000000003</v>
      </c>
      <c r="E84" s="20">
        <v>10.712</v>
      </c>
      <c r="F84" s="20">
        <v>1.903</v>
      </c>
      <c r="G84" s="20">
        <v>15.625</v>
      </c>
      <c r="H84" s="20">
        <v>809.56399999999996</v>
      </c>
      <c r="I84" s="23">
        <f t="shared" si="2"/>
        <v>7.7790484508069682</v>
      </c>
      <c r="J84" s="22">
        <v>4.9720000000000004</v>
      </c>
      <c r="K84" s="22">
        <v>4.6879999999999997</v>
      </c>
      <c r="L84" s="22">
        <v>4.6609999999999996</v>
      </c>
      <c r="M84" s="22">
        <v>0.20200000000000001</v>
      </c>
    </row>
    <row r="85" spans="1:13" s="13" customFormat="1" ht="15.9" customHeight="1" x14ac:dyDescent="0.3">
      <c r="A85" s="19" t="s">
        <v>78</v>
      </c>
      <c r="B85" s="20">
        <v>515.24900000000002</v>
      </c>
      <c r="C85" s="20">
        <v>19.805</v>
      </c>
      <c r="D85" s="20">
        <v>80.287000000000006</v>
      </c>
      <c r="E85" s="20">
        <v>13.052</v>
      </c>
      <c r="F85" s="20">
        <v>2.0449999999999999</v>
      </c>
      <c r="G85" s="20">
        <v>11.025</v>
      </c>
      <c r="H85" s="20">
        <v>641.46299999999997</v>
      </c>
      <c r="I85" s="23">
        <f t="shared" si="2"/>
        <v>9.8254504986516906</v>
      </c>
      <c r="J85" s="22">
        <v>6.0039999999999996</v>
      </c>
      <c r="K85" s="22">
        <v>5.67</v>
      </c>
      <c r="L85" s="22">
        <v>5.5979999999999999</v>
      </c>
      <c r="M85" s="22">
        <v>0.30299999999999999</v>
      </c>
    </row>
    <row r="86" spans="1:13" s="13" customFormat="1" ht="21.75" customHeight="1" x14ac:dyDescent="0.3">
      <c r="A86" s="19" t="s">
        <v>79</v>
      </c>
      <c r="B86" s="20">
        <v>721.66499999999996</v>
      </c>
      <c r="C86" s="20">
        <v>27.503</v>
      </c>
      <c r="D86" s="20">
        <v>97.626000000000005</v>
      </c>
      <c r="E86" s="20">
        <v>9.827</v>
      </c>
      <c r="F86" s="20">
        <v>2.34</v>
      </c>
      <c r="G86" s="20">
        <v>13.143000000000001</v>
      </c>
      <c r="H86" s="20">
        <v>872.10400000000004</v>
      </c>
      <c r="I86" s="23">
        <f t="shared" si="2"/>
        <v>9.0956399472600538</v>
      </c>
      <c r="J86" s="22">
        <v>8.8569999999999993</v>
      </c>
      <c r="K86" s="22">
        <v>8.4979999999999993</v>
      </c>
      <c r="L86" s="22">
        <v>8.2349999999999994</v>
      </c>
      <c r="M86" s="22">
        <v>0.49199999999999999</v>
      </c>
    </row>
    <row r="87" spans="1:13" s="13" customFormat="1" ht="15.9" customHeight="1" x14ac:dyDescent="0.3">
      <c r="A87" s="19" t="s">
        <v>80</v>
      </c>
      <c r="B87" s="20">
        <v>632.23500000000001</v>
      </c>
      <c r="C87" s="20">
        <v>37.686</v>
      </c>
      <c r="D87" s="20">
        <v>90.05</v>
      </c>
      <c r="E87" s="20">
        <v>11.864000000000001</v>
      </c>
      <c r="F87" s="20">
        <v>2.556</v>
      </c>
      <c r="G87" s="20">
        <v>15.064</v>
      </c>
      <c r="H87" s="20">
        <v>789.45500000000004</v>
      </c>
      <c r="I87" s="23">
        <f t="shared" si="2"/>
        <v>9.1435578818721552</v>
      </c>
      <c r="J87" s="22">
        <v>6.3529999999999998</v>
      </c>
      <c r="K87" s="22">
        <v>5.9880000000000004</v>
      </c>
      <c r="L87" s="22">
        <v>5.7770000000000001</v>
      </c>
      <c r="M87" s="22">
        <v>0.44500000000000001</v>
      </c>
    </row>
    <row r="88" spans="1:13" s="13" customFormat="1" ht="15.9" customHeight="1" x14ac:dyDescent="0.3">
      <c r="A88" s="19" t="s">
        <v>81</v>
      </c>
      <c r="B88" s="20">
        <v>712.47400000000005</v>
      </c>
      <c r="C88" s="20">
        <v>35.191000000000003</v>
      </c>
      <c r="D88" s="20">
        <v>98.635000000000005</v>
      </c>
      <c r="E88" s="20">
        <v>13.194000000000001</v>
      </c>
      <c r="F88" s="20">
        <v>2.4420000000000002</v>
      </c>
      <c r="G88" s="20">
        <v>14.234999999999999</v>
      </c>
      <c r="H88" s="20">
        <v>876.17100000000005</v>
      </c>
      <c r="I88" s="23">
        <f t="shared" si="2"/>
        <v>8.22751505748775</v>
      </c>
      <c r="J88" s="22">
        <v>6.7850000000000001</v>
      </c>
      <c r="K88" s="22">
        <v>6.37</v>
      </c>
      <c r="L88" s="22">
        <v>6.2930000000000001</v>
      </c>
      <c r="M88" s="22">
        <v>0.32100000000000001</v>
      </c>
    </row>
    <row r="89" spans="1:13" s="13" customFormat="1" ht="15.9" customHeight="1" x14ac:dyDescent="0.3">
      <c r="A89" s="19" t="s">
        <v>82</v>
      </c>
      <c r="B89" s="20">
        <v>535.77200000000005</v>
      </c>
      <c r="C89" s="20">
        <v>22.995000000000001</v>
      </c>
      <c r="D89" s="20">
        <v>88.576999999999998</v>
      </c>
      <c r="E89" s="20">
        <v>14.173</v>
      </c>
      <c r="F89" s="20">
        <v>2.2269999999999999</v>
      </c>
      <c r="G89" s="20">
        <v>10.500999999999999</v>
      </c>
      <c r="H89" s="20">
        <v>674.245</v>
      </c>
      <c r="I89" s="23">
        <f t="shared" si="2"/>
        <v>5.1105052045090673</v>
      </c>
      <c r="J89" s="22">
        <v>7.4459999999999997</v>
      </c>
      <c r="K89" s="22">
        <v>7.1669999999999998</v>
      </c>
      <c r="L89" s="22">
        <v>7.1180000000000003</v>
      </c>
      <c r="M89" s="22">
        <v>0.24</v>
      </c>
    </row>
    <row r="90" spans="1:13" s="13" customFormat="1" ht="21.75" customHeight="1" x14ac:dyDescent="0.3">
      <c r="A90" s="19" t="s">
        <v>83</v>
      </c>
      <c r="B90" s="20">
        <v>761.39300000000003</v>
      </c>
      <c r="C90" s="20">
        <v>29.446000000000002</v>
      </c>
      <c r="D90" s="20">
        <v>99.567999999999998</v>
      </c>
      <c r="E90" s="20">
        <v>11.581</v>
      </c>
      <c r="F90" s="20">
        <v>2.25</v>
      </c>
      <c r="G90" s="20">
        <v>11.891999999999999</v>
      </c>
      <c r="H90" s="20">
        <v>916.13</v>
      </c>
      <c r="I90" s="23">
        <f t="shared" si="2"/>
        <v>5.048251126012488</v>
      </c>
      <c r="J90" s="22">
        <v>11.638</v>
      </c>
      <c r="K90" s="22">
        <v>11.199</v>
      </c>
      <c r="L90" s="22">
        <v>10.779</v>
      </c>
      <c r="M90" s="22">
        <v>0.314</v>
      </c>
    </row>
    <row r="91" spans="1:13" s="13" customFormat="1" ht="15.9" customHeight="1" x14ac:dyDescent="0.3">
      <c r="A91" s="19" t="s">
        <v>84</v>
      </c>
      <c r="B91" s="20">
        <v>640.38099999999997</v>
      </c>
      <c r="C91" s="20">
        <v>41.216999999999999</v>
      </c>
      <c r="D91" s="20">
        <v>94.363</v>
      </c>
      <c r="E91" s="20">
        <v>12.683</v>
      </c>
      <c r="F91" s="20">
        <v>2.72</v>
      </c>
      <c r="G91" s="20">
        <v>13.978999999999999</v>
      </c>
      <c r="H91" s="20">
        <v>805.34299999999996</v>
      </c>
      <c r="I91" s="23">
        <f t="shared" si="2"/>
        <v>2.0125276298205534</v>
      </c>
      <c r="J91" s="22">
        <v>9.5969999999999995</v>
      </c>
      <c r="K91" s="22">
        <v>9.218</v>
      </c>
      <c r="L91" s="22">
        <v>8.3309999999999995</v>
      </c>
      <c r="M91" s="22">
        <v>0.28000000000000003</v>
      </c>
    </row>
    <row r="92" spans="1:13" s="13" customFormat="1" ht="15.9" customHeight="1" x14ac:dyDescent="0.3">
      <c r="A92" s="19" t="s">
        <v>85</v>
      </c>
      <c r="B92" s="20">
        <v>723.67600000000004</v>
      </c>
      <c r="C92" s="20">
        <v>38.048000000000002</v>
      </c>
      <c r="D92" s="20">
        <v>100.623</v>
      </c>
      <c r="E92" s="20">
        <v>12.698</v>
      </c>
      <c r="F92" s="20">
        <v>2.6459999999999999</v>
      </c>
      <c r="G92" s="20">
        <v>15.323</v>
      </c>
      <c r="H92" s="20">
        <v>893.01400000000001</v>
      </c>
      <c r="I92" s="23">
        <f t="shared" si="2"/>
        <v>1.9223416433550113</v>
      </c>
      <c r="J92" s="22">
        <v>10.856999999999999</v>
      </c>
      <c r="K92" s="22">
        <v>10.446</v>
      </c>
      <c r="L92" s="22">
        <v>9.5630000000000006</v>
      </c>
      <c r="M92" s="22">
        <v>0.39400000000000002</v>
      </c>
    </row>
    <row r="93" spans="1:13" s="13" customFormat="1" ht="15.9" customHeight="1" x14ac:dyDescent="0.3">
      <c r="A93" s="19" t="s">
        <v>86</v>
      </c>
      <c r="B93" s="20">
        <v>539.80100000000004</v>
      </c>
      <c r="C93" s="20">
        <v>29.474</v>
      </c>
      <c r="D93" s="20">
        <v>84.203999999999994</v>
      </c>
      <c r="E93" s="20">
        <v>14.375</v>
      </c>
      <c r="F93" s="20">
        <v>2.4239999999999999</v>
      </c>
      <c r="G93" s="20">
        <v>11.192</v>
      </c>
      <c r="H93" s="20">
        <v>681.47</v>
      </c>
      <c r="I93" s="23">
        <f t="shared" si="2"/>
        <v>1.0715689400737176</v>
      </c>
      <c r="J93" s="22">
        <v>9.157</v>
      </c>
      <c r="K93" s="22">
        <v>8.7449999999999992</v>
      </c>
      <c r="L93" s="22">
        <v>7.7469999999999999</v>
      </c>
      <c r="M93" s="22">
        <v>0.318</v>
      </c>
    </row>
    <row r="94" spans="1:13" s="13" customFormat="1" ht="21.75" customHeight="1" x14ac:dyDescent="0.3">
      <c r="A94" s="19" t="s">
        <v>87</v>
      </c>
      <c r="B94" s="20">
        <v>807.19100000000003</v>
      </c>
      <c r="C94" s="20">
        <v>25.17</v>
      </c>
      <c r="D94" s="20">
        <v>98.427999999999997</v>
      </c>
      <c r="E94" s="20">
        <v>11.725</v>
      </c>
      <c r="F94" s="20">
        <v>2.1760000000000002</v>
      </c>
      <c r="G94" s="20">
        <v>14.407999999999999</v>
      </c>
      <c r="H94" s="20">
        <v>959.09799999999996</v>
      </c>
      <c r="I94" s="23">
        <f t="shared" si="2"/>
        <v>4.6901640596858556</v>
      </c>
      <c r="J94" s="22">
        <v>13.61</v>
      </c>
      <c r="K94" s="22">
        <v>13.17</v>
      </c>
      <c r="L94" s="22">
        <v>12.07</v>
      </c>
      <c r="M94" s="22">
        <v>0.36799999999999999</v>
      </c>
    </row>
    <row r="95" spans="1:13" s="26" customFormat="1" ht="15.9" customHeight="1" x14ac:dyDescent="0.3">
      <c r="A95" s="19" t="s">
        <v>88</v>
      </c>
      <c r="B95" s="20">
        <v>573.00199999999995</v>
      </c>
      <c r="C95" s="20">
        <v>35.363</v>
      </c>
      <c r="D95" s="20">
        <v>87.686000000000007</v>
      </c>
      <c r="E95" s="20">
        <v>13.666</v>
      </c>
      <c r="F95" s="20">
        <v>2.347</v>
      </c>
      <c r="G95" s="20">
        <v>14.308999999999999</v>
      </c>
      <c r="H95" s="20">
        <v>726.37300000000005</v>
      </c>
      <c r="I95" s="23">
        <f t="shared" si="2"/>
        <v>-9.8057597818569207</v>
      </c>
      <c r="J95" s="22">
        <v>11.247</v>
      </c>
      <c r="K95" s="22">
        <v>10.865</v>
      </c>
      <c r="L95" s="22">
        <v>9.8780000000000001</v>
      </c>
      <c r="M95" s="22">
        <v>0.48199999999999998</v>
      </c>
    </row>
    <row r="96" spans="1:13" s="13" customFormat="1" ht="15.9" customHeight="1" x14ac:dyDescent="0.3">
      <c r="A96" s="19" t="s">
        <v>89</v>
      </c>
      <c r="B96" s="20">
        <v>657.38900000000001</v>
      </c>
      <c r="C96" s="20">
        <v>31.128</v>
      </c>
      <c r="D96" s="20">
        <v>98.796999999999997</v>
      </c>
      <c r="E96" s="20">
        <v>12.15</v>
      </c>
      <c r="F96" s="20">
        <v>2.323</v>
      </c>
      <c r="G96" s="20">
        <v>14.522</v>
      </c>
      <c r="H96" s="20">
        <v>816.30899999999997</v>
      </c>
      <c r="I96" s="23">
        <f t="shared" si="2"/>
        <v>-8.5894510052474118</v>
      </c>
      <c r="J96" s="22">
        <v>14.425000000000001</v>
      </c>
      <c r="K96" s="22">
        <v>13.898999999999999</v>
      </c>
      <c r="L96" s="22">
        <v>12.755000000000001</v>
      </c>
      <c r="M96" s="22">
        <v>0.628</v>
      </c>
    </row>
    <row r="97" spans="1:13" s="13" customFormat="1" ht="15.9" customHeight="1" x14ac:dyDescent="0.3">
      <c r="A97" s="19" t="s">
        <v>90</v>
      </c>
      <c r="B97" s="20">
        <v>471.74799999999999</v>
      </c>
      <c r="C97" s="20">
        <v>21.901</v>
      </c>
      <c r="D97" s="20">
        <v>79.573999999999998</v>
      </c>
      <c r="E97" s="20">
        <v>13.16</v>
      </c>
      <c r="F97" s="20">
        <v>1.893</v>
      </c>
      <c r="G97" s="20">
        <v>12.831</v>
      </c>
      <c r="H97" s="20">
        <v>601.10699999999997</v>
      </c>
      <c r="I97" s="23">
        <f t="shared" si="2"/>
        <v>-11.792595418727174</v>
      </c>
      <c r="J97" s="22">
        <v>13.226000000000001</v>
      </c>
      <c r="K97" s="22">
        <v>12.773</v>
      </c>
      <c r="L97" s="22">
        <v>11.603</v>
      </c>
      <c r="M97" s="22">
        <v>0.58899999999999997</v>
      </c>
    </row>
    <row r="98" spans="1:13" s="13" customFormat="1" ht="21.75" customHeight="1" x14ac:dyDescent="0.3">
      <c r="A98" s="19" t="s">
        <v>91</v>
      </c>
      <c r="B98" s="20">
        <v>707.36</v>
      </c>
      <c r="C98" s="20">
        <v>26.4</v>
      </c>
      <c r="D98" s="20">
        <v>94.888000000000005</v>
      </c>
      <c r="E98" s="20">
        <v>11.081</v>
      </c>
      <c r="F98" s="20">
        <v>1.9970000000000001</v>
      </c>
      <c r="G98" s="20">
        <v>12.666</v>
      </c>
      <c r="H98" s="20">
        <v>854.39200000000005</v>
      </c>
      <c r="I98" s="23">
        <f t="shared" ref="I98:I129" si="3">H98/H94*100-100</f>
        <v>-10.91713255579721</v>
      </c>
      <c r="J98" s="22">
        <v>15.233000000000001</v>
      </c>
      <c r="K98" s="22">
        <v>14.516999999999999</v>
      </c>
      <c r="L98" s="22">
        <v>13.4</v>
      </c>
      <c r="M98" s="22">
        <v>1.0169999999999999</v>
      </c>
    </row>
    <row r="99" spans="1:13" s="26" customFormat="1" ht="15.9" customHeight="1" x14ac:dyDescent="0.3">
      <c r="A99" s="19" t="s">
        <v>92</v>
      </c>
      <c r="B99" s="20">
        <v>586.678</v>
      </c>
      <c r="C99" s="20">
        <v>35.603000000000002</v>
      </c>
      <c r="D99" s="20">
        <v>87.814999999999998</v>
      </c>
      <c r="E99" s="20">
        <v>12.574</v>
      </c>
      <c r="F99" s="20">
        <v>2.1749999999999998</v>
      </c>
      <c r="G99" s="20">
        <v>16.09</v>
      </c>
      <c r="H99" s="20">
        <v>740.93499999999995</v>
      </c>
      <c r="I99" s="23">
        <f t="shared" si="3"/>
        <v>2.0047551326935178</v>
      </c>
      <c r="J99" s="22">
        <v>15.624000000000001</v>
      </c>
      <c r="K99" s="22">
        <v>14.843999999999999</v>
      </c>
      <c r="L99" s="22">
        <v>13.842000000000001</v>
      </c>
      <c r="M99" s="22">
        <v>1.1599999999999999</v>
      </c>
    </row>
    <row r="100" spans="1:13" s="26" customFormat="1" ht="15.9" customHeight="1" x14ac:dyDescent="0.3">
      <c r="A100" s="19" t="s">
        <v>93</v>
      </c>
      <c r="B100" s="20">
        <v>591.78</v>
      </c>
      <c r="C100" s="20">
        <v>32.389000000000003</v>
      </c>
      <c r="D100" s="20">
        <v>95.039000000000001</v>
      </c>
      <c r="E100" s="20">
        <v>11.318</v>
      </c>
      <c r="F100" s="20">
        <v>1.9950000000000001</v>
      </c>
      <c r="G100" s="20">
        <v>14.81</v>
      </c>
      <c r="H100" s="20">
        <v>747.33100000000002</v>
      </c>
      <c r="I100" s="23">
        <f t="shared" si="3"/>
        <v>-8.4499864634592967</v>
      </c>
      <c r="J100" s="22">
        <v>16.190000000000001</v>
      </c>
      <c r="K100" s="22">
        <v>15.25</v>
      </c>
      <c r="L100" s="24">
        <v>14.295999999999999</v>
      </c>
      <c r="M100" s="24">
        <v>1.2749999999999999</v>
      </c>
    </row>
    <row r="101" spans="1:13" s="26" customFormat="1" ht="15.9" customHeight="1" x14ac:dyDescent="0.3">
      <c r="A101" s="19" t="s">
        <v>94</v>
      </c>
      <c r="B101" s="20">
        <v>455.68700000000001</v>
      </c>
      <c r="C101" s="20">
        <v>21.4</v>
      </c>
      <c r="D101" s="20">
        <v>84.549000000000007</v>
      </c>
      <c r="E101" s="20">
        <v>13.65</v>
      </c>
      <c r="F101" s="20">
        <v>1.802</v>
      </c>
      <c r="G101" s="20">
        <v>12.586</v>
      </c>
      <c r="H101" s="20">
        <v>589.67399999999998</v>
      </c>
      <c r="I101" s="23">
        <f t="shared" si="3"/>
        <v>-1.9019908269243331</v>
      </c>
      <c r="J101" s="22">
        <v>16.113</v>
      </c>
      <c r="K101" s="22">
        <v>14.944000000000001</v>
      </c>
      <c r="L101" s="22">
        <v>6.5469999999999997</v>
      </c>
      <c r="M101" s="22">
        <v>8.7940000000000005</v>
      </c>
    </row>
    <row r="102" spans="1:13" s="13" customFormat="1" ht="21.75" customHeight="1" x14ac:dyDescent="0.3">
      <c r="A102" s="19" t="s">
        <v>95</v>
      </c>
      <c r="B102" s="20">
        <v>694.10599999999999</v>
      </c>
      <c r="C102" s="20">
        <v>29.907</v>
      </c>
      <c r="D102" s="20">
        <v>103.986</v>
      </c>
      <c r="E102" s="20">
        <v>13.446</v>
      </c>
      <c r="F102" s="20">
        <v>1.4830000000000001</v>
      </c>
      <c r="G102" s="20">
        <v>13.68</v>
      </c>
      <c r="H102" s="20">
        <v>856.60799999999995</v>
      </c>
      <c r="I102" s="23">
        <f t="shared" si="3"/>
        <v>0.25936572439815109</v>
      </c>
      <c r="J102" s="22">
        <v>15.818</v>
      </c>
      <c r="K102" s="22">
        <v>14.443</v>
      </c>
      <c r="L102" s="22">
        <v>6.734</v>
      </c>
      <c r="M102" s="22">
        <v>8.4160000000000004</v>
      </c>
    </row>
    <row r="103" spans="1:13" s="26" customFormat="1" ht="15.9" customHeight="1" x14ac:dyDescent="0.3">
      <c r="A103" s="19" t="s">
        <v>96</v>
      </c>
      <c r="B103" s="20">
        <v>562.34500000000003</v>
      </c>
      <c r="C103" s="20">
        <v>35.472000000000001</v>
      </c>
      <c r="D103" s="20">
        <v>95.037000000000006</v>
      </c>
      <c r="E103" s="20">
        <v>17.187999999999999</v>
      </c>
      <c r="F103" s="20">
        <v>1.7370000000000001</v>
      </c>
      <c r="G103" s="20">
        <v>16.478999999999999</v>
      </c>
      <c r="H103" s="20">
        <v>728.25800000000004</v>
      </c>
      <c r="I103" s="23">
        <f t="shared" si="3"/>
        <v>-1.7109463043316708</v>
      </c>
      <c r="J103" s="22">
        <v>14.614000000000001</v>
      </c>
      <c r="K103" s="22">
        <v>12.773</v>
      </c>
      <c r="L103" s="22">
        <v>6.9039999999999999</v>
      </c>
      <c r="M103" s="22">
        <v>6.6369999999999996</v>
      </c>
    </row>
    <row r="104" spans="1:13" s="26" customFormat="1" ht="15.9" customHeight="1" x14ac:dyDescent="0.3">
      <c r="A104" s="19" t="s">
        <v>97</v>
      </c>
      <c r="B104" s="20">
        <v>589.05200000000002</v>
      </c>
      <c r="C104" s="20">
        <v>32.655999999999999</v>
      </c>
      <c r="D104" s="20">
        <v>91.611999999999995</v>
      </c>
      <c r="E104" s="20">
        <v>10.103999999999999</v>
      </c>
      <c r="F104" s="20">
        <v>1.6830000000000001</v>
      </c>
      <c r="G104" s="20">
        <v>15.007999999999999</v>
      </c>
      <c r="H104" s="20">
        <v>740.11500000000001</v>
      </c>
      <c r="I104" s="23">
        <f t="shared" si="3"/>
        <v>-0.96556947323207964</v>
      </c>
      <c r="J104" s="22">
        <v>22.568999999999999</v>
      </c>
      <c r="K104" s="22">
        <v>20.567</v>
      </c>
      <c r="L104" s="22">
        <v>13.526</v>
      </c>
      <c r="M104" s="22">
        <v>7.89</v>
      </c>
    </row>
    <row r="105" spans="1:13" s="26" customFormat="1" ht="15.9" customHeight="1" x14ac:dyDescent="0.3">
      <c r="A105" s="19" t="s">
        <v>98</v>
      </c>
      <c r="B105" s="20">
        <v>449.90600000000001</v>
      </c>
      <c r="C105" s="20">
        <v>20.765999999999998</v>
      </c>
      <c r="D105" s="20">
        <v>78.620999999999995</v>
      </c>
      <c r="E105" s="20">
        <v>13.247999999999999</v>
      </c>
      <c r="F105" s="20">
        <v>2.1549999999999998</v>
      </c>
      <c r="G105" s="20">
        <v>11.653</v>
      </c>
      <c r="H105" s="20">
        <v>576.34900000000005</v>
      </c>
      <c r="I105" s="23">
        <f t="shared" si="3"/>
        <v>-2.2597231690730695</v>
      </c>
      <c r="J105" s="22">
        <v>26.745999999999999</v>
      </c>
      <c r="K105" s="22">
        <v>24.265000000000001</v>
      </c>
      <c r="L105" s="24">
        <v>13.881</v>
      </c>
      <c r="M105" s="24">
        <v>11.648999999999999</v>
      </c>
    </row>
    <row r="106" spans="1:13" s="13" customFormat="1" ht="21.75" customHeight="1" x14ac:dyDescent="0.3">
      <c r="A106" s="19" t="s">
        <v>99</v>
      </c>
      <c r="B106" s="20">
        <v>479.697</v>
      </c>
      <c r="C106" s="20">
        <v>26.09</v>
      </c>
      <c r="D106" s="20">
        <v>68.804000000000002</v>
      </c>
      <c r="E106" s="20">
        <v>10.237</v>
      </c>
      <c r="F106" s="20">
        <v>1.744</v>
      </c>
      <c r="G106" s="20">
        <v>12.333</v>
      </c>
      <c r="H106" s="20">
        <v>598.90499999999997</v>
      </c>
      <c r="I106" s="23">
        <f t="shared" si="3"/>
        <v>-30.084122492435284</v>
      </c>
      <c r="J106" s="24">
        <v>33.695999999999998</v>
      </c>
      <c r="K106" s="24">
        <v>31.253</v>
      </c>
      <c r="L106" s="22">
        <v>18.376999999999999</v>
      </c>
      <c r="M106" s="22">
        <v>14.222</v>
      </c>
    </row>
    <row r="107" spans="1:13" s="26" customFormat="1" ht="15.9" customHeight="1" x14ac:dyDescent="0.3">
      <c r="A107" s="19" t="s">
        <v>100</v>
      </c>
      <c r="B107" s="20">
        <v>168.06299999999999</v>
      </c>
      <c r="C107" s="20">
        <v>20.544</v>
      </c>
      <c r="D107" s="20">
        <v>41.146000000000001</v>
      </c>
      <c r="E107" s="20">
        <v>4.4290000000000003</v>
      </c>
      <c r="F107" s="20">
        <v>0.35</v>
      </c>
      <c r="G107" s="20">
        <v>7.3410000000000002</v>
      </c>
      <c r="H107" s="20">
        <v>241.87299999999999</v>
      </c>
      <c r="I107" s="23">
        <f t="shared" si="3"/>
        <v>-66.787457192368635</v>
      </c>
      <c r="J107" s="22">
        <v>18.968</v>
      </c>
      <c r="K107" s="22">
        <v>17.763000000000002</v>
      </c>
      <c r="L107" s="22">
        <v>10.925000000000001</v>
      </c>
      <c r="M107" s="22">
        <v>7.5090000000000003</v>
      </c>
    </row>
    <row r="108" spans="1:13" s="26" customFormat="1" ht="15.9" customHeight="1" x14ac:dyDescent="0.3">
      <c r="A108" s="19" t="s">
        <v>101</v>
      </c>
      <c r="B108" s="20">
        <v>586.27099999999996</v>
      </c>
      <c r="C108" s="20">
        <v>40.832999999999998</v>
      </c>
      <c r="D108" s="20">
        <v>102.82599999999999</v>
      </c>
      <c r="E108" s="20">
        <v>10.116</v>
      </c>
      <c r="F108" s="20">
        <v>1.554</v>
      </c>
      <c r="G108" s="20">
        <v>13.773999999999999</v>
      </c>
      <c r="H108" s="20">
        <v>755.37400000000002</v>
      </c>
      <c r="I108" s="23">
        <f t="shared" si="3"/>
        <v>2.061706626672887</v>
      </c>
      <c r="J108" s="22">
        <v>59.057000000000002</v>
      </c>
      <c r="K108" s="22">
        <v>56.167000000000002</v>
      </c>
      <c r="L108" s="22">
        <v>29.474</v>
      </c>
      <c r="M108" s="22">
        <v>28.373000000000001</v>
      </c>
    </row>
    <row r="109" spans="1:13" s="26" customFormat="1" ht="21.75" customHeight="1" x14ac:dyDescent="0.3">
      <c r="A109" s="27">
        <v>36892</v>
      </c>
      <c r="B109" s="28">
        <v>197.928</v>
      </c>
      <c r="C109" s="28">
        <v>9.7929999999999993</v>
      </c>
      <c r="D109" s="28">
        <v>19.158000000000001</v>
      </c>
      <c r="E109" s="28">
        <v>3.335</v>
      </c>
      <c r="F109" s="28">
        <v>0.64800000000000002</v>
      </c>
      <c r="G109" s="28">
        <v>2.1379999999999999</v>
      </c>
      <c r="H109" s="28">
        <v>233</v>
      </c>
      <c r="I109" s="29"/>
      <c r="J109" s="29"/>
      <c r="K109" s="29"/>
      <c r="L109" s="29"/>
      <c r="M109" s="29"/>
    </row>
    <row r="110" spans="1:13" s="26" customFormat="1" ht="15.75" customHeight="1" x14ac:dyDescent="0.3">
      <c r="A110" s="27">
        <v>36923</v>
      </c>
      <c r="B110" s="28">
        <v>83.751000000000005</v>
      </c>
      <c r="C110" s="28">
        <v>8.3260000000000005</v>
      </c>
      <c r="D110" s="28">
        <v>12.564</v>
      </c>
      <c r="E110" s="28">
        <v>3.2789999999999999</v>
      </c>
      <c r="F110" s="28">
        <v>0.61299999999999999</v>
      </c>
      <c r="G110" s="28">
        <v>1.93</v>
      </c>
      <c r="H110" s="28">
        <v>110.46299999999999</v>
      </c>
      <c r="I110" s="21"/>
      <c r="J110" s="21"/>
      <c r="K110" s="21"/>
      <c r="L110" s="21"/>
      <c r="M110" s="21"/>
    </row>
    <row r="111" spans="1:13" s="26" customFormat="1" ht="15.75" customHeight="1" x14ac:dyDescent="0.3">
      <c r="A111" s="27">
        <v>36951</v>
      </c>
      <c r="B111" s="28">
        <v>426.24400000000003</v>
      </c>
      <c r="C111" s="28">
        <v>21.753</v>
      </c>
      <c r="D111" s="28">
        <v>37.729999999999997</v>
      </c>
      <c r="E111" s="28">
        <v>5.3310000000000004</v>
      </c>
      <c r="F111" s="28">
        <v>1.292</v>
      </c>
      <c r="G111" s="28">
        <v>3.258</v>
      </c>
      <c r="H111" s="28">
        <v>495.608</v>
      </c>
      <c r="I111" s="21"/>
      <c r="J111" s="21"/>
      <c r="K111" s="21"/>
      <c r="L111" s="21"/>
      <c r="M111" s="21"/>
    </row>
    <row r="112" spans="1:13" s="26" customFormat="1" ht="15.75" customHeight="1" x14ac:dyDescent="0.3">
      <c r="A112" s="27">
        <v>36982</v>
      </c>
      <c r="B112" s="28">
        <v>185.78299999999999</v>
      </c>
      <c r="C112" s="28">
        <v>16.952999999999999</v>
      </c>
      <c r="D112" s="28">
        <v>20.745999999999999</v>
      </c>
      <c r="E112" s="28">
        <v>4.4409999999999998</v>
      </c>
      <c r="F112" s="28">
        <v>0.82399999999999995</v>
      </c>
      <c r="G112" s="28">
        <v>3.444</v>
      </c>
      <c r="H112" s="28">
        <v>232.191</v>
      </c>
      <c r="I112" s="21"/>
      <c r="J112" s="21"/>
      <c r="K112" s="21"/>
      <c r="L112" s="21"/>
      <c r="M112" s="21"/>
    </row>
    <row r="113" spans="1:13" s="26" customFormat="1" ht="15.75" customHeight="1" x14ac:dyDescent="0.3">
      <c r="A113" s="27">
        <v>37012</v>
      </c>
      <c r="B113" s="28">
        <v>206.62299999999999</v>
      </c>
      <c r="C113" s="28">
        <v>17.957999999999998</v>
      </c>
      <c r="D113" s="28">
        <v>21.84</v>
      </c>
      <c r="E113" s="28">
        <v>4.274</v>
      </c>
      <c r="F113" s="28">
        <v>0.875</v>
      </c>
      <c r="G113" s="28">
        <v>2.9550000000000001</v>
      </c>
      <c r="H113" s="28">
        <v>254.52500000000001</v>
      </c>
      <c r="I113" s="30"/>
      <c r="J113" s="22"/>
      <c r="K113" s="22"/>
      <c r="L113" s="22"/>
      <c r="M113" s="22"/>
    </row>
    <row r="114" spans="1:13" s="26" customFormat="1" ht="15.75" customHeight="1" x14ac:dyDescent="0.3">
      <c r="A114" s="27">
        <v>37043</v>
      </c>
      <c r="B114" s="28">
        <v>226.15299999999999</v>
      </c>
      <c r="C114" s="28">
        <v>20.181000000000001</v>
      </c>
      <c r="D114" s="28">
        <v>24.280999999999999</v>
      </c>
      <c r="E114" s="28">
        <v>4.4560000000000004</v>
      </c>
      <c r="F114" s="28">
        <v>1.137</v>
      </c>
      <c r="G114" s="28">
        <v>3.11</v>
      </c>
      <c r="H114" s="28">
        <v>279.31799999999998</v>
      </c>
      <c r="I114" s="30"/>
      <c r="J114" s="22"/>
      <c r="K114" s="22"/>
      <c r="L114" s="22"/>
      <c r="M114" s="22"/>
    </row>
    <row r="115" spans="1:13" s="26" customFormat="1" ht="15.75" customHeight="1" x14ac:dyDescent="0.3">
      <c r="A115" s="27">
        <v>37073</v>
      </c>
      <c r="B115" s="28">
        <v>183.66</v>
      </c>
      <c r="C115" s="28">
        <v>18.332999999999998</v>
      </c>
      <c r="D115" s="28">
        <v>19.712</v>
      </c>
      <c r="E115" s="28">
        <v>4.2750000000000004</v>
      </c>
      <c r="F115" s="28">
        <v>0.76400000000000001</v>
      </c>
      <c r="G115" s="28">
        <v>3.3690000000000002</v>
      </c>
      <c r="H115" s="28">
        <v>230.113</v>
      </c>
      <c r="I115" s="30"/>
      <c r="J115" s="22"/>
      <c r="K115" s="22"/>
      <c r="L115" s="22"/>
      <c r="M115" s="22"/>
    </row>
    <row r="116" spans="1:13" s="26" customFormat="1" ht="15.75" customHeight="1" x14ac:dyDescent="0.3">
      <c r="A116" s="27">
        <v>37104</v>
      </c>
      <c r="B116" s="28">
        <v>83.385999999999996</v>
      </c>
      <c r="C116" s="28">
        <v>13.878</v>
      </c>
      <c r="D116" s="28">
        <v>13.28</v>
      </c>
      <c r="E116" s="28">
        <v>3.45</v>
      </c>
      <c r="F116" s="28">
        <v>0.57099999999999995</v>
      </c>
      <c r="G116" s="28">
        <v>2.7120000000000002</v>
      </c>
      <c r="H116" s="28">
        <v>117.277</v>
      </c>
      <c r="I116" s="30"/>
      <c r="J116" s="22"/>
      <c r="K116" s="22"/>
      <c r="L116" s="22"/>
      <c r="M116" s="22"/>
    </row>
    <row r="117" spans="1:13" s="26" customFormat="1" ht="15.75" customHeight="1" x14ac:dyDescent="0.3">
      <c r="A117" s="27">
        <v>37135</v>
      </c>
      <c r="B117" s="28">
        <v>462.51100000000002</v>
      </c>
      <c r="C117" s="28">
        <v>21.044</v>
      </c>
      <c r="D117" s="28">
        <v>39.875</v>
      </c>
      <c r="E117" s="28">
        <v>8.2729999999999997</v>
      </c>
      <c r="F117" s="28">
        <v>1.3779999999999999</v>
      </c>
      <c r="G117" s="28">
        <v>3.7029999999999998</v>
      </c>
      <c r="H117" s="28">
        <v>536.78399999999999</v>
      </c>
      <c r="I117" s="30"/>
      <c r="J117" s="22"/>
      <c r="K117" s="22"/>
      <c r="L117" s="22"/>
      <c r="M117" s="22"/>
    </row>
    <row r="118" spans="1:13" s="26" customFormat="1" ht="15.75" customHeight="1" x14ac:dyDescent="0.3">
      <c r="A118" s="27">
        <v>37165</v>
      </c>
      <c r="B118" s="28">
        <v>195.75899999999999</v>
      </c>
      <c r="C118" s="28">
        <v>13.111000000000001</v>
      </c>
      <c r="D118" s="28">
        <v>22.331</v>
      </c>
      <c r="E118" s="28">
        <v>3.8420000000000001</v>
      </c>
      <c r="F118" s="28">
        <v>0.77500000000000002</v>
      </c>
      <c r="G118" s="28">
        <v>2.7829999999999999</v>
      </c>
      <c r="H118" s="28">
        <v>238.601</v>
      </c>
      <c r="I118" s="30"/>
      <c r="J118" s="22"/>
      <c r="K118" s="22"/>
      <c r="L118" s="22"/>
      <c r="M118" s="22"/>
    </row>
    <row r="119" spans="1:13" s="26" customFormat="1" ht="15.75" customHeight="1" x14ac:dyDescent="0.3">
      <c r="A119" s="27">
        <v>37196</v>
      </c>
      <c r="B119" s="28">
        <v>197.25899999999999</v>
      </c>
      <c r="C119" s="28">
        <v>11.121</v>
      </c>
      <c r="D119" s="28">
        <v>24.204999999999998</v>
      </c>
      <c r="E119" s="28">
        <v>4.202</v>
      </c>
      <c r="F119" s="28">
        <v>0.878</v>
      </c>
      <c r="G119" s="28">
        <v>2.7109999999999999</v>
      </c>
      <c r="H119" s="28">
        <v>240.376</v>
      </c>
      <c r="I119" s="30"/>
      <c r="J119" s="22"/>
      <c r="K119" s="22"/>
      <c r="L119" s="22"/>
      <c r="M119" s="22"/>
    </row>
    <row r="120" spans="1:13" s="26" customFormat="1" ht="15.75" customHeight="1" x14ac:dyDescent="0.3">
      <c r="A120" s="27">
        <v>37226</v>
      </c>
      <c r="B120" s="28">
        <v>136.92500000000001</v>
      </c>
      <c r="C120" s="28">
        <v>8.0090000000000003</v>
      </c>
      <c r="D120" s="28">
        <v>18.317</v>
      </c>
      <c r="E120" s="28">
        <v>3.302</v>
      </c>
      <c r="F120" s="28">
        <v>0.79900000000000004</v>
      </c>
      <c r="G120" s="28">
        <v>2.1230000000000002</v>
      </c>
      <c r="H120" s="28">
        <v>169.47499999999999</v>
      </c>
      <c r="I120" s="30"/>
      <c r="J120" s="22"/>
      <c r="K120" s="22"/>
      <c r="L120" s="22"/>
      <c r="M120" s="22"/>
    </row>
    <row r="121" spans="1:13" s="26" customFormat="1" ht="21.75" customHeight="1" x14ac:dyDescent="0.3">
      <c r="A121" s="27">
        <v>37257</v>
      </c>
      <c r="B121" s="28">
        <v>213.52099999999999</v>
      </c>
      <c r="C121" s="28">
        <v>8.452</v>
      </c>
      <c r="D121" s="28">
        <v>19.77</v>
      </c>
      <c r="E121" s="28">
        <v>3.5150000000000001</v>
      </c>
      <c r="F121" s="28">
        <v>0.75600000000000001</v>
      </c>
      <c r="G121" s="28">
        <v>2.153</v>
      </c>
      <c r="H121" s="28">
        <v>248.167</v>
      </c>
      <c r="I121" s="23">
        <f t="shared" ref="I121:I184" si="4">H121/H109*100-100</f>
        <v>6.5094420600858314</v>
      </c>
      <c r="J121" s="22"/>
      <c r="K121" s="22"/>
      <c r="L121" s="22"/>
      <c r="M121" s="22"/>
    </row>
    <row r="122" spans="1:13" s="26" customFormat="1" ht="15.75" customHeight="1" x14ac:dyDescent="0.3">
      <c r="A122" s="27">
        <v>37288</v>
      </c>
      <c r="B122" s="28">
        <v>98.876999999999995</v>
      </c>
      <c r="C122" s="28">
        <v>8.1639999999999997</v>
      </c>
      <c r="D122" s="28">
        <v>15.456</v>
      </c>
      <c r="E122" s="28">
        <v>3.1920000000000002</v>
      </c>
      <c r="F122" s="28">
        <v>0.63600000000000001</v>
      </c>
      <c r="G122" s="28">
        <v>2.4289999999999998</v>
      </c>
      <c r="H122" s="28">
        <v>128.75399999999999</v>
      </c>
      <c r="I122" s="23">
        <f t="shared" si="4"/>
        <v>16.55848564677764</v>
      </c>
      <c r="J122" s="22"/>
      <c r="K122" s="22"/>
      <c r="L122" s="22"/>
      <c r="M122" s="22"/>
    </row>
    <row r="123" spans="1:13" s="26" customFormat="1" ht="15.75" customHeight="1" x14ac:dyDescent="0.3">
      <c r="A123" s="27">
        <v>37316</v>
      </c>
      <c r="B123" s="28">
        <v>446.29</v>
      </c>
      <c r="C123" s="28">
        <v>21.361999999999998</v>
      </c>
      <c r="D123" s="28">
        <v>36.020000000000003</v>
      </c>
      <c r="E123" s="28">
        <v>4.7530000000000001</v>
      </c>
      <c r="F123" s="28">
        <v>1.462</v>
      </c>
      <c r="G123" s="28">
        <v>3.8439999999999999</v>
      </c>
      <c r="H123" s="28">
        <v>513.73099999999999</v>
      </c>
      <c r="I123" s="23">
        <f t="shared" si="4"/>
        <v>3.656720634049492</v>
      </c>
      <c r="J123" s="22"/>
      <c r="K123" s="22"/>
      <c r="L123" s="22"/>
      <c r="M123" s="22"/>
    </row>
    <row r="124" spans="1:13" s="26" customFormat="1" ht="15.75" customHeight="1" x14ac:dyDescent="0.3">
      <c r="A124" s="27">
        <v>37347</v>
      </c>
      <c r="B124" s="28">
        <v>214.029</v>
      </c>
      <c r="C124" s="28">
        <v>18.233000000000001</v>
      </c>
      <c r="D124" s="28">
        <v>21.728999999999999</v>
      </c>
      <c r="E124" s="28">
        <v>4.1609999999999996</v>
      </c>
      <c r="F124" s="28">
        <v>1.17</v>
      </c>
      <c r="G124" s="28">
        <v>3.8769999999999998</v>
      </c>
      <c r="H124" s="28">
        <v>263.19900000000001</v>
      </c>
      <c r="I124" s="23">
        <f t="shared" si="4"/>
        <v>13.354522785120878</v>
      </c>
      <c r="J124" s="22"/>
      <c r="K124" s="22"/>
      <c r="L124" s="22"/>
      <c r="M124" s="22"/>
    </row>
    <row r="125" spans="1:13" s="26" customFormat="1" ht="15.75" customHeight="1" x14ac:dyDescent="0.3">
      <c r="A125" s="27">
        <v>37377</v>
      </c>
      <c r="B125" s="28">
        <v>219.01</v>
      </c>
      <c r="C125" s="28">
        <v>17.683</v>
      </c>
      <c r="D125" s="28">
        <v>24.443999999999999</v>
      </c>
      <c r="E125" s="28">
        <v>3.8719999999999999</v>
      </c>
      <c r="F125" s="28">
        <v>1.1759999999999999</v>
      </c>
      <c r="G125" s="28">
        <v>3.78</v>
      </c>
      <c r="H125" s="28">
        <v>269.96499999999997</v>
      </c>
      <c r="I125" s="23">
        <f t="shared" si="4"/>
        <v>6.0662017483547714</v>
      </c>
      <c r="J125" s="22"/>
      <c r="K125" s="22"/>
      <c r="L125" s="22"/>
      <c r="M125" s="22"/>
    </row>
    <row r="126" spans="1:13" s="26" customFormat="1" ht="15.75" customHeight="1" x14ac:dyDescent="0.3">
      <c r="A126" s="27">
        <v>37408</v>
      </c>
      <c r="B126" s="28">
        <v>217.042</v>
      </c>
      <c r="C126" s="28">
        <v>15.41</v>
      </c>
      <c r="D126" s="28">
        <v>22.881</v>
      </c>
      <c r="E126" s="28">
        <v>3.9889999999999999</v>
      </c>
      <c r="F126" s="28">
        <v>1.163</v>
      </c>
      <c r="G126" s="28">
        <v>3.052</v>
      </c>
      <c r="H126" s="28">
        <v>263.53699999999998</v>
      </c>
      <c r="I126" s="23">
        <f t="shared" si="4"/>
        <v>-5.6498328070514532</v>
      </c>
      <c r="J126" s="22"/>
      <c r="K126" s="22"/>
      <c r="L126" s="22"/>
      <c r="M126" s="22"/>
    </row>
    <row r="127" spans="1:13" s="26" customFormat="1" ht="15.75" customHeight="1" x14ac:dyDescent="0.3">
      <c r="A127" s="27">
        <v>37438</v>
      </c>
      <c r="B127" s="28">
        <v>204.75200000000001</v>
      </c>
      <c r="C127" s="28">
        <v>15.871</v>
      </c>
      <c r="D127" s="28">
        <v>22.099</v>
      </c>
      <c r="E127" s="28">
        <v>4.1219999999999999</v>
      </c>
      <c r="F127" s="28">
        <v>1.0740000000000001</v>
      </c>
      <c r="G127" s="28">
        <v>4.0430000000000001</v>
      </c>
      <c r="H127" s="28">
        <v>251.96100000000001</v>
      </c>
      <c r="I127" s="23">
        <f t="shared" si="4"/>
        <v>9.49446576247324</v>
      </c>
      <c r="J127" s="22"/>
      <c r="K127" s="22"/>
      <c r="L127" s="22"/>
      <c r="M127" s="22"/>
    </row>
    <row r="128" spans="1:13" s="26" customFormat="1" ht="15.75" customHeight="1" x14ac:dyDescent="0.3">
      <c r="A128" s="27">
        <v>37469</v>
      </c>
      <c r="B128" s="28">
        <v>92.98</v>
      </c>
      <c r="C128" s="28">
        <v>12.769</v>
      </c>
      <c r="D128" s="28">
        <v>13.676</v>
      </c>
      <c r="E128" s="28">
        <v>3.4529999999999998</v>
      </c>
      <c r="F128" s="28">
        <v>0.64100000000000001</v>
      </c>
      <c r="G128" s="28">
        <v>3.109</v>
      </c>
      <c r="H128" s="28">
        <v>126.628</v>
      </c>
      <c r="I128" s="23">
        <f t="shared" si="4"/>
        <v>7.9734304254031088</v>
      </c>
      <c r="J128" s="22"/>
      <c r="K128" s="22"/>
      <c r="L128" s="22"/>
      <c r="M128" s="22"/>
    </row>
    <row r="129" spans="1:13" s="26" customFormat="1" ht="15.75" customHeight="1" x14ac:dyDescent="0.3">
      <c r="A129" s="27">
        <v>37500</v>
      </c>
      <c r="B129" s="28">
        <v>446.86099999999999</v>
      </c>
      <c r="C129" s="28">
        <v>18.670999999999999</v>
      </c>
      <c r="D129" s="28">
        <v>38.225999999999999</v>
      </c>
      <c r="E129" s="28">
        <v>4.9779999999999998</v>
      </c>
      <c r="F129" s="28">
        <v>1.2549999999999999</v>
      </c>
      <c r="G129" s="28">
        <v>3.0369999999999999</v>
      </c>
      <c r="H129" s="28">
        <v>513.02800000000002</v>
      </c>
      <c r="I129" s="23">
        <f t="shared" si="4"/>
        <v>-4.4256162627798119</v>
      </c>
      <c r="J129" s="22"/>
      <c r="K129" s="22"/>
      <c r="L129" s="22"/>
      <c r="M129" s="22"/>
    </row>
    <row r="130" spans="1:13" s="26" customFormat="1" ht="15.75" customHeight="1" x14ac:dyDescent="0.3">
      <c r="A130" s="27">
        <v>37530</v>
      </c>
      <c r="B130" s="28">
        <v>192.988</v>
      </c>
      <c r="C130" s="28">
        <v>12.427</v>
      </c>
      <c r="D130" s="28">
        <v>24.748999999999999</v>
      </c>
      <c r="E130" s="28">
        <v>4.4039999999999999</v>
      </c>
      <c r="F130" s="28">
        <v>0.94199999999999995</v>
      </c>
      <c r="G130" s="28">
        <v>2.85</v>
      </c>
      <c r="H130" s="28">
        <v>238.36</v>
      </c>
      <c r="I130" s="23">
        <f t="shared" si="4"/>
        <v>-0.10100544423534075</v>
      </c>
      <c r="J130" s="22"/>
      <c r="K130" s="22"/>
      <c r="L130" s="22"/>
      <c r="M130" s="22"/>
    </row>
    <row r="131" spans="1:13" s="26" customFormat="1" ht="15.75" customHeight="1" x14ac:dyDescent="0.3">
      <c r="A131" s="27">
        <v>37561</v>
      </c>
      <c r="B131" s="28">
        <v>182.93299999999999</v>
      </c>
      <c r="C131" s="28">
        <v>9.3550000000000004</v>
      </c>
      <c r="D131" s="28">
        <v>24.585000000000001</v>
      </c>
      <c r="E131" s="28">
        <v>4.9080000000000004</v>
      </c>
      <c r="F131" s="28">
        <v>0.96499999999999997</v>
      </c>
      <c r="G131" s="28">
        <v>2.5499999999999998</v>
      </c>
      <c r="H131" s="28">
        <v>225.29599999999999</v>
      </c>
      <c r="I131" s="23">
        <f t="shared" si="4"/>
        <v>-6.2735048424135584</v>
      </c>
      <c r="J131" s="22"/>
      <c r="K131" s="22"/>
      <c r="L131" s="22"/>
      <c r="M131" s="22"/>
    </row>
    <row r="132" spans="1:13" s="26" customFormat="1" ht="15.75" customHeight="1" x14ac:dyDescent="0.3">
      <c r="A132" s="27">
        <v>37591</v>
      </c>
      <c r="B132" s="28">
        <v>152.84800000000001</v>
      </c>
      <c r="C132" s="28">
        <v>7.3929999999999998</v>
      </c>
      <c r="D132" s="28">
        <v>19.933</v>
      </c>
      <c r="E132" s="28">
        <v>3.3290000000000002</v>
      </c>
      <c r="F132" s="28">
        <v>1.0580000000000001</v>
      </c>
      <c r="G132" s="28">
        <v>2.2000000000000002</v>
      </c>
      <c r="H132" s="28">
        <v>186.761</v>
      </c>
      <c r="I132" s="23">
        <f t="shared" si="4"/>
        <v>10.199734474111224</v>
      </c>
      <c r="J132" s="22"/>
      <c r="K132" s="22"/>
      <c r="L132" s="22"/>
      <c r="M132" s="22"/>
    </row>
    <row r="133" spans="1:13" s="26" customFormat="1" ht="21.75" customHeight="1" x14ac:dyDescent="0.3">
      <c r="A133" s="27">
        <v>37622</v>
      </c>
      <c r="B133" s="28">
        <v>193.43299999999999</v>
      </c>
      <c r="C133" s="28">
        <v>8.0069999999999997</v>
      </c>
      <c r="D133" s="28">
        <v>22.047000000000001</v>
      </c>
      <c r="E133" s="28">
        <v>3.84</v>
      </c>
      <c r="F133" s="28">
        <v>0.88200000000000001</v>
      </c>
      <c r="G133" s="28">
        <v>2.58</v>
      </c>
      <c r="H133" s="28">
        <v>230.78899999999999</v>
      </c>
      <c r="I133" s="23">
        <f t="shared" si="4"/>
        <v>-7.0025426426559676</v>
      </c>
      <c r="J133" s="22"/>
      <c r="K133" s="22"/>
      <c r="L133" s="22"/>
      <c r="M133" s="22"/>
    </row>
    <row r="134" spans="1:13" s="26" customFormat="1" ht="15.75" customHeight="1" x14ac:dyDescent="0.3">
      <c r="A134" s="27">
        <v>37653</v>
      </c>
      <c r="B134" s="28">
        <v>92.159000000000006</v>
      </c>
      <c r="C134" s="28">
        <v>7.2439999999999998</v>
      </c>
      <c r="D134" s="28">
        <v>14.468999999999999</v>
      </c>
      <c r="E134" s="28">
        <v>3.2040000000000002</v>
      </c>
      <c r="F134" s="28">
        <v>0.63</v>
      </c>
      <c r="G134" s="28">
        <v>2.4740000000000002</v>
      </c>
      <c r="H134" s="28">
        <v>120.18</v>
      </c>
      <c r="I134" s="23">
        <f t="shared" si="4"/>
        <v>-6.6592105876322165</v>
      </c>
      <c r="J134" s="22"/>
      <c r="K134" s="22"/>
      <c r="L134" s="22"/>
      <c r="M134" s="22"/>
    </row>
    <row r="135" spans="1:13" s="26" customFormat="1" ht="15.75" customHeight="1" x14ac:dyDescent="0.3">
      <c r="A135" s="27">
        <v>37681</v>
      </c>
      <c r="B135" s="28">
        <v>452.00900000000001</v>
      </c>
      <c r="C135" s="28">
        <v>21.454000000000001</v>
      </c>
      <c r="D135" s="28">
        <v>44.343000000000004</v>
      </c>
      <c r="E135" s="28">
        <v>5.702</v>
      </c>
      <c r="F135" s="28">
        <v>1.875</v>
      </c>
      <c r="G135" s="28">
        <v>4.7300000000000004</v>
      </c>
      <c r="H135" s="28">
        <v>530.11300000000006</v>
      </c>
      <c r="I135" s="23">
        <f t="shared" si="4"/>
        <v>3.1888283946267677</v>
      </c>
      <c r="J135" s="22"/>
      <c r="K135" s="22"/>
      <c r="L135" s="22"/>
      <c r="M135" s="22"/>
    </row>
    <row r="136" spans="1:13" s="26" customFormat="1" ht="15.75" customHeight="1" x14ac:dyDescent="0.3">
      <c r="A136" s="27">
        <v>37712</v>
      </c>
      <c r="B136" s="28">
        <v>196.29599999999999</v>
      </c>
      <c r="C136" s="28">
        <v>17.298999999999999</v>
      </c>
      <c r="D136" s="28">
        <v>23.626999999999999</v>
      </c>
      <c r="E136" s="28">
        <v>4.6429999999999998</v>
      </c>
      <c r="F136" s="28">
        <v>1.2390000000000001</v>
      </c>
      <c r="G136" s="28">
        <v>4.0190000000000001</v>
      </c>
      <c r="H136" s="28">
        <v>247.12299999999999</v>
      </c>
      <c r="I136" s="23">
        <f t="shared" si="4"/>
        <v>-6.1079259419678777</v>
      </c>
      <c r="J136" s="22"/>
      <c r="K136" s="22"/>
      <c r="L136" s="22"/>
      <c r="M136" s="22"/>
    </row>
    <row r="137" spans="1:13" s="26" customFormat="1" ht="15.75" customHeight="1" x14ac:dyDescent="0.3">
      <c r="A137" s="27">
        <v>37742</v>
      </c>
      <c r="B137" s="28">
        <v>202.59399999999999</v>
      </c>
      <c r="C137" s="28">
        <v>18.228999999999999</v>
      </c>
      <c r="D137" s="28">
        <v>24.509</v>
      </c>
      <c r="E137" s="28">
        <v>4.21</v>
      </c>
      <c r="F137" s="28">
        <v>1.321</v>
      </c>
      <c r="G137" s="28">
        <v>3.653</v>
      </c>
      <c r="H137" s="28">
        <v>254.51599999999999</v>
      </c>
      <c r="I137" s="23">
        <f t="shared" si="4"/>
        <v>-5.7225936695497523</v>
      </c>
      <c r="J137" s="22"/>
      <c r="K137" s="22"/>
      <c r="L137" s="22"/>
      <c r="M137" s="22"/>
    </row>
    <row r="138" spans="1:13" s="26" customFormat="1" ht="15.75" customHeight="1" x14ac:dyDescent="0.3">
      <c r="A138" s="27">
        <v>37773</v>
      </c>
      <c r="B138" s="28">
        <v>243.76400000000001</v>
      </c>
      <c r="C138" s="28">
        <v>27.777000000000001</v>
      </c>
      <c r="D138" s="28">
        <v>28.593</v>
      </c>
      <c r="E138" s="28">
        <v>4.6440000000000001</v>
      </c>
      <c r="F138" s="28">
        <v>1.2529999999999999</v>
      </c>
      <c r="G138" s="28">
        <v>3.6160000000000001</v>
      </c>
      <c r="H138" s="28">
        <v>309.64699999999999</v>
      </c>
      <c r="I138" s="23">
        <f t="shared" si="4"/>
        <v>17.496594406098581</v>
      </c>
      <c r="J138" s="22"/>
      <c r="K138" s="22"/>
      <c r="L138" s="22"/>
      <c r="M138" s="22"/>
    </row>
    <row r="139" spans="1:13" s="26" customFormat="1" ht="15.75" customHeight="1" x14ac:dyDescent="0.3">
      <c r="A139" s="27">
        <v>37803</v>
      </c>
      <c r="B139" s="28">
        <v>201.101</v>
      </c>
      <c r="C139" s="28">
        <v>11.882999999999999</v>
      </c>
      <c r="D139" s="28">
        <v>24.581</v>
      </c>
      <c r="E139" s="28">
        <v>4.3250000000000002</v>
      </c>
      <c r="F139" s="28">
        <v>1.0780000000000001</v>
      </c>
      <c r="G139" s="28">
        <v>4.2409999999999997</v>
      </c>
      <c r="H139" s="28">
        <v>247.209</v>
      </c>
      <c r="I139" s="23">
        <f t="shared" si="4"/>
        <v>-1.8860061676211757</v>
      </c>
      <c r="J139" s="22"/>
      <c r="K139" s="22"/>
      <c r="L139" s="22"/>
      <c r="M139" s="22"/>
    </row>
    <row r="140" spans="1:13" s="26" customFormat="1" ht="15.75" customHeight="1" x14ac:dyDescent="0.3">
      <c r="A140" s="27">
        <v>37834</v>
      </c>
      <c r="B140" s="28">
        <v>94.207999999999998</v>
      </c>
      <c r="C140" s="28">
        <v>10.005000000000001</v>
      </c>
      <c r="D140" s="28">
        <v>16.501999999999999</v>
      </c>
      <c r="E140" s="28">
        <v>3.6909999999999998</v>
      </c>
      <c r="F140" s="28">
        <v>0.74299999999999999</v>
      </c>
      <c r="G140" s="28">
        <v>3.2850000000000001</v>
      </c>
      <c r="H140" s="28">
        <v>128.434</v>
      </c>
      <c r="I140" s="23">
        <f t="shared" si="4"/>
        <v>1.4262248475850612</v>
      </c>
      <c r="J140" s="22"/>
      <c r="K140" s="22"/>
      <c r="L140" s="22"/>
      <c r="M140" s="22"/>
    </row>
    <row r="141" spans="1:13" s="26" customFormat="1" ht="15.75" customHeight="1" x14ac:dyDescent="0.3">
      <c r="A141" s="27">
        <v>37865</v>
      </c>
      <c r="B141" s="28">
        <v>447.46699999999998</v>
      </c>
      <c r="C141" s="28">
        <v>13.923</v>
      </c>
      <c r="D141" s="28">
        <v>43.933999999999997</v>
      </c>
      <c r="E141" s="28">
        <v>5.242</v>
      </c>
      <c r="F141" s="28">
        <v>1.649</v>
      </c>
      <c r="G141" s="28">
        <v>3.55</v>
      </c>
      <c r="H141" s="28">
        <v>515.76499999999999</v>
      </c>
      <c r="I141" s="23">
        <f t="shared" si="4"/>
        <v>0.5334991462454326</v>
      </c>
      <c r="J141" s="22"/>
      <c r="K141" s="22"/>
      <c r="L141" s="22"/>
      <c r="M141" s="22"/>
    </row>
    <row r="142" spans="1:13" s="26" customFormat="1" ht="15.75" customHeight="1" x14ac:dyDescent="0.3">
      <c r="A142" s="27">
        <v>37895</v>
      </c>
      <c r="B142" s="28">
        <v>186.56</v>
      </c>
      <c r="C142" s="28">
        <v>9.9450000000000003</v>
      </c>
      <c r="D142" s="28">
        <v>26.274000000000001</v>
      </c>
      <c r="E142" s="28">
        <v>5.14</v>
      </c>
      <c r="F142" s="28">
        <v>1.022</v>
      </c>
      <c r="G142" s="28">
        <v>3.0129999999999999</v>
      </c>
      <c r="H142" s="28">
        <v>231.95400000000001</v>
      </c>
      <c r="I142" s="23">
        <f t="shared" si="4"/>
        <v>-2.6875314650109061</v>
      </c>
      <c r="J142" s="22"/>
      <c r="K142" s="22"/>
      <c r="L142" s="22"/>
      <c r="M142" s="22"/>
    </row>
    <row r="143" spans="1:13" s="26" customFormat="1" ht="15.75" customHeight="1" x14ac:dyDescent="0.3">
      <c r="A143" s="27">
        <v>37926</v>
      </c>
      <c r="B143" s="28">
        <v>175.65700000000001</v>
      </c>
      <c r="C143" s="28">
        <v>7.851</v>
      </c>
      <c r="D143" s="28">
        <v>26.585999999999999</v>
      </c>
      <c r="E143" s="28">
        <v>4.8609999999999998</v>
      </c>
      <c r="F143" s="28">
        <v>0.96199999999999997</v>
      </c>
      <c r="G143" s="28">
        <v>2.71</v>
      </c>
      <c r="H143" s="28">
        <v>218.62700000000001</v>
      </c>
      <c r="I143" s="23">
        <f t="shared" si="4"/>
        <v>-2.9601058163482747</v>
      </c>
      <c r="J143" s="22"/>
      <c r="K143" s="22"/>
      <c r="L143" s="22"/>
      <c r="M143" s="22"/>
    </row>
    <row r="144" spans="1:13" s="26" customFormat="1" ht="15.75" customHeight="1" x14ac:dyDescent="0.3">
      <c r="A144" s="27">
        <v>37956</v>
      </c>
      <c r="B144" s="28">
        <v>160.80799999999999</v>
      </c>
      <c r="C144" s="28">
        <v>7.2759999999999998</v>
      </c>
      <c r="D144" s="28">
        <v>22.393999999999998</v>
      </c>
      <c r="E144" s="28">
        <v>3.6709999999999998</v>
      </c>
      <c r="F144" s="28">
        <v>1.026</v>
      </c>
      <c r="G144" s="28">
        <v>2.3650000000000002</v>
      </c>
      <c r="H144" s="28">
        <v>197.54</v>
      </c>
      <c r="I144" s="23">
        <f t="shared" si="4"/>
        <v>5.7715475929128672</v>
      </c>
      <c r="J144" s="22"/>
      <c r="K144" s="22"/>
      <c r="L144" s="22"/>
      <c r="M144" s="22"/>
    </row>
    <row r="145" spans="1:13" s="26" customFormat="1" ht="21.75" customHeight="1" x14ac:dyDescent="0.3">
      <c r="A145" s="27">
        <v>37987</v>
      </c>
      <c r="B145" s="28">
        <v>199.59200000000001</v>
      </c>
      <c r="C145" s="28">
        <v>6.3140000000000001</v>
      </c>
      <c r="D145" s="28">
        <v>21.196999999999999</v>
      </c>
      <c r="E145" s="28">
        <v>3.7069999999999999</v>
      </c>
      <c r="F145" s="28">
        <v>0.78100000000000003</v>
      </c>
      <c r="G145" s="28">
        <v>2.5510000000000002</v>
      </c>
      <c r="H145" s="28">
        <v>234.142</v>
      </c>
      <c r="I145" s="23">
        <f t="shared" si="4"/>
        <v>1.4528422065176443</v>
      </c>
      <c r="J145" s="22"/>
      <c r="K145" s="22"/>
      <c r="L145" s="22"/>
      <c r="M145" s="22"/>
    </row>
    <row r="146" spans="1:13" s="26" customFormat="1" ht="15.75" customHeight="1" x14ac:dyDescent="0.3">
      <c r="A146" s="27">
        <v>38018</v>
      </c>
      <c r="B146" s="28">
        <v>92.349000000000004</v>
      </c>
      <c r="C146" s="28">
        <v>6.12</v>
      </c>
      <c r="D146" s="28">
        <v>15.138</v>
      </c>
      <c r="E146" s="28">
        <v>3.0819999999999999</v>
      </c>
      <c r="F146" s="28">
        <v>0.54600000000000004</v>
      </c>
      <c r="G146" s="28">
        <v>2.36</v>
      </c>
      <c r="H146" s="28">
        <v>119.595</v>
      </c>
      <c r="I146" s="23">
        <f t="shared" si="4"/>
        <v>-0.48676984523216049</v>
      </c>
      <c r="J146" s="22"/>
      <c r="K146" s="22"/>
      <c r="L146" s="22"/>
      <c r="M146" s="22"/>
    </row>
    <row r="147" spans="1:13" s="26" customFormat="1" ht="15.75" customHeight="1" x14ac:dyDescent="0.3">
      <c r="A147" s="27">
        <v>38047</v>
      </c>
      <c r="B147" s="28">
        <v>470.3</v>
      </c>
      <c r="C147" s="28">
        <v>16.626000000000001</v>
      </c>
      <c r="D147" s="28">
        <v>49.863999999999997</v>
      </c>
      <c r="E147" s="28">
        <v>5.9909999999999997</v>
      </c>
      <c r="F147" s="28">
        <v>1.855</v>
      </c>
      <c r="G147" s="28">
        <v>4.9740000000000002</v>
      </c>
      <c r="H147" s="28">
        <v>549.61</v>
      </c>
      <c r="I147" s="23">
        <f t="shared" si="4"/>
        <v>3.6778950902920542</v>
      </c>
      <c r="J147" s="22"/>
      <c r="K147" s="22"/>
      <c r="L147" s="22"/>
      <c r="M147" s="22"/>
    </row>
    <row r="148" spans="1:13" s="26" customFormat="1" ht="15.75" customHeight="1" x14ac:dyDescent="0.3">
      <c r="A148" s="27">
        <v>38078</v>
      </c>
      <c r="B148" s="28">
        <v>191.102</v>
      </c>
      <c r="C148" s="28">
        <v>13.327</v>
      </c>
      <c r="D148" s="28">
        <v>25.184000000000001</v>
      </c>
      <c r="E148" s="28">
        <v>4.4649999999999999</v>
      </c>
      <c r="F148" s="28">
        <v>1.0940000000000001</v>
      </c>
      <c r="G148" s="28">
        <v>4.2770000000000001</v>
      </c>
      <c r="H148" s="28">
        <v>239.44900000000001</v>
      </c>
      <c r="I148" s="23">
        <f t="shared" si="4"/>
        <v>-3.1053362090942471</v>
      </c>
      <c r="J148" s="22"/>
      <c r="K148" s="22"/>
      <c r="L148" s="22"/>
      <c r="M148" s="22"/>
    </row>
    <row r="149" spans="1:13" s="26" customFormat="1" ht="15.75" customHeight="1" x14ac:dyDescent="0.3">
      <c r="A149" s="27">
        <v>38108</v>
      </c>
      <c r="B149" s="28">
        <v>197.62700000000001</v>
      </c>
      <c r="C149" s="28">
        <v>14.178000000000001</v>
      </c>
      <c r="D149" s="28">
        <v>27.04</v>
      </c>
      <c r="E149" s="28">
        <v>4.4690000000000003</v>
      </c>
      <c r="F149" s="28">
        <v>1.02</v>
      </c>
      <c r="G149" s="28">
        <v>4.0590000000000002</v>
      </c>
      <c r="H149" s="28">
        <v>248.393</v>
      </c>
      <c r="I149" s="23">
        <f t="shared" si="4"/>
        <v>-2.4057426645083098</v>
      </c>
      <c r="J149" s="22"/>
      <c r="K149" s="22"/>
      <c r="L149" s="22"/>
      <c r="M149" s="22"/>
    </row>
    <row r="150" spans="1:13" s="26" customFormat="1" ht="15.75" customHeight="1" x14ac:dyDescent="0.3">
      <c r="A150" s="27">
        <v>38139</v>
      </c>
      <c r="B150" s="28">
        <v>241.12100000000001</v>
      </c>
      <c r="C150" s="28">
        <v>15.201000000000001</v>
      </c>
      <c r="D150" s="28">
        <v>31.556000000000001</v>
      </c>
      <c r="E150" s="28">
        <v>4.7060000000000004</v>
      </c>
      <c r="F150" s="28">
        <v>1.514</v>
      </c>
      <c r="G150" s="28">
        <v>3.8290000000000002</v>
      </c>
      <c r="H150" s="28">
        <v>297.92700000000002</v>
      </c>
      <c r="I150" s="23">
        <f t="shared" si="4"/>
        <v>-3.7849551263212504</v>
      </c>
      <c r="J150" s="22"/>
      <c r="K150" s="22"/>
      <c r="L150" s="22"/>
      <c r="M150" s="22"/>
    </row>
    <row r="151" spans="1:13" s="26" customFormat="1" ht="15.75" customHeight="1" x14ac:dyDescent="0.3">
      <c r="A151" s="27">
        <v>38169</v>
      </c>
      <c r="B151" s="28">
        <v>188.22300000000001</v>
      </c>
      <c r="C151" s="28">
        <v>14.023999999999999</v>
      </c>
      <c r="D151" s="28">
        <v>25.475000000000001</v>
      </c>
      <c r="E151" s="28">
        <v>4.2839999999999998</v>
      </c>
      <c r="F151" s="28">
        <v>0.88300000000000001</v>
      </c>
      <c r="G151" s="28">
        <v>4.4210000000000003</v>
      </c>
      <c r="H151" s="28">
        <v>237.31</v>
      </c>
      <c r="I151" s="23">
        <f t="shared" si="4"/>
        <v>-4.0043040504188667</v>
      </c>
      <c r="J151" s="22"/>
      <c r="K151" s="22"/>
      <c r="L151" s="22"/>
      <c r="M151" s="22"/>
    </row>
    <row r="152" spans="1:13" s="26" customFormat="1" ht="15.75" customHeight="1" x14ac:dyDescent="0.3">
      <c r="A152" s="27">
        <v>38200</v>
      </c>
      <c r="B152" s="28">
        <v>87.528999999999996</v>
      </c>
      <c r="C152" s="28">
        <v>10.877000000000001</v>
      </c>
      <c r="D152" s="28">
        <v>15.156000000000001</v>
      </c>
      <c r="E152" s="28">
        <v>3.2589999999999999</v>
      </c>
      <c r="F152" s="28">
        <v>0.75800000000000001</v>
      </c>
      <c r="G152" s="28">
        <v>3.516</v>
      </c>
      <c r="H152" s="28">
        <v>121.095</v>
      </c>
      <c r="I152" s="23">
        <f t="shared" si="4"/>
        <v>-5.7142189762835329</v>
      </c>
      <c r="J152" s="22"/>
      <c r="K152" s="22"/>
      <c r="L152" s="22"/>
      <c r="M152" s="22"/>
    </row>
    <row r="153" spans="1:13" s="26" customFormat="1" ht="15.75" customHeight="1" x14ac:dyDescent="0.3">
      <c r="A153" s="27">
        <v>38231</v>
      </c>
      <c r="B153" s="28">
        <v>434.38499999999999</v>
      </c>
      <c r="C153" s="28">
        <v>14.794</v>
      </c>
      <c r="D153" s="28">
        <v>47.225999999999999</v>
      </c>
      <c r="E153" s="28">
        <v>5.3810000000000002</v>
      </c>
      <c r="F153" s="28">
        <v>1.669</v>
      </c>
      <c r="G153" s="28">
        <v>3.87</v>
      </c>
      <c r="H153" s="28">
        <v>507.32499999999999</v>
      </c>
      <c r="I153" s="23">
        <f t="shared" si="4"/>
        <v>-1.6364041763206103</v>
      </c>
      <c r="J153" s="22"/>
      <c r="K153" s="22"/>
      <c r="L153" s="22"/>
      <c r="M153" s="22"/>
    </row>
    <row r="154" spans="1:13" s="26" customFormat="1" ht="15.75" customHeight="1" x14ac:dyDescent="0.3">
      <c r="A154" s="27">
        <v>38261</v>
      </c>
      <c r="B154" s="28">
        <v>171.81700000000001</v>
      </c>
      <c r="C154" s="28">
        <v>9.8179999999999996</v>
      </c>
      <c r="D154" s="28">
        <v>29.395</v>
      </c>
      <c r="E154" s="28">
        <v>4.9139999999999997</v>
      </c>
      <c r="F154" s="28">
        <v>1.0720000000000001</v>
      </c>
      <c r="G154" s="28">
        <v>3.073</v>
      </c>
      <c r="H154" s="28">
        <v>220.089</v>
      </c>
      <c r="I154" s="23">
        <f t="shared" si="4"/>
        <v>-5.1152383662277856</v>
      </c>
      <c r="J154" s="22"/>
      <c r="K154" s="22"/>
      <c r="L154" s="22"/>
      <c r="M154" s="22"/>
    </row>
    <row r="155" spans="1:13" s="26" customFormat="1" ht="15.75" customHeight="1" x14ac:dyDescent="0.3">
      <c r="A155" s="27">
        <v>38292</v>
      </c>
      <c r="B155" s="28">
        <v>175.55199999999999</v>
      </c>
      <c r="C155" s="28">
        <v>9.2260000000000009</v>
      </c>
      <c r="D155" s="28">
        <v>28.934000000000001</v>
      </c>
      <c r="E155" s="28">
        <v>5.2549999999999999</v>
      </c>
      <c r="F155" s="28">
        <v>0.93799999999999994</v>
      </c>
      <c r="G155" s="28">
        <v>2.8119999999999998</v>
      </c>
      <c r="H155" s="28">
        <v>222.71700000000001</v>
      </c>
      <c r="I155" s="23">
        <f t="shared" si="4"/>
        <v>1.8707661908181592</v>
      </c>
      <c r="J155" s="22"/>
      <c r="K155" s="22"/>
      <c r="L155" s="22"/>
      <c r="M155" s="22"/>
    </row>
    <row r="156" spans="1:13" s="26" customFormat="1" ht="15.75" customHeight="1" x14ac:dyDescent="0.3">
      <c r="A156" s="27">
        <v>38322</v>
      </c>
      <c r="B156" s="28">
        <v>149.482</v>
      </c>
      <c r="C156" s="28">
        <v>6.6189999999999998</v>
      </c>
      <c r="D156" s="28">
        <v>24.79</v>
      </c>
      <c r="E156" s="28">
        <v>3.6040000000000001</v>
      </c>
      <c r="F156" s="28">
        <v>1.103</v>
      </c>
      <c r="G156" s="28">
        <v>2.1869999999999998</v>
      </c>
      <c r="H156" s="28">
        <v>187.785</v>
      </c>
      <c r="I156" s="23">
        <f t="shared" si="4"/>
        <v>-4.9382403563835169</v>
      </c>
      <c r="J156" s="22"/>
      <c r="K156" s="22"/>
      <c r="L156" s="22"/>
      <c r="M156" s="22"/>
    </row>
    <row r="157" spans="1:13" s="26" customFormat="1" ht="21.75" customHeight="1" x14ac:dyDescent="0.3">
      <c r="A157" s="27">
        <v>38353</v>
      </c>
      <c r="B157" s="28">
        <v>180.04300000000001</v>
      </c>
      <c r="C157" s="28">
        <v>6.0919999999999996</v>
      </c>
      <c r="D157" s="28">
        <v>22.495999999999999</v>
      </c>
      <c r="E157" s="28">
        <v>3.6859999999999999</v>
      </c>
      <c r="F157" s="28">
        <v>0.85</v>
      </c>
      <c r="G157" s="28">
        <v>2.5579999999999998</v>
      </c>
      <c r="H157" s="28">
        <v>215.72499999999999</v>
      </c>
      <c r="I157" s="23">
        <f t="shared" si="4"/>
        <v>-7.8657395939216457</v>
      </c>
      <c r="J157" s="22"/>
      <c r="K157" s="22"/>
      <c r="L157" s="22"/>
      <c r="M157" s="22"/>
    </row>
    <row r="158" spans="1:13" s="26" customFormat="1" ht="15.75" customHeight="1" x14ac:dyDescent="0.3">
      <c r="A158" s="27">
        <v>38384</v>
      </c>
      <c r="B158" s="28">
        <v>77.498999999999995</v>
      </c>
      <c r="C158" s="28">
        <v>5.4980000000000002</v>
      </c>
      <c r="D158" s="28">
        <v>15.958</v>
      </c>
      <c r="E158" s="28">
        <v>3.347</v>
      </c>
      <c r="F158" s="28">
        <v>0.68</v>
      </c>
      <c r="G158" s="28">
        <v>2.3210000000000002</v>
      </c>
      <c r="H158" s="28">
        <v>105.303</v>
      </c>
      <c r="I158" s="23">
        <f t="shared" si="4"/>
        <v>-11.950332371754669</v>
      </c>
      <c r="J158" s="22"/>
      <c r="K158" s="22"/>
      <c r="L158" s="22"/>
      <c r="M158" s="22"/>
    </row>
    <row r="159" spans="1:13" s="26" customFormat="1" ht="15.75" customHeight="1" x14ac:dyDescent="0.3">
      <c r="A159" s="27">
        <v>38412</v>
      </c>
      <c r="B159" s="28">
        <v>440.36</v>
      </c>
      <c r="C159" s="28">
        <v>15.441000000000001</v>
      </c>
      <c r="D159" s="28">
        <v>48.94</v>
      </c>
      <c r="E159" s="28">
        <v>5.8689999999999998</v>
      </c>
      <c r="F159" s="28">
        <v>1.6220000000000001</v>
      </c>
      <c r="G159" s="28">
        <v>5.0209999999999999</v>
      </c>
      <c r="H159" s="28">
        <v>517.25300000000004</v>
      </c>
      <c r="I159" s="23">
        <f t="shared" si="4"/>
        <v>-5.8872655155473836</v>
      </c>
      <c r="J159" s="22"/>
      <c r="K159" s="22"/>
      <c r="L159" s="22"/>
      <c r="M159" s="22"/>
    </row>
    <row r="160" spans="1:13" s="26" customFormat="1" ht="15.75" customHeight="1" x14ac:dyDescent="0.3">
      <c r="A160" s="27">
        <v>38443</v>
      </c>
      <c r="B160" s="28">
        <v>178.934</v>
      </c>
      <c r="C160" s="28">
        <v>14.430999999999999</v>
      </c>
      <c r="D160" s="28">
        <v>27.92</v>
      </c>
      <c r="E160" s="28">
        <v>4.9630000000000001</v>
      </c>
      <c r="F160" s="28">
        <v>1.1819999999999999</v>
      </c>
      <c r="G160" s="28">
        <v>4.569</v>
      </c>
      <c r="H160" s="28">
        <v>231.999</v>
      </c>
      <c r="I160" s="23">
        <f t="shared" si="4"/>
        <v>-3.1113097152211964</v>
      </c>
      <c r="J160" s="22"/>
      <c r="K160" s="22"/>
      <c r="L160" s="22"/>
      <c r="M160" s="22"/>
    </row>
    <row r="161" spans="1:13" s="26" customFormat="1" ht="15.75" customHeight="1" x14ac:dyDescent="0.3">
      <c r="A161" s="27">
        <v>38473</v>
      </c>
      <c r="B161" s="28">
        <v>189.16399999999999</v>
      </c>
      <c r="C161" s="28">
        <v>13.521000000000001</v>
      </c>
      <c r="D161" s="28">
        <v>26.181000000000001</v>
      </c>
      <c r="E161" s="28">
        <v>5.1719999999999997</v>
      </c>
      <c r="F161" s="28">
        <v>1.17</v>
      </c>
      <c r="G161" s="28">
        <v>4.2229999999999999</v>
      </c>
      <c r="H161" s="28">
        <v>239.43100000000001</v>
      </c>
      <c r="I161" s="23">
        <f t="shared" si="4"/>
        <v>-3.6079921736924803</v>
      </c>
      <c r="J161" s="22"/>
      <c r="K161" s="22"/>
      <c r="L161" s="22"/>
      <c r="M161" s="22"/>
    </row>
    <row r="162" spans="1:13" s="26" customFormat="1" ht="15.75" customHeight="1" x14ac:dyDescent="0.3">
      <c r="A162" s="27">
        <v>38504</v>
      </c>
      <c r="B162" s="28">
        <v>226.32599999999999</v>
      </c>
      <c r="C162" s="28">
        <v>15.637</v>
      </c>
      <c r="D162" s="28">
        <v>30.166</v>
      </c>
      <c r="E162" s="28">
        <v>5.2210000000000001</v>
      </c>
      <c r="F162" s="28">
        <v>1.4259999999999999</v>
      </c>
      <c r="G162" s="28">
        <v>4.0510000000000002</v>
      </c>
      <c r="H162" s="28">
        <v>282.827</v>
      </c>
      <c r="I162" s="23">
        <f t="shared" si="4"/>
        <v>-5.0683556710200861</v>
      </c>
      <c r="J162" s="22"/>
      <c r="K162" s="22"/>
      <c r="L162" s="22"/>
      <c r="M162" s="22"/>
    </row>
    <row r="163" spans="1:13" s="26" customFormat="1" ht="15.75" customHeight="1" x14ac:dyDescent="0.3">
      <c r="A163" s="27">
        <v>38534</v>
      </c>
      <c r="B163" s="28">
        <v>175.339</v>
      </c>
      <c r="C163" s="28">
        <v>13.579000000000001</v>
      </c>
      <c r="D163" s="28">
        <v>23.56</v>
      </c>
      <c r="E163" s="28">
        <v>4.8819999999999997</v>
      </c>
      <c r="F163" s="28">
        <v>0.93100000000000005</v>
      </c>
      <c r="G163" s="28">
        <v>4.4089999999999998</v>
      </c>
      <c r="H163" s="28">
        <v>222.7</v>
      </c>
      <c r="I163" s="23">
        <f t="shared" si="4"/>
        <v>-6.1565041506889742</v>
      </c>
      <c r="J163" s="22"/>
      <c r="K163" s="22"/>
      <c r="L163" s="22"/>
      <c r="M163" s="22"/>
    </row>
    <row r="164" spans="1:13" s="26" customFormat="1" ht="15.75" customHeight="1" x14ac:dyDescent="0.3">
      <c r="A164" s="27">
        <v>38565</v>
      </c>
      <c r="B164" s="28">
        <v>84.242999999999995</v>
      </c>
      <c r="C164" s="28">
        <v>10.823</v>
      </c>
      <c r="D164" s="28">
        <v>15.733000000000001</v>
      </c>
      <c r="E164" s="28">
        <v>3.8730000000000002</v>
      </c>
      <c r="F164" s="28">
        <v>0.60599999999999998</v>
      </c>
      <c r="G164" s="28">
        <v>3.2050000000000001</v>
      </c>
      <c r="H164" s="28">
        <v>118.483</v>
      </c>
      <c r="I164" s="23">
        <f t="shared" si="4"/>
        <v>-2.1569841859696908</v>
      </c>
      <c r="J164" s="22"/>
      <c r="K164" s="22"/>
      <c r="L164" s="22"/>
      <c r="M164" s="22"/>
    </row>
    <row r="165" spans="1:13" s="26" customFormat="1" ht="15.75" customHeight="1" x14ac:dyDescent="0.3">
      <c r="A165" s="27">
        <v>38596</v>
      </c>
      <c r="B165" s="28">
        <v>417.63200000000001</v>
      </c>
      <c r="C165" s="28">
        <v>15.961</v>
      </c>
      <c r="D165" s="28">
        <v>45.475000000000001</v>
      </c>
      <c r="E165" s="28">
        <v>5.9640000000000004</v>
      </c>
      <c r="F165" s="28">
        <v>1.702</v>
      </c>
      <c r="G165" s="28">
        <v>4.0259999999999998</v>
      </c>
      <c r="H165" s="28">
        <v>490.76</v>
      </c>
      <c r="I165" s="23">
        <f t="shared" si="4"/>
        <v>-3.2651653279455957</v>
      </c>
      <c r="J165" s="22"/>
      <c r="K165" s="22"/>
      <c r="L165" s="22"/>
      <c r="M165" s="22"/>
    </row>
    <row r="166" spans="1:13" s="26" customFormat="1" ht="15.75" customHeight="1" x14ac:dyDescent="0.3">
      <c r="A166" s="27">
        <v>38626</v>
      </c>
      <c r="B166" s="28">
        <v>153.93</v>
      </c>
      <c r="C166" s="28">
        <v>9.577</v>
      </c>
      <c r="D166" s="28">
        <v>24.79</v>
      </c>
      <c r="E166" s="28">
        <v>4.9359999999999999</v>
      </c>
      <c r="F166" s="28">
        <v>0.97</v>
      </c>
      <c r="G166" s="28">
        <v>3.0649999999999999</v>
      </c>
      <c r="H166" s="28">
        <v>197.268</v>
      </c>
      <c r="I166" s="23">
        <f t="shared" si="4"/>
        <v>-10.36898709158568</v>
      </c>
      <c r="J166" s="22"/>
      <c r="K166" s="22"/>
      <c r="L166" s="22"/>
      <c r="M166" s="22"/>
    </row>
    <row r="167" spans="1:13" s="26" customFormat="1" ht="15.75" customHeight="1" x14ac:dyDescent="0.3">
      <c r="A167" s="27">
        <v>38657</v>
      </c>
      <c r="B167" s="28">
        <v>160.82900000000001</v>
      </c>
      <c r="C167" s="28">
        <v>8.6920000000000002</v>
      </c>
      <c r="D167" s="28">
        <v>25.727</v>
      </c>
      <c r="E167" s="28">
        <v>5.1230000000000002</v>
      </c>
      <c r="F167" s="28">
        <v>1.0289999999999999</v>
      </c>
      <c r="G167" s="28">
        <v>2.8780000000000001</v>
      </c>
      <c r="H167" s="28">
        <v>204.27799999999999</v>
      </c>
      <c r="I167" s="23">
        <f t="shared" si="4"/>
        <v>-8.279116547008087</v>
      </c>
      <c r="J167" s="22"/>
      <c r="K167" s="22"/>
      <c r="L167" s="22"/>
      <c r="M167" s="22"/>
    </row>
    <row r="168" spans="1:13" s="26" customFormat="1" ht="15.75" customHeight="1" x14ac:dyDescent="0.3">
      <c r="A168" s="27">
        <v>38687</v>
      </c>
      <c r="B168" s="28">
        <v>159.15600000000001</v>
      </c>
      <c r="C168" s="28">
        <v>6.383</v>
      </c>
      <c r="D168" s="28">
        <v>22.777000000000001</v>
      </c>
      <c r="E168" s="28">
        <v>3.8279999999999998</v>
      </c>
      <c r="F168" s="28">
        <v>0.96899999999999997</v>
      </c>
      <c r="G168" s="28">
        <v>2.234</v>
      </c>
      <c r="H168" s="28">
        <v>195.34700000000001</v>
      </c>
      <c r="I168" s="23">
        <f t="shared" si="4"/>
        <v>4.0269457091887091</v>
      </c>
      <c r="J168" s="22"/>
      <c r="K168" s="22"/>
      <c r="L168" s="22"/>
      <c r="M168" s="22"/>
    </row>
    <row r="169" spans="1:13" s="26" customFormat="1" ht="21.75" customHeight="1" x14ac:dyDescent="0.3">
      <c r="A169" s="27">
        <v>38718</v>
      </c>
      <c r="B169" s="28">
        <v>154.041</v>
      </c>
      <c r="C169" s="28">
        <v>6.5759999999999996</v>
      </c>
      <c r="D169" s="28">
        <v>21.57</v>
      </c>
      <c r="E169" s="28">
        <v>3.706</v>
      </c>
      <c r="F169" s="28">
        <v>0.80900000000000005</v>
      </c>
      <c r="G169" s="28">
        <v>2.5</v>
      </c>
      <c r="H169" s="28">
        <v>189.202</v>
      </c>
      <c r="I169" s="23">
        <f t="shared" si="4"/>
        <v>-12.294819793718858</v>
      </c>
      <c r="J169" s="22"/>
      <c r="K169" s="22"/>
      <c r="L169" s="22"/>
      <c r="M169" s="22"/>
    </row>
    <row r="170" spans="1:13" s="26" customFormat="1" ht="15.75" customHeight="1" x14ac:dyDescent="0.3">
      <c r="A170" s="27">
        <v>38749</v>
      </c>
      <c r="B170" s="28">
        <v>74.840999999999994</v>
      </c>
      <c r="C170" s="28">
        <v>5.141</v>
      </c>
      <c r="D170" s="28">
        <v>14.416</v>
      </c>
      <c r="E170" s="28">
        <v>3.323</v>
      </c>
      <c r="F170" s="28">
        <v>0.72199999999999998</v>
      </c>
      <c r="G170" s="28">
        <v>2.4460000000000002</v>
      </c>
      <c r="H170" s="28">
        <v>100.889</v>
      </c>
      <c r="I170" s="23">
        <f t="shared" si="4"/>
        <v>-4.1917134364642976</v>
      </c>
      <c r="J170" s="22"/>
      <c r="K170" s="22"/>
      <c r="L170" s="22"/>
      <c r="M170" s="22"/>
    </row>
    <row r="171" spans="1:13" s="26" customFormat="1" ht="15.75" customHeight="1" x14ac:dyDescent="0.3">
      <c r="A171" s="27">
        <v>38777</v>
      </c>
      <c r="B171" s="28">
        <v>432.89299999999997</v>
      </c>
      <c r="C171" s="28">
        <v>17.033999999999999</v>
      </c>
      <c r="D171" s="28">
        <v>51.23</v>
      </c>
      <c r="E171" s="28">
        <v>6.1909999999999998</v>
      </c>
      <c r="F171" s="28">
        <v>2.2240000000000002</v>
      </c>
      <c r="G171" s="28">
        <v>5.1760000000000002</v>
      </c>
      <c r="H171" s="28">
        <v>514.74800000000005</v>
      </c>
      <c r="I171" s="23">
        <f t="shared" si="4"/>
        <v>-0.48428911963777921</v>
      </c>
      <c r="J171" s="22"/>
      <c r="K171" s="22"/>
      <c r="L171" s="22"/>
      <c r="M171" s="22"/>
    </row>
    <row r="172" spans="1:13" s="26" customFormat="1" ht="15.75" customHeight="1" x14ac:dyDescent="0.3">
      <c r="A172" s="27">
        <v>38808</v>
      </c>
      <c r="B172" s="28">
        <v>162.988</v>
      </c>
      <c r="C172" s="28">
        <v>12.45</v>
      </c>
      <c r="D172" s="28">
        <v>23.163</v>
      </c>
      <c r="E172" s="28">
        <v>11.436</v>
      </c>
      <c r="F172" s="28">
        <v>1.4610000000000001</v>
      </c>
      <c r="G172" s="28">
        <v>4.0679999999999996</v>
      </c>
      <c r="H172" s="28">
        <v>215.566</v>
      </c>
      <c r="I172" s="23">
        <f t="shared" si="4"/>
        <v>-7.0832201862939002</v>
      </c>
      <c r="J172" s="22"/>
      <c r="K172" s="22"/>
      <c r="L172" s="22"/>
      <c r="M172" s="22"/>
    </row>
    <row r="173" spans="1:13" s="26" customFormat="1" ht="15.75" customHeight="1" x14ac:dyDescent="0.3">
      <c r="A173" s="27">
        <v>38838</v>
      </c>
      <c r="B173" s="28">
        <v>189.03700000000001</v>
      </c>
      <c r="C173" s="28">
        <v>14.193</v>
      </c>
      <c r="D173" s="28">
        <v>27.277000000000001</v>
      </c>
      <c r="E173" s="28">
        <v>2.12</v>
      </c>
      <c r="F173" s="28">
        <v>1.0740000000000001</v>
      </c>
      <c r="G173" s="28">
        <v>4.141</v>
      </c>
      <c r="H173" s="28">
        <v>237.84200000000001</v>
      </c>
      <c r="I173" s="23">
        <f t="shared" si="4"/>
        <v>-0.66365675288496107</v>
      </c>
      <c r="J173" s="22"/>
      <c r="K173" s="22"/>
      <c r="L173" s="22"/>
      <c r="M173" s="22"/>
    </row>
    <row r="174" spans="1:13" s="26" customFormat="1" ht="15.75" customHeight="1" x14ac:dyDescent="0.3">
      <c r="A174" s="27">
        <v>38869</v>
      </c>
      <c r="B174" s="28">
        <v>217.86500000000001</v>
      </c>
      <c r="C174" s="28">
        <v>14.696999999999999</v>
      </c>
      <c r="D174" s="28">
        <v>29.901</v>
      </c>
      <c r="E174" s="28">
        <v>3.02</v>
      </c>
      <c r="F174" s="28">
        <v>0.95499999999999996</v>
      </c>
      <c r="G174" s="28">
        <v>4.274</v>
      </c>
      <c r="H174" s="28">
        <v>270.71199999999999</v>
      </c>
      <c r="I174" s="23">
        <f t="shared" si="4"/>
        <v>-4.2835372860441225</v>
      </c>
      <c r="J174" s="22"/>
      <c r="K174" s="22"/>
      <c r="L174" s="22"/>
      <c r="M174" s="22"/>
    </row>
    <row r="175" spans="1:13" s="26" customFormat="1" ht="15.75" customHeight="1" x14ac:dyDescent="0.3">
      <c r="A175" s="27">
        <v>38899</v>
      </c>
      <c r="B175" s="28">
        <v>169.244</v>
      </c>
      <c r="C175" s="28">
        <v>13.798</v>
      </c>
      <c r="D175" s="28">
        <v>23.696000000000002</v>
      </c>
      <c r="E175" s="28">
        <v>3.4119999999999999</v>
      </c>
      <c r="F175" s="28">
        <v>0.77500000000000002</v>
      </c>
      <c r="G175" s="28">
        <v>4.335</v>
      </c>
      <c r="H175" s="28">
        <v>215.26</v>
      </c>
      <c r="I175" s="23">
        <f t="shared" si="4"/>
        <v>-3.340817242927713</v>
      </c>
      <c r="J175" s="22"/>
      <c r="K175" s="22"/>
      <c r="L175" s="22"/>
      <c r="M175" s="22"/>
    </row>
    <row r="176" spans="1:13" s="26" customFormat="1" ht="15.75" customHeight="1" x14ac:dyDescent="0.3">
      <c r="A176" s="27">
        <v>38930</v>
      </c>
      <c r="B176" s="28">
        <v>77.757000000000005</v>
      </c>
      <c r="C176" s="28">
        <v>10.993</v>
      </c>
      <c r="D176" s="28">
        <v>16.137</v>
      </c>
      <c r="E176" s="28">
        <v>3.2509999999999999</v>
      </c>
      <c r="F176" s="28">
        <v>0.50800000000000001</v>
      </c>
      <c r="G176" s="28">
        <v>3.4049999999999998</v>
      </c>
      <c r="H176" s="28">
        <v>112.051</v>
      </c>
      <c r="I176" s="23">
        <f t="shared" si="4"/>
        <v>-5.4286268916215761</v>
      </c>
      <c r="J176" s="22"/>
      <c r="K176" s="22"/>
      <c r="L176" s="22"/>
      <c r="M176" s="22"/>
    </row>
    <row r="177" spans="1:13" s="26" customFormat="1" ht="15.75" customHeight="1" x14ac:dyDescent="0.3">
      <c r="A177" s="27">
        <v>38961</v>
      </c>
      <c r="B177" s="28">
        <v>415.38600000000002</v>
      </c>
      <c r="C177" s="28">
        <v>14.978999999999999</v>
      </c>
      <c r="D177" s="28">
        <v>44.671999999999997</v>
      </c>
      <c r="E177" s="28">
        <v>8.5299999999999994</v>
      </c>
      <c r="F177" s="28">
        <v>1.377</v>
      </c>
      <c r="G177" s="28">
        <v>3.8919999999999999</v>
      </c>
      <c r="H177" s="28">
        <v>488.83600000000001</v>
      </c>
      <c r="I177" s="23">
        <f t="shared" si="4"/>
        <v>-0.39204499144183558</v>
      </c>
      <c r="J177" s="22"/>
      <c r="K177" s="22"/>
      <c r="L177" s="22"/>
      <c r="M177" s="22"/>
    </row>
    <row r="178" spans="1:13" s="26" customFormat="1" ht="15.75" customHeight="1" x14ac:dyDescent="0.3">
      <c r="A178" s="27">
        <v>38991</v>
      </c>
      <c r="B178" s="28">
        <v>153.11799999999999</v>
      </c>
      <c r="C178" s="28">
        <v>10.025</v>
      </c>
      <c r="D178" s="28">
        <v>26.704000000000001</v>
      </c>
      <c r="E178" s="28">
        <v>2.8050000000000002</v>
      </c>
      <c r="F178" s="28">
        <v>0.80600000000000005</v>
      </c>
      <c r="G178" s="28">
        <v>3.18</v>
      </c>
      <c r="H178" s="28">
        <v>196.63800000000001</v>
      </c>
      <c r="I178" s="23">
        <f t="shared" si="4"/>
        <v>-0.31936249163574359</v>
      </c>
      <c r="J178" s="22"/>
      <c r="K178" s="22"/>
      <c r="L178" s="22"/>
      <c r="M178" s="22"/>
    </row>
    <row r="179" spans="1:13" s="26" customFormat="1" ht="15.75" customHeight="1" x14ac:dyDescent="0.3">
      <c r="A179" s="27">
        <v>39022</v>
      </c>
      <c r="B179" s="28">
        <v>157.18899999999999</v>
      </c>
      <c r="C179" s="28">
        <v>8.5039999999999996</v>
      </c>
      <c r="D179" s="28">
        <v>27.666</v>
      </c>
      <c r="E179" s="28">
        <v>3.9990000000000001</v>
      </c>
      <c r="F179" s="28">
        <v>0.89300000000000002</v>
      </c>
      <c r="G179" s="28">
        <v>3.2639999999999998</v>
      </c>
      <c r="H179" s="28">
        <v>201.51499999999999</v>
      </c>
      <c r="I179" s="23">
        <f t="shared" si="4"/>
        <v>-1.3525685585329796</v>
      </c>
      <c r="J179" s="22"/>
      <c r="K179" s="22"/>
      <c r="L179" s="22"/>
      <c r="M179" s="22"/>
    </row>
    <row r="180" spans="1:13" s="26" customFormat="1" ht="15.75" customHeight="1" x14ac:dyDescent="0.3">
      <c r="A180" s="27">
        <v>39052</v>
      </c>
      <c r="B180" s="28">
        <v>135.684</v>
      </c>
      <c r="C180" s="28">
        <v>6.83</v>
      </c>
      <c r="D180" s="28">
        <v>21.847000000000001</v>
      </c>
      <c r="E180" s="28">
        <v>2.6619999999999999</v>
      </c>
      <c r="F180" s="28">
        <v>0.67</v>
      </c>
      <c r="G180" s="28">
        <v>2.6259999999999999</v>
      </c>
      <c r="H180" s="28">
        <v>170.31899999999999</v>
      </c>
      <c r="I180" s="23">
        <f t="shared" si="4"/>
        <v>-12.812072875447285</v>
      </c>
      <c r="J180" s="22"/>
      <c r="K180" s="22"/>
      <c r="L180" s="22"/>
      <c r="M180" s="22"/>
    </row>
    <row r="181" spans="1:13" s="26" customFormat="1" ht="21.75" customHeight="1" x14ac:dyDescent="0.3">
      <c r="A181" s="27">
        <v>39083</v>
      </c>
      <c r="B181" s="28">
        <v>161.21</v>
      </c>
      <c r="C181" s="28">
        <v>6.91</v>
      </c>
      <c r="D181" s="28">
        <v>21.486999999999998</v>
      </c>
      <c r="E181" s="28">
        <v>2.653</v>
      </c>
      <c r="F181" s="28">
        <v>0.73499999999999999</v>
      </c>
      <c r="G181" s="28">
        <v>4.0199999999999996</v>
      </c>
      <c r="H181" s="28">
        <v>197.01499999999999</v>
      </c>
      <c r="I181" s="23">
        <f t="shared" si="4"/>
        <v>4.1294489487426063</v>
      </c>
      <c r="J181" s="22"/>
      <c r="K181" s="22"/>
      <c r="L181" s="22"/>
      <c r="M181" s="22"/>
    </row>
    <row r="182" spans="1:13" s="26" customFormat="1" ht="15.75" customHeight="1" x14ac:dyDescent="0.3">
      <c r="A182" s="27">
        <v>39114</v>
      </c>
      <c r="B182" s="28">
        <v>71.531000000000006</v>
      </c>
      <c r="C182" s="28">
        <v>5.3419999999999996</v>
      </c>
      <c r="D182" s="28">
        <v>14.018000000000001</v>
      </c>
      <c r="E182" s="28">
        <v>2.145</v>
      </c>
      <c r="F182" s="28">
        <v>0.59399999999999997</v>
      </c>
      <c r="G182" s="28">
        <v>3.2589999999999999</v>
      </c>
      <c r="H182" s="28">
        <v>96.888999999999996</v>
      </c>
      <c r="I182" s="23">
        <f t="shared" si="4"/>
        <v>-3.9647533427826716</v>
      </c>
      <c r="J182" s="22"/>
      <c r="K182" s="22"/>
      <c r="L182" s="22"/>
      <c r="M182" s="22"/>
    </row>
    <row r="183" spans="1:13" s="26" customFormat="1" ht="15.75" customHeight="1" x14ac:dyDescent="0.3">
      <c r="A183" s="27">
        <v>39142</v>
      </c>
      <c r="B183" s="28">
        <v>445.26499999999999</v>
      </c>
      <c r="C183" s="28">
        <v>19.614999999999998</v>
      </c>
      <c r="D183" s="28">
        <v>51.167000000000002</v>
      </c>
      <c r="E183" s="28">
        <v>4.7619999999999996</v>
      </c>
      <c r="F183" s="28">
        <v>1.3460000000000001</v>
      </c>
      <c r="G183" s="28">
        <v>7.1870000000000003</v>
      </c>
      <c r="H183" s="28">
        <v>529.34199999999998</v>
      </c>
      <c r="I183" s="23">
        <f t="shared" si="4"/>
        <v>2.8351737160707557</v>
      </c>
      <c r="J183" s="22"/>
      <c r="K183" s="22"/>
      <c r="L183" s="22"/>
      <c r="M183" s="22"/>
    </row>
    <row r="184" spans="1:13" s="26" customFormat="1" ht="15.75" customHeight="1" x14ac:dyDescent="0.3">
      <c r="A184" s="27">
        <v>39173</v>
      </c>
      <c r="B184" s="28">
        <v>167.928</v>
      </c>
      <c r="C184" s="28">
        <v>14.901</v>
      </c>
      <c r="D184" s="28">
        <v>25.536000000000001</v>
      </c>
      <c r="E184" s="28">
        <v>3.6659999999999999</v>
      </c>
      <c r="F184" s="28">
        <v>1.234</v>
      </c>
      <c r="G184" s="28">
        <v>5.6120000000000001</v>
      </c>
      <c r="H184" s="28">
        <v>218.87700000000001</v>
      </c>
      <c r="I184" s="23">
        <f t="shared" si="4"/>
        <v>1.5359565052002608</v>
      </c>
      <c r="J184" s="22"/>
      <c r="K184" s="22"/>
      <c r="L184" s="22"/>
      <c r="M184" s="22"/>
    </row>
    <row r="185" spans="1:13" s="26" customFormat="1" ht="15.75" customHeight="1" x14ac:dyDescent="0.3">
      <c r="A185" s="27">
        <v>39203</v>
      </c>
      <c r="B185" s="28">
        <v>184.75299999999999</v>
      </c>
      <c r="C185" s="28">
        <v>14.643000000000001</v>
      </c>
      <c r="D185" s="28">
        <v>27.007000000000001</v>
      </c>
      <c r="E185" s="28">
        <v>3.6890000000000001</v>
      </c>
      <c r="F185" s="28">
        <v>1.1830000000000001</v>
      </c>
      <c r="G185" s="28">
        <v>5.9249999999999998</v>
      </c>
      <c r="H185" s="28">
        <v>237.2</v>
      </c>
      <c r="I185" s="23">
        <f t="shared" ref="I185:I248" si="5">H185/H173*100-100</f>
        <v>-0.26992709445767105</v>
      </c>
      <c r="J185" s="22"/>
      <c r="K185" s="22"/>
      <c r="L185" s="22"/>
      <c r="M185" s="22"/>
    </row>
    <row r="186" spans="1:13" s="26" customFormat="1" ht="15.75" customHeight="1" x14ac:dyDescent="0.3">
      <c r="A186" s="27">
        <v>39234</v>
      </c>
      <c r="B186" s="28">
        <v>220.58099999999999</v>
      </c>
      <c r="C186" s="28">
        <v>14.679</v>
      </c>
      <c r="D186" s="28">
        <v>30.638999999999999</v>
      </c>
      <c r="E186" s="28">
        <v>4.0979999999999999</v>
      </c>
      <c r="F186" s="28">
        <v>1.2270000000000001</v>
      </c>
      <c r="G186" s="28">
        <v>5.742</v>
      </c>
      <c r="H186" s="28">
        <v>276.96600000000001</v>
      </c>
      <c r="I186" s="23">
        <f t="shared" si="5"/>
        <v>2.3102042022518532</v>
      </c>
      <c r="J186" s="22"/>
      <c r="K186" s="22"/>
      <c r="L186" s="22"/>
      <c r="M186" s="22"/>
    </row>
    <row r="187" spans="1:13" s="26" customFormat="1" ht="15.75" customHeight="1" x14ac:dyDescent="0.3">
      <c r="A187" s="27">
        <v>39264</v>
      </c>
      <c r="B187" s="28">
        <v>175.34200000000001</v>
      </c>
      <c r="C187" s="28">
        <v>12.589</v>
      </c>
      <c r="D187" s="28">
        <v>26.992000000000001</v>
      </c>
      <c r="E187" s="28">
        <v>3.9769999999999999</v>
      </c>
      <c r="F187" s="28">
        <v>0.90900000000000003</v>
      </c>
      <c r="G187" s="28">
        <v>6.1909999999999998</v>
      </c>
      <c r="H187" s="28">
        <v>226</v>
      </c>
      <c r="I187" s="23">
        <f t="shared" si="5"/>
        <v>4.9893152466784443</v>
      </c>
      <c r="J187" s="22"/>
      <c r="K187" s="22"/>
      <c r="L187" s="22"/>
      <c r="M187" s="22"/>
    </row>
    <row r="188" spans="1:13" s="26" customFormat="1" ht="15.75" customHeight="1" x14ac:dyDescent="0.3">
      <c r="A188" s="27">
        <v>39295</v>
      </c>
      <c r="B188" s="28">
        <v>76.155000000000001</v>
      </c>
      <c r="C188" s="28">
        <v>11.099</v>
      </c>
      <c r="D188" s="28">
        <v>15.598000000000001</v>
      </c>
      <c r="E188" s="28">
        <v>3.173</v>
      </c>
      <c r="F188" s="28">
        <v>0.72599999999999998</v>
      </c>
      <c r="G188" s="28">
        <v>4.9640000000000004</v>
      </c>
      <c r="H188" s="28">
        <v>111.715</v>
      </c>
      <c r="I188" s="23">
        <f t="shared" si="5"/>
        <v>-0.29986345503387213</v>
      </c>
      <c r="J188" s="22"/>
      <c r="K188" s="22"/>
      <c r="L188" s="22"/>
      <c r="M188" s="22"/>
    </row>
    <row r="189" spans="1:13" s="26" customFormat="1" ht="15.75" customHeight="1" x14ac:dyDescent="0.3">
      <c r="A189" s="27">
        <v>39326</v>
      </c>
      <c r="B189" s="28">
        <v>419.13</v>
      </c>
      <c r="C189" s="28">
        <v>18.097000000000001</v>
      </c>
      <c r="D189" s="28">
        <v>47.344000000000001</v>
      </c>
      <c r="E189" s="28">
        <v>5.4790000000000001</v>
      </c>
      <c r="F189" s="28">
        <v>1.5740000000000001</v>
      </c>
      <c r="G189" s="28">
        <v>5.64</v>
      </c>
      <c r="H189" s="28">
        <v>497.26400000000001</v>
      </c>
      <c r="I189" s="23">
        <f t="shared" si="5"/>
        <v>1.7240956067065412</v>
      </c>
      <c r="J189" s="22"/>
      <c r="K189" s="22"/>
      <c r="L189" s="22"/>
      <c r="M189" s="22"/>
    </row>
    <row r="190" spans="1:13" s="26" customFormat="1" ht="15.75" customHeight="1" x14ac:dyDescent="0.3">
      <c r="A190" s="27">
        <v>39356</v>
      </c>
      <c r="B190" s="28">
        <v>167.96899999999999</v>
      </c>
      <c r="C190" s="28">
        <v>10.753</v>
      </c>
      <c r="D190" s="28">
        <v>28.63</v>
      </c>
      <c r="E190" s="28">
        <v>4.9989999999999997</v>
      </c>
      <c r="F190" s="28">
        <v>0.77900000000000003</v>
      </c>
      <c r="G190" s="28">
        <v>4.7140000000000004</v>
      </c>
      <c r="H190" s="28">
        <v>217.84399999999999</v>
      </c>
      <c r="I190" s="23">
        <f t="shared" si="5"/>
        <v>10.784283810860558</v>
      </c>
      <c r="J190" s="22"/>
      <c r="K190" s="22"/>
      <c r="L190" s="22"/>
      <c r="M190" s="22"/>
    </row>
    <row r="191" spans="1:13" s="26" customFormat="1" ht="15.75" customHeight="1" x14ac:dyDescent="0.3">
      <c r="A191" s="27">
        <v>39387</v>
      </c>
      <c r="B191" s="28">
        <v>160.45500000000001</v>
      </c>
      <c r="C191" s="28">
        <v>9.1370000000000005</v>
      </c>
      <c r="D191" s="28">
        <v>29.062999999999999</v>
      </c>
      <c r="E191" s="28">
        <v>5.1660000000000004</v>
      </c>
      <c r="F191" s="28">
        <v>1.028</v>
      </c>
      <c r="G191" s="28">
        <v>4.4690000000000003</v>
      </c>
      <c r="H191" s="28">
        <v>209.31800000000001</v>
      </c>
      <c r="I191" s="23">
        <f t="shared" si="5"/>
        <v>3.872168324938599</v>
      </c>
      <c r="J191" s="22"/>
      <c r="K191" s="22"/>
      <c r="L191" s="22"/>
      <c r="M191" s="22"/>
    </row>
    <row r="192" spans="1:13" s="26" customFormat="1" ht="15.75" customHeight="1" x14ac:dyDescent="0.3">
      <c r="A192" s="27">
        <v>39417</v>
      </c>
      <c r="B192" s="28">
        <v>139.761</v>
      </c>
      <c r="C192" s="28">
        <v>8.6560000000000006</v>
      </c>
      <c r="D192" s="28">
        <v>22.648</v>
      </c>
      <c r="E192" s="28">
        <v>3.4689999999999999</v>
      </c>
      <c r="F192" s="28">
        <v>0.77800000000000002</v>
      </c>
      <c r="G192" s="28">
        <v>3.1720000000000002</v>
      </c>
      <c r="H192" s="28">
        <v>178.48400000000001</v>
      </c>
      <c r="I192" s="23">
        <f t="shared" si="5"/>
        <v>4.7939454787780704</v>
      </c>
      <c r="J192" s="22"/>
      <c r="K192" s="22"/>
      <c r="L192" s="22"/>
      <c r="M192" s="22"/>
    </row>
    <row r="193" spans="1:13" s="26" customFormat="1" ht="21.75" customHeight="1" x14ac:dyDescent="0.3">
      <c r="A193" s="27">
        <v>39448</v>
      </c>
      <c r="B193" s="28">
        <v>158.43799999999999</v>
      </c>
      <c r="C193" s="28">
        <v>6.3840000000000003</v>
      </c>
      <c r="D193" s="28">
        <v>22.042999999999999</v>
      </c>
      <c r="E193" s="28">
        <v>4.2249999999999996</v>
      </c>
      <c r="F193" s="28">
        <v>0.78300000000000003</v>
      </c>
      <c r="G193" s="28">
        <v>4.1829999999999998</v>
      </c>
      <c r="H193" s="28">
        <v>196.05600000000001</v>
      </c>
      <c r="I193" s="23">
        <f t="shared" si="5"/>
        <v>-0.48676496713446227</v>
      </c>
      <c r="J193" s="22"/>
      <c r="K193" s="22"/>
      <c r="L193" s="22"/>
      <c r="M193" s="22"/>
    </row>
    <row r="194" spans="1:13" s="26" customFormat="1" ht="15.75" customHeight="1" x14ac:dyDescent="0.3">
      <c r="A194" s="27">
        <v>39479</v>
      </c>
      <c r="B194" s="28">
        <v>67.751000000000005</v>
      </c>
      <c r="C194" s="28">
        <v>5.6870000000000003</v>
      </c>
      <c r="D194" s="28">
        <v>14.475</v>
      </c>
      <c r="E194" s="28">
        <v>3.214</v>
      </c>
      <c r="F194" s="28">
        <v>0.69299999999999995</v>
      </c>
      <c r="G194" s="28">
        <v>3.5840000000000001</v>
      </c>
      <c r="H194" s="28">
        <v>95.403999999999996</v>
      </c>
      <c r="I194" s="23">
        <f t="shared" si="5"/>
        <v>-1.5326817285760086</v>
      </c>
      <c r="J194" s="22"/>
      <c r="K194" s="22"/>
      <c r="L194" s="22"/>
      <c r="M194" s="22"/>
    </row>
    <row r="195" spans="1:13" s="26" customFormat="1" ht="15.75" customHeight="1" x14ac:dyDescent="0.3">
      <c r="A195" s="27">
        <v>39508</v>
      </c>
      <c r="B195" s="28">
        <v>448.976</v>
      </c>
      <c r="C195" s="28">
        <v>19.321000000000002</v>
      </c>
      <c r="D195" s="28">
        <v>52.241</v>
      </c>
      <c r="E195" s="28">
        <v>6.1210000000000004</v>
      </c>
      <c r="F195" s="28">
        <v>1.52</v>
      </c>
      <c r="G195" s="28">
        <v>7.3860000000000001</v>
      </c>
      <c r="H195" s="28">
        <v>535.56500000000005</v>
      </c>
      <c r="I195" s="23">
        <f t="shared" si="5"/>
        <v>1.1756104748914709</v>
      </c>
      <c r="J195" s="22"/>
      <c r="K195" s="22"/>
      <c r="L195" s="22"/>
      <c r="M195" s="22"/>
    </row>
    <row r="196" spans="1:13" s="26" customFormat="1" ht="15.75" customHeight="1" x14ac:dyDescent="0.3">
      <c r="A196" s="27">
        <v>39539</v>
      </c>
      <c r="B196" s="28">
        <v>173.44</v>
      </c>
      <c r="C196" s="28">
        <v>13.552</v>
      </c>
      <c r="D196" s="28">
        <v>26</v>
      </c>
      <c r="E196" s="28">
        <v>4.8860000000000001</v>
      </c>
      <c r="F196" s="28">
        <v>1.048</v>
      </c>
      <c r="G196" s="28">
        <v>6.0010000000000003</v>
      </c>
      <c r="H196" s="28">
        <v>224.92699999999999</v>
      </c>
      <c r="I196" s="23">
        <f t="shared" si="5"/>
        <v>2.7641095226999681</v>
      </c>
      <c r="J196" s="22"/>
      <c r="K196" s="22"/>
      <c r="L196" s="22"/>
      <c r="M196" s="22"/>
    </row>
    <row r="197" spans="1:13" s="26" customFormat="1" ht="15.75" customHeight="1" x14ac:dyDescent="0.3">
      <c r="A197" s="27">
        <v>39569</v>
      </c>
      <c r="B197" s="28">
        <v>176.5</v>
      </c>
      <c r="C197" s="28">
        <v>14.097</v>
      </c>
      <c r="D197" s="28">
        <v>25.824000000000002</v>
      </c>
      <c r="E197" s="28">
        <v>4.7359999999999998</v>
      </c>
      <c r="F197" s="28">
        <v>1.113</v>
      </c>
      <c r="G197" s="28">
        <v>6.3150000000000004</v>
      </c>
      <c r="H197" s="28">
        <v>228.58500000000001</v>
      </c>
      <c r="I197" s="23">
        <f t="shared" si="5"/>
        <v>-3.6319561551433281</v>
      </c>
      <c r="J197" s="22"/>
      <c r="K197" s="22"/>
      <c r="L197" s="22"/>
      <c r="M197" s="22"/>
    </row>
    <row r="198" spans="1:13" s="26" customFormat="1" ht="15.75" customHeight="1" x14ac:dyDescent="0.3">
      <c r="A198" s="27">
        <v>39600</v>
      </c>
      <c r="B198" s="28">
        <v>206.57599999999999</v>
      </c>
      <c r="C198" s="28">
        <v>15.143000000000001</v>
      </c>
      <c r="D198" s="28">
        <v>28.68</v>
      </c>
      <c r="E198" s="28">
        <v>4.7590000000000003</v>
      </c>
      <c r="F198" s="28">
        <v>1.0569999999999999</v>
      </c>
      <c r="G198" s="28">
        <v>6.383</v>
      </c>
      <c r="H198" s="28">
        <v>262.59800000000001</v>
      </c>
      <c r="I198" s="23">
        <f t="shared" si="5"/>
        <v>-5.1876403601886238</v>
      </c>
      <c r="J198" s="22"/>
      <c r="K198" s="22"/>
      <c r="L198" s="22"/>
      <c r="M198" s="22"/>
    </row>
    <row r="199" spans="1:13" s="26" customFormat="1" ht="15.75" customHeight="1" x14ac:dyDescent="0.3">
      <c r="A199" s="27">
        <v>39630</v>
      </c>
      <c r="B199" s="28">
        <v>151.119</v>
      </c>
      <c r="C199" s="28">
        <v>14.41</v>
      </c>
      <c r="D199" s="28">
        <v>22.178000000000001</v>
      </c>
      <c r="E199" s="28">
        <v>4.1710000000000003</v>
      </c>
      <c r="F199" s="28">
        <v>0.99099999999999999</v>
      </c>
      <c r="G199" s="28">
        <v>6.64</v>
      </c>
      <c r="H199" s="28">
        <v>199.50899999999999</v>
      </c>
      <c r="I199" s="23">
        <f t="shared" si="5"/>
        <v>-11.721681415929211</v>
      </c>
      <c r="J199" s="22"/>
      <c r="K199" s="22"/>
      <c r="L199" s="22"/>
      <c r="M199" s="22"/>
    </row>
    <row r="200" spans="1:13" s="26" customFormat="1" ht="15.75" customHeight="1" x14ac:dyDescent="0.3">
      <c r="A200" s="27">
        <v>39661</v>
      </c>
      <c r="B200" s="28">
        <v>62.454999999999998</v>
      </c>
      <c r="C200" s="28">
        <v>10.416</v>
      </c>
      <c r="D200" s="28">
        <v>11.635999999999999</v>
      </c>
      <c r="E200" s="28">
        <v>3.129</v>
      </c>
      <c r="F200" s="28">
        <v>0.622</v>
      </c>
      <c r="G200" s="28">
        <v>4.96</v>
      </c>
      <c r="H200" s="28">
        <v>93.218000000000004</v>
      </c>
      <c r="I200" s="23">
        <f t="shared" si="5"/>
        <v>-16.557311014635459</v>
      </c>
      <c r="J200" s="22"/>
      <c r="K200" s="22"/>
      <c r="L200" s="22"/>
      <c r="M200" s="22"/>
    </row>
    <row r="201" spans="1:13" s="26" customFormat="1" ht="15.75" customHeight="1" x14ac:dyDescent="0.3">
      <c r="A201" s="27">
        <v>39692</v>
      </c>
      <c r="B201" s="28">
        <v>328.55399999999997</v>
      </c>
      <c r="C201" s="28">
        <v>16.664999999999999</v>
      </c>
      <c r="D201" s="28">
        <v>36.747999999999998</v>
      </c>
      <c r="E201" s="28">
        <v>5.4370000000000003</v>
      </c>
      <c r="F201" s="28">
        <v>1.544</v>
      </c>
      <c r="G201" s="28">
        <v>5.6630000000000003</v>
      </c>
      <c r="H201" s="28">
        <v>394.61099999999999</v>
      </c>
      <c r="I201" s="23">
        <f t="shared" si="5"/>
        <v>-20.643561568905056</v>
      </c>
      <c r="J201" s="22"/>
      <c r="K201" s="22"/>
      <c r="L201" s="22"/>
      <c r="M201" s="22"/>
    </row>
    <row r="202" spans="1:13" s="26" customFormat="1" ht="15.75" customHeight="1" x14ac:dyDescent="0.3">
      <c r="A202" s="27">
        <v>39722</v>
      </c>
      <c r="B202" s="28">
        <v>127.515</v>
      </c>
      <c r="C202" s="28">
        <v>11.635999999999999</v>
      </c>
      <c r="D202" s="28">
        <v>18.539000000000001</v>
      </c>
      <c r="E202" s="28">
        <v>4.3559999999999999</v>
      </c>
      <c r="F202" s="28">
        <v>0.90300000000000002</v>
      </c>
      <c r="G202" s="28">
        <v>4.6310000000000002</v>
      </c>
      <c r="H202" s="28">
        <v>167.58</v>
      </c>
      <c r="I202" s="23">
        <f t="shared" si="5"/>
        <v>-23.07339196856465</v>
      </c>
      <c r="J202" s="22"/>
      <c r="K202" s="22"/>
      <c r="L202" s="22"/>
      <c r="M202" s="22"/>
    </row>
    <row r="203" spans="1:13" s="26" customFormat="1" ht="15.75" customHeight="1" x14ac:dyDescent="0.3">
      <c r="A203" s="27">
        <v>39753</v>
      </c>
      <c r="B203" s="28">
        <v>101.214</v>
      </c>
      <c r="C203" s="28">
        <v>7.8109999999999999</v>
      </c>
      <c r="D203" s="28">
        <v>15.582000000000001</v>
      </c>
      <c r="E203" s="28">
        <v>4.2460000000000004</v>
      </c>
      <c r="F203" s="28">
        <v>0.72499999999999998</v>
      </c>
      <c r="G203" s="28">
        <v>3.76</v>
      </c>
      <c r="H203" s="28">
        <v>133.33799999999999</v>
      </c>
      <c r="I203" s="23">
        <f t="shared" si="5"/>
        <v>-36.298837175971499</v>
      </c>
      <c r="J203" s="22"/>
      <c r="K203" s="22"/>
      <c r="L203" s="22"/>
      <c r="M203" s="22"/>
    </row>
    <row r="204" spans="1:13" s="26" customFormat="1" ht="15.75" customHeight="1" x14ac:dyDescent="0.3">
      <c r="A204" s="27">
        <v>39783</v>
      </c>
      <c r="B204" s="28">
        <v>109.46</v>
      </c>
      <c r="C204" s="28">
        <v>6.8760000000000003</v>
      </c>
      <c r="D204" s="28">
        <v>17.023</v>
      </c>
      <c r="E204" s="28">
        <v>3.5169999999999999</v>
      </c>
      <c r="F204" s="28">
        <v>0.67100000000000004</v>
      </c>
      <c r="G204" s="28">
        <v>3.2469999999999999</v>
      </c>
      <c r="H204" s="28">
        <v>140.79400000000001</v>
      </c>
      <c r="I204" s="23">
        <f t="shared" si="5"/>
        <v>-21.116738755294591</v>
      </c>
      <c r="J204" s="22"/>
      <c r="K204" s="22"/>
      <c r="L204" s="22"/>
      <c r="M204" s="22"/>
    </row>
    <row r="205" spans="1:13" s="26" customFormat="1" ht="21.75" customHeight="1" x14ac:dyDescent="0.3">
      <c r="A205" s="27">
        <v>39814</v>
      </c>
      <c r="B205" s="28">
        <v>108.846</v>
      </c>
      <c r="C205" s="28">
        <v>6.2510000000000003</v>
      </c>
      <c r="D205" s="28">
        <v>11.6</v>
      </c>
      <c r="E205" s="28">
        <v>2.7290000000000001</v>
      </c>
      <c r="F205" s="28">
        <v>0.76400000000000001</v>
      </c>
      <c r="G205" s="28">
        <v>4.0389999999999997</v>
      </c>
      <c r="H205" s="28">
        <v>134.22900000000001</v>
      </c>
      <c r="I205" s="23">
        <f t="shared" si="5"/>
        <v>-31.535377647202836</v>
      </c>
      <c r="J205" s="22"/>
      <c r="K205" s="22"/>
      <c r="L205" s="22"/>
      <c r="M205" s="22"/>
    </row>
    <row r="206" spans="1:13" s="26" customFormat="1" ht="15.75" customHeight="1" x14ac:dyDescent="0.3">
      <c r="A206" s="27">
        <v>39845</v>
      </c>
      <c r="B206" s="28">
        <v>52.767000000000003</v>
      </c>
      <c r="C206" s="28">
        <v>4.1710000000000003</v>
      </c>
      <c r="D206" s="28">
        <v>7.1029999999999998</v>
      </c>
      <c r="E206" s="28">
        <v>1.9870000000000001</v>
      </c>
      <c r="F206" s="28">
        <v>0.56000000000000005</v>
      </c>
      <c r="G206" s="28">
        <v>2.9449999999999998</v>
      </c>
      <c r="H206" s="28">
        <v>69.533000000000001</v>
      </c>
      <c r="I206" s="23">
        <f t="shared" si="5"/>
        <v>-27.117311643117688</v>
      </c>
      <c r="J206" s="22"/>
      <c r="K206" s="22"/>
      <c r="L206" s="22"/>
      <c r="M206" s="22"/>
    </row>
    <row r="207" spans="1:13" s="26" customFormat="1" ht="15.75" customHeight="1" x14ac:dyDescent="0.3">
      <c r="A207" s="27">
        <v>39873</v>
      </c>
      <c r="B207" s="28">
        <v>310.69099999999997</v>
      </c>
      <c r="C207" s="28">
        <v>17.030999999999999</v>
      </c>
      <c r="D207" s="28">
        <v>29.978999999999999</v>
      </c>
      <c r="E207" s="28">
        <v>3.7669999999999999</v>
      </c>
      <c r="F207" s="28">
        <v>1.2629999999999999</v>
      </c>
      <c r="G207" s="28">
        <v>7.3360000000000003</v>
      </c>
      <c r="H207" s="28">
        <v>370.06700000000001</v>
      </c>
      <c r="I207" s="23">
        <f t="shared" si="5"/>
        <v>-30.901571237851627</v>
      </c>
      <c r="J207" s="22"/>
      <c r="K207" s="22"/>
      <c r="L207" s="22"/>
      <c r="M207" s="22"/>
    </row>
    <row r="208" spans="1:13" s="26" customFormat="1" ht="15.75" customHeight="1" x14ac:dyDescent="0.3">
      <c r="A208" s="27">
        <v>39904</v>
      </c>
      <c r="B208" s="28">
        <v>132.03700000000001</v>
      </c>
      <c r="C208" s="28">
        <v>12.253</v>
      </c>
      <c r="D208" s="28">
        <v>14.135</v>
      </c>
      <c r="E208" s="28">
        <v>2.782</v>
      </c>
      <c r="F208" s="28">
        <v>0.91500000000000004</v>
      </c>
      <c r="G208" s="28">
        <v>5.8609999999999998</v>
      </c>
      <c r="H208" s="28">
        <v>167.983</v>
      </c>
      <c r="I208" s="23">
        <f t="shared" si="5"/>
        <v>-25.316658293579692</v>
      </c>
      <c r="J208" s="22"/>
      <c r="K208" s="22"/>
      <c r="L208" s="22"/>
      <c r="M208" s="22"/>
    </row>
    <row r="209" spans="1:13" s="26" customFormat="1" ht="15.75" customHeight="1" x14ac:dyDescent="0.3">
      <c r="A209" s="27">
        <v>39934</v>
      </c>
      <c r="B209" s="28">
        <v>132.91300000000001</v>
      </c>
      <c r="C209" s="28">
        <v>11.964</v>
      </c>
      <c r="D209" s="28">
        <v>13.201000000000001</v>
      </c>
      <c r="E209" s="28">
        <v>2.56</v>
      </c>
      <c r="F209" s="28">
        <v>0.80200000000000005</v>
      </c>
      <c r="G209" s="28">
        <v>4.8550000000000004</v>
      </c>
      <c r="H209" s="28">
        <v>166.29499999999999</v>
      </c>
      <c r="I209" s="23">
        <f t="shared" si="5"/>
        <v>-27.250257015989689</v>
      </c>
      <c r="J209" s="22"/>
      <c r="K209" s="22"/>
      <c r="L209" s="22"/>
      <c r="M209" s="22"/>
    </row>
    <row r="210" spans="1:13" s="26" customFormat="1" ht="15.75" customHeight="1" x14ac:dyDescent="0.3">
      <c r="A210" s="27">
        <v>39965</v>
      </c>
      <c r="B210" s="28">
        <v>173.07400000000001</v>
      </c>
      <c r="C210" s="28">
        <v>11.965999999999999</v>
      </c>
      <c r="D210" s="28">
        <v>17.501000000000001</v>
      </c>
      <c r="E210" s="28">
        <v>2.4289999999999998</v>
      </c>
      <c r="F210" s="28">
        <v>0.85799999999999998</v>
      </c>
      <c r="G210" s="28">
        <v>6.3159999999999998</v>
      </c>
      <c r="H210" s="28">
        <v>212.14400000000001</v>
      </c>
      <c r="I210" s="23">
        <f t="shared" si="5"/>
        <v>-19.213398426492205</v>
      </c>
      <c r="J210" s="22"/>
      <c r="K210" s="22"/>
      <c r="L210" s="22"/>
      <c r="M210" s="22"/>
    </row>
    <row r="211" spans="1:13" s="26" customFormat="1" ht="15.75" customHeight="1" x14ac:dyDescent="0.3">
      <c r="A211" s="27">
        <v>39995</v>
      </c>
      <c r="B211" s="28">
        <v>154.69300000000001</v>
      </c>
      <c r="C211" s="28">
        <v>10.904999999999999</v>
      </c>
      <c r="D211" s="28">
        <v>14.34</v>
      </c>
      <c r="E211" s="28">
        <v>2.2799999999999998</v>
      </c>
      <c r="F211" s="28">
        <v>0.73599999999999999</v>
      </c>
      <c r="G211" s="28">
        <v>6.0359999999999996</v>
      </c>
      <c r="H211" s="28">
        <v>188.99</v>
      </c>
      <c r="I211" s="23">
        <f t="shared" si="5"/>
        <v>-5.2724438496508697</v>
      </c>
      <c r="J211" s="22"/>
      <c r="K211" s="22"/>
      <c r="L211" s="22"/>
      <c r="M211" s="22"/>
    </row>
    <row r="212" spans="1:13" s="26" customFormat="1" ht="15.75" customHeight="1" x14ac:dyDescent="0.3">
      <c r="A212" s="27">
        <v>40026</v>
      </c>
      <c r="B212" s="28">
        <v>65.277000000000001</v>
      </c>
      <c r="C212" s="28">
        <v>7.4720000000000004</v>
      </c>
      <c r="D212" s="28">
        <v>7.9960000000000004</v>
      </c>
      <c r="E212" s="28">
        <v>1.6910000000000001</v>
      </c>
      <c r="F212" s="28">
        <v>0.47299999999999998</v>
      </c>
      <c r="G212" s="28">
        <v>4.5960000000000001</v>
      </c>
      <c r="H212" s="28">
        <v>87.504999999999995</v>
      </c>
      <c r="I212" s="23">
        <f t="shared" si="5"/>
        <v>-6.1286446823575034</v>
      </c>
      <c r="J212" s="22"/>
      <c r="K212" s="22"/>
      <c r="L212" s="22"/>
      <c r="M212" s="22"/>
    </row>
    <row r="213" spans="1:13" s="26" customFormat="1" ht="15.75" customHeight="1" x14ac:dyDescent="0.3">
      <c r="A213" s="27">
        <v>40057</v>
      </c>
      <c r="B213" s="28">
        <v>364.887</v>
      </c>
      <c r="C213" s="28">
        <v>13.311</v>
      </c>
      <c r="D213" s="28">
        <v>28.925999999999998</v>
      </c>
      <c r="E213" s="28">
        <v>6.3879999999999999</v>
      </c>
      <c r="F213" s="28">
        <v>1.2150000000000001</v>
      </c>
      <c r="G213" s="28">
        <v>5.258</v>
      </c>
      <c r="H213" s="28">
        <v>419.98500000000001</v>
      </c>
      <c r="I213" s="23">
        <f t="shared" si="5"/>
        <v>6.430129925420232</v>
      </c>
      <c r="J213" s="22"/>
      <c r="K213" s="22"/>
      <c r="L213" s="22"/>
      <c r="M213" s="22"/>
    </row>
    <row r="214" spans="1:13" s="26" customFormat="1" ht="15.75" customHeight="1" x14ac:dyDescent="0.3">
      <c r="A214" s="27">
        <v>40087</v>
      </c>
      <c r="B214" s="28">
        <v>166.45699999999999</v>
      </c>
      <c r="C214" s="28">
        <v>8.6140000000000008</v>
      </c>
      <c r="D214" s="28">
        <v>15.083</v>
      </c>
      <c r="E214" s="28">
        <v>1.3149999999999999</v>
      </c>
      <c r="F214" s="28">
        <v>0.76900000000000002</v>
      </c>
      <c r="G214" s="28">
        <v>3.617</v>
      </c>
      <c r="H214" s="28">
        <v>195.85499999999999</v>
      </c>
      <c r="I214" s="23">
        <f t="shared" si="5"/>
        <v>16.87253848907983</v>
      </c>
      <c r="J214" s="22"/>
      <c r="K214" s="22"/>
      <c r="L214" s="22"/>
      <c r="M214" s="22"/>
    </row>
    <row r="215" spans="1:13" s="26" customFormat="1" ht="15.75" customHeight="1" x14ac:dyDescent="0.3">
      <c r="A215" s="27">
        <v>40118</v>
      </c>
      <c r="B215" s="28">
        <v>156.511</v>
      </c>
      <c r="C215" s="28">
        <v>6.0289999999999999</v>
      </c>
      <c r="D215" s="28">
        <v>15.667</v>
      </c>
      <c r="E215" s="28">
        <v>1.744</v>
      </c>
      <c r="F215" s="28">
        <v>0.63800000000000001</v>
      </c>
      <c r="G215" s="28">
        <v>3.6749999999999998</v>
      </c>
      <c r="H215" s="28">
        <v>184.26400000000001</v>
      </c>
      <c r="I215" s="23">
        <f t="shared" si="5"/>
        <v>38.193163239286633</v>
      </c>
      <c r="J215" s="22"/>
      <c r="K215" s="22"/>
      <c r="L215" s="22"/>
      <c r="M215" s="22"/>
    </row>
    <row r="216" spans="1:13" s="26" customFormat="1" ht="15.75" customHeight="1" x14ac:dyDescent="0.3">
      <c r="A216" s="27">
        <v>40148</v>
      </c>
      <c r="B216" s="28">
        <v>150.09899999999999</v>
      </c>
      <c r="C216" s="28">
        <v>4.8949999999999996</v>
      </c>
      <c r="D216" s="28">
        <v>14.199</v>
      </c>
      <c r="E216" s="28">
        <v>1.772</v>
      </c>
      <c r="F216" s="28">
        <v>0.54900000000000004</v>
      </c>
      <c r="G216" s="28">
        <v>2.8490000000000002</v>
      </c>
      <c r="H216" s="28">
        <v>174.363</v>
      </c>
      <c r="I216" s="23">
        <f t="shared" si="5"/>
        <v>23.842635339574116</v>
      </c>
      <c r="J216" s="22"/>
      <c r="K216" s="22"/>
      <c r="L216" s="22"/>
      <c r="M216" s="22"/>
    </row>
    <row r="217" spans="1:13" s="26" customFormat="1" ht="21.75" customHeight="1" x14ac:dyDescent="0.3">
      <c r="A217" s="27">
        <v>40179</v>
      </c>
      <c r="B217" s="28">
        <v>138.929</v>
      </c>
      <c r="C217" s="28">
        <v>3.5550000000000002</v>
      </c>
      <c r="D217" s="28">
        <v>11.493</v>
      </c>
      <c r="E217" s="28">
        <v>1.2749999999999999</v>
      </c>
      <c r="F217" s="28">
        <v>0.51200000000000001</v>
      </c>
      <c r="G217" s="28">
        <v>2.6880000000000002</v>
      </c>
      <c r="H217" s="28">
        <v>158.452</v>
      </c>
      <c r="I217" s="23">
        <f t="shared" si="5"/>
        <v>18.046025821543779</v>
      </c>
      <c r="J217" s="22">
        <v>2.9000000000000001E-2</v>
      </c>
      <c r="K217" s="22">
        <v>8.0000000000000002E-3</v>
      </c>
      <c r="L217" s="22">
        <v>2E-3</v>
      </c>
      <c r="M217" s="22">
        <v>8.9999999999999993E-3</v>
      </c>
    </row>
    <row r="218" spans="1:13" s="26" customFormat="1" ht="15.75" customHeight="1" x14ac:dyDescent="0.3">
      <c r="A218" s="27">
        <v>40210</v>
      </c>
      <c r="B218" s="28">
        <v>65.215999999999994</v>
      </c>
      <c r="C218" s="28">
        <v>3.4209999999999998</v>
      </c>
      <c r="D218" s="28">
        <v>9.1199999999999992</v>
      </c>
      <c r="E218" s="28">
        <v>1.2170000000000001</v>
      </c>
      <c r="F218" s="28">
        <v>0.4</v>
      </c>
      <c r="G218" s="28">
        <v>2.9449999999999998</v>
      </c>
      <c r="H218" s="28">
        <v>82.319000000000003</v>
      </c>
      <c r="I218" s="23">
        <f t="shared" si="5"/>
        <v>18.388391123639153</v>
      </c>
      <c r="J218" s="22">
        <v>5.8999999999999997E-2</v>
      </c>
      <c r="K218" s="22">
        <v>1.2999999999999999E-2</v>
      </c>
      <c r="L218" s="22">
        <v>0</v>
      </c>
      <c r="M218" s="22">
        <v>1.7000000000000001E-2</v>
      </c>
    </row>
    <row r="219" spans="1:13" s="26" customFormat="1" ht="15.75" customHeight="1" x14ac:dyDescent="0.3">
      <c r="A219" s="27">
        <v>40238</v>
      </c>
      <c r="B219" s="28">
        <v>393.39600000000002</v>
      </c>
      <c r="C219" s="28">
        <v>15.218</v>
      </c>
      <c r="D219" s="28">
        <v>34.951000000000001</v>
      </c>
      <c r="E219" s="28">
        <v>3.4209999999999998</v>
      </c>
      <c r="F219" s="28">
        <v>1.6020000000000001</v>
      </c>
      <c r="G219" s="28">
        <v>6.9550000000000001</v>
      </c>
      <c r="H219" s="28">
        <v>455.54300000000001</v>
      </c>
      <c r="I219" s="23">
        <f t="shared" si="5"/>
        <v>23.097439112376932</v>
      </c>
      <c r="J219" s="22">
        <v>0.12</v>
      </c>
      <c r="K219" s="22">
        <v>1.4E-2</v>
      </c>
      <c r="L219" s="22">
        <v>0</v>
      </c>
      <c r="M219" s="22">
        <v>3.5000000000000003E-2</v>
      </c>
    </row>
    <row r="220" spans="1:13" s="26" customFormat="1" ht="15.75" customHeight="1" x14ac:dyDescent="0.3">
      <c r="A220" s="27">
        <v>40269</v>
      </c>
      <c r="B220" s="28">
        <v>145.333</v>
      </c>
      <c r="C220" s="28">
        <v>10.319000000000001</v>
      </c>
      <c r="D220" s="28">
        <v>15.307</v>
      </c>
      <c r="E220" s="28">
        <v>2.1419999999999999</v>
      </c>
      <c r="F220" s="28">
        <v>0.82299999999999995</v>
      </c>
      <c r="G220" s="28">
        <v>5.2039999999999997</v>
      </c>
      <c r="H220" s="28">
        <v>179.12799999999999</v>
      </c>
      <c r="I220" s="23">
        <f t="shared" si="5"/>
        <v>6.6345999297547849</v>
      </c>
      <c r="J220" s="22">
        <v>9.0999999999999998E-2</v>
      </c>
      <c r="K220" s="22">
        <v>5.0000000000000001E-3</v>
      </c>
      <c r="L220" s="22">
        <v>0</v>
      </c>
      <c r="M220" s="22">
        <v>2.4E-2</v>
      </c>
    </row>
    <row r="221" spans="1:13" s="26" customFormat="1" ht="15.75" customHeight="1" x14ac:dyDescent="0.3">
      <c r="A221" s="27">
        <v>40299</v>
      </c>
      <c r="B221" s="28">
        <v>150.559</v>
      </c>
      <c r="C221" s="28">
        <v>10.776999999999999</v>
      </c>
      <c r="D221" s="28">
        <v>17.571999999999999</v>
      </c>
      <c r="E221" s="28">
        <v>2.214</v>
      </c>
      <c r="F221" s="28">
        <v>0.76900000000000002</v>
      </c>
      <c r="G221" s="28">
        <v>4.92</v>
      </c>
      <c r="H221" s="28">
        <v>186.81100000000001</v>
      </c>
      <c r="I221" s="23">
        <f t="shared" si="5"/>
        <v>12.337111759223077</v>
      </c>
      <c r="J221" s="22">
        <v>0.121</v>
      </c>
      <c r="K221" s="22">
        <v>0.05</v>
      </c>
      <c r="L221" s="22">
        <v>3.7999999999999999E-2</v>
      </c>
      <c r="M221" s="22">
        <v>1.6E-2</v>
      </c>
    </row>
    <row r="222" spans="1:13" s="26" customFormat="1" ht="15.75" customHeight="1" x14ac:dyDescent="0.3">
      <c r="A222" s="27">
        <v>40330</v>
      </c>
      <c r="B222" s="28">
        <v>190.797</v>
      </c>
      <c r="C222" s="28">
        <v>10.957000000000001</v>
      </c>
      <c r="D222" s="28">
        <v>20.506</v>
      </c>
      <c r="E222" s="28">
        <v>2.5169999999999999</v>
      </c>
      <c r="F222" s="28">
        <v>0.79</v>
      </c>
      <c r="G222" s="28">
        <v>5.4489999999999998</v>
      </c>
      <c r="H222" s="28">
        <v>231.01599999999999</v>
      </c>
      <c r="I222" s="23">
        <f t="shared" si="5"/>
        <v>8.8958443321517393</v>
      </c>
      <c r="J222" s="22">
        <v>9.7000000000000003E-2</v>
      </c>
      <c r="K222" s="22">
        <v>2.1999999999999999E-2</v>
      </c>
      <c r="L222" s="22">
        <v>1.0999999999999999E-2</v>
      </c>
      <c r="M222" s="22">
        <v>2.9000000000000001E-2</v>
      </c>
    </row>
    <row r="223" spans="1:13" s="26" customFormat="1" ht="15.75" customHeight="1" x14ac:dyDescent="0.3">
      <c r="A223" s="27">
        <v>40360</v>
      </c>
      <c r="B223" s="28">
        <v>133.554</v>
      </c>
      <c r="C223" s="28">
        <v>10.257999999999999</v>
      </c>
      <c r="D223" s="28">
        <v>17.741</v>
      </c>
      <c r="E223" s="28">
        <v>2.298</v>
      </c>
      <c r="F223" s="28">
        <v>0.64200000000000002</v>
      </c>
      <c r="G223" s="28">
        <v>6.2270000000000003</v>
      </c>
      <c r="H223" s="28">
        <v>170.72</v>
      </c>
      <c r="I223" s="23">
        <f t="shared" si="5"/>
        <v>-9.6671781575744831</v>
      </c>
      <c r="J223" s="22">
        <v>0.109</v>
      </c>
      <c r="K223" s="22">
        <v>1.9E-2</v>
      </c>
      <c r="L223" s="22">
        <v>6.0000000000000001E-3</v>
      </c>
      <c r="M223" s="22">
        <v>0.03</v>
      </c>
    </row>
    <row r="224" spans="1:13" s="26" customFormat="1" ht="15.75" customHeight="1" x14ac:dyDescent="0.3">
      <c r="A224" s="27">
        <v>40391</v>
      </c>
      <c r="B224" s="28">
        <v>53.735999999999997</v>
      </c>
      <c r="C224" s="28">
        <v>6.6820000000000004</v>
      </c>
      <c r="D224" s="28">
        <v>8.8640000000000008</v>
      </c>
      <c r="E224" s="28">
        <v>1.766</v>
      </c>
      <c r="F224" s="28">
        <v>0.48799999999999999</v>
      </c>
      <c r="G224" s="28">
        <v>4.4969999999999999</v>
      </c>
      <c r="H224" s="28">
        <v>76.033000000000001</v>
      </c>
      <c r="I224" s="23">
        <f t="shared" si="5"/>
        <v>-13.110107993828919</v>
      </c>
      <c r="J224" s="22">
        <v>7.0999999999999994E-2</v>
      </c>
      <c r="K224" s="22">
        <v>2.1000000000000001E-2</v>
      </c>
      <c r="L224" s="22">
        <v>8.9999999999999993E-3</v>
      </c>
      <c r="M224" s="22">
        <v>2.7E-2</v>
      </c>
    </row>
    <row r="225" spans="1:13" s="26" customFormat="1" ht="15.75" customHeight="1" x14ac:dyDescent="0.3">
      <c r="A225" s="27">
        <v>40422</v>
      </c>
      <c r="B225" s="28">
        <v>331.82299999999998</v>
      </c>
      <c r="C225" s="28">
        <v>11.39</v>
      </c>
      <c r="D225" s="28">
        <v>35.384</v>
      </c>
      <c r="E225" s="28">
        <v>3.9369999999999998</v>
      </c>
      <c r="F225" s="28">
        <v>1.2470000000000001</v>
      </c>
      <c r="G225" s="28">
        <v>5.6159999999999997</v>
      </c>
      <c r="H225" s="28">
        <v>389.39699999999999</v>
      </c>
      <c r="I225" s="23">
        <f t="shared" si="5"/>
        <v>-7.2831172541876583</v>
      </c>
      <c r="J225" s="22">
        <v>0.105</v>
      </c>
      <c r="K225" s="22">
        <v>2.8000000000000001E-2</v>
      </c>
      <c r="L225" s="22">
        <v>1.6E-2</v>
      </c>
      <c r="M225" s="22">
        <v>2.4E-2</v>
      </c>
    </row>
    <row r="226" spans="1:13" s="26" customFormat="1" ht="15.75" customHeight="1" x14ac:dyDescent="0.3">
      <c r="A226" s="27">
        <v>40452</v>
      </c>
      <c r="B226" s="28">
        <v>130.09700000000001</v>
      </c>
      <c r="C226" s="28">
        <v>7.7990000000000004</v>
      </c>
      <c r="D226" s="28">
        <v>18.335999999999999</v>
      </c>
      <c r="E226" s="28">
        <v>3.0030000000000001</v>
      </c>
      <c r="F226" s="28">
        <v>0.58799999999999997</v>
      </c>
      <c r="G226" s="28">
        <v>4.359</v>
      </c>
      <c r="H226" s="28">
        <v>164.18199999999999</v>
      </c>
      <c r="I226" s="23">
        <f t="shared" si="5"/>
        <v>-16.171657603839577</v>
      </c>
      <c r="J226" s="22">
        <v>7.0000000000000007E-2</v>
      </c>
      <c r="K226" s="22">
        <v>2.1000000000000001E-2</v>
      </c>
      <c r="L226" s="22">
        <v>8.9999999999999993E-3</v>
      </c>
      <c r="M226" s="22">
        <v>2.3E-2</v>
      </c>
    </row>
    <row r="227" spans="1:13" s="26" customFormat="1" ht="15.75" customHeight="1" x14ac:dyDescent="0.3">
      <c r="A227" s="27">
        <v>40483</v>
      </c>
      <c r="B227" s="28">
        <v>138.952</v>
      </c>
      <c r="C227" s="28">
        <v>6.2450000000000001</v>
      </c>
      <c r="D227" s="28">
        <v>19.440999999999999</v>
      </c>
      <c r="E227" s="28">
        <v>3.5529999999999999</v>
      </c>
      <c r="F227" s="28">
        <v>0.58899999999999997</v>
      </c>
      <c r="G227" s="28">
        <v>4.141</v>
      </c>
      <c r="H227" s="28">
        <v>172.92099999999999</v>
      </c>
      <c r="I227" s="23">
        <f t="shared" si="5"/>
        <v>-6.1558416185473135</v>
      </c>
      <c r="J227" s="22">
        <v>0.108</v>
      </c>
      <c r="K227" s="22">
        <v>2.9000000000000001E-2</v>
      </c>
      <c r="L227" s="22">
        <v>1.2E-2</v>
      </c>
      <c r="M227" s="22">
        <v>3.2000000000000001E-2</v>
      </c>
    </row>
    <row r="228" spans="1:13" s="26" customFormat="1" ht="15.75" customHeight="1" x14ac:dyDescent="0.3">
      <c r="A228" s="27">
        <v>40513</v>
      </c>
      <c r="B228" s="28">
        <v>123.932</v>
      </c>
      <c r="C228" s="28">
        <v>3.4689999999999999</v>
      </c>
      <c r="D228" s="28">
        <v>17.420000000000002</v>
      </c>
      <c r="E228" s="28">
        <v>2.9350000000000001</v>
      </c>
      <c r="F228" s="28">
        <v>0.47</v>
      </c>
      <c r="G228" s="28">
        <v>3.0939999999999999</v>
      </c>
      <c r="H228" s="28">
        <v>151.32</v>
      </c>
      <c r="I228" s="23">
        <f t="shared" si="5"/>
        <v>-13.215533111956091</v>
      </c>
      <c r="J228" s="22">
        <v>7.0000000000000007E-2</v>
      </c>
      <c r="K228" s="22">
        <v>3.9E-2</v>
      </c>
      <c r="L228" s="22">
        <v>8.0000000000000002E-3</v>
      </c>
      <c r="M228" s="22">
        <v>3.2000000000000001E-2</v>
      </c>
    </row>
    <row r="229" spans="1:13" s="26" customFormat="1" ht="21.75" customHeight="1" x14ac:dyDescent="0.3">
      <c r="A229" s="27">
        <v>40544</v>
      </c>
      <c r="B229" s="28">
        <v>124.139</v>
      </c>
      <c r="C229" s="28">
        <v>4.7130000000000001</v>
      </c>
      <c r="D229" s="28">
        <v>16.963999999999999</v>
      </c>
      <c r="E229" s="28">
        <v>2.399</v>
      </c>
      <c r="F229" s="28">
        <v>0.59899999999999998</v>
      </c>
      <c r="G229" s="28">
        <v>3.4750000000000001</v>
      </c>
      <c r="H229" s="28">
        <v>152.28899999999999</v>
      </c>
      <c r="I229" s="23">
        <f t="shared" si="5"/>
        <v>-3.8895059702622916</v>
      </c>
      <c r="J229" s="22">
        <v>0.11899999999999999</v>
      </c>
      <c r="K229" s="22">
        <v>5.8000000000000003E-2</v>
      </c>
      <c r="L229" s="22">
        <v>2.8000000000000001E-2</v>
      </c>
      <c r="M229" s="22">
        <v>6.0999999999999999E-2</v>
      </c>
    </row>
    <row r="230" spans="1:13" s="26" customFormat="1" ht="15.75" customHeight="1" x14ac:dyDescent="0.3">
      <c r="A230" s="27">
        <v>40575</v>
      </c>
      <c r="B230" s="28">
        <v>60.417999999999999</v>
      </c>
      <c r="C230" s="28">
        <v>4.101</v>
      </c>
      <c r="D230" s="28">
        <v>11.227</v>
      </c>
      <c r="E230" s="28">
        <v>1.9750000000000001</v>
      </c>
      <c r="F230" s="28">
        <v>0.372</v>
      </c>
      <c r="G230" s="28">
        <v>3.4319999999999999</v>
      </c>
      <c r="H230" s="28">
        <v>81.525000000000006</v>
      </c>
      <c r="I230" s="23">
        <f t="shared" si="5"/>
        <v>-0.96454038557320132</v>
      </c>
      <c r="J230" s="22">
        <v>8.6999999999999994E-2</v>
      </c>
      <c r="K230" s="22">
        <v>4.2999999999999997E-2</v>
      </c>
      <c r="L230" s="22">
        <v>0.02</v>
      </c>
      <c r="M230" s="22">
        <v>3.9E-2</v>
      </c>
    </row>
    <row r="231" spans="1:13" s="26" customFormat="1" ht="15.75" customHeight="1" x14ac:dyDescent="0.3">
      <c r="A231" s="27">
        <v>40603</v>
      </c>
      <c r="B231" s="28">
        <v>361.959</v>
      </c>
      <c r="C231" s="28">
        <v>13.988</v>
      </c>
      <c r="D231" s="28">
        <v>44.027000000000001</v>
      </c>
      <c r="E231" s="28">
        <v>4.32</v>
      </c>
      <c r="F231" s="28">
        <v>1.1919999999999999</v>
      </c>
      <c r="G231" s="28">
        <v>7.2359999999999998</v>
      </c>
      <c r="H231" s="28">
        <v>432.72199999999998</v>
      </c>
      <c r="I231" s="23">
        <f t="shared" si="5"/>
        <v>-5.0096258750546099</v>
      </c>
      <c r="J231" s="22">
        <v>0.34699999999999998</v>
      </c>
      <c r="K231" s="22">
        <v>0.23599999999999999</v>
      </c>
      <c r="L231" s="22">
        <v>0.216</v>
      </c>
      <c r="M231" s="22">
        <v>3.3000000000000002E-2</v>
      </c>
    </row>
    <row r="232" spans="1:13" s="26" customFormat="1" ht="15.75" customHeight="1" x14ac:dyDescent="0.3">
      <c r="A232" s="27">
        <v>40634</v>
      </c>
      <c r="B232" s="28">
        <v>134.37200000000001</v>
      </c>
      <c r="C232" s="28">
        <v>10.275</v>
      </c>
      <c r="D232" s="28">
        <v>18.552</v>
      </c>
      <c r="E232" s="28">
        <v>3.43</v>
      </c>
      <c r="F232" s="28">
        <v>0.91200000000000003</v>
      </c>
      <c r="G232" s="28">
        <v>5.7110000000000003</v>
      </c>
      <c r="H232" s="28">
        <v>173.25200000000001</v>
      </c>
      <c r="I232" s="23">
        <f t="shared" si="5"/>
        <v>-3.2803358492251249</v>
      </c>
      <c r="J232" s="22">
        <v>0.23899999999999999</v>
      </c>
      <c r="K232" s="22">
        <v>0.187</v>
      </c>
      <c r="L232" s="22">
        <v>0.17299999999999999</v>
      </c>
      <c r="M232" s="22">
        <v>2.1999999999999999E-2</v>
      </c>
    </row>
    <row r="233" spans="1:13" s="26" customFormat="1" ht="15.75" customHeight="1" x14ac:dyDescent="0.3">
      <c r="A233" s="27">
        <v>40664</v>
      </c>
      <c r="B233" s="28">
        <v>147.36799999999999</v>
      </c>
      <c r="C233" s="28">
        <v>10.097</v>
      </c>
      <c r="D233" s="28">
        <v>20.271999999999998</v>
      </c>
      <c r="E233" s="28">
        <v>2.9929999999999999</v>
      </c>
      <c r="F233" s="28">
        <v>0.64600000000000002</v>
      </c>
      <c r="G233" s="28">
        <v>5.5990000000000002</v>
      </c>
      <c r="H233" s="28">
        <v>186.97499999999999</v>
      </c>
      <c r="I233" s="23">
        <f t="shared" si="5"/>
        <v>8.7789262944909296E-2</v>
      </c>
      <c r="J233" s="22">
        <v>0.108</v>
      </c>
      <c r="K233" s="22">
        <v>5.7000000000000002E-2</v>
      </c>
      <c r="L233" s="22">
        <v>5.1999999999999998E-2</v>
      </c>
      <c r="M233" s="22">
        <v>1.2999999999999999E-2</v>
      </c>
    </row>
    <row r="234" spans="1:13" s="26" customFormat="1" ht="15.75" customHeight="1" x14ac:dyDescent="0.3">
      <c r="A234" s="27">
        <v>40695</v>
      </c>
      <c r="B234" s="28">
        <v>178.96299999999999</v>
      </c>
      <c r="C234" s="28">
        <v>10.755000000000001</v>
      </c>
      <c r="D234" s="28">
        <v>23.183</v>
      </c>
      <c r="E234" s="28">
        <v>3.2</v>
      </c>
      <c r="F234" s="28">
        <v>0.77</v>
      </c>
      <c r="G234" s="28">
        <v>5.923</v>
      </c>
      <c r="H234" s="28">
        <v>222.79400000000001</v>
      </c>
      <c r="I234" s="23">
        <f t="shared" si="5"/>
        <v>-3.5590608442705189</v>
      </c>
      <c r="J234" s="22">
        <v>0.20599999999999999</v>
      </c>
      <c r="K234" s="22">
        <v>0.12</v>
      </c>
      <c r="L234" s="22">
        <v>0.109</v>
      </c>
      <c r="M234" s="22">
        <v>2.1999999999999999E-2</v>
      </c>
    </row>
    <row r="235" spans="1:13" s="26" customFormat="1" ht="15.75" customHeight="1" x14ac:dyDescent="0.3">
      <c r="A235" s="27">
        <v>40725</v>
      </c>
      <c r="B235" s="28">
        <v>129.20599999999999</v>
      </c>
      <c r="C235" s="28">
        <v>9.4139999999999997</v>
      </c>
      <c r="D235" s="28">
        <v>17.667000000000002</v>
      </c>
      <c r="E235" s="28">
        <v>3.226</v>
      </c>
      <c r="F235" s="28">
        <v>0.65700000000000003</v>
      </c>
      <c r="G235" s="28">
        <v>5.6970000000000001</v>
      </c>
      <c r="H235" s="28">
        <v>165.86699999999999</v>
      </c>
      <c r="I235" s="23">
        <f t="shared" si="5"/>
        <v>-2.8426663542642956</v>
      </c>
      <c r="J235" s="22">
        <v>0.23</v>
      </c>
      <c r="K235" s="22">
        <v>0.184</v>
      </c>
      <c r="L235" s="22">
        <v>0.17899999999999999</v>
      </c>
      <c r="M235" s="22">
        <v>0.02</v>
      </c>
    </row>
    <row r="236" spans="1:13" s="26" customFormat="1" ht="15.75" customHeight="1" x14ac:dyDescent="0.3">
      <c r="A236" s="27">
        <v>40756</v>
      </c>
      <c r="B236" s="28">
        <v>57.274000000000001</v>
      </c>
      <c r="C236" s="28">
        <v>7.0439999999999996</v>
      </c>
      <c r="D236" s="28">
        <v>10.853999999999999</v>
      </c>
      <c r="E236" s="28">
        <v>2.1659999999999999</v>
      </c>
      <c r="F236" s="28">
        <v>0.56399999999999995</v>
      </c>
      <c r="G236" s="28">
        <v>4.7480000000000002</v>
      </c>
      <c r="H236" s="28">
        <v>82.65</v>
      </c>
      <c r="I236" s="23">
        <f t="shared" si="5"/>
        <v>8.7028000999566046</v>
      </c>
      <c r="J236" s="22">
        <v>6.8000000000000005E-2</v>
      </c>
      <c r="K236" s="22">
        <v>3.6999999999999998E-2</v>
      </c>
      <c r="L236" s="22">
        <v>2.9000000000000001E-2</v>
      </c>
      <c r="M236" s="22">
        <v>1.4E-2</v>
      </c>
    </row>
    <row r="237" spans="1:13" s="26" customFormat="1" ht="15.75" customHeight="1" x14ac:dyDescent="0.3">
      <c r="A237" s="27">
        <v>40787</v>
      </c>
      <c r="B237" s="28">
        <v>329.93099999999998</v>
      </c>
      <c r="C237" s="28">
        <v>11.87</v>
      </c>
      <c r="D237" s="28">
        <v>38.695999999999998</v>
      </c>
      <c r="E237" s="28">
        <v>4.423</v>
      </c>
      <c r="F237" s="28">
        <v>0.76800000000000002</v>
      </c>
      <c r="G237" s="28">
        <v>5.8719999999999999</v>
      </c>
      <c r="H237" s="28">
        <v>391.56</v>
      </c>
      <c r="I237" s="23">
        <f t="shared" si="5"/>
        <v>0.55547423323754685</v>
      </c>
      <c r="J237" s="22">
        <v>0.17699999999999999</v>
      </c>
      <c r="K237" s="22">
        <v>0.12</v>
      </c>
      <c r="L237" s="22">
        <v>9.7000000000000003E-2</v>
      </c>
      <c r="M237" s="22">
        <v>3.9E-2</v>
      </c>
    </row>
    <row r="238" spans="1:13" s="26" customFormat="1" ht="15.75" customHeight="1" x14ac:dyDescent="0.3">
      <c r="A238" s="27">
        <v>40817</v>
      </c>
      <c r="B238" s="28">
        <v>131.69999999999999</v>
      </c>
      <c r="C238" s="28">
        <v>7</v>
      </c>
      <c r="D238" s="28">
        <v>19.88</v>
      </c>
      <c r="E238" s="28">
        <v>3.9830000000000001</v>
      </c>
      <c r="F238" s="28">
        <v>0.77400000000000002</v>
      </c>
      <c r="G238" s="28">
        <v>5.6059999999999999</v>
      </c>
      <c r="H238" s="28">
        <v>168.94300000000001</v>
      </c>
      <c r="I238" s="23">
        <f t="shared" si="5"/>
        <v>2.8998306757135595</v>
      </c>
      <c r="J238" s="22">
        <v>0.14000000000000001</v>
      </c>
      <c r="K238" s="22">
        <v>8.5000000000000006E-2</v>
      </c>
      <c r="L238" s="22">
        <v>8.3000000000000004E-2</v>
      </c>
      <c r="M238" s="22">
        <v>0.02</v>
      </c>
    </row>
    <row r="239" spans="1:13" s="26" customFormat="1" ht="15.75" customHeight="1" x14ac:dyDescent="0.3">
      <c r="A239" s="27">
        <v>40848</v>
      </c>
      <c r="B239" s="28">
        <v>133.1</v>
      </c>
      <c r="C239" s="28">
        <v>5.6749999999999998</v>
      </c>
      <c r="D239" s="28">
        <v>23.084</v>
      </c>
      <c r="E239" s="28">
        <v>4.2119999999999997</v>
      </c>
      <c r="F239" s="28">
        <v>0.73</v>
      </c>
      <c r="G239" s="28">
        <v>5.2869999999999999</v>
      </c>
      <c r="H239" s="28">
        <v>172.08799999999999</v>
      </c>
      <c r="I239" s="23">
        <f t="shared" si="5"/>
        <v>-0.48172286766788375</v>
      </c>
      <c r="J239" s="22">
        <v>0.11600000000000001</v>
      </c>
      <c r="K239" s="22">
        <v>6.6000000000000003E-2</v>
      </c>
      <c r="L239" s="22">
        <v>3.7999999999999999E-2</v>
      </c>
      <c r="M239" s="22">
        <v>2.4E-2</v>
      </c>
    </row>
    <row r="240" spans="1:13" s="26" customFormat="1" ht="15.75" customHeight="1" x14ac:dyDescent="0.3">
      <c r="A240" s="27">
        <v>40878</v>
      </c>
      <c r="B240" s="28">
        <v>118.98099999999999</v>
      </c>
      <c r="C240" s="28">
        <v>4.4169999999999998</v>
      </c>
      <c r="D240" s="28">
        <v>18.603999999999999</v>
      </c>
      <c r="E240" s="28">
        <v>4.3570000000000002</v>
      </c>
      <c r="F240" s="28">
        <v>0.54500000000000004</v>
      </c>
      <c r="G240" s="28">
        <v>3.9470000000000001</v>
      </c>
      <c r="H240" s="28">
        <v>150.851</v>
      </c>
      <c r="I240" s="23">
        <f t="shared" si="5"/>
        <v>-0.30993920169177613</v>
      </c>
      <c r="J240" s="22">
        <v>0.09</v>
      </c>
      <c r="K240" s="22">
        <v>3.2000000000000001E-2</v>
      </c>
      <c r="L240" s="22">
        <v>5.5E-2</v>
      </c>
      <c r="M240" s="22">
        <v>1.7000000000000001E-2</v>
      </c>
    </row>
    <row r="241" spans="1:13" s="26" customFormat="1" ht="21.75" customHeight="1" x14ac:dyDescent="0.3">
      <c r="A241" s="27">
        <v>40909</v>
      </c>
      <c r="B241" s="28">
        <v>124.074</v>
      </c>
      <c r="C241" s="28">
        <v>4.9909999999999997</v>
      </c>
      <c r="D241" s="28">
        <v>14.445</v>
      </c>
      <c r="E241" s="28">
        <v>3.351</v>
      </c>
      <c r="F241" s="28">
        <v>0.625</v>
      </c>
      <c r="G241" s="28">
        <v>4.7279999999999998</v>
      </c>
      <c r="H241" s="28">
        <v>152.214</v>
      </c>
      <c r="I241" s="23">
        <f t="shared" si="5"/>
        <v>-4.9248468372624643E-2</v>
      </c>
      <c r="J241" s="22">
        <v>8.4000000000000005E-2</v>
      </c>
      <c r="K241" s="22">
        <v>5.0999999999999997E-2</v>
      </c>
      <c r="L241" s="22">
        <v>5.1999999999999998E-2</v>
      </c>
      <c r="M241" s="22">
        <v>1.7999999999999999E-2</v>
      </c>
    </row>
    <row r="242" spans="1:13" s="26" customFormat="1" ht="15.75" customHeight="1" x14ac:dyDescent="0.3">
      <c r="A242" s="27">
        <v>40940</v>
      </c>
      <c r="B242" s="28">
        <v>58.988</v>
      </c>
      <c r="C242" s="28">
        <v>4.202</v>
      </c>
      <c r="D242" s="28">
        <v>8.1240000000000006</v>
      </c>
      <c r="E242" s="28">
        <v>2.4750000000000001</v>
      </c>
      <c r="F242" s="28">
        <v>0.61799999999999999</v>
      </c>
      <c r="G242" s="28">
        <v>3.8570000000000002</v>
      </c>
      <c r="H242" s="28">
        <v>78.263999999999996</v>
      </c>
      <c r="I242" s="23">
        <f t="shared" si="5"/>
        <v>-4.0000000000000142</v>
      </c>
      <c r="J242" s="22">
        <v>4.4999999999999998E-2</v>
      </c>
      <c r="K242" s="22">
        <v>2.1000000000000001E-2</v>
      </c>
      <c r="L242" s="22">
        <v>0.02</v>
      </c>
      <c r="M242" s="22">
        <v>8.0000000000000002E-3</v>
      </c>
    </row>
    <row r="243" spans="1:13" s="26" customFormat="1" ht="15.75" customHeight="1" x14ac:dyDescent="0.3">
      <c r="A243" s="27">
        <v>40969</v>
      </c>
      <c r="B243" s="28">
        <v>367.93599999999998</v>
      </c>
      <c r="C243" s="28">
        <v>14.359</v>
      </c>
      <c r="D243" s="28">
        <v>39.506999999999998</v>
      </c>
      <c r="E243" s="28">
        <v>5.0010000000000003</v>
      </c>
      <c r="F243" s="28">
        <v>1.3919999999999999</v>
      </c>
      <c r="G243" s="28">
        <v>8.82</v>
      </c>
      <c r="H243" s="28">
        <v>437.01499999999999</v>
      </c>
      <c r="I243" s="23">
        <f t="shared" si="5"/>
        <v>0.99209192044777694</v>
      </c>
      <c r="J243" s="22">
        <v>0.38400000000000001</v>
      </c>
      <c r="K243" s="22">
        <v>0.29699999999999999</v>
      </c>
      <c r="L243" s="22">
        <v>0.318</v>
      </c>
      <c r="M243" s="22">
        <v>3.1E-2</v>
      </c>
    </row>
    <row r="244" spans="1:13" s="26" customFormat="1" ht="15.75" customHeight="1" x14ac:dyDescent="0.3">
      <c r="A244" s="27">
        <v>41000</v>
      </c>
      <c r="B244" s="28">
        <v>139.31399999999999</v>
      </c>
      <c r="C244" s="28">
        <v>9.8550000000000004</v>
      </c>
      <c r="D244" s="28">
        <v>14.763999999999999</v>
      </c>
      <c r="E244" s="28">
        <v>3.786</v>
      </c>
      <c r="F244" s="28">
        <v>0.89900000000000002</v>
      </c>
      <c r="G244" s="28">
        <v>6.3490000000000002</v>
      </c>
      <c r="H244" s="28">
        <v>174.96700000000001</v>
      </c>
      <c r="I244" s="23">
        <f t="shared" si="5"/>
        <v>0.98988756262554034</v>
      </c>
      <c r="J244" s="22">
        <v>0.23799999999999999</v>
      </c>
      <c r="K244" s="22">
        <v>0.183</v>
      </c>
      <c r="L244" s="22">
        <v>0.13500000000000001</v>
      </c>
      <c r="M244" s="22">
        <v>1.7999999999999999E-2</v>
      </c>
    </row>
    <row r="245" spans="1:13" s="26" customFormat="1" ht="15.75" customHeight="1" x14ac:dyDescent="0.3">
      <c r="A245" s="27">
        <v>41030</v>
      </c>
      <c r="B245" s="28">
        <v>158.97399999999999</v>
      </c>
      <c r="C245" s="28">
        <v>10.32</v>
      </c>
      <c r="D245" s="28">
        <v>21.634</v>
      </c>
      <c r="E245" s="28">
        <v>3.5430000000000001</v>
      </c>
      <c r="F245" s="28">
        <v>1.123</v>
      </c>
      <c r="G245" s="28">
        <v>5.8339999999999996</v>
      </c>
      <c r="H245" s="28">
        <v>201.428</v>
      </c>
      <c r="I245" s="23">
        <f t="shared" si="5"/>
        <v>7.7299104158310001</v>
      </c>
      <c r="J245" s="22">
        <v>0.30499999999999999</v>
      </c>
      <c r="K245" s="22">
        <v>0.224</v>
      </c>
      <c r="L245" s="22">
        <v>0.19900000000000001</v>
      </c>
      <c r="M245" s="22">
        <v>0.02</v>
      </c>
    </row>
    <row r="246" spans="1:13" s="26" customFormat="1" ht="15.75" customHeight="1" x14ac:dyDescent="0.3">
      <c r="A246" s="27">
        <v>41061</v>
      </c>
      <c r="B246" s="28">
        <v>185.547</v>
      </c>
      <c r="C246" s="28">
        <v>10.59</v>
      </c>
      <c r="D246" s="28">
        <v>22.536000000000001</v>
      </c>
      <c r="E246" s="28">
        <v>3.214</v>
      </c>
      <c r="F246" s="28">
        <v>1.1819999999999999</v>
      </c>
      <c r="G246" s="28">
        <v>5.4720000000000004</v>
      </c>
      <c r="H246" s="28">
        <v>228.541</v>
      </c>
      <c r="I246" s="23">
        <f t="shared" si="5"/>
        <v>2.5795129132741437</v>
      </c>
      <c r="J246" s="22">
        <v>0.27800000000000002</v>
      </c>
      <c r="K246" s="22">
        <v>0.22</v>
      </c>
      <c r="L246" s="22">
        <v>0.193</v>
      </c>
      <c r="M246" s="22">
        <v>8.9999999999999993E-3</v>
      </c>
    </row>
    <row r="247" spans="1:13" s="26" customFormat="1" ht="15.75" customHeight="1" x14ac:dyDescent="0.3">
      <c r="A247" s="27">
        <v>41091</v>
      </c>
      <c r="B247" s="28">
        <v>141.727</v>
      </c>
      <c r="C247" s="28">
        <v>9.8059999999999992</v>
      </c>
      <c r="D247" s="28">
        <v>19.291</v>
      </c>
      <c r="E247" s="28">
        <v>3.3109999999999999</v>
      </c>
      <c r="F247" s="28">
        <v>0.71899999999999997</v>
      </c>
      <c r="G247" s="28">
        <v>6.0039999999999996</v>
      </c>
      <c r="H247" s="28">
        <v>180.858</v>
      </c>
      <c r="I247" s="23">
        <f t="shared" si="5"/>
        <v>9.0379641520013081</v>
      </c>
      <c r="J247" s="22">
        <v>0.32900000000000001</v>
      </c>
      <c r="K247" s="22">
        <v>0.27500000000000002</v>
      </c>
      <c r="L247" s="22">
        <v>0.26500000000000001</v>
      </c>
      <c r="M247" s="22">
        <v>1.6E-2</v>
      </c>
    </row>
    <row r="248" spans="1:13" s="26" customFormat="1" ht="15.75" customHeight="1" x14ac:dyDescent="0.3">
      <c r="A248" s="27">
        <v>41122</v>
      </c>
      <c r="B248" s="28">
        <v>57.478999999999999</v>
      </c>
      <c r="C248" s="28">
        <v>7.38</v>
      </c>
      <c r="D248" s="28">
        <v>9.6289999999999996</v>
      </c>
      <c r="E248" s="28">
        <v>2.3410000000000002</v>
      </c>
      <c r="F248" s="28">
        <v>0.436</v>
      </c>
      <c r="G248" s="28">
        <v>5.2789999999999999</v>
      </c>
      <c r="H248" s="28">
        <v>82.543999999999997</v>
      </c>
      <c r="I248" s="23">
        <f t="shared" si="5"/>
        <v>-0.12825166364187623</v>
      </c>
      <c r="J248" s="22">
        <v>0.155</v>
      </c>
      <c r="K248" s="22">
        <v>9.2999999999999999E-2</v>
      </c>
      <c r="L248" s="22">
        <v>0.09</v>
      </c>
      <c r="M248" s="22">
        <v>1.7000000000000001E-2</v>
      </c>
    </row>
    <row r="249" spans="1:13" s="26" customFormat="1" ht="15.75" customHeight="1" x14ac:dyDescent="0.3">
      <c r="A249" s="27">
        <v>41153</v>
      </c>
      <c r="B249" s="28">
        <v>355.78199999999998</v>
      </c>
      <c r="C249" s="28">
        <v>11.648</v>
      </c>
      <c r="D249" s="28">
        <v>39.115000000000002</v>
      </c>
      <c r="E249" s="28">
        <v>4.202</v>
      </c>
      <c r="F249" s="28">
        <v>1.079</v>
      </c>
      <c r="G249" s="28">
        <v>6.1050000000000004</v>
      </c>
      <c r="H249" s="28">
        <v>417.93099999999998</v>
      </c>
      <c r="I249" s="23">
        <f t="shared" ref="I249:I312" si="6">H249/H237*100-100</f>
        <v>6.7348554499948818</v>
      </c>
      <c r="J249" s="22">
        <v>0.438</v>
      </c>
      <c r="K249" s="22">
        <v>0.34699999999999998</v>
      </c>
      <c r="L249" s="22">
        <v>0.376</v>
      </c>
      <c r="M249" s="22">
        <v>1.7999999999999999E-2</v>
      </c>
    </row>
    <row r="250" spans="1:13" s="26" customFormat="1" ht="15.75" customHeight="1" x14ac:dyDescent="0.3">
      <c r="A250" s="27">
        <v>41183</v>
      </c>
      <c r="B250" s="28">
        <v>149.684</v>
      </c>
      <c r="C250" s="28">
        <v>7.0990000000000002</v>
      </c>
      <c r="D250" s="28">
        <v>18.094000000000001</v>
      </c>
      <c r="E250" s="28">
        <v>3.653</v>
      </c>
      <c r="F250" s="28">
        <v>0.67300000000000004</v>
      </c>
      <c r="G250" s="28">
        <v>5.0810000000000004</v>
      </c>
      <c r="H250" s="28">
        <v>184.28399999999999</v>
      </c>
      <c r="I250" s="23">
        <f t="shared" si="6"/>
        <v>9.0805774728754471</v>
      </c>
      <c r="J250" s="22">
        <v>0.33900000000000002</v>
      </c>
      <c r="K250" s="22">
        <v>0.28799999999999998</v>
      </c>
      <c r="L250" s="22">
        <v>0.29899999999999999</v>
      </c>
      <c r="M250" s="22">
        <v>1.2E-2</v>
      </c>
    </row>
    <row r="251" spans="1:13" s="26" customFormat="1" ht="15.75" customHeight="1" x14ac:dyDescent="0.3">
      <c r="A251" s="27">
        <v>41214</v>
      </c>
      <c r="B251" s="28">
        <v>148.17400000000001</v>
      </c>
      <c r="C251" s="28">
        <v>5.5750000000000002</v>
      </c>
      <c r="D251" s="28">
        <v>19.202999999999999</v>
      </c>
      <c r="E251" s="28">
        <v>3.6269999999999998</v>
      </c>
      <c r="F251" s="28">
        <v>0.57999999999999996</v>
      </c>
      <c r="G251" s="28">
        <v>4.3449999999999998</v>
      </c>
      <c r="H251" s="28">
        <v>181.50399999999999</v>
      </c>
      <c r="I251" s="23">
        <f t="shared" si="6"/>
        <v>5.4716191715866245</v>
      </c>
      <c r="J251" s="22">
        <v>0.35699999999999998</v>
      </c>
      <c r="K251" s="22">
        <v>0.28899999999999998</v>
      </c>
      <c r="L251" s="22">
        <v>0.28599999999999998</v>
      </c>
      <c r="M251" s="22">
        <v>1.2999999999999999E-2</v>
      </c>
    </row>
    <row r="252" spans="1:13" s="26" customFormat="1" ht="15.75" customHeight="1" x14ac:dyDescent="0.3">
      <c r="A252" s="27">
        <v>41244</v>
      </c>
      <c r="B252" s="28">
        <v>123.146</v>
      </c>
      <c r="C252" s="28">
        <v>4.2350000000000003</v>
      </c>
      <c r="D252" s="28">
        <v>16.015999999999998</v>
      </c>
      <c r="E252" s="28">
        <v>3.2410000000000001</v>
      </c>
      <c r="F252" s="28">
        <v>0.496</v>
      </c>
      <c r="G252" s="28">
        <v>3.1059999999999999</v>
      </c>
      <c r="H252" s="28">
        <v>150.24</v>
      </c>
      <c r="I252" s="23">
        <f t="shared" si="6"/>
        <v>-0.40503543231399419</v>
      </c>
      <c r="J252" s="22">
        <v>0.25700000000000001</v>
      </c>
      <c r="K252" s="22">
        <v>0.20300000000000001</v>
      </c>
      <c r="L252" s="22">
        <v>0.182</v>
      </c>
      <c r="M252" s="22">
        <v>1.4999999999999999E-2</v>
      </c>
    </row>
    <row r="253" spans="1:13" s="13" customFormat="1" ht="21.75" customHeight="1" x14ac:dyDescent="0.3">
      <c r="A253" s="27">
        <v>41275</v>
      </c>
      <c r="B253" s="28">
        <v>139.29300000000001</v>
      </c>
      <c r="C253" s="28">
        <v>4.4379999999999997</v>
      </c>
      <c r="D253" s="28">
        <v>16.050999999999998</v>
      </c>
      <c r="E253" s="28">
        <v>2.59</v>
      </c>
      <c r="F253" s="28">
        <v>0.63200000000000001</v>
      </c>
      <c r="G253" s="28">
        <v>4.2809999999999997</v>
      </c>
      <c r="H253" s="28">
        <v>167.285</v>
      </c>
      <c r="I253" s="23">
        <f t="shared" si="6"/>
        <v>9.901191743203654</v>
      </c>
      <c r="J253" s="22">
        <v>0.14499999999999999</v>
      </c>
      <c r="K253" s="22">
        <v>0.123</v>
      </c>
      <c r="L253" s="22">
        <v>0.114</v>
      </c>
      <c r="M253" s="22">
        <v>2E-3</v>
      </c>
    </row>
    <row r="254" spans="1:13" s="26" customFormat="1" ht="15.75" customHeight="1" x14ac:dyDescent="0.3">
      <c r="A254" s="27">
        <v>41306</v>
      </c>
      <c r="B254" s="28">
        <v>63.866999999999997</v>
      </c>
      <c r="C254" s="28">
        <v>4.1829999999999998</v>
      </c>
      <c r="D254" s="28">
        <v>9.1859999999999999</v>
      </c>
      <c r="E254" s="28">
        <v>1.911</v>
      </c>
      <c r="F254" s="28">
        <v>0.43</v>
      </c>
      <c r="G254" s="28">
        <v>3.3929999999999998</v>
      </c>
      <c r="H254" s="28">
        <v>82.97</v>
      </c>
      <c r="I254" s="23">
        <f t="shared" si="6"/>
        <v>6.0129817029541073</v>
      </c>
      <c r="J254" s="22">
        <v>8.3000000000000004E-2</v>
      </c>
      <c r="K254" s="22">
        <v>4.9000000000000002E-2</v>
      </c>
      <c r="L254" s="22">
        <v>5.3999999999999999E-2</v>
      </c>
      <c r="M254" s="22">
        <v>8.0000000000000002E-3</v>
      </c>
    </row>
    <row r="255" spans="1:13" s="26" customFormat="1" ht="15.75" customHeight="1" x14ac:dyDescent="0.3">
      <c r="A255" s="27">
        <v>41334</v>
      </c>
      <c r="B255" s="28">
        <v>390.99200000000002</v>
      </c>
      <c r="C255" s="28">
        <v>12.93</v>
      </c>
      <c r="D255" s="28">
        <v>44.290999999999997</v>
      </c>
      <c r="E255" s="28">
        <v>4.5609999999999999</v>
      </c>
      <c r="F255" s="28">
        <v>1.419</v>
      </c>
      <c r="G255" s="28">
        <v>6.4240000000000004</v>
      </c>
      <c r="H255" s="28">
        <v>460.61700000000002</v>
      </c>
      <c r="I255" s="23">
        <f t="shared" si="6"/>
        <v>5.4007299520611554</v>
      </c>
      <c r="J255" s="22">
        <v>0.55500000000000005</v>
      </c>
      <c r="K255" s="22">
        <v>0.49199999999999999</v>
      </c>
      <c r="L255" s="22">
        <v>0.49299999999999999</v>
      </c>
      <c r="M255" s="22">
        <v>1.7000000000000001E-2</v>
      </c>
    </row>
    <row r="256" spans="1:13" s="26" customFormat="1" ht="15.75" customHeight="1" x14ac:dyDescent="0.3">
      <c r="A256" s="27">
        <v>41365</v>
      </c>
      <c r="B256" s="28">
        <v>159.15600000000001</v>
      </c>
      <c r="C256" s="28">
        <v>8.9960000000000004</v>
      </c>
      <c r="D256" s="28">
        <v>21.105</v>
      </c>
      <c r="E256" s="28">
        <v>3.4790000000000001</v>
      </c>
      <c r="F256" s="28">
        <v>0.69299999999999995</v>
      </c>
      <c r="G256" s="28">
        <v>5.7729999999999997</v>
      </c>
      <c r="H256" s="28">
        <v>199.202</v>
      </c>
      <c r="I256" s="23">
        <f t="shared" si="6"/>
        <v>13.851183366006154</v>
      </c>
      <c r="J256" s="22">
        <v>0.23300000000000001</v>
      </c>
      <c r="K256" s="22">
        <v>0.19500000000000001</v>
      </c>
      <c r="L256" s="22">
        <v>0.19700000000000001</v>
      </c>
      <c r="M256" s="22">
        <v>1.6E-2</v>
      </c>
    </row>
    <row r="257" spans="1:13" s="26" customFormat="1" ht="15.75" customHeight="1" x14ac:dyDescent="0.3">
      <c r="A257" s="27">
        <v>41395</v>
      </c>
      <c r="B257" s="28">
        <v>176.565</v>
      </c>
      <c r="C257" s="28">
        <v>10.226000000000001</v>
      </c>
      <c r="D257" s="28">
        <v>20.899000000000001</v>
      </c>
      <c r="E257" s="28">
        <v>3.4830000000000001</v>
      </c>
      <c r="F257" s="28">
        <v>0.78200000000000003</v>
      </c>
      <c r="G257" s="28">
        <v>4.734</v>
      </c>
      <c r="H257" s="28">
        <v>216.68899999999999</v>
      </c>
      <c r="I257" s="23">
        <f t="shared" si="6"/>
        <v>7.576404472069413</v>
      </c>
      <c r="J257" s="22">
        <v>0.52</v>
      </c>
      <c r="K257" s="22">
        <v>0.47699999999999998</v>
      </c>
      <c r="L257" s="22">
        <v>0.48099999999999998</v>
      </c>
      <c r="M257" s="22">
        <v>5.0000000000000001E-3</v>
      </c>
    </row>
    <row r="258" spans="1:13" s="26" customFormat="1" ht="15.75" customHeight="1" x14ac:dyDescent="0.3">
      <c r="A258" s="27">
        <v>41426</v>
      </c>
      <c r="B258" s="28">
        <v>210.62299999999999</v>
      </c>
      <c r="C258" s="28">
        <v>10.906000000000001</v>
      </c>
      <c r="D258" s="28">
        <v>23.225999999999999</v>
      </c>
      <c r="E258" s="28">
        <v>3.81</v>
      </c>
      <c r="F258" s="28">
        <v>0.76400000000000001</v>
      </c>
      <c r="G258" s="28">
        <v>4.82</v>
      </c>
      <c r="H258" s="28">
        <v>254.149</v>
      </c>
      <c r="I258" s="23">
        <f t="shared" si="6"/>
        <v>11.204991664515347</v>
      </c>
      <c r="J258" s="22">
        <v>0.32300000000000001</v>
      </c>
      <c r="K258" s="22">
        <v>0.27800000000000002</v>
      </c>
      <c r="L258" s="22">
        <v>0.29299999999999998</v>
      </c>
      <c r="M258" s="22">
        <v>8.9999999999999993E-3</v>
      </c>
    </row>
    <row r="259" spans="1:13" s="26" customFormat="1" ht="15.75" customHeight="1" x14ac:dyDescent="0.3">
      <c r="A259" s="27">
        <v>41456</v>
      </c>
      <c r="B259" s="28">
        <v>159.11000000000001</v>
      </c>
      <c r="C259" s="28">
        <v>9.4339999999999993</v>
      </c>
      <c r="D259" s="28">
        <v>18.887</v>
      </c>
      <c r="E259" s="28">
        <v>3.6819999999999999</v>
      </c>
      <c r="F259" s="28">
        <v>0.61699999999999999</v>
      </c>
      <c r="G259" s="28">
        <v>5.3120000000000003</v>
      </c>
      <c r="H259" s="28">
        <v>197.042</v>
      </c>
      <c r="I259" s="23">
        <f t="shared" si="6"/>
        <v>8.9484568003627203</v>
      </c>
      <c r="J259" s="22">
        <v>0.36099999999999999</v>
      </c>
      <c r="K259" s="22">
        <v>0.32700000000000001</v>
      </c>
      <c r="L259" s="22">
        <v>0.32200000000000001</v>
      </c>
      <c r="M259" s="22">
        <v>8.9999999999999993E-3</v>
      </c>
    </row>
    <row r="260" spans="1:13" s="26" customFormat="1" ht="15.75" customHeight="1" x14ac:dyDescent="0.3">
      <c r="A260" s="27">
        <v>41487</v>
      </c>
      <c r="B260" s="28">
        <v>63.106999999999999</v>
      </c>
      <c r="C260" s="28">
        <v>7.125</v>
      </c>
      <c r="D260" s="28">
        <v>10.489000000000001</v>
      </c>
      <c r="E260" s="28">
        <v>2.8559999999999999</v>
      </c>
      <c r="F260" s="28">
        <v>0.55800000000000005</v>
      </c>
      <c r="G260" s="28">
        <v>3.8610000000000002</v>
      </c>
      <c r="H260" s="28">
        <v>87.995999999999995</v>
      </c>
      <c r="I260" s="23">
        <f t="shared" si="6"/>
        <v>6.6049622019771306</v>
      </c>
      <c r="J260" s="22">
        <v>0.15</v>
      </c>
      <c r="K260" s="22">
        <v>0.121</v>
      </c>
      <c r="L260" s="22">
        <v>0.11799999999999999</v>
      </c>
      <c r="M260" s="22">
        <v>0.02</v>
      </c>
    </row>
    <row r="261" spans="1:13" s="26" customFormat="1" ht="15.75" customHeight="1" x14ac:dyDescent="0.3">
      <c r="A261" s="27">
        <v>41518</v>
      </c>
      <c r="B261" s="28">
        <v>398.04399999999998</v>
      </c>
      <c r="C261" s="28">
        <v>12.429</v>
      </c>
      <c r="D261" s="28">
        <v>43.332000000000001</v>
      </c>
      <c r="E261" s="28">
        <v>5.5129999999999999</v>
      </c>
      <c r="F261" s="28">
        <v>1.1339999999999999</v>
      </c>
      <c r="G261" s="28">
        <v>5.6429999999999998</v>
      </c>
      <c r="H261" s="28">
        <v>466.09500000000003</v>
      </c>
      <c r="I261" s="23">
        <f t="shared" si="6"/>
        <v>11.524390389801198</v>
      </c>
      <c r="J261" s="22">
        <v>0.65</v>
      </c>
      <c r="K261" s="22">
        <v>0.6</v>
      </c>
      <c r="L261" s="22">
        <v>0.54800000000000004</v>
      </c>
      <c r="M261" s="22">
        <v>7.0000000000000007E-2</v>
      </c>
    </row>
    <row r="262" spans="1:13" s="26" customFormat="1" ht="15.75" customHeight="1" x14ac:dyDescent="0.3">
      <c r="A262" s="27">
        <v>41548</v>
      </c>
      <c r="B262" s="28">
        <v>154.923</v>
      </c>
      <c r="C262" s="28">
        <v>7.3650000000000002</v>
      </c>
      <c r="D262" s="28">
        <v>22.748999999999999</v>
      </c>
      <c r="E262" s="28">
        <v>4.9260000000000002</v>
      </c>
      <c r="F262" s="28">
        <v>0.63200000000000001</v>
      </c>
      <c r="G262" s="28">
        <v>4.5209999999999999</v>
      </c>
      <c r="H262" s="28">
        <v>195.11600000000001</v>
      </c>
      <c r="I262" s="23">
        <f t="shared" si="6"/>
        <v>5.8778841353563109</v>
      </c>
      <c r="J262" s="22">
        <v>0.32700000000000001</v>
      </c>
      <c r="K262" s="22">
        <v>0.28299999999999997</v>
      </c>
      <c r="L262" s="22">
        <v>0.28899999999999998</v>
      </c>
      <c r="M262" s="22">
        <v>1.7999999999999999E-2</v>
      </c>
    </row>
    <row r="263" spans="1:13" s="26" customFormat="1" ht="15.75" customHeight="1" x14ac:dyDescent="0.3">
      <c r="A263" s="27">
        <v>41579</v>
      </c>
      <c r="B263" s="28">
        <v>157.77799999999999</v>
      </c>
      <c r="C263" s="28">
        <v>5.7679999999999998</v>
      </c>
      <c r="D263" s="28">
        <v>22.864999999999998</v>
      </c>
      <c r="E263" s="28">
        <v>5.21</v>
      </c>
      <c r="F263" s="28">
        <v>0.748</v>
      </c>
      <c r="G263" s="28">
        <v>4.0999999999999996</v>
      </c>
      <c r="H263" s="28">
        <v>196.46899999999999</v>
      </c>
      <c r="I263" s="23">
        <f t="shared" si="6"/>
        <v>8.2449973554301863</v>
      </c>
      <c r="J263" s="22">
        <v>0.45700000000000002</v>
      </c>
      <c r="K263" s="22">
        <v>0.42599999999999999</v>
      </c>
      <c r="L263" s="22">
        <v>0.40300000000000002</v>
      </c>
      <c r="M263" s="22">
        <v>3.1E-2</v>
      </c>
    </row>
    <row r="264" spans="1:13" s="26" customFormat="1" ht="15.75" customHeight="1" x14ac:dyDescent="0.3">
      <c r="A264" s="27">
        <v>41609</v>
      </c>
      <c r="B264" s="28">
        <v>151.624</v>
      </c>
      <c r="C264" s="28">
        <v>4.63</v>
      </c>
      <c r="D264" s="28">
        <v>21.363</v>
      </c>
      <c r="E264" s="28">
        <v>11.134</v>
      </c>
      <c r="F264" s="28">
        <v>0.64800000000000002</v>
      </c>
      <c r="G264" s="28">
        <v>3.0910000000000002</v>
      </c>
      <c r="H264" s="28">
        <v>192.49</v>
      </c>
      <c r="I264" s="23">
        <f t="shared" si="6"/>
        <v>28.121671991480298</v>
      </c>
      <c r="J264" s="22">
        <v>0.33600000000000002</v>
      </c>
      <c r="K264" s="22">
        <v>0.29199999999999998</v>
      </c>
      <c r="L264" s="22">
        <v>0.27800000000000002</v>
      </c>
      <c r="M264" s="22">
        <v>0.03</v>
      </c>
    </row>
    <row r="265" spans="1:13" s="13" customFormat="1" ht="21.75" customHeight="1" x14ac:dyDescent="0.3">
      <c r="A265" s="27">
        <v>41640</v>
      </c>
      <c r="B265" s="28">
        <v>149.143</v>
      </c>
      <c r="C265" s="28">
        <v>5.01</v>
      </c>
      <c r="D265" s="28">
        <v>17.785</v>
      </c>
      <c r="E265" s="28">
        <v>1.3160000000000001</v>
      </c>
      <c r="F265" s="28">
        <v>0.51400000000000001</v>
      </c>
      <c r="G265" s="28">
        <v>3.2970000000000002</v>
      </c>
      <c r="H265" s="28">
        <v>177.065</v>
      </c>
      <c r="I265" s="23">
        <f t="shared" si="6"/>
        <v>5.8463101891980784</v>
      </c>
      <c r="J265" s="22">
        <v>0.48199999999999998</v>
      </c>
      <c r="K265" s="22">
        <v>0.42399999999999999</v>
      </c>
      <c r="L265" s="22">
        <v>0.42599999999999999</v>
      </c>
      <c r="M265" s="22">
        <v>3.5999999999999997E-2</v>
      </c>
    </row>
    <row r="266" spans="1:13" s="26" customFormat="1" ht="15.9" customHeight="1" x14ac:dyDescent="0.3">
      <c r="A266" s="27" t="s">
        <v>102</v>
      </c>
      <c r="B266" s="28">
        <v>65.605999999999995</v>
      </c>
      <c r="C266" s="28">
        <v>3.92</v>
      </c>
      <c r="D266" s="28">
        <v>11.497</v>
      </c>
      <c r="E266" s="28">
        <v>1.1679999999999999</v>
      </c>
      <c r="F266" s="28">
        <v>0.35799999999999998</v>
      </c>
      <c r="G266" s="28">
        <v>2.9710000000000001</v>
      </c>
      <c r="H266" s="28">
        <v>85.52</v>
      </c>
      <c r="I266" s="23">
        <f t="shared" si="6"/>
        <v>3.0734000241050978</v>
      </c>
      <c r="J266" s="22">
        <v>0.13400000000000001</v>
      </c>
      <c r="K266" s="22">
        <v>0.11799999999999999</v>
      </c>
      <c r="L266" s="22">
        <v>0.115</v>
      </c>
      <c r="M266" s="22">
        <v>0.01</v>
      </c>
    </row>
    <row r="267" spans="1:13" s="26" customFormat="1" ht="15.9" customHeight="1" x14ac:dyDescent="0.3">
      <c r="A267" s="27">
        <v>41699</v>
      </c>
      <c r="B267" s="28">
        <v>459.625</v>
      </c>
      <c r="C267" s="28">
        <v>15.103999999999999</v>
      </c>
      <c r="D267" s="28">
        <v>50.215000000000003</v>
      </c>
      <c r="E267" s="28">
        <v>3.6949999999999998</v>
      </c>
      <c r="F267" s="28">
        <v>1.2230000000000001</v>
      </c>
      <c r="G267" s="28">
        <v>6.9470000000000001</v>
      </c>
      <c r="H267" s="28">
        <v>536.80899999999997</v>
      </c>
      <c r="I267" s="23">
        <f t="shared" si="6"/>
        <v>16.541291354856625</v>
      </c>
      <c r="J267" s="22">
        <v>1.2809999999999999</v>
      </c>
      <c r="K267" s="22">
        <v>1.214</v>
      </c>
      <c r="L267" s="22">
        <v>1.198</v>
      </c>
      <c r="M267" s="22">
        <v>5.1999999999999998E-2</v>
      </c>
    </row>
    <row r="268" spans="1:13" s="26" customFormat="1" ht="15.9" customHeight="1" x14ac:dyDescent="0.3">
      <c r="A268" s="27">
        <v>41730</v>
      </c>
      <c r="B268" s="28">
        <v>173.197</v>
      </c>
      <c r="C268" s="28">
        <v>10.372999999999999</v>
      </c>
      <c r="D268" s="28">
        <v>21.036000000000001</v>
      </c>
      <c r="E268" s="28">
        <v>2.5659999999999998</v>
      </c>
      <c r="F268" s="28">
        <v>0.84799999999999998</v>
      </c>
      <c r="G268" s="28">
        <v>5.4630000000000001</v>
      </c>
      <c r="H268" s="28">
        <v>213.483</v>
      </c>
      <c r="I268" s="23">
        <f t="shared" si="6"/>
        <v>7.1691047278641804</v>
      </c>
      <c r="J268" s="22">
        <v>0.52500000000000002</v>
      </c>
      <c r="K268" s="22">
        <v>0.47499999999999998</v>
      </c>
      <c r="L268" s="22">
        <v>0.45700000000000002</v>
      </c>
      <c r="M268" s="22">
        <v>3.7999999999999999E-2</v>
      </c>
    </row>
    <row r="269" spans="1:13" s="26" customFormat="1" ht="15.9" customHeight="1" x14ac:dyDescent="0.3">
      <c r="A269" s="27">
        <v>41760</v>
      </c>
      <c r="B269" s="28">
        <v>189.99199999999999</v>
      </c>
      <c r="C269" s="28">
        <v>11.032</v>
      </c>
      <c r="D269" s="28">
        <v>24.613</v>
      </c>
      <c r="E269" s="28">
        <v>2.8450000000000002</v>
      </c>
      <c r="F269" s="28">
        <v>0.71199999999999997</v>
      </c>
      <c r="G269" s="28">
        <v>5.0709999999999997</v>
      </c>
      <c r="H269" s="28">
        <v>234.26499999999999</v>
      </c>
      <c r="I269" s="23">
        <f t="shared" si="6"/>
        <v>8.1111639261799269</v>
      </c>
      <c r="J269" s="22">
        <v>0.66300000000000003</v>
      </c>
      <c r="K269" s="22">
        <v>0.59099999999999997</v>
      </c>
      <c r="L269" s="22">
        <v>0.58699999999999997</v>
      </c>
      <c r="M269" s="22">
        <v>5.3999999999999999E-2</v>
      </c>
    </row>
    <row r="270" spans="1:13" s="26" customFormat="1" ht="15.9" customHeight="1" x14ac:dyDescent="0.3">
      <c r="A270" s="27">
        <v>41791</v>
      </c>
      <c r="B270" s="28">
        <v>223.435</v>
      </c>
      <c r="C270" s="28">
        <v>11.698</v>
      </c>
      <c r="D270" s="28">
        <v>31.102</v>
      </c>
      <c r="E270" s="28">
        <v>3.194</v>
      </c>
      <c r="F270" s="28">
        <v>0.72799999999999998</v>
      </c>
      <c r="G270" s="28">
        <v>5.4130000000000003</v>
      </c>
      <c r="H270" s="28">
        <v>275.57</v>
      </c>
      <c r="I270" s="23">
        <f t="shared" si="6"/>
        <v>8.4285202774750303</v>
      </c>
      <c r="J270" s="22">
        <v>1.4610000000000001</v>
      </c>
      <c r="K270" s="22">
        <v>1.2410000000000001</v>
      </c>
      <c r="L270" s="22">
        <v>1.3819999999999999</v>
      </c>
      <c r="M270" s="22">
        <v>3.6999999999999998E-2</v>
      </c>
    </row>
    <row r="271" spans="1:13" s="26" customFormat="1" ht="15.9" customHeight="1" x14ac:dyDescent="0.3">
      <c r="A271" s="27">
        <v>41821</v>
      </c>
      <c r="B271" s="28">
        <v>170.202</v>
      </c>
      <c r="C271" s="28">
        <v>10.448</v>
      </c>
      <c r="D271" s="28">
        <v>25.15</v>
      </c>
      <c r="E271" s="28">
        <v>3.0539999999999998</v>
      </c>
      <c r="F271" s="28">
        <v>0.68799999999999994</v>
      </c>
      <c r="G271" s="28">
        <v>5.9770000000000003</v>
      </c>
      <c r="H271" s="28">
        <v>215.51900000000001</v>
      </c>
      <c r="I271" s="23">
        <f t="shared" si="6"/>
        <v>9.3771886196851568</v>
      </c>
      <c r="J271" s="22">
        <v>1.1779999999999999</v>
      </c>
      <c r="K271" s="22">
        <v>1.097</v>
      </c>
      <c r="L271" s="22">
        <v>1.071</v>
      </c>
      <c r="M271" s="22">
        <v>7.1999999999999995E-2</v>
      </c>
    </row>
    <row r="272" spans="1:13" s="26" customFormat="1" ht="15.9" customHeight="1" x14ac:dyDescent="0.3">
      <c r="A272" s="27">
        <v>41852</v>
      </c>
      <c r="B272" s="28">
        <v>69.763000000000005</v>
      </c>
      <c r="C272" s="28">
        <v>7.6550000000000002</v>
      </c>
      <c r="D272" s="28">
        <v>12.791</v>
      </c>
      <c r="E272" s="28">
        <v>2.3679999999999999</v>
      </c>
      <c r="F272" s="28">
        <v>0.26500000000000001</v>
      </c>
      <c r="G272" s="28">
        <v>4.3099999999999996</v>
      </c>
      <c r="H272" s="28">
        <v>97.152000000000001</v>
      </c>
      <c r="I272" s="23">
        <f t="shared" si="6"/>
        <v>10.405018409927735</v>
      </c>
      <c r="J272" s="22">
        <v>0.55000000000000004</v>
      </c>
      <c r="K272" s="22">
        <v>0.51700000000000002</v>
      </c>
      <c r="L272" s="22">
        <v>0.495</v>
      </c>
      <c r="M272" s="22">
        <v>0.04</v>
      </c>
    </row>
    <row r="273" spans="1:13" s="26" customFormat="1" ht="15.9" customHeight="1" x14ac:dyDescent="0.3">
      <c r="A273" s="27">
        <v>41883</v>
      </c>
      <c r="B273" s="28">
        <v>422.12799999999999</v>
      </c>
      <c r="C273" s="28">
        <v>13.303000000000001</v>
      </c>
      <c r="D273" s="28">
        <v>49.884</v>
      </c>
      <c r="E273" s="28">
        <v>5.29</v>
      </c>
      <c r="F273" s="28">
        <v>0.95</v>
      </c>
      <c r="G273" s="28">
        <v>5.3380000000000001</v>
      </c>
      <c r="H273" s="28">
        <v>496.89299999999997</v>
      </c>
      <c r="I273" s="23">
        <f t="shared" si="6"/>
        <v>6.6076658191999371</v>
      </c>
      <c r="J273" s="22">
        <v>3.2440000000000002</v>
      </c>
      <c r="K273" s="22">
        <v>3.0739999999999998</v>
      </c>
      <c r="L273" s="22">
        <v>3.0950000000000002</v>
      </c>
      <c r="M273" s="22">
        <v>0.09</v>
      </c>
    </row>
    <row r="274" spans="1:13" s="26" customFormat="1" ht="15.9" customHeight="1" x14ac:dyDescent="0.3">
      <c r="A274" s="27">
        <v>41913</v>
      </c>
      <c r="B274" s="28">
        <v>177.64599999999999</v>
      </c>
      <c r="C274" s="28">
        <v>8.157</v>
      </c>
      <c r="D274" s="28">
        <v>26.928000000000001</v>
      </c>
      <c r="E274" s="28">
        <v>8.1630000000000003</v>
      </c>
      <c r="F274" s="28">
        <v>0.73699999999999999</v>
      </c>
      <c r="G274" s="28">
        <v>4.7969999999999997</v>
      </c>
      <c r="H274" s="28">
        <v>226.428</v>
      </c>
      <c r="I274" s="23">
        <f t="shared" si="6"/>
        <v>16.047889460628539</v>
      </c>
      <c r="J274" s="22">
        <v>1.84</v>
      </c>
      <c r="K274" s="22">
        <v>1.7270000000000001</v>
      </c>
      <c r="L274" s="22">
        <v>1.7</v>
      </c>
      <c r="M274" s="22">
        <v>9.1999999999999998E-2</v>
      </c>
    </row>
    <row r="275" spans="1:13" s="26" customFormat="1" ht="15.9" customHeight="1" x14ac:dyDescent="0.3">
      <c r="A275" s="27">
        <v>41944</v>
      </c>
      <c r="B275" s="28">
        <v>171.988</v>
      </c>
      <c r="C275" s="28">
        <v>6.4080000000000004</v>
      </c>
      <c r="D275" s="28">
        <v>26.850999999999999</v>
      </c>
      <c r="E275" s="28">
        <v>2.36</v>
      </c>
      <c r="F275" s="28">
        <v>0.66900000000000004</v>
      </c>
      <c r="G275" s="28">
        <v>3.3969999999999998</v>
      </c>
      <c r="H275" s="28">
        <v>211.673</v>
      </c>
      <c r="I275" s="23">
        <f t="shared" si="6"/>
        <v>7.7386254320019816</v>
      </c>
      <c r="J275" s="22">
        <v>1.9430000000000001</v>
      </c>
      <c r="K275" s="22">
        <v>1.837</v>
      </c>
      <c r="L275" s="22">
        <v>1.8220000000000001</v>
      </c>
      <c r="M275" s="22">
        <v>8.5999999999999993E-2</v>
      </c>
    </row>
    <row r="276" spans="1:13" s="26" customFormat="1" ht="15.9" customHeight="1" x14ac:dyDescent="0.3">
      <c r="A276" s="27">
        <v>41974</v>
      </c>
      <c r="B276" s="28">
        <v>165.61500000000001</v>
      </c>
      <c r="C276" s="28">
        <v>5.24</v>
      </c>
      <c r="D276" s="28">
        <v>26.507999999999999</v>
      </c>
      <c r="E276" s="28">
        <v>2.5289999999999999</v>
      </c>
      <c r="F276" s="28">
        <v>0.63900000000000001</v>
      </c>
      <c r="G276" s="28">
        <v>2.831</v>
      </c>
      <c r="H276" s="28">
        <v>203.36199999999999</v>
      </c>
      <c r="I276" s="23">
        <f t="shared" si="6"/>
        <v>5.6480856148371146</v>
      </c>
      <c r="J276" s="22">
        <v>2.2210000000000001</v>
      </c>
      <c r="K276" s="22">
        <v>2.1059999999999999</v>
      </c>
      <c r="L276" s="22">
        <v>2.0760000000000001</v>
      </c>
      <c r="M276" s="22">
        <v>0.125</v>
      </c>
    </row>
    <row r="277" spans="1:13" s="13" customFormat="1" ht="21.75" customHeight="1" x14ac:dyDescent="0.3">
      <c r="A277" s="27">
        <v>42005</v>
      </c>
      <c r="B277" s="28">
        <v>160.08199999999999</v>
      </c>
      <c r="C277" s="28">
        <v>5.7640000000000002</v>
      </c>
      <c r="D277" s="28">
        <v>21.846</v>
      </c>
      <c r="E277" s="28">
        <v>2.2789999999999999</v>
      </c>
      <c r="F277" s="28">
        <v>0.63100000000000001</v>
      </c>
      <c r="G277" s="28">
        <v>3.2250000000000001</v>
      </c>
      <c r="H277" s="28">
        <v>193.827</v>
      </c>
      <c r="I277" s="23">
        <f t="shared" si="6"/>
        <v>9.4665800694660192</v>
      </c>
      <c r="J277" s="22">
        <v>1.7749999999999999</v>
      </c>
      <c r="K277" s="22">
        <v>1.6950000000000001</v>
      </c>
      <c r="L277" s="22">
        <v>1.579</v>
      </c>
      <c r="M277" s="22">
        <v>0.16600000000000001</v>
      </c>
    </row>
    <row r="278" spans="1:13" s="26" customFormat="1" ht="15.9" customHeight="1" x14ac:dyDescent="0.3">
      <c r="A278" s="27">
        <v>42036</v>
      </c>
      <c r="B278" s="28">
        <v>74.147999999999996</v>
      </c>
      <c r="C278" s="28">
        <v>4.6760000000000002</v>
      </c>
      <c r="D278" s="28">
        <v>13.635</v>
      </c>
      <c r="E278" s="28">
        <v>1.853</v>
      </c>
      <c r="F278" s="28">
        <v>0.45600000000000002</v>
      </c>
      <c r="G278" s="28">
        <v>2.8839999999999999</v>
      </c>
      <c r="H278" s="28">
        <v>97.652000000000001</v>
      </c>
      <c r="I278" s="23">
        <f t="shared" si="6"/>
        <v>14.186155285313376</v>
      </c>
      <c r="J278" s="22">
        <v>0.79300000000000004</v>
      </c>
      <c r="K278" s="22">
        <v>0.72199999999999998</v>
      </c>
      <c r="L278" s="22">
        <v>0.67600000000000005</v>
      </c>
      <c r="M278" s="22">
        <v>6.0999999999999999E-2</v>
      </c>
    </row>
    <row r="279" spans="1:13" s="26" customFormat="1" ht="15.9" customHeight="1" x14ac:dyDescent="0.3">
      <c r="A279" s="27">
        <v>42064</v>
      </c>
      <c r="B279" s="28">
        <v>487.435</v>
      </c>
      <c r="C279" s="28">
        <v>17.062999999999999</v>
      </c>
      <c r="D279" s="28">
        <v>62.145000000000003</v>
      </c>
      <c r="E279" s="28">
        <v>5.6950000000000003</v>
      </c>
      <c r="F279" s="28">
        <v>1.2529999999999999</v>
      </c>
      <c r="G279" s="28">
        <v>7.0339999999999998</v>
      </c>
      <c r="H279" s="28">
        <v>580.625</v>
      </c>
      <c r="I279" s="23">
        <f t="shared" si="6"/>
        <v>8.1623072638498968</v>
      </c>
      <c r="J279" s="22">
        <v>6.2889999999999997</v>
      </c>
      <c r="K279" s="22">
        <v>6.0810000000000004</v>
      </c>
      <c r="L279" s="22">
        <v>5.98</v>
      </c>
      <c r="M279" s="22">
        <v>0.26500000000000001</v>
      </c>
    </row>
    <row r="280" spans="1:13" s="26" customFormat="1" ht="15.9" customHeight="1" x14ac:dyDescent="0.3">
      <c r="A280" s="27">
        <v>42095</v>
      </c>
      <c r="B280" s="28">
        <v>183.11</v>
      </c>
      <c r="C280" s="28">
        <v>11.599</v>
      </c>
      <c r="D280" s="28">
        <v>25.396000000000001</v>
      </c>
      <c r="E280" s="28">
        <v>3.8959999999999999</v>
      </c>
      <c r="F280" s="28">
        <v>0.84499999999999997</v>
      </c>
      <c r="G280" s="28">
        <v>5.3280000000000003</v>
      </c>
      <c r="H280" s="28">
        <v>230.17400000000001</v>
      </c>
      <c r="I280" s="23">
        <f t="shared" si="6"/>
        <v>7.8184211389197316</v>
      </c>
      <c r="J280" s="22">
        <v>1.599</v>
      </c>
      <c r="K280" s="22">
        <v>1.506</v>
      </c>
      <c r="L280" s="22">
        <v>1.3720000000000001</v>
      </c>
      <c r="M280" s="22">
        <v>0.16800000000000001</v>
      </c>
    </row>
    <row r="281" spans="1:13" s="26" customFormat="1" ht="15.9" customHeight="1" x14ac:dyDescent="0.3">
      <c r="A281" s="27">
        <v>42125</v>
      </c>
      <c r="B281" s="28">
        <v>195.48099999999999</v>
      </c>
      <c r="C281" s="28">
        <v>12.281000000000001</v>
      </c>
      <c r="D281" s="28">
        <v>28.556000000000001</v>
      </c>
      <c r="E281" s="28">
        <v>3.613</v>
      </c>
      <c r="F281" s="28">
        <v>0.82899999999999996</v>
      </c>
      <c r="G281" s="28">
        <v>4.5579999999999998</v>
      </c>
      <c r="H281" s="28">
        <v>245.31800000000001</v>
      </c>
      <c r="I281" s="23">
        <f t="shared" si="6"/>
        <v>4.7181610569227246</v>
      </c>
      <c r="J281" s="22">
        <v>2.0430000000000001</v>
      </c>
      <c r="K281" s="22">
        <v>1.92</v>
      </c>
      <c r="L281" s="22">
        <v>1.863</v>
      </c>
      <c r="M281" s="22">
        <v>0.14399999999999999</v>
      </c>
    </row>
    <row r="282" spans="1:13" s="26" customFormat="1" ht="15.9" customHeight="1" x14ac:dyDescent="0.3">
      <c r="A282" s="27">
        <v>42156</v>
      </c>
      <c r="B282" s="28">
        <v>253.64400000000001</v>
      </c>
      <c r="C282" s="28">
        <v>13.805999999999999</v>
      </c>
      <c r="D282" s="28">
        <v>36.097999999999999</v>
      </c>
      <c r="E282" s="28">
        <v>4.3550000000000004</v>
      </c>
      <c r="F282" s="28">
        <v>0.88200000000000001</v>
      </c>
      <c r="G282" s="28">
        <v>5.1779999999999999</v>
      </c>
      <c r="H282" s="28">
        <v>313.96300000000002</v>
      </c>
      <c r="I282" s="23">
        <f t="shared" si="6"/>
        <v>13.93221323075808</v>
      </c>
      <c r="J282" s="22">
        <v>2.7109999999999999</v>
      </c>
      <c r="K282" s="22">
        <v>2.5619999999999998</v>
      </c>
      <c r="L282" s="22">
        <v>2.5419999999999998</v>
      </c>
      <c r="M282" s="22">
        <v>0.13300000000000001</v>
      </c>
    </row>
    <row r="283" spans="1:13" s="26" customFormat="1" ht="15.9" customHeight="1" x14ac:dyDescent="0.3">
      <c r="A283" s="27">
        <v>42186</v>
      </c>
      <c r="B283" s="28">
        <v>176.66</v>
      </c>
      <c r="C283" s="28">
        <v>12.08</v>
      </c>
      <c r="D283" s="28">
        <v>25.535</v>
      </c>
      <c r="E283" s="28">
        <v>4.2469999999999999</v>
      </c>
      <c r="F283" s="28">
        <v>0.65</v>
      </c>
      <c r="G283" s="28">
        <v>5.17</v>
      </c>
      <c r="H283" s="28">
        <v>224.34200000000001</v>
      </c>
      <c r="I283" s="23">
        <f t="shared" si="6"/>
        <v>4.0938385942770736</v>
      </c>
      <c r="J283" s="22">
        <v>1.6930000000000001</v>
      </c>
      <c r="K283" s="22">
        <v>1.5920000000000001</v>
      </c>
      <c r="L283" s="22">
        <v>1.56</v>
      </c>
      <c r="M283" s="22">
        <v>0.1</v>
      </c>
    </row>
    <row r="284" spans="1:13" s="26" customFormat="1" ht="15.9" customHeight="1" x14ac:dyDescent="0.3">
      <c r="A284" s="27">
        <v>42217</v>
      </c>
      <c r="B284" s="28">
        <v>77.263999999999996</v>
      </c>
      <c r="C284" s="28">
        <v>8.766</v>
      </c>
      <c r="D284" s="28">
        <v>14.246</v>
      </c>
      <c r="E284" s="28">
        <v>2.7810000000000001</v>
      </c>
      <c r="F284" s="28">
        <v>0.57599999999999996</v>
      </c>
      <c r="G284" s="28">
        <v>4.1849999999999996</v>
      </c>
      <c r="H284" s="28">
        <v>107.818</v>
      </c>
      <c r="I284" s="23">
        <f t="shared" si="6"/>
        <v>10.978672595520408</v>
      </c>
      <c r="J284" s="22">
        <v>1.0029999999999999</v>
      </c>
      <c r="K284" s="22">
        <v>0.874</v>
      </c>
      <c r="L284" s="22">
        <v>0.91200000000000003</v>
      </c>
      <c r="M284" s="22">
        <v>5.6000000000000001E-2</v>
      </c>
    </row>
    <row r="285" spans="1:13" s="26" customFormat="1" ht="15.9" customHeight="1" x14ac:dyDescent="0.3">
      <c r="A285" s="27">
        <v>42248</v>
      </c>
      <c r="B285" s="28">
        <v>458.55</v>
      </c>
      <c r="C285" s="28">
        <v>14.345000000000001</v>
      </c>
      <c r="D285" s="28">
        <v>58.853999999999999</v>
      </c>
      <c r="E285" s="28">
        <v>6.1660000000000004</v>
      </c>
      <c r="F285" s="28">
        <v>1.216</v>
      </c>
      <c r="G285" s="28">
        <v>4.88</v>
      </c>
      <c r="H285" s="28">
        <v>544.01099999999997</v>
      </c>
      <c r="I285" s="23">
        <f t="shared" si="6"/>
        <v>9.4825244066629892</v>
      </c>
      <c r="J285" s="22">
        <v>4.0890000000000004</v>
      </c>
      <c r="K285" s="22">
        <v>3.9039999999999999</v>
      </c>
      <c r="L285" s="22">
        <v>3.8210000000000002</v>
      </c>
      <c r="M285" s="22">
        <v>0.16500000000000001</v>
      </c>
    </row>
    <row r="286" spans="1:13" s="26" customFormat="1" ht="15.9" customHeight="1" x14ac:dyDescent="0.3">
      <c r="A286" s="27">
        <v>42278</v>
      </c>
      <c r="B286" s="28">
        <v>176.51599999999999</v>
      </c>
      <c r="C286" s="28">
        <v>9.3960000000000008</v>
      </c>
      <c r="D286" s="28">
        <v>28.553999999999998</v>
      </c>
      <c r="E286" s="28">
        <v>5.6509999999999998</v>
      </c>
      <c r="F286" s="28">
        <v>0.79900000000000004</v>
      </c>
      <c r="G286" s="28">
        <v>4.1769999999999996</v>
      </c>
      <c r="H286" s="28">
        <v>225.09299999999999</v>
      </c>
      <c r="I286" s="23">
        <f t="shared" si="6"/>
        <v>-0.58959139329058985</v>
      </c>
      <c r="J286" s="22">
        <v>1.9059999999999999</v>
      </c>
      <c r="K286" s="22">
        <v>1.8149999999999999</v>
      </c>
      <c r="L286" s="22">
        <v>1.786</v>
      </c>
      <c r="M286" s="22">
        <v>9.8000000000000004E-2</v>
      </c>
    </row>
    <row r="287" spans="1:13" s="26" customFormat="1" ht="15.9" customHeight="1" x14ac:dyDescent="0.3">
      <c r="A287" s="27">
        <v>42309</v>
      </c>
      <c r="B287" s="28">
        <v>178.43100000000001</v>
      </c>
      <c r="C287" s="28">
        <v>7.68</v>
      </c>
      <c r="D287" s="28">
        <v>29.556999999999999</v>
      </c>
      <c r="E287" s="28">
        <v>4.0119999999999996</v>
      </c>
      <c r="F287" s="28">
        <v>0.74199999999999999</v>
      </c>
      <c r="G287" s="28">
        <v>3.3759999999999999</v>
      </c>
      <c r="H287" s="28">
        <v>223.798</v>
      </c>
      <c r="I287" s="23">
        <f t="shared" si="6"/>
        <v>5.7281750624784422</v>
      </c>
      <c r="J287" s="22">
        <v>2.3610000000000002</v>
      </c>
      <c r="K287" s="22">
        <v>2.2730000000000001</v>
      </c>
      <c r="L287" s="22">
        <v>2.2559999999999998</v>
      </c>
      <c r="M287" s="22">
        <v>7.9000000000000001E-2</v>
      </c>
    </row>
    <row r="288" spans="1:13" s="26" customFormat="1" ht="15.9" customHeight="1" x14ac:dyDescent="0.3">
      <c r="A288" s="27">
        <v>42339</v>
      </c>
      <c r="B288" s="28">
        <v>180.82499999999999</v>
      </c>
      <c r="C288" s="28">
        <v>5.9189999999999996</v>
      </c>
      <c r="D288" s="28">
        <v>30.466000000000001</v>
      </c>
      <c r="E288" s="28">
        <v>4.51</v>
      </c>
      <c r="F288" s="28">
        <v>0.68600000000000005</v>
      </c>
      <c r="G288" s="28">
        <v>2.948</v>
      </c>
      <c r="H288" s="28">
        <v>225.35400000000001</v>
      </c>
      <c r="I288" s="23">
        <f t="shared" si="6"/>
        <v>10.8142130781562</v>
      </c>
      <c r="J288" s="22">
        <v>3.1789999999999998</v>
      </c>
      <c r="K288" s="22">
        <v>3.0790000000000002</v>
      </c>
      <c r="L288" s="22">
        <v>3.0760000000000001</v>
      </c>
      <c r="M288" s="22">
        <v>6.3E-2</v>
      </c>
    </row>
    <row r="289" spans="1:13" s="13" customFormat="1" ht="21.75" customHeight="1" x14ac:dyDescent="0.3">
      <c r="A289" s="27">
        <v>42370</v>
      </c>
      <c r="B289" s="28">
        <v>165.756</v>
      </c>
      <c r="C289" s="28">
        <v>6.5659999999999998</v>
      </c>
      <c r="D289" s="28">
        <v>20.803999999999998</v>
      </c>
      <c r="E289" s="28">
        <v>3.133</v>
      </c>
      <c r="F289" s="28">
        <v>0.57399999999999995</v>
      </c>
      <c r="G289" s="28">
        <v>2.919</v>
      </c>
      <c r="H289" s="28">
        <v>199.75200000000001</v>
      </c>
      <c r="I289" s="23">
        <f t="shared" si="6"/>
        <v>3.0568496649073751</v>
      </c>
      <c r="J289" s="22">
        <v>2.3239999999999998</v>
      </c>
      <c r="K289" s="22">
        <v>2.2160000000000002</v>
      </c>
      <c r="L289" s="22">
        <v>2.2280000000000002</v>
      </c>
      <c r="M289" s="22">
        <v>6.2E-2</v>
      </c>
    </row>
    <row r="290" spans="1:13" s="26" customFormat="1" ht="15.9" customHeight="1" x14ac:dyDescent="0.3">
      <c r="A290" s="27">
        <v>42401</v>
      </c>
      <c r="B290" s="28">
        <v>81.555999999999997</v>
      </c>
      <c r="C290" s="28">
        <v>5.7469999999999999</v>
      </c>
      <c r="D290" s="28">
        <v>13.805</v>
      </c>
      <c r="E290" s="28">
        <v>2.4500000000000002</v>
      </c>
      <c r="F290" s="28">
        <v>0.39800000000000002</v>
      </c>
      <c r="G290" s="28">
        <v>3.0339999999999998</v>
      </c>
      <c r="H290" s="28">
        <v>106.99</v>
      </c>
      <c r="I290" s="23">
        <f t="shared" si="6"/>
        <v>9.5625281612255861</v>
      </c>
      <c r="J290" s="22">
        <v>1.256</v>
      </c>
      <c r="K290" s="22">
        <v>1.2010000000000001</v>
      </c>
      <c r="L290" s="22">
        <v>1.194</v>
      </c>
      <c r="M290" s="22">
        <v>0.04</v>
      </c>
    </row>
    <row r="291" spans="1:13" s="26" customFormat="1" ht="15.9" customHeight="1" x14ac:dyDescent="0.3">
      <c r="A291" s="27">
        <v>42430</v>
      </c>
      <c r="B291" s="28">
        <v>514.08100000000002</v>
      </c>
      <c r="C291" s="28">
        <v>17.132999999999999</v>
      </c>
      <c r="D291" s="28">
        <v>64.959000000000003</v>
      </c>
      <c r="E291" s="28">
        <v>5.9980000000000002</v>
      </c>
      <c r="F291" s="28">
        <v>1.278</v>
      </c>
      <c r="G291" s="28">
        <v>5.9390000000000001</v>
      </c>
      <c r="H291" s="28">
        <v>609.38800000000003</v>
      </c>
      <c r="I291" s="23">
        <f t="shared" si="6"/>
        <v>4.9537997847147466</v>
      </c>
      <c r="J291" s="22">
        <v>8.0579999999999998</v>
      </c>
      <c r="K291" s="22">
        <v>7.782</v>
      </c>
      <c r="L291" s="22">
        <v>7.3570000000000002</v>
      </c>
      <c r="M291" s="22">
        <v>0.21199999999999999</v>
      </c>
    </row>
    <row r="292" spans="1:13" s="26" customFormat="1" ht="15.9" customHeight="1" x14ac:dyDescent="0.3">
      <c r="A292" s="27">
        <v>42461</v>
      </c>
      <c r="B292" s="28">
        <v>186.423</v>
      </c>
      <c r="C292" s="28">
        <v>13.289</v>
      </c>
      <c r="D292" s="28">
        <v>28.311</v>
      </c>
      <c r="E292" s="28">
        <v>4.125</v>
      </c>
      <c r="F292" s="28">
        <v>0.84399999999999997</v>
      </c>
      <c r="G292" s="28">
        <v>4.5060000000000002</v>
      </c>
      <c r="H292" s="28">
        <v>237.49799999999999</v>
      </c>
      <c r="I292" s="23">
        <f t="shared" si="6"/>
        <v>3.1819406188361938</v>
      </c>
      <c r="J292" s="22">
        <v>3.17</v>
      </c>
      <c r="K292" s="22">
        <v>3.0830000000000002</v>
      </c>
      <c r="L292" s="22">
        <v>2.7509999999999999</v>
      </c>
      <c r="M292" s="22">
        <v>9.5000000000000001E-2</v>
      </c>
    </row>
    <row r="293" spans="1:13" s="26" customFormat="1" ht="15.9" customHeight="1" x14ac:dyDescent="0.3">
      <c r="A293" s="27">
        <v>42491</v>
      </c>
      <c r="B293" s="28">
        <v>201.55199999999999</v>
      </c>
      <c r="C293" s="28">
        <v>12.999000000000001</v>
      </c>
      <c r="D293" s="28">
        <v>29.102</v>
      </c>
      <c r="E293" s="28">
        <v>4.0549999999999997</v>
      </c>
      <c r="F293" s="28">
        <v>0.85699999999999998</v>
      </c>
      <c r="G293" s="28">
        <v>4.4580000000000002</v>
      </c>
      <c r="H293" s="28">
        <v>253.023</v>
      </c>
      <c r="I293" s="23">
        <f t="shared" si="6"/>
        <v>3.1408213013313286</v>
      </c>
      <c r="J293" s="22">
        <v>2.7480000000000002</v>
      </c>
      <c r="K293" s="22">
        <v>2.6539999999999999</v>
      </c>
      <c r="L293" s="22">
        <v>2.3159999999999998</v>
      </c>
      <c r="M293" s="22">
        <v>0.105</v>
      </c>
    </row>
    <row r="294" spans="1:13" s="26" customFormat="1" ht="15.9" customHeight="1" x14ac:dyDescent="0.3">
      <c r="A294" s="27">
        <v>42522</v>
      </c>
      <c r="B294" s="28">
        <v>252.40600000000001</v>
      </c>
      <c r="C294" s="28">
        <v>14.929</v>
      </c>
      <c r="D294" s="28">
        <v>36.950000000000003</v>
      </c>
      <c r="E294" s="28">
        <v>4.5030000000000001</v>
      </c>
      <c r="F294" s="28">
        <v>1.0189999999999999</v>
      </c>
      <c r="G294" s="28">
        <v>5.0149999999999997</v>
      </c>
      <c r="H294" s="28">
        <v>314.822</v>
      </c>
      <c r="I294" s="23">
        <f t="shared" si="6"/>
        <v>0.27359911836744288</v>
      </c>
      <c r="J294" s="22">
        <v>3.6789999999999998</v>
      </c>
      <c r="K294" s="22">
        <v>3.4809999999999999</v>
      </c>
      <c r="L294" s="22">
        <v>3.2639999999999998</v>
      </c>
      <c r="M294" s="22">
        <v>0.08</v>
      </c>
    </row>
    <row r="295" spans="1:13" s="26" customFormat="1" ht="15.9" customHeight="1" x14ac:dyDescent="0.3">
      <c r="A295" s="27">
        <v>42552</v>
      </c>
      <c r="B295" s="28">
        <v>177.40199999999999</v>
      </c>
      <c r="C295" s="28">
        <v>12.018000000000001</v>
      </c>
      <c r="D295" s="28">
        <v>25.263999999999999</v>
      </c>
      <c r="E295" s="28">
        <v>3.8820000000000001</v>
      </c>
      <c r="F295" s="28">
        <v>0.626</v>
      </c>
      <c r="G295" s="28">
        <v>4.8979999999999997</v>
      </c>
      <c r="H295" s="28">
        <v>224.09</v>
      </c>
      <c r="I295" s="23">
        <f t="shared" si="6"/>
        <v>-0.11232849845326598</v>
      </c>
      <c r="J295" s="22">
        <v>2.5939999999999999</v>
      </c>
      <c r="K295" s="22">
        <v>2.4740000000000002</v>
      </c>
      <c r="L295" s="22">
        <v>2.2639999999999998</v>
      </c>
      <c r="M295" s="22">
        <v>0.112</v>
      </c>
    </row>
    <row r="296" spans="1:13" s="26" customFormat="1" ht="15.9" customHeight="1" x14ac:dyDescent="0.3">
      <c r="A296" s="27">
        <v>42583</v>
      </c>
      <c r="B296" s="28">
        <v>80.533000000000001</v>
      </c>
      <c r="C296" s="28">
        <v>9.1739999999999995</v>
      </c>
      <c r="D296" s="28">
        <v>15.792999999999999</v>
      </c>
      <c r="E296" s="28">
        <v>3.2909999999999999</v>
      </c>
      <c r="F296" s="28">
        <v>0.56200000000000006</v>
      </c>
      <c r="G296" s="28">
        <v>4.2709999999999999</v>
      </c>
      <c r="H296" s="28">
        <v>113.624</v>
      </c>
      <c r="I296" s="23">
        <f t="shared" si="6"/>
        <v>5.3850006492422295</v>
      </c>
      <c r="J296" s="22">
        <v>1.286</v>
      </c>
      <c r="K296" s="22">
        <v>1.208</v>
      </c>
      <c r="L296" s="22">
        <v>1.08</v>
      </c>
      <c r="M296" s="22">
        <v>8.5999999999999993E-2</v>
      </c>
    </row>
    <row r="297" spans="1:13" s="26" customFormat="1" ht="15.9" customHeight="1" x14ac:dyDescent="0.3">
      <c r="A297" s="27">
        <v>42614</v>
      </c>
      <c r="B297" s="28">
        <v>465.74099999999999</v>
      </c>
      <c r="C297" s="28">
        <v>16.856000000000002</v>
      </c>
      <c r="D297" s="28">
        <v>59.566000000000003</v>
      </c>
      <c r="E297" s="28">
        <v>5.5250000000000004</v>
      </c>
      <c r="F297" s="28">
        <v>1.458</v>
      </c>
      <c r="G297" s="28">
        <v>6.1539999999999999</v>
      </c>
      <c r="H297" s="28">
        <v>555.29999999999995</v>
      </c>
      <c r="I297" s="23">
        <f t="shared" si="6"/>
        <v>2.0751418629402707</v>
      </c>
      <c r="J297" s="22">
        <v>6.9770000000000003</v>
      </c>
      <c r="K297" s="22">
        <v>6.7640000000000002</v>
      </c>
      <c r="L297" s="22">
        <v>6.2190000000000003</v>
      </c>
      <c r="M297" s="22">
        <v>0.19600000000000001</v>
      </c>
    </row>
    <row r="298" spans="1:13" s="26" customFormat="1" ht="15.9" customHeight="1" x14ac:dyDescent="0.3">
      <c r="A298" s="27">
        <v>42644</v>
      </c>
      <c r="B298" s="28">
        <v>178.36500000000001</v>
      </c>
      <c r="C298" s="28">
        <v>9.3149999999999995</v>
      </c>
      <c r="D298" s="28">
        <v>26.725000000000001</v>
      </c>
      <c r="E298" s="28">
        <v>4.907</v>
      </c>
      <c r="F298" s="28">
        <v>0.78800000000000003</v>
      </c>
      <c r="G298" s="28">
        <v>3.91</v>
      </c>
      <c r="H298" s="28">
        <v>224.01</v>
      </c>
      <c r="I298" s="23">
        <f t="shared" si="6"/>
        <v>-0.48113446442137331</v>
      </c>
      <c r="J298" s="22">
        <v>2.7309999999999999</v>
      </c>
      <c r="K298" s="22">
        <v>2.6190000000000002</v>
      </c>
      <c r="L298" s="22">
        <v>2.2829999999999999</v>
      </c>
      <c r="M298" s="22">
        <v>0.13</v>
      </c>
    </row>
    <row r="299" spans="1:13" s="26" customFormat="1" ht="15.9" customHeight="1" x14ac:dyDescent="0.3">
      <c r="A299" s="27">
        <v>42675</v>
      </c>
      <c r="B299" s="28">
        <v>183.33099999999999</v>
      </c>
      <c r="C299" s="28">
        <v>8.4039999999999999</v>
      </c>
      <c r="D299" s="28">
        <v>29.917000000000002</v>
      </c>
      <c r="E299" s="28">
        <v>5.1740000000000004</v>
      </c>
      <c r="F299" s="28">
        <v>0.81299999999999994</v>
      </c>
      <c r="G299" s="28">
        <v>3.9249999999999998</v>
      </c>
      <c r="H299" s="28">
        <v>231.56399999999999</v>
      </c>
      <c r="I299" s="23">
        <f t="shared" si="6"/>
        <v>3.4700935665197932</v>
      </c>
      <c r="J299" s="22">
        <v>3.0550000000000002</v>
      </c>
      <c r="K299" s="22">
        <v>2.9420000000000002</v>
      </c>
      <c r="L299" s="22">
        <v>2.52</v>
      </c>
      <c r="M299" s="22">
        <v>0.112</v>
      </c>
    </row>
    <row r="300" spans="1:13" s="26" customFormat="1" ht="15.9" customHeight="1" x14ac:dyDescent="0.3">
      <c r="A300" s="27">
        <v>42705</v>
      </c>
      <c r="B300" s="28">
        <v>178.10499999999999</v>
      </c>
      <c r="C300" s="28">
        <v>11.755000000000001</v>
      </c>
      <c r="D300" s="28">
        <v>27.562000000000001</v>
      </c>
      <c r="E300" s="28">
        <v>4.2939999999999996</v>
      </c>
      <c r="F300" s="28">
        <v>0.82299999999999995</v>
      </c>
      <c r="G300" s="28">
        <v>3.3570000000000002</v>
      </c>
      <c r="H300" s="28">
        <v>225.89599999999999</v>
      </c>
      <c r="I300" s="23">
        <f t="shared" si="6"/>
        <v>0.24051048572466982</v>
      </c>
      <c r="J300" s="22">
        <v>3.371</v>
      </c>
      <c r="K300" s="22">
        <v>3.1840000000000002</v>
      </c>
      <c r="L300" s="22">
        <v>2.944</v>
      </c>
      <c r="M300" s="22">
        <v>7.5999999999999998E-2</v>
      </c>
    </row>
    <row r="301" spans="1:13" s="13" customFormat="1" ht="21.75" customHeight="1" x14ac:dyDescent="0.3">
      <c r="A301" s="27">
        <v>42736</v>
      </c>
      <c r="B301" s="28">
        <v>170.24799999999999</v>
      </c>
      <c r="C301" s="28">
        <v>5.3730000000000002</v>
      </c>
      <c r="D301" s="28">
        <v>20.995999999999999</v>
      </c>
      <c r="E301" s="28">
        <v>3.4609999999999999</v>
      </c>
      <c r="F301" s="28">
        <v>0.55800000000000005</v>
      </c>
      <c r="G301" s="28">
        <v>3.8330000000000002</v>
      </c>
      <c r="H301" s="28">
        <v>204.46899999999999</v>
      </c>
      <c r="I301" s="23">
        <f t="shared" si="6"/>
        <v>2.3614281709319442</v>
      </c>
      <c r="J301" s="22">
        <v>2.9590000000000001</v>
      </c>
      <c r="K301" s="22">
        <v>2.8410000000000002</v>
      </c>
      <c r="L301" s="22">
        <v>2.6440000000000001</v>
      </c>
      <c r="M301" s="22">
        <v>7.4999999999999997E-2</v>
      </c>
    </row>
    <row r="302" spans="1:13" s="26" customFormat="1" ht="15.9" customHeight="1" x14ac:dyDescent="0.3">
      <c r="A302" s="27">
        <v>42767</v>
      </c>
      <c r="B302" s="28">
        <v>80.159000000000006</v>
      </c>
      <c r="C302" s="28">
        <v>4.5519999999999996</v>
      </c>
      <c r="D302" s="28">
        <v>13.254</v>
      </c>
      <c r="E302" s="28">
        <v>2.5019999999999998</v>
      </c>
      <c r="F302" s="28">
        <v>0.45200000000000001</v>
      </c>
      <c r="G302" s="28">
        <v>2.9260000000000002</v>
      </c>
      <c r="H302" s="28">
        <v>103.845</v>
      </c>
      <c r="I302" s="23">
        <f t="shared" si="6"/>
        <v>-2.939527058603602</v>
      </c>
      <c r="J302" s="22">
        <v>1.538</v>
      </c>
      <c r="K302" s="22">
        <v>1.4730000000000001</v>
      </c>
      <c r="L302" s="22">
        <v>1.3420000000000001</v>
      </c>
      <c r="M302" s="22">
        <v>5.0999999999999997E-2</v>
      </c>
    </row>
    <row r="303" spans="1:13" s="26" customFormat="1" ht="15.9" customHeight="1" x14ac:dyDescent="0.3">
      <c r="A303" s="27">
        <v>42795</v>
      </c>
      <c r="B303" s="28">
        <v>556.78399999999999</v>
      </c>
      <c r="C303" s="28">
        <v>15.244999999999999</v>
      </c>
      <c r="D303" s="28">
        <v>64.177999999999997</v>
      </c>
      <c r="E303" s="28">
        <v>5.7619999999999996</v>
      </c>
      <c r="F303" s="28">
        <v>1.1659999999999999</v>
      </c>
      <c r="G303" s="28">
        <v>7.649</v>
      </c>
      <c r="H303" s="28">
        <v>650.78399999999999</v>
      </c>
      <c r="I303" s="23">
        <f t="shared" si="6"/>
        <v>6.7930448253001146</v>
      </c>
      <c r="J303" s="31">
        <v>9.1129999999999995</v>
      </c>
      <c r="K303" s="31">
        <v>8.8559999999999999</v>
      </c>
      <c r="L303" s="31">
        <v>8.0839999999999996</v>
      </c>
      <c r="M303" s="31">
        <v>0.24199999999999999</v>
      </c>
    </row>
    <row r="304" spans="1:13" s="26" customFormat="1" ht="15.9" customHeight="1" x14ac:dyDescent="0.3">
      <c r="A304" s="27">
        <v>42826</v>
      </c>
      <c r="B304" s="28">
        <v>149.215</v>
      </c>
      <c r="C304" s="28">
        <v>10.826000000000001</v>
      </c>
      <c r="D304" s="28">
        <v>22.827000000000002</v>
      </c>
      <c r="E304" s="28">
        <v>4.1150000000000002</v>
      </c>
      <c r="F304" s="28">
        <v>0.7</v>
      </c>
      <c r="G304" s="28">
        <v>4.5960000000000001</v>
      </c>
      <c r="H304" s="28">
        <v>192.279</v>
      </c>
      <c r="I304" s="23">
        <f t="shared" si="6"/>
        <v>-19.039739282015006</v>
      </c>
      <c r="J304" s="31">
        <v>2.9420000000000002</v>
      </c>
      <c r="K304" s="31">
        <v>2.8380000000000001</v>
      </c>
      <c r="L304" s="31">
        <v>2.601</v>
      </c>
      <c r="M304" s="31">
        <v>0.13800000000000001</v>
      </c>
    </row>
    <row r="305" spans="1:13" s="26" customFormat="1" ht="15.9" customHeight="1" x14ac:dyDescent="0.3">
      <c r="A305" s="27">
        <v>42856</v>
      </c>
      <c r="B305" s="28">
        <v>183.83099999999999</v>
      </c>
      <c r="C305" s="28">
        <v>11.596</v>
      </c>
      <c r="D305" s="28">
        <v>27.494</v>
      </c>
      <c r="E305" s="28">
        <v>4.5730000000000004</v>
      </c>
      <c r="F305" s="28">
        <v>0.82199999999999995</v>
      </c>
      <c r="G305" s="28">
        <v>4.5609999999999999</v>
      </c>
      <c r="H305" s="28">
        <v>232.87700000000001</v>
      </c>
      <c r="I305" s="23">
        <f t="shared" si="6"/>
        <v>-7.9621220205277723</v>
      </c>
      <c r="J305" s="31">
        <v>3.5470000000000002</v>
      </c>
      <c r="K305" s="31">
        <v>3.4009999999999998</v>
      </c>
      <c r="L305" s="31">
        <v>3.0830000000000002</v>
      </c>
      <c r="M305" s="31">
        <v>0.123</v>
      </c>
    </row>
    <row r="306" spans="1:13" s="26" customFormat="1" ht="15.9" customHeight="1" x14ac:dyDescent="0.3">
      <c r="A306" s="27">
        <v>42887</v>
      </c>
      <c r="B306" s="28">
        <v>239.95599999999999</v>
      </c>
      <c r="C306" s="28">
        <v>12.941000000000001</v>
      </c>
      <c r="D306" s="28">
        <v>37.365000000000002</v>
      </c>
      <c r="E306" s="28">
        <v>4.9779999999999998</v>
      </c>
      <c r="F306" s="28">
        <v>0.82499999999999996</v>
      </c>
      <c r="G306" s="28">
        <v>5.1520000000000001</v>
      </c>
      <c r="H306" s="28">
        <v>301.21699999999998</v>
      </c>
      <c r="I306" s="23">
        <f t="shared" si="6"/>
        <v>-4.3214896036490558</v>
      </c>
      <c r="J306" s="31">
        <v>4.758</v>
      </c>
      <c r="K306" s="31">
        <v>4.6260000000000003</v>
      </c>
      <c r="L306" s="31">
        <v>4.194</v>
      </c>
      <c r="M306" s="31">
        <v>0.221</v>
      </c>
    </row>
    <row r="307" spans="1:13" s="26" customFormat="1" ht="15.9" customHeight="1" x14ac:dyDescent="0.3">
      <c r="A307" s="27">
        <v>42917</v>
      </c>
      <c r="B307" s="28">
        <v>159.82499999999999</v>
      </c>
      <c r="C307" s="28">
        <v>10.577999999999999</v>
      </c>
      <c r="D307" s="28">
        <v>25.134</v>
      </c>
      <c r="E307" s="28">
        <v>4.0129999999999999</v>
      </c>
      <c r="F307" s="28">
        <v>0.51200000000000001</v>
      </c>
      <c r="G307" s="28">
        <v>5.1660000000000004</v>
      </c>
      <c r="H307" s="28">
        <v>205.22800000000001</v>
      </c>
      <c r="I307" s="23">
        <f t="shared" si="6"/>
        <v>-8.4171538221250302</v>
      </c>
      <c r="J307" s="31">
        <v>3.899</v>
      </c>
      <c r="K307" s="31">
        <v>3.7280000000000002</v>
      </c>
      <c r="L307" s="31">
        <v>3.355</v>
      </c>
      <c r="M307" s="31">
        <v>0.222</v>
      </c>
    </row>
    <row r="308" spans="1:13" s="2" customFormat="1" ht="15.9" customHeight="1" x14ac:dyDescent="0.3">
      <c r="A308" s="27">
        <v>42948</v>
      </c>
      <c r="B308" s="28">
        <v>75.188999999999993</v>
      </c>
      <c r="C308" s="28">
        <v>7.6420000000000003</v>
      </c>
      <c r="D308" s="28">
        <v>15.682</v>
      </c>
      <c r="E308" s="28">
        <v>2.9529999999999998</v>
      </c>
      <c r="F308" s="28">
        <v>0.59399999999999997</v>
      </c>
      <c r="G308" s="28">
        <v>4.1959999999999997</v>
      </c>
      <c r="H308" s="28">
        <v>106.256</v>
      </c>
      <c r="I308" s="23">
        <f t="shared" si="6"/>
        <v>-6.4845455185524088</v>
      </c>
      <c r="J308" s="31">
        <v>1.875</v>
      </c>
      <c r="K308" s="31">
        <v>1.7749999999999999</v>
      </c>
      <c r="L308" s="31">
        <v>1.6479999999999999</v>
      </c>
      <c r="M308" s="31">
        <v>5.8999999999999997E-2</v>
      </c>
    </row>
    <row r="309" spans="1:13" s="2" customFormat="1" ht="15.9" customHeight="1" x14ac:dyDescent="0.3">
      <c r="A309" s="27">
        <v>42979</v>
      </c>
      <c r="B309" s="28">
        <v>422.375</v>
      </c>
      <c r="C309" s="28">
        <v>12.907999999999999</v>
      </c>
      <c r="D309" s="28">
        <v>57.981000000000002</v>
      </c>
      <c r="E309" s="28">
        <v>5.1840000000000002</v>
      </c>
      <c r="F309" s="28">
        <v>1.2170000000000001</v>
      </c>
      <c r="G309" s="28">
        <v>5.16</v>
      </c>
      <c r="H309" s="28">
        <v>504.82499999999999</v>
      </c>
      <c r="I309" s="23">
        <f t="shared" si="6"/>
        <v>-9.0896812533765399</v>
      </c>
      <c r="J309" s="31">
        <v>8.6509999999999998</v>
      </c>
      <c r="K309" s="31">
        <v>8.3960000000000008</v>
      </c>
      <c r="L309" s="31">
        <v>7.7519999999999998</v>
      </c>
      <c r="M309" s="31">
        <v>0.34699999999999998</v>
      </c>
    </row>
    <row r="310" spans="1:13" s="2" customFormat="1" ht="15.9" customHeight="1" x14ac:dyDescent="0.3">
      <c r="A310" s="27">
        <v>43009</v>
      </c>
      <c r="B310" s="28">
        <v>157.22300000000001</v>
      </c>
      <c r="C310" s="28">
        <v>8.0969999999999995</v>
      </c>
      <c r="D310" s="28">
        <v>24.811</v>
      </c>
      <c r="E310" s="28">
        <v>4.4029999999999996</v>
      </c>
      <c r="F310" s="28">
        <v>0.61199999999999999</v>
      </c>
      <c r="G310" s="28">
        <v>4.2859999999999996</v>
      </c>
      <c r="H310" s="28">
        <v>199.43199999999999</v>
      </c>
      <c r="I310" s="23">
        <f t="shared" si="6"/>
        <v>-10.971831614660061</v>
      </c>
      <c r="J310" s="31">
        <v>3.738</v>
      </c>
      <c r="K310" s="31">
        <v>3.6259999999999999</v>
      </c>
      <c r="L310" s="31">
        <v>3.3239999999999998</v>
      </c>
      <c r="M310" s="31">
        <v>0.158</v>
      </c>
    </row>
    <row r="311" spans="1:13" s="2" customFormat="1" ht="15.9" customHeight="1" x14ac:dyDescent="0.3">
      <c r="A311" s="27">
        <v>43040</v>
      </c>
      <c r="B311" s="28">
        <v>163.149</v>
      </c>
      <c r="C311" s="28">
        <v>7.0069999999999997</v>
      </c>
      <c r="D311" s="28">
        <v>26.818999999999999</v>
      </c>
      <c r="E311" s="28">
        <v>5.0670000000000002</v>
      </c>
      <c r="F311" s="28">
        <v>0.67700000000000005</v>
      </c>
      <c r="G311" s="28">
        <v>4.1950000000000003</v>
      </c>
      <c r="H311" s="28">
        <v>206.91399999999999</v>
      </c>
      <c r="I311" s="23">
        <f t="shared" si="6"/>
        <v>-10.645005268521885</v>
      </c>
      <c r="J311" s="31">
        <v>4.4630000000000001</v>
      </c>
      <c r="K311" s="31">
        <v>4.3440000000000003</v>
      </c>
      <c r="L311" s="31">
        <v>3.9079999999999999</v>
      </c>
      <c r="M311" s="31">
        <v>0.20899999999999999</v>
      </c>
    </row>
    <row r="312" spans="1:13" s="2" customFormat="1" ht="15.9" customHeight="1" x14ac:dyDescent="0.3">
      <c r="A312" s="27">
        <v>43070</v>
      </c>
      <c r="B312" s="28">
        <v>151.376</v>
      </c>
      <c r="C312" s="28">
        <v>6.7969999999999997</v>
      </c>
      <c r="D312" s="28">
        <v>27.943999999999999</v>
      </c>
      <c r="E312" s="28">
        <v>3.69</v>
      </c>
      <c r="F312" s="28">
        <v>0.60399999999999998</v>
      </c>
      <c r="G312" s="28">
        <v>4.3499999999999996</v>
      </c>
      <c r="H312" s="28">
        <v>194.761</v>
      </c>
      <c r="I312" s="23">
        <f t="shared" si="6"/>
        <v>-13.782891241987457</v>
      </c>
      <c r="J312" s="31">
        <v>5.0250000000000004</v>
      </c>
      <c r="K312" s="31">
        <v>4.8029999999999999</v>
      </c>
      <c r="L312" s="31">
        <v>4.3710000000000004</v>
      </c>
      <c r="M312" s="31">
        <v>0.222</v>
      </c>
    </row>
    <row r="313" spans="1:13" s="13" customFormat="1" ht="21.75" customHeight="1" x14ac:dyDescent="0.3">
      <c r="A313" s="27">
        <v>43101</v>
      </c>
      <c r="B313" s="28">
        <v>159.64099999999999</v>
      </c>
      <c r="C313" s="28">
        <v>5.9269999999999996</v>
      </c>
      <c r="D313" s="28">
        <v>20.119</v>
      </c>
      <c r="E313" s="28">
        <v>3.1669999999999998</v>
      </c>
      <c r="F313" s="28">
        <v>0.54</v>
      </c>
      <c r="G313" s="28">
        <v>3.2469999999999999</v>
      </c>
      <c r="H313" s="28">
        <v>192.64099999999999</v>
      </c>
      <c r="I313" s="23">
        <f t="shared" ref="I313:I376" si="7">H313/H301*100-100</f>
        <v>-5.7847399850344061</v>
      </c>
      <c r="J313" s="22">
        <v>3.67</v>
      </c>
      <c r="K313" s="22">
        <v>3.4390000000000001</v>
      </c>
      <c r="L313" s="22">
        <v>3.2410000000000001</v>
      </c>
      <c r="M313" s="22">
        <v>0.188</v>
      </c>
    </row>
    <row r="314" spans="1:13" s="2" customFormat="1" ht="15.9" customHeight="1" x14ac:dyDescent="0.3">
      <c r="A314" s="27">
        <v>43132</v>
      </c>
      <c r="B314" s="28">
        <v>78.697000000000003</v>
      </c>
      <c r="C314" s="28">
        <v>4.68</v>
      </c>
      <c r="D314" s="28">
        <v>14.058</v>
      </c>
      <c r="E314" s="28">
        <v>2.3210000000000002</v>
      </c>
      <c r="F314" s="28">
        <v>0.49299999999999999</v>
      </c>
      <c r="G314" s="28">
        <v>3.1520000000000001</v>
      </c>
      <c r="H314" s="28">
        <v>103.401</v>
      </c>
      <c r="I314" s="23">
        <f t="shared" si="7"/>
        <v>-0.42756030622562946</v>
      </c>
      <c r="J314" s="31">
        <v>1.6870000000000001</v>
      </c>
      <c r="K314" s="31">
        <v>1.5840000000000001</v>
      </c>
      <c r="L314" s="31">
        <v>1.466</v>
      </c>
      <c r="M314" s="31">
        <v>9.9000000000000005E-2</v>
      </c>
    </row>
    <row r="315" spans="1:13" s="2" customFormat="1" ht="15.9" customHeight="1" x14ac:dyDescent="0.3">
      <c r="A315" s="27">
        <v>43160</v>
      </c>
      <c r="B315" s="28">
        <v>469.02199999999999</v>
      </c>
      <c r="C315" s="28">
        <v>15.792999999999999</v>
      </c>
      <c r="D315" s="28">
        <v>60.710999999999999</v>
      </c>
      <c r="E315" s="28">
        <v>5.593</v>
      </c>
      <c r="F315" s="28">
        <v>0.96399999999999997</v>
      </c>
      <c r="G315" s="28">
        <v>6.2670000000000003</v>
      </c>
      <c r="H315" s="28">
        <v>558.35</v>
      </c>
      <c r="I315" s="23">
        <f t="shared" si="7"/>
        <v>-14.203483798003631</v>
      </c>
      <c r="J315" s="31">
        <v>9.8759999999999994</v>
      </c>
      <c r="K315" s="31">
        <v>9.4939999999999998</v>
      </c>
      <c r="L315" s="31">
        <v>8.6929999999999996</v>
      </c>
      <c r="M315" s="31">
        <v>0.73</v>
      </c>
    </row>
    <row r="316" spans="1:13" s="2" customFormat="1" ht="15.9" customHeight="1" x14ac:dyDescent="0.3">
      <c r="A316" s="27">
        <v>43191</v>
      </c>
      <c r="B316" s="28">
        <v>165.09399999999999</v>
      </c>
      <c r="C316" s="28">
        <v>9.9670000000000005</v>
      </c>
      <c r="D316" s="28">
        <v>23.495999999999999</v>
      </c>
      <c r="E316" s="28">
        <v>3.83</v>
      </c>
      <c r="F316" s="28">
        <v>0.627</v>
      </c>
      <c r="G316" s="28">
        <v>5.2910000000000004</v>
      </c>
      <c r="H316" s="28">
        <v>208.30500000000001</v>
      </c>
      <c r="I316" s="23">
        <f t="shared" si="7"/>
        <v>8.3347635467211774</v>
      </c>
      <c r="J316" s="31">
        <v>4.0430000000000001</v>
      </c>
      <c r="K316" s="31">
        <v>3.9079999999999999</v>
      </c>
      <c r="L316" s="31">
        <v>3.742</v>
      </c>
      <c r="M316" s="31">
        <v>0.104</v>
      </c>
    </row>
    <row r="317" spans="1:13" s="2" customFormat="1" ht="15.9" customHeight="1" x14ac:dyDescent="0.3">
      <c r="A317" s="27">
        <v>43221</v>
      </c>
      <c r="B317" s="28">
        <v>189.785</v>
      </c>
      <c r="C317" s="28">
        <v>11.679</v>
      </c>
      <c r="D317" s="28">
        <v>28.523</v>
      </c>
      <c r="E317" s="28">
        <v>4.258</v>
      </c>
      <c r="F317" s="28">
        <v>0.748</v>
      </c>
      <c r="G317" s="28">
        <v>5.4770000000000003</v>
      </c>
      <c r="H317" s="28">
        <v>240.47</v>
      </c>
      <c r="I317" s="23">
        <f t="shared" si="7"/>
        <v>3.260519501711201</v>
      </c>
      <c r="J317" s="31">
        <v>5.3109999999999999</v>
      </c>
      <c r="K317" s="31">
        <v>4.9550000000000001</v>
      </c>
      <c r="L317" s="31">
        <v>4.4790000000000001</v>
      </c>
      <c r="M317" s="31">
        <v>0.61</v>
      </c>
    </row>
    <row r="318" spans="1:13" s="2" customFormat="1" ht="15.9" customHeight="1" x14ac:dyDescent="0.3">
      <c r="A318" s="27">
        <v>43252</v>
      </c>
      <c r="B318" s="28">
        <v>231.79900000000001</v>
      </c>
      <c r="C318" s="28">
        <v>13.957000000000001</v>
      </c>
      <c r="D318" s="28">
        <v>35.795999999999999</v>
      </c>
      <c r="E318" s="28">
        <v>4.4859999999999998</v>
      </c>
      <c r="F318" s="28">
        <v>0.8</v>
      </c>
      <c r="G318" s="28">
        <v>5.3220000000000001</v>
      </c>
      <c r="H318" s="28">
        <v>292.16000000000003</v>
      </c>
      <c r="I318" s="23">
        <f t="shared" si="7"/>
        <v>-3.0068024049107294</v>
      </c>
      <c r="J318" s="31">
        <v>6.27</v>
      </c>
      <c r="K318" s="31">
        <v>5.9809999999999999</v>
      </c>
      <c r="L318" s="31">
        <v>5.6210000000000004</v>
      </c>
      <c r="M318" s="31">
        <v>0.44600000000000001</v>
      </c>
    </row>
    <row r="319" spans="1:13" s="2" customFormat="1" ht="15.9" customHeight="1" x14ac:dyDescent="0.3">
      <c r="A319" s="27">
        <v>43282</v>
      </c>
      <c r="B319" s="28">
        <v>162.476</v>
      </c>
      <c r="C319" s="28">
        <v>10.462</v>
      </c>
      <c r="D319" s="28">
        <v>24.253</v>
      </c>
      <c r="E319" s="28">
        <v>3.8319999999999999</v>
      </c>
      <c r="F319" s="28">
        <v>0.503</v>
      </c>
      <c r="G319" s="28">
        <v>5.5389999999999997</v>
      </c>
      <c r="H319" s="28">
        <v>207.065</v>
      </c>
      <c r="I319" s="23">
        <f t="shared" si="7"/>
        <v>0.8951020328610042</v>
      </c>
      <c r="J319" s="31">
        <v>4.7690000000000001</v>
      </c>
      <c r="K319" s="31">
        <v>4.4470000000000001</v>
      </c>
      <c r="L319" s="31">
        <v>3.8330000000000002</v>
      </c>
      <c r="M319" s="31">
        <v>0.70099999999999996</v>
      </c>
    </row>
    <row r="320" spans="1:13" s="2" customFormat="1" ht="15.9" customHeight="1" x14ac:dyDescent="0.3">
      <c r="A320" s="27">
        <v>43313</v>
      </c>
      <c r="B320" s="28">
        <v>92.51</v>
      </c>
      <c r="C320" s="28">
        <v>8.4939999999999998</v>
      </c>
      <c r="D320" s="28">
        <v>16.297000000000001</v>
      </c>
      <c r="E320" s="28">
        <v>2.73</v>
      </c>
      <c r="F320" s="28">
        <v>0.39300000000000002</v>
      </c>
      <c r="G320" s="28">
        <v>4.2530000000000001</v>
      </c>
      <c r="H320" s="28">
        <v>124.67700000000001</v>
      </c>
      <c r="I320" s="23">
        <f t="shared" si="7"/>
        <v>17.336432766149684</v>
      </c>
      <c r="J320" s="31">
        <v>4.1260000000000003</v>
      </c>
      <c r="K320" s="31">
        <v>3.9</v>
      </c>
      <c r="L320" s="31">
        <v>3.6230000000000002</v>
      </c>
      <c r="M320" s="31">
        <v>0.33700000000000002</v>
      </c>
    </row>
    <row r="321" spans="1:13" s="2" customFormat="1" ht="15.9" customHeight="1" x14ac:dyDescent="0.3">
      <c r="A321" s="27">
        <v>43344</v>
      </c>
      <c r="B321" s="28">
        <v>336.79399999999998</v>
      </c>
      <c r="C321" s="28">
        <v>13.433</v>
      </c>
      <c r="D321" s="28">
        <v>54.488999999999997</v>
      </c>
      <c r="E321" s="28">
        <v>4.7560000000000002</v>
      </c>
      <c r="F321" s="28">
        <v>1.099</v>
      </c>
      <c r="G321" s="28">
        <v>5.0179999999999998</v>
      </c>
      <c r="H321" s="28">
        <v>415.589</v>
      </c>
      <c r="I321" s="23">
        <f t="shared" si="7"/>
        <v>-17.676620611102862</v>
      </c>
      <c r="J321" s="31">
        <v>7.2949999999999999</v>
      </c>
      <c r="K321" s="31">
        <v>6.9029999999999996</v>
      </c>
      <c r="L321" s="24">
        <v>6.84</v>
      </c>
      <c r="M321" s="24">
        <v>0.23699999999999999</v>
      </c>
    </row>
    <row r="322" spans="1:13" s="2" customFormat="1" ht="15.9" customHeight="1" x14ac:dyDescent="0.3">
      <c r="A322" s="27">
        <v>43374</v>
      </c>
      <c r="B322" s="28">
        <v>153.01499999999999</v>
      </c>
      <c r="C322" s="28">
        <v>8.1880000000000006</v>
      </c>
      <c r="D322" s="28">
        <v>28.937999999999999</v>
      </c>
      <c r="E322" s="28">
        <v>4.79</v>
      </c>
      <c r="F322" s="28">
        <v>0.73699999999999999</v>
      </c>
      <c r="G322" s="28">
        <v>4.5620000000000003</v>
      </c>
      <c r="H322" s="28">
        <v>200.23</v>
      </c>
      <c r="I322" s="23">
        <f t="shared" si="7"/>
        <v>0.40013638734004076</v>
      </c>
      <c r="J322" s="31">
        <v>5.0449999999999999</v>
      </c>
      <c r="K322" s="31">
        <v>4.6900000000000004</v>
      </c>
      <c r="L322" s="31">
        <v>2.8639999999999999</v>
      </c>
      <c r="M322" s="31">
        <v>1.9370000000000001</v>
      </c>
    </row>
    <row r="323" spans="1:13" s="2" customFormat="1" ht="15.9" customHeight="1" x14ac:dyDescent="0.3">
      <c r="A323" s="27">
        <v>43405</v>
      </c>
      <c r="B323" s="28">
        <v>158.505</v>
      </c>
      <c r="C323" s="28">
        <v>7.1989999999999998</v>
      </c>
      <c r="D323" s="28">
        <v>29.731000000000002</v>
      </c>
      <c r="E323" s="28">
        <v>5.1449999999999996</v>
      </c>
      <c r="F323" s="28">
        <v>0.58799999999999997</v>
      </c>
      <c r="G323" s="28">
        <v>4.173</v>
      </c>
      <c r="H323" s="28">
        <v>205.34100000000001</v>
      </c>
      <c r="I323" s="23">
        <f t="shared" si="7"/>
        <v>-0.76021922151230115</v>
      </c>
      <c r="J323" s="31">
        <v>5.24</v>
      </c>
      <c r="K323" s="31">
        <v>4.7880000000000003</v>
      </c>
      <c r="L323" s="31">
        <v>1.76</v>
      </c>
      <c r="M323" s="31">
        <v>3.2010000000000001</v>
      </c>
    </row>
    <row r="324" spans="1:13" s="2" customFormat="1" ht="15.9" customHeight="1" x14ac:dyDescent="0.3">
      <c r="A324" s="27">
        <v>43435</v>
      </c>
      <c r="B324" s="28">
        <v>144.167</v>
      </c>
      <c r="C324" s="28">
        <v>6.0129999999999999</v>
      </c>
      <c r="D324" s="28">
        <v>25.88</v>
      </c>
      <c r="E324" s="28">
        <v>3.7149999999999999</v>
      </c>
      <c r="F324" s="28">
        <v>0.47699999999999998</v>
      </c>
      <c r="G324" s="28">
        <v>3.851</v>
      </c>
      <c r="H324" s="28">
        <v>184.10300000000001</v>
      </c>
      <c r="I324" s="23">
        <f t="shared" si="7"/>
        <v>-5.4723481600525758</v>
      </c>
      <c r="J324" s="31">
        <v>5.8280000000000003</v>
      </c>
      <c r="K324" s="31">
        <v>5.4660000000000002</v>
      </c>
      <c r="L324" s="31">
        <v>1.923</v>
      </c>
      <c r="M324" s="31">
        <v>3.6560000000000001</v>
      </c>
    </row>
    <row r="325" spans="1:13" s="13" customFormat="1" ht="21.75" customHeight="1" x14ac:dyDescent="0.3">
      <c r="A325" s="27">
        <v>43466</v>
      </c>
      <c r="B325" s="28">
        <v>157.96600000000001</v>
      </c>
      <c r="C325" s="28">
        <v>6.8920000000000003</v>
      </c>
      <c r="D325" s="28">
        <v>22.081</v>
      </c>
      <c r="E325" s="28">
        <v>4.0819999999999999</v>
      </c>
      <c r="F325" s="28">
        <v>0.41099999999999998</v>
      </c>
      <c r="G325" s="28">
        <v>3.4340000000000002</v>
      </c>
      <c r="H325" s="28">
        <v>194.86600000000001</v>
      </c>
      <c r="I325" s="23">
        <f t="shared" si="7"/>
        <v>1.1549981571939583</v>
      </c>
      <c r="J325" s="22">
        <v>3.8860000000000001</v>
      </c>
      <c r="K325" s="22">
        <v>3.5720000000000001</v>
      </c>
      <c r="L325" s="22">
        <v>1.528</v>
      </c>
      <c r="M325" s="22">
        <v>2.2309999999999999</v>
      </c>
    </row>
    <row r="326" spans="1:13" s="2" customFormat="1" ht="15.9" customHeight="1" x14ac:dyDescent="0.3">
      <c r="A326" s="27">
        <v>43497</v>
      </c>
      <c r="B326" s="28">
        <v>80.518000000000001</v>
      </c>
      <c r="C326" s="28">
        <v>5.351</v>
      </c>
      <c r="D326" s="28">
        <v>14.169</v>
      </c>
      <c r="E326" s="28">
        <v>2.5670000000000002</v>
      </c>
      <c r="F326" s="28">
        <v>0.35</v>
      </c>
      <c r="G326" s="28">
        <v>2.97</v>
      </c>
      <c r="H326" s="28">
        <v>105.925</v>
      </c>
      <c r="I326" s="23">
        <f t="shared" si="7"/>
        <v>2.4409821955300117</v>
      </c>
      <c r="J326" s="31">
        <v>2.2749999999999999</v>
      </c>
      <c r="K326" s="31">
        <v>2.0699999999999998</v>
      </c>
      <c r="L326" s="31">
        <v>0.81899999999999995</v>
      </c>
      <c r="M326" s="31">
        <v>1.33</v>
      </c>
    </row>
    <row r="327" spans="1:13" s="2" customFormat="1" ht="15.9" customHeight="1" x14ac:dyDescent="0.3">
      <c r="A327" s="27">
        <v>43525</v>
      </c>
      <c r="B327" s="28">
        <v>455.62200000000001</v>
      </c>
      <c r="C327" s="28">
        <v>17.664000000000001</v>
      </c>
      <c r="D327" s="28">
        <v>67.736000000000004</v>
      </c>
      <c r="E327" s="28">
        <v>6.7969999999999997</v>
      </c>
      <c r="F327" s="28">
        <v>0.72199999999999998</v>
      </c>
      <c r="G327" s="28">
        <v>7.2759999999999998</v>
      </c>
      <c r="H327" s="28">
        <v>555.81700000000001</v>
      </c>
      <c r="I327" s="23">
        <f t="shared" si="7"/>
        <v>-0.45365809975821492</v>
      </c>
      <c r="J327" s="31">
        <v>9.657</v>
      </c>
      <c r="K327" s="31">
        <v>8.8010000000000002</v>
      </c>
      <c r="L327" s="31">
        <v>4.3869999999999996</v>
      </c>
      <c r="M327" s="31">
        <v>4.8550000000000004</v>
      </c>
    </row>
    <row r="328" spans="1:13" s="2" customFormat="1" ht="15.9" customHeight="1" x14ac:dyDescent="0.3">
      <c r="A328" s="27">
        <v>43556</v>
      </c>
      <c r="B328" s="28">
        <v>159.74100000000001</v>
      </c>
      <c r="C328" s="28">
        <v>10.756</v>
      </c>
      <c r="D328" s="28">
        <v>25.265999999999998</v>
      </c>
      <c r="E328" s="28">
        <v>4.9119999999999999</v>
      </c>
      <c r="F328" s="28">
        <v>0.50900000000000001</v>
      </c>
      <c r="G328" s="28">
        <v>5.3520000000000003</v>
      </c>
      <c r="H328" s="28">
        <v>206.536</v>
      </c>
      <c r="I328" s="23">
        <f t="shared" si="7"/>
        <v>-0.84923549602746107</v>
      </c>
      <c r="J328" s="31">
        <v>4.0060000000000002</v>
      </c>
      <c r="K328" s="31">
        <v>3.4089999999999998</v>
      </c>
      <c r="L328" s="31">
        <v>1.704</v>
      </c>
      <c r="M328" s="31">
        <v>1.917</v>
      </c>
    </row>
    <row r="329" spans="1:13" s="2" customFormat="1" ht="15.9" customHeight="1" x14ac:dyDescent="0.3">
      <c r="A329" s="27">
        <v>43586</v>
      </c>
      <c r="B329" s="28">
        <v>181.40700000000001</v>
      </c>
      <c r="C329" s="28">
        <v>11.923</v>
      </c>
      <c r="D329" s="28">
        <v>30.183</v>
      </c>
      <c r="E329" s="28">
        <v>4.875</v>
      </c>
      <c r="F329" s="28">
        <v>0.61199999999999999</v>
      </c>
      <c r="G329" s="28">
        <v>5.5049999999999999</v>
      </c>
      <c r="H329" s="28">
        <v>234.505</v>
      </c>
      <c r="I329" s="23">
        <f t="shared" si="7"/>
        <v>-2.4805589054767694</v>
      </c>
      <c r="J329" s="31">
        <v>4.9210000000000003</v>
      </c>
      <c r="K329" s="31">
        <v>4.3410000000000002</v>
      </c>
      <c r="L329" s="31">
        <v>2.2120000000000002</v>
      </c>
      <c r="M329" s="31">
        <v>2.3849999999999998</v>
      </c>
    </row>
    <row r="330" spans="1:13" s="2" customFormat="1" ht="15.9" customHeight="1" x14ac:dyDescent="0.3">
      <c r="A330" s="27">
        <v>43617</v>
      </c>
      <c r="B330" s="28">
        <v>221.197</v>
      </c>
      <c r="C330" s="28">
        <v>12.792999999999999</v>
      </c>
      <c r="D330" s="28">
        <v>39.588000000000001</v>
      </c>
      <c r="E330" s="28">
        <v>7.4009999999999998</v>
      </c>
      <c r="F330" s="28">
        <v>0.61599999999999999</v>
      </c>
      <c r="G330" s="28">
        <v>5.6219999999999999</v>
      </c>
      <c r="H330" s="28">
        <v>287.21699999999998</v>
      </c>
      <c r="I330" s="23">
        <f t="shared" si="7"/>
        <v>-1.6918811610076858</v>
      </c>
      <c r="J330" s="31">
        <v>5.6870000000000003</v>
      </c>
      <c r="K330" s="31">
        <v>5.0229999999999997</v>
      </c>
      <c r="L330" s="31">
        <v>2.988</v>
      </c>
      <c r="M330" s="31">
        <v>2.335</v>
      </c>
    </row>
    <row r="331" spans="1:13" s="2" customFormat="1" ht="15.9" customHeight="1" x14ac:dyDescent="0.3">
      <c r="A331" s="27">
        <v>43647</v>
      </c>
      <c r="B331" s="28">
        <v>155.76499999999999</v>
      </c>
      <c r="C331" s="28">
        <v>11.016</v>
      </c>
      <c r="D331" s="28">
        <v>26.294</v>
      </c>
      <c r="E331" s="28">
        <v>3.0059999999999998</v>
      </c>
      <c r="F331" s="28">
        <v>0.34399999999999997</v>
      </c>
      <c r="G331" s="28">
        <v>5.4960000000000004</v>
      </c>
      <c r="H331" s="28">
        <v>201.92099999999999</v>
      </c>
      <c r="I331" s="23">
        <f t="shared" si="7"/>
        <v>-2.484244077946542</v>
      </c>
      <c r="J331" s="31">
        <v>4.4809999999999999</v>
      </c>
      <c r="K331" s="31">
        <v>3.72</v>
      </c>
      <c r="L331" s="31">
        <v>2.2370000000000001</v>
      </c>
      <c r="M331" s="31">
        <v>1.7889999999999999</v>
      </c>
    </row>
    <row r="332" spans="1:13" s="2" customFormat="1" ht="15.9" customHeight="1" x14ac:dyDescent="0.3">
      <c r="A332" s="27">
        <v>43678</v>
      </c>
      <c r="B332" s="28">
        <v>91.924000000000007</v>
      </c>
      <c r="C332" s="28">
        <v>7.8849999999999998</v>
      </c>
      <c r="D332" s="28">
        <v>23.478999999999999</v>
      </c>
      <c r="E332" s="28">
        <v>2.56</v>
      </c>
      <c r="F332" s="28">
        <v>0.33400000000000002</v>
      </c>
      <c r="G332" s="28">
        <v>4.0659999999999998</v>
      </c>
      <c r="H332" s="28">
        <v>130.24799999999999</v>
      </c>
      <c r="I332" s="23">
        <f t="shared" si="7"/>
        <v>4.4683462065978432</v>
      </c>
      <c r="J332" s="31">
        <v>4.516</v>
      </c>
      <c r="K332" s="31">
        <v>4.0149999999999997</v>
      </c>
      <c r="L332" s="31">
        <v>3.3530000000000002</v>
      </c>
      <c r="M332" s="31">
        <v>0.90500000000000003</v>
      </c>
    </row>
    <row r="333" spans="1:13" s="2" customFormat="1" ht="15.9" customHeight="1" x14ac:dyDescent="0.25">
      <c r="A333" s="27">
        <v>43709</v>
      </c>
      <c r="B333" s="28">
        <v>341.363</v>
      </c>
      <c r="C333" s="28">
        <v>13.755000000000001</v>
      </c>
      <c r="D333" s="28">
        <v>41.838999999999999</v>
      </c>
      <c r="E333" s="28">
        <v>4.5380000000000003</v>
      </c>
      <c r="F333" s="28">
        <v>1.0049999999999999</v>
      </c>
      <c r="G333" s="28">
        <v>5.4459999999999997</v>
      </c>
      <c r="H333" s="28">
        <v>407.94600000000003</v>
      </c>
      <c r="I333" s="28">
        <f t="shared" si="7"/>
        <v>-1.8390765876863782</v>
      </c>
      <c r="J333" s="31">
        <v>13.571999999999999</v>
      </c>
      <c r="K333" s="31">
        <v>12.832000000000001</v>
      </c>
      <c r="L333" s="31">
        <v>7.9359999999999999</v>
      </c>
      <c r="M333" s="31">
        <v>5.1959999999999997</v>
      </c>
    </row>
    <row r="334" spans="1:13" s="2" customFormat="1" ht="15.9" customHeight="1" x14ac:dyDescent="0.25">
      <c r="A334" s="27">
        <v>43739</v>
      </c>
      <c r="B334" s="28">
        <v>143.43700000000001</v>
      </c>
      <c r="C334" s="28">
        <v>7.9740000000000002</v>
      </c>
      <c r="D334" s="28">
        <v>25.937000000000001</v>
      </c>
      <c r="E334" s="28">
        <v>4.9589999999999996</v>
      </c>
      <c r="F334" s="28">
        <v>0.73299999999999998</v>
      </c>
      <c r="G334" s="28">
        <v>4.524</v>
      </c>
      <c r="H334" s="28">
        <v>187.56399999999999</v>
      </c>
      <c r="I334" s="28">
        <f t="shared" si="7"/>
        <v>-6.3257254157718705</v>
      </c>
      <c r="J334" s="31">
        <v>6.9180000000000001</v>
      </c>
      <c r="K334" s="31">
        <v>6.1689999999999996</v>
      </c>
      <c r="L334" s="31">
        <v>3.4329999999999998</v>
      </c>
      <c r="M334" s="31">
        <v>3.0510000000000002</v>
      </c>
    </row>
    <row r="335" spans="1:13" s="2" customFormat="1" ht="15.9" customHeight="1" x14ac:dyDescent="0.25">
      <c r="A335" s="27">
        <v>43770</v>
      </c>
      <c r="B335" s="28">
        <v>157.17699999999999</v>
      </c>
      <c r="C335" s="28">
        <v>7.0279999999999996</v>
      </c>
      <c r="D335" s="28">
        <v>26.38</v>
      </c>
      <c r="E335" s="28">
        <v>4.6820000000000004</v>
      </c>
      <c r="F335" s="28">
        <v>0.68200000000000005</v>
      </c>
      <c r="G335" s="28">
        <v>3.8849999999999998</v>
      </c>
      <c r="H335" s="28">
        <v>199.834</v>
      </c>
      <c r="I335" s="28">
        <f t="shared" si="7"/>
        <v>-2.6818803843362957</v>
      </c>
      <c r="J335" s="31">
        <v>9.7390000000000008</v>
      </c>
      <c r="K335" s="31">
        <v>8.8239999999999998</v>
      </c>
      <c r="L335" s="31">
        <v>5.0490000000000004</v>
      </c>
      <c r="M335" s="31">
        <v>4.22</v>
      </c>
    </row>
    <row r="336" spans="1:13" s="2" customFormat="1" ht="15.9" customHeight="1" x14ac:dyDescent="0.25">
      <c r="A336" s="27">
        <v>43800</v>
      </c>
      <c r="B336" s="28">
        <v>149.292</v>
      </c>
      <c r="C336" s="28">
        <v>5.7640000000000002</v>
      </c>
      <c r="D336" s="28">
        <v>26.303999999999998</v>
      </c>
      <c r="E336" s="28">
        <v>3.6070000000000002</v>
      </c>
      <c r="F336" s="28">
        <v>0.74</v>
      </c>
      <c r="G336" s="28">
        <v>3.2440000000000002</v>
      </c>
      <c r="H336" s="28">
        <v>188.95099999999999</v>
      </c>
      <c r="I336" s="28">
        <f t="shared" si="7"/>
        <v>2.6333085283781372</v>
      </c>
      <c r="J336" s="31">
        <v>10.089</v>
      </c>
      <c r="K336" s="31">
        <v>9.2720000000000002</v>
      </c>
      <c r="L336" s="31">
        <v>5.399</v>
      </c>
      <c r="M336" s="31">
        <v>4.3780000000000001</v>
      </c>
    </row>
    <row r="337" spans="1:13" s="13" customFormat="1" ht="21.75" customHeight="1" x14ac:dyDescent="0.3">
      <c r="A337" s="27">
        <v>43831</v>
      </c>
      <c r="B337" s="28">
        <v>147.08199999999999</v>
      </c>
      <c r="C337" s="28">
        <v>6.9390000000000001</v>
      </c>
      <c r="D337" s="28">
        <v>23.457999999999998</v>
      </c>
      <c r="E337" s="28">
        <v>3.3050000000000002</v>
      </c>
      <c r="F337" s="28">
        <v>0.434</v>
      </c>
      <c r="G337" s="28">
        <v>3.4649999999999999</v>
      </c>
      <c r="H337" s="28">
        <v>184.68299999999999</v>
      </c>
      <c r="I337" s="23">
        <f t="shared" si="7"/>
        <v>-5.2256422362033561</v>
      </c>
      <c r="J337" s="22">
        <v>9.4789999999999992</v>
      </c>
      <c r="K337" s="22">
        <v>8.66</v>
      </c>
      <c r="L337" s="22">
        <v>4.5119999999999996</v>
      </c>
      <c r="M337" s="22">
        <v>4.6479999999999997</v>
      </c>
    </row>
    <row r="338" spans="1:13" s="2" customFormat="1" ht="15.9" customHeight="1" x14ac:dyDescent="0.3">
      <c r="A338" s="27">
        <v>43862</v>
      </c>
      <c r="B338" s="28">
        <v>78.489999999999995</v>
      </c>
      <c r="C338" s="28">
        <v>5.5679999999999996</v>
      </c>
      <c r="D338" s="28">
        <v>14.002000000000001</v>
      </c>
      <c r="E338" s="28">
        <v>2.2559999999999998</v>
      </c>
      <c r="F338" s="28">
        <v>0.35499999999999998</v>
      </c>
      <c r="G338" s="28">
        <v>3.1150000000000002</v>
      </c>
      <c r="H338" s="28">
        <v>103.786</v>
      </c>
      <c r="I338" s="23">
        <f t="shared" si="7"/>
        <v>-2.0193533160254873</v>
      </c>
      <c r="J338" s="31">
        <v>5.0389999999999997</v>
      </c>
      <c r="K338" s="31">
        <v>4.3609999999999998</v>
      </c>
      <c r="L338" s="24">
        <v>2.7149999999999999</v>
      </c>
      <c r="M338" s="24">
        <v>2.0409999999999999</v>
      </c>
    </row>
    <row r="339" spans="1:13" s="2" customFormat="1" ht="15.9" customHeight="1" x14ac:dyDescent="0.3">
      <c r="A339" s="27">
        <v>43891</v>
      </c>
      <c r="B339" s="28">
        <v>254.125</v>
      </c>
      <c r="C339" s="28">
        <v>13.583</v>
      </c>
      <c r="D339" s="28">
        <v>31.344000000000001</v>
      </c>
      <c r="E339" s="28">
        <v>4.6760000000000002</v>
      </c>
      <c r="F339" s="28">
        <v>0.95499999999999996</v>
      </c>
      <c r="G339" s="28">
        <v>5.7530000000000001</v>
      </c>
      <c r="H339" s="28">
        <v>310.43599999999998</v>
      </c>
      <c r="I339" s="23">
        <f t="shared" si="7"/>
        <v>-44.147804043417175</v>
      </c>
      <c r="J339" s="24">
        <v>19.178000000000001</v>
      </c>
      <c r="K339" s="24">
        <v>18.231999999999999</v>
      </c>
      <c r="L339" s="31">
        <v>11.15</v>
      </c>
      <c r="M339" s="31">
        <v>7.5330000000000004</v>
      </c>
    </row>
    <row r="340" spans="1:13" s="2" customFormat="1" ht="15.9" customHeight="1" x14ac:dyDescent="0.3">
      <c r="A340" s="27">
        <v>43922</v>
      </c>
      <c r="B340" s="28">
        <v>4.2210000000000001</v>
      </c>
      <c r="C340" s="28">
        <v>1.7</v>
      </c>
      <c r="D340" s="28">
        <v>3.0350000000000001</v>
      </c>
      <c r="E340" s="28">
        <v>0.98199999999999998</v>
      </c>
      <c r="F340" s="28">
        <v>6.4000000000000001E-2</v>
      </c>
      <c r="G340" s="28">
        <v>2.1869999999999998</v>
      </c>
      <c r="H340" s="28">
        <v>12.189</v>
      </c>
      <c r="I340" s="23">
        <f t="shared" si="7"/>
        <v>-94.09836541813533</v>
      </c>
      <c r="J340" s="31">
        <v>1.6619999999999999</v>
      </c>
      <c r="K340" s="31">
        <v>1.4259999999999999</v>
      </c>
      <c r="L340" s="31">
        <v>0.97</v>
      </c>
      <c r="M340" s="31">
        <v>0.59799999999999998</v>
      </c>
    </row>
    <row r="341" spans="1:13" s="2" customFormat="1" ht="15.9" customHeight="1" x14ac:dyDescent="0.3">
      <c r="A341" s="27">
        <v>43952</v>
      </c>
      <c r="B341" s="28">
        <v>20.459</v>
      </c>
      <c r="C341" s="28">
        <v>5.3929999999999998</v>
      </c>
      <c r="D341" s="28">
        <v>7.5549999999999997</v>
      </c>
      <c r="E341" s="28">
        <v>1.202</v>
      </c>
      <c r="F341" s="28">
        <v>6.3E-2</v>
      </c>
      <c r="G341" s="28">
        <v>1.9550000000000001</v>
      </c>
      <c r="H341" s="28">
        <v>36.627000000000002</v>
      </c>
      <c r="I341" s="23">
        <f t="shared" si="7"/>
        <v>-84.381143259205558</v>
      </c>
      <c r="J341" s="31">
        <v>3.399</v>
      </c>
      <c r="K341" s="31">
        <v>3.1269999999999998</v>
      </c>
      <c r="L341" s="31">
        <v>1.9319999999999999</v>
      </c>
      <c r="M341" s="31">
        <v>1.32</v>
      </c>
    </row>
    <row r="342" spans="1:13" s="2" customFormat="1" ht="15.9" customHeight="1" x14ac:dyDescent="0.3">
      <c r="A342" s="27">
        <v>43983</v>
      </c>
      <c r="B342" s="28">
        <v>143.38300000000001</v>
      </c>
      <c r="C342" s="28">
        <v>13.451000000000001</v>
      </c>
      <c r="D342" s="28">
        <v>30.556000000000001</v>
      </c>
      <c r="E342" s="28">
        <v>2.2450000000000001</v>
      </c>
      <c r="F342" s="28">
        <v>0.223</v>
      </c>
      <c r="G342" s="28">
        <v>3.1989999999999998</v>
      </c>
      <c r="H342" s="28">
        <v>193.05699999999999</v>
      </c>
      <c r="I342" s="23">
        <f t="shared" si="7"/>
        <v>-32.783574788400401</v>
      </c>
      <c r="J342" s="31">
        <v>13.907</v>
      </c>
      <c r="K342" s="31">
        <v>13.21</v>
      </c>
      <c r="L342" s="31">
        <v>8.0229999999999997</v>
      </c>
      <c r="M342" s="31">
        <v>5.5910000000000002</v>
      </c>
    </row>
    <row r="343" spans="1:13" s="2" customFormat="1" ht="15.9" customHeight="1" x14ac:dyDescent="0.3">
      <c r="A343" s="27">
        <v>44013</v>
      </c>
      <c r="B343" s="28">
        <v>172.857</v>
      </c>
      <c r="C343" s="28">
        <v>14.853999999999999</v>
      </c>
      <c r="D343" s="28">
        <v>29.044</v>
      </c>
      <c r="E343" s="28">
        <v>3.153</v>
      </c>
      <c r="F343" s="28">
        <v>0.32400000000000001</v>
      </c>
      <c r="G343" s="28">
        <v>4.5339999999999998</v>
      </c>
      <c r="H343" s="28">
        <v>224.76599999999999</v>
      </c>
      <c r="I343" s="23">
        <f t="shared" si="7"/>
        <v>11.3138306565439</v>
      </c>
      <c r="J343" s="31">
        <v>15.675000000000001</v>
      </c>
      <c r="K343" s="31">
        <v>14.773999999999999</v>
      </c>
      <c r="L343" s="31">
        <v>6.4370000000000003</v>
      </c>
      <c r="M343" s="31">
        <v>8.8770000000000007</v>
      </c>
    </row>
    <row r="344" spans="1:13" s="2" customFormat="1" ht="15.9" customHeight="1" x14ac:dyDescent="0.3">
      <c r="A344" s="27">
        <v>44044</v>
      </c>
      <c r="B344" s="28">
        <v>86.477999999999994</v>
      </c>
      <c r="C344" s="28">
        <v>10.398</v>
      </c>
      <c r="D344" s="28">
        <v>20.331</v>
      </c>
      <c r="E344" s="28">
        <v>2.4239999999999999</v>
      </c>
      <c r="F344" s="28">
        <v>0.39500000000000002</v>
      </c>
      <c r="G344" s="28">
        <v>3.843</v>
      </c>
      <c r="H344" s="28">
        <v>123.869</v>
      </c>
      <c r="I344" s="23">
        <f t="shared" si="7"/>
        <v>-4.8975800012284196</v>
      </c>
      <c r="J344" s="31">
        <v>8.5090000000000003</v>
      </c>
      <c r="K344" s="31">
        <v>8.0069999999999997</v>
      </c>
      <c r="L344" s="31">
        <v>4.5129999999999999</v>
      </c>
      <c r="M344" s="31">
        <v>3.718</v>
      </c>
    </row>
    <row r="345" spans="1:13" s="2" customFormat="1" ht="15.9" customHeight="1" x14ac:dyDescent="0.3">
      <c r="A345" s="27">
        <v>44075</v>
      </c>
      <c r="B345" s="28">
        <v>326.93599999999998</v>
      </c>
      <c r="C345" s="28">
        <v>15.581</v>
      </c>
      <c r="D345" s="28">
        <v>53.451000000000001</v>
      </c>
      <c r="E345" s="28">
        <v>4.5389999999999997</v>
      </c>
      <c r="F345" s="28">
        <v>0.83499999999999996</v>
      </c>
      <c r="G345" s="28">
        <v>5.3970000000000002</v>
      </c>
      <c r="H345" s="28">
        <v>406.73899999999998</v>
      </c>
      <c r="I345" s="23">
        <f t="shared" si="7"/>
        <v>-0.29587249292799811</v>
      </c>
      <c r="J345" s="31">
        <v>34.872999999999998</v>
      </c>
      <c r="K345" s="31">
        <v>33.386000000000003</v>
      </c>
      <c r="L345" s="31">
        <v>18.524000000000001</v>
      </c>
      <c r="M345" s="31">
        <v>15.778</v>
      </c>
    </row>
    <row r="346" spans="1:13" s="2" customFormat="1" ht="15.9" customHeight="1" thickBot="1" x14ac:dyDescent="0.35">
      <c r="A346" s="32">
        <v>44105</v>
      </c>
      <c r="B346" s="33">
        <v>139.261</v>
      </c>
      <c r="C346" s="33">
        <v>9.7149999999999999</v>
      </c>
      <c r="D346" s="33">
        <v>28.221</v>
      </c>
      <c r="E346" s="33">
        <v>4.1980000000000004</v>
      </c>
      <c r="F346" s="33">
        <v>0.58299999999999996</v>
      </c>
      <c r="G346" s="33">
        <v>4.2530000000000001</v>
      </c>
      <c r="H346" s="33">
        <v>186.23099999999999</v>
      </c>
      <c r="I346" s="34">
        <f t="shared" si="7"/>
        <v>-0.7106907508903646</v>
      </c>
      <c r="J346" s="35">
        <v>17.707999999999998</v>
      </c>
      <c r="K346" s="35">
        <v>16.494</v>
      </c>
      <c r="L346" s="35">
        <v>6.7930000000000001</v>
      </c>
      <c r="M346" s="35">
        <v>10.435</v>
      </c>
    </row>
    <row r="347" spans="1:13" s="2" customFormat="1" ht="27.75" customHeight="1" x14ac:dyDescent="0.25">
      <c r="A347" s="27"/>
      <c r="B347" s="36"/>
      <c r="C347" s="36"/>
      <c r="D347" s="36"/>
      <c r="E347" s="36"/>
      <c r="F347" s="36"/>
      <c r="G347" s="36"/>
      <c r="H347" s="36"/>
      <c r="I347" s="28"/>
      <c r="J347" s="37"/>
      <c r="L347" s="38"/>
    </row>
    <row r="348" spans="1:13" s="2" customFormat="1" thickBot="1" x14ac:dyDescent="0.35">
      <c r="A348" s="39" t="s">
        <v>103</v>
      </c>
      <c r="B348" s="40"/>
      <c r="C348" s="40"/>
      <c r="D348" s="40"/>
      <c r="E348" s="40"/>
      <c r="F348" s="40"/>
      <c r="G348" s="40"/>
      <c r="H348" s="41" t="s">
        <v>6</v>
      </c>
      <c r="I348" s="42" t="s">
        <v>7</v>
      </c>
      <c r="J348" s="41"/>
      <c r="K348" s="41"/>
      <c r="L348" s="41"/>
      <c r="M348" s="41" t="s">
        <v>6</v>
      </c>
    </row>
    <row r="349" spans="1:13" s="13" customFormat="1" ht="15.75" customHeight="1" x14ac:dyDescent="0.3">
      <c r="A349" s="14"/>
      <c r="B349" s="15"/>
      <c r="C349" s="15"/>
      <c r="D349" s="15"/>
      <c r="E349" s="15"/>
      <c r="F349" s="15"/>
      <c r="G349" s="15"/>
      <c r="H349" s="16"/>
      <c r="I349" s="16"/>
      <c r="J349" s="60" t="s">
        <v>8</v>
      </c>
      <c r="K349" s="60"/>
      <c r="L349" s="60"/>
      <c r="M349" s="60"/>
    </row>
    <row r="350" spans="1:13" s="13" customFormat="1" ht="43.8" x14ac:dyDescent="0.25">
      <c r="A350" s="17" t="s">
        <v>9</v>
      </c>
      <c r="B350" s="18" t="s">
        <v>10</v>
      </c>
      <c r="C350" s="18" t="s">
        <v>11</v>
      </c>
      <c r="D350" s="18" t="s">
        <v>12</v>
      </c>
      <c r="E350" s="18" t="s">
        <v>13</v>
      </c>
      <c r="F350" s="18" t="s">
        <v>14</v>
      </c>
      <c r="G350" s="18" t="s">
        <v>15</v>
      </c>
      <c r="H350" s="18" t="s">
        <v>16</v>
      </c>
      <c r="I350" s="18" t="s">
        <v>17</v>
      </c>
      <c r="J350" s="18" t="s">
        <v>18</v>
      </c>
      <c r="K350" s="18" t="s">
        <v>19</v>
      </c>
      <c r="L350" s="18" t="s">
        <v>20</v>
      </c>
      <c r="M350" s="18" t="s">
        <v>21</v>
      </c>
    </row>
    <row r="351" spans="1:13" s="2" customFormat="1" ht="14.4" x14ac:dyDescent="0.3">
      <c r="A351" s="19">
        <v>2015</v>
      </c>
      <c r="B351" s="20">
        <v>2661.02</v>
      </c>
      <c r="C351" s="20">
        <v>125.029</v>
      </c>
      <c r="D351" s="20">
        <v>382.166</v>
      </c>
      <c r="E351" s="20">
        <v>50.284999999999997</v>
      </c>
      <c r="F351" s="20">
        <v>9.8729999999999993</v>
      </c>
      <c r="G351" s="20">
        <v>54.131</v>
      </c>
      <c r="H351" s="20">
        <v>3282.5039999999999</v>
      </c>
      <c r="I351" s="21" t="s">
        <v>22</v>
      </c>
      <c r="J351" s="43">
        <v>29.879000000000001</v>
      </c>
      <c r="K351" s="43">
        <v>28.452999999999999</v>
      </c>
      <c r="L351" s="43">
        <v>27.849</v>
      </c>
      <c r="M351" s="43">
        <v>1.5069999999999999</v>
      </c>
    </row>
    <row r="352" spans="1:13" s="2" customFormat="1" ht="14.4" x14ac:dyDescent="0.3">
      <c r="A352" s="19">
        <v>2016</v>
      </c>
      <c r="B352" s="20">
        <v>2723.7739999999999</v>
      </c>
      <c r="C352" s="20">
        <v>140.05000000000001</v>
      </c>
      <c r="D352" s="20">
        <v>386.649</v>
      </c>
      <c r="E352" s="20">
        <v>52.802</v>
      </c>
      <c r="F352" s="20">
        <v>10.24</v>
      </c>
      <c r="G352" s="20">
        <v>53.804000000000002</v>
      </c>
      <c r="H352" s="20">
        <v>3367.319</v>
      </c>
      <c r="I352" s="23">
        <f>H352/H351*100-100</f>
        <v>2.5838506213549124</v>
      </c>
      <c r="J352" s="22">
        <v>41.718000000000004</v>
      </c>
      <c r="K352" s="22">
        <v>40.058999999999997</v>
      </c>
      <c r="L352" s="22">
        <v>36.860999999999997</v>
      </c>
      <c r="M352" s="22">
        <v>1.319</v>
      </c>
    </row>
    <row r="353" spans="1:13" s="2" customFormat="1" ht="14.4" x14ac:dyDescent="0.3">
      <c r="A353" s="19">
        <v>2017</v>
      </c>
      <c r="B353" s="20">
        <v>2564.33</v>
      </c>
      <c r="C353" s="20">
        <v>115.32599999999999</v>
      </c>
      <c r="D353" s="20">
        <v>371.65800000000002</v>
      </c>
      <c r="E353" s="20">
        <v>51.959000000000003</v>
      </c>
      <c r="F353" s="20">
        <v>9.0489999999999995</v>
      </c>
      <c r="G353" s="20">
        <v>57.438000000000002</v>
      </c>
      <c r="H353" s="20">
        <v>3169.76</v>
      </c>
      <c r="I353" s="23">
        <f>H353/H352*100-100</f>
        <v>-5.8669523142891933</v>
      </c>
      <c r="J353" s="22">
        <v>53.137</v>
      </c>
      <c r="K353" s="22">
        <v>51.323</v>
      </c>
      <c r="L353" s="24">
        <v>46.884999999999998</v>
      </c>
      <c r="M353" s="24">
        <v>2.085</v>
      </c>
    </row>
    <row r="354" spans="1:13" s="2" customFormat="1" ht="14.4" x14ac:dyDescent="0.3">
      <c r="A354" s="19">
        <v>2018</v>
      </c>
      <c r="B354" s="20">
        <v>2394.0419999999999</v>
      </c>
      <c r="C354" s="20">
        <v>117.746</v>
      </c>
      <c r="D354" s="20">
        <v>369.33600000000001</v>
      </c>
      <c r="E354" s="20">
        <v>49.889000000000003</v>
      </c>
      <c r="F354" s="20">
        <v>8.2080000000000002</v>
      </c>
      <c r="G354" s="20">
        <v>57.718000000000004</v>
      </c>
      <c r="H354" s="20">
        <v>2996.9389999999999</v>
      </c>
      <c r="I354" s="23">
        <f>H354/H353*100-100</f>
        <v>-5.4521793448084566</v>
      </c>
      <c r="J354" s="22">
        <v>63.878999999999998</v>
      </c>
      <c r="K354" s="22">
        <v>60.253999999999998</v>
      </c>
      <c r="L354" s="22">
        <v>48.673999999999999</v>
      </c>
      <c r="M354" s="22">
        <v>12.351000000000001</v>
      </c>
    </row>
    <row r="355" spans="1:13" s="2" customFormat="1" ht="14.4" x14ac:dyDescent="0.3">
      <c r="A355" s="19">
        <v>2019</v>
      </c>
      <c r="B355" s="20">
        <v>2346.576</v>
      </c>
      <c r="C355" s="20">
        <v>120.626</v>
      </c>
      <c r="D355" s="20">
        <v>375.85700000000003</v>
      </c>
      <c r="E355" s="20">
        <v>55.433</v>
      </c>
      <c r="F355" s="20">
        <v>7.226</v>
      </c>
      <c r="G355" s="20">
        <v>58.319000000000003</v>
      </c>
      <c r="H355" s="20">
        <v>2964.0369999999998</v>
      </c>
      <c r="I355" s="23">
        <f>H355/H354*100-100</f>
        <v>-1.0978535098645636</v>
      </c>
      <c r="J355" s="22">
        <v>80.578000000000003</v>
      </c>
      <c r="K355" s="22">
        <v>72.852999999999994</v>
      </c>
      <c r="L355" s="22">
        <v>41.470999999999997</v>
      </c>
      <c r="M355" s="22">
        <v>34.991999999999997</v>
      </c>
    </row>
    <row r="356" spans="1:13" s="2" customFormat="1" ht="21.75" customHeight="1" x14ac:dyDescent="0.3">
      <c r="A356" s="19" t="s">
        <v>77</v>
      </c>
      <c r="B356" s="20">
        <v>679.38199999999995</v>
      </c>
      <c r="C356" s="20">
        <v>31.983000000000001</v>
      </c>
      <c r="D356" s="20">
        <v>89.716999999999999</v>
      </c>
      <c r="E356" s="20">
        <v>11.041</v>
      </c>
      <c r="F356" s="20">
        <v>2.0099999999999998</v>
      </c>
      <c r="G356" s="20">
        <v>16.198</v>
      </c>
      <c r="H356" s="20">
        <v>830.33100000000002</v>
      </c>
      <c r="I356" s="21"/>
      <c r="J356" s="22">
        <v>5.0389999999999997</v>
      </c>
      <c r="K356" s="22">
        <v>4.75</v>
      </c>
      <c r="L356" s="22">
        <v>4.7240000000000002</v>
      </c>
      <c r="M356" s="22">
        <v>0.20499999999999999</v>
      </c>
    </row>
    <row r="357" spans="1:13" s="2" customFormat="1" ht="15.9" customHeight="1" x14ac:dyDescent="0.3">
      <c r="A357" s="19" t="s">
        <v>78</v>
      </c>
      <c r="B357" s="20">
        <v>524.702</v>
      </c>
      <c r="C357" s="20">
        <v>20.003</v>
      </c>
      <c r="D357" s="20">
        <v>81.295000000000002</v>
      </c>
      <c r="E357" s="20">
        <v>13.329000000000001</v>
      </c>
      <c r="F357" s="20">
        <v>2.1019999999999999</v>
      </c>
      <c r="G357" s="20">
        <v>11.223000000000001</v>
      </c>
      <c r="H357" s="20">
        <v>652.654</v>
      </c>
      <c r="I357" s="21"/>
      <c r="J357" s="22">
        <v>6.0990000000000002</v>
      </c>
      <c r="K357" s="22">
        <v>5.7629999999999999</v>
      </c>
      <c r="L357" s="22">
        <v>5.6920000000000002</v>
      </c>
      <c r="M357" s="22">
        <v>0.30299999999999999</v>
      </c>
    </row>
    <row r="358" spans="1:13" s="2" customFormat="1" ht="21.75" customHeight="1" x14ac:dyDescent="0.25">
      <c r="A358" s="19" t="s">
        <v>79</v>
      </c>
      <c r="B358" s="20">
        <v>740.47500000000002</v>
      </c>
      <c r="C358" s="20">
        <v>27.864000000000001</v>
      </c>
      <c r="D358" s="20">
        <v>100.17400000000001</v>
      </c>
      <c r="E358" s="20">
        <v>10.132999999999999</v>
      </c>
      <c r="F358" s="20">
        <v>2.4369999999999998</v>
      </c>
      <c r="G358" s="20">
        <v>13.465</v>
      </c>
      <c r="H358" s="20">
        <v>894.548</v>
      </c>
      <c r="I358" s="44" t="s">
        <v>22</v>
      </c>
      <c r="J358" s="22">
        <v>8.9909999999999997</v>
      </c>
      <c r="K358" s="22">
        <v>8.6270000000000007</v>
      </c>
      <c r="L358" s="22">
        <v>8.3629999999999995</v>
      </c>
      <c r="M358" s="22">
        <v>0.496</v>
      </c>
    </row>
    <row r="359" spans="1:13" s="2" customFormat="1" ht="15.9" customHeight="1" x14ac:dyDescent="0.25">
      <c r="A359" s="19" t="s">
        <v>80</v>
      </c>
      <c r="B359" s="20">
        <v>647.67200000000003</v>
      </c>
      <c r="C359" s="20">
        <v>38.216999999999999</v>
      </c>
      <c r="D359" s="20">
        <v>91.962000000000003</v>
      </c>
      <c r="E359" s="20">
        <v>12.223000000000001</v>
      </c>
      <c r="F359" s="20">
        <v>2.6360000000000001</v>
      </c>
      <c r="G359" s="20">
        <v>15.446</v>
      </c>
      <c r="H359" s="20">
        <v>808.15599999999995</v>
      </c>
      <c r="I359" s="44" t="s">
        <v>22</v>
      </c>
      <c r="J359" s="22">
        <v>6.4770000000000003</v>
      </c>
      <c r="K359" s="22">
        <v>6.1109999999999998</v>
      </c>
      <c r="L359" s="22">
        <v>5.8979999999999997</v>
      </c>
      <c r="M359" s="22">
        <v>0.44800000000000001</v>
      </c>
    </row>
    <row r="360" spans="1:13" s="2" customFormat="1" ht="15.9" customHeight="1" x14ac:dyDescent="0.3">
      <c r="A360" s="19" t="s">
        <v>81</v>
      </c>
      <c r="B360" s="20">
        <v>727.72199999999998</v>
      </c>
      <c r="C360" s="20">
        <v>35.709000000000003</v>
      </c>
      <c r="D360" s="20">
        <v>100.23699999999999</v>
      </c>
      <c r="E360" s="20">
        <v>13.476000000000001</v>
      </c>
      <c r="F360" s="20">
        <v>2.5059999999999998</v>
      </c>
      <c r="G360" s="20">
        <v>14.519</v>
      </c>
      <c r="H360" s="20">
        <v>894.16899999999998</v>
      </c>
      <c r="I360" s="45">
        <f t="shared" ref="I360:I380" si="8">H360/H356*100-100</f>
        <v>7.688259260463596</v>
      </c>
      <c r="J360" s="22">
        <v>6.875</v>
      </c>
      <c r="K360" s="22">
        <v>6.4589999999999996</v>
      </c>
      <c r="L360" s="22">
        <v>6.3819999999999997</v>
      </c>
      <c r="M360" s="22">
        <v>0.32100000000000001</v>
      </c>
    </row>
    <row r="361" spans="1:13" s="2" customFormat="1" ht="15.9" customHeight="1" x14ac:dyDescent="0.3">
      <c r="A361" s="19" t="s">
        <v>82</v>
      </c>
      <c r="B361" s="20">
        <v>545.15099999999995</v>
      </c>
      <c r="C361" s="20">
        <v>23.239000000000001</v>
      </c>
      <c r="D361" s="20">
        <v>89.793000000000006</v>
      </c>
      <c r="E361" s="20">
        <v>14.452999999999999</v>
      </c>
      <c r="F361" s="20">
        <v>2.294</v>
      </c>
      <c r="G361" s="20">
        <v>10.701000000000001</v>
      </c>
      <c r="H361" s="20">
        <v>685.63099999999997</v>
      </c>
      <c r="I361" s="45">
        <f t="shared" si="8"/>
        <v>5.0527538328118737</v>
      </c>
      <c r="J361" s="22">
        <v>7.5359999999999996</v>
      </c>
      <c r="K361" s="22">
        <v>7.2560000000000002</v>
      </c>
      <c r="L361" s="22">
        <v>7.2060000000000004</v>
      </c>
      <c r="M361" s="22">
        <v>0.24199999999999999</v>
      </c>
    </row>
    <row r="362" spans="1:13" s="2" customFormat="1" ht="21.75" customHeight="1" x14ac:dyDescent="0.3">
      <c r="A362" s="19" t="s">
        <v>83</v>
      </c>
      <c r="B362" s="20">
        <v>780.58600000000001</v>
      </c>
      <c r="C362" s="20">
        <v>29.87</v>
      </c>
      <c r="D362" s="20">
        <v>102.127</v>
      </c>
      <c r="E362" s="20">
        <v>11.968999999999999</v>
      </c>
      <c r="F362" s="20">
        <v>2.3279999999999998</v>
      </c>
      <c r="G362" s="20">
        <v>12.247</v>
      </c>
      <c r="H362" s="20">
        <v>939.12699999999995</v>
      </c>
      <c r="I362" s="45">
        <f t="shared" si="8"/>
        <v>4.9834106163112466</v>
      </c>
      <c r="J362" s="22">
        <v>11.784000000000001</v>
      </c>
      <c r="K362" s="22">
        <v>11.337</v>
      </c>
      <c r="L362" s="22">
        <v>10.919</v>
      </c>
      <c r="M362" s="22">
        <v>0.318</v>
      </c>
    </row>
    <row r="363" spans="1:13" s="2" customFormat="1" ht="15.9" customHeight="1" x14ac:dyDescent="0.3">
      <c r="A363" s="19" t="s">
        <v>84</v>
      </c>
      <c r="B363" s="20">
        <v>655.81100000000004</v>
      </c>
      <c r="C363" s="20">
        <v>41.826000000000001</v>
      </c>
      <c r="D363" s="20">
        <v>96.337000000000003</v>
      </c>
      <c r="E363" s="20">
        <v>13.073</v>
      </c>
      <c r="F363" s="20">
        <v>2.7850000000000001</v>
      </c>
      <c r="G363" s="20">
        <v>14.428000000000001</v>
      </c>
      <c r="H363" s="20">
        <v>824.26</v>
      </c>
      <c r="I363" s="45">
        <f t="shared" si="8"/>
        <v>1.9926845806997733</v>
      </c>
      <c r="J363" s="22">
        <v>9.6760000000000002</v>
      </c>
      <c r="K363" s="22">
        <v>9.2949999999999999</v>
      </c>
      <c r="L363" s="22">
        <v>8.4</v>
      </c>
      <c r="M363" s="22">
        <v>0.28499999999999998</v>
      </c>
    </row>
    <row r="364" spans="1:13" s="2" customFormat="1" ht="15.9" customHeight="1" x14ac:dyDescent="0.3">
      <c r="A364" s="19" t="s">
        <v>85</v>
      </c>
      <c r="B364" s="20">
        <v>738.64800000000002</v>
      </c>
      <c r="C364" s="20">
        <v>38.53</v>
      </c>
      <c r="D364" s="20">
        <v>102.65300000000001</v>
      </c>
      <c r="E364" s="20">
        <v>13.061999999999999</v>
      </c>
      <c r="F364" s="20">
        <v>2.6749999999999998</v>
      </c>
      <c r="G364" s="20">
        <v>15.715</v>
      </c>
      <c r="H364" s="20">
        <v>911.28300000000002</v>
      </c>
      <c r="I364" s="45">
        <f t="shared" si="8"/>
        <v>1.9139558629297255</v>
      </c>
      <c r="J364" s="22">
        <v>10.986000000000001</v>
      </c>
      <c r="K364" s="22">
        <v>10.573</v>
      </c>
      <c r="L364" s="22">
        <v>9.6850000000000005</v>
      </c>
      <c r="M364" s="22">
        <v>0.39600000000000002</v>
      </c>
    </row>
    <row r="365" spans="1:13" s="2" customFormat="1" ht="15.9" customHeight="1" x14ac:dyDescent="0.3">
      <c r="A365" s="19" t="s">
        <v>86</v>
      </c>
      <c r="B365" s="20">
        <v>548.72900000000004</v>
      </c>
      <c r="C365" s="20">
        <v>29.824000000000002</v>
      </c>
      <c r="D365" s="20">
        <v>85.531999999999996</v>
      </c>
      <c r="E365" s="20">
        <v>14.698</v>
      </c>
      <c r="F365" s="20">
        <v>2.452</v>
      </c>
      <c r="G365" s="20">
        <v>11.414</v>
      </c>
      <c r="H365" s="20">
        <v>692.649</v>
      </c>
      <c r="I365" s="45">
        <f t="shared" si="8"/>
        <v>1.0235826559767531</v>
      </c>
      <c r="J365" s="22">
        <v>9.2720000000000002</v>
      </c>
      <c r="K365" s="22">
        <v>8.8539999999999992</v>
      </c>
      <c r="L365" s="22">
        <v>7.8570000000000002</v>
      </c>
      <c r="M365" s="22">
        <v>0.32</v>
      </c>
    </row>
    <row r="366" spans="1:13" s="2" customFormat="1" ht="21.75" customHeight="1" x14ac:dyDescent="0.3">
      <c r="A366" s="19" t="s">
        <v>87</v>
      </c>
      <c r="B366" s="20">
        <v>826.59799999999996</v>
      </c>
      <c r="C366" s="20">
        <v>25.582000000000001</v>
      </c>
      <c r="D366" s="20">
        <v>101.06699999999999</v>
      </c>
      <c r="E366" s="20">
        <v>12.117000000000001</v>
      </c>
      <c r="F366" s="20">
        <v>2.2850000000000001</v>
      </c>
      <c r="G366" s="20">
        <v>14.792999999999999</v>
      </c>
      <c r="H366" s="20">
        <v>982.44200000000001</v>
      </c>
      <c r="I366" s="45">
        <f t="shared" si="8"/>
        <v>4.6122622392924484</v>
      </c>
      <c r="J366" s="22">
        <v>13.811999999999999</v>
      </c>
      <c r="K366" s="22">
        <v>13.363</v>
      </c>
      <c r="L366" s="22">
        <v>12.263999999999999</v>
      </c>
      <c r="M366" s="22">
        <v>0.372</v>
      </c>
    </row>
    <row r="367" spans="1:13" s="2" customFormat="1" ht="15.9" customHeight="1" x14ac:dyDescent="0.3">
      <c r="A367" s="19" t="s">
        <v>88</v>
      </c>
      <c r="B367" s="20">
        <v>586.36099999999999</v>
      </c>
      <c r="C367" s="20">
        <v>36.008000000000003</v>
      </c>
      <c r="D367" s="20">
        <v>89.513999999999996</v>
      </c>
      <c r="E367" s="20">
        <v>14.016999999999999</v>
      </c>
      <c r="F367" s="20">
        <v>2.4470000000000001</v>
      </c>
      <c r="G367" s="20">
        <v>14.695</v>
      </c>
      <c r="H367" s="20">
        <v>743.04200000000003</v>
      </c>
      <c r="I367" s="45">
        <f t="shared" si="8"/>
        <v>-9.8534443015553279</v>
      </c>
      <c r="J367" s="22">
        <v>11.398</v>
      </c>
      <c r="K367" s="22">
        <v>11.015000000000001</v>
      </c>
      <c r="L367" s="22">
        <v>10.013</v>
      </c>
      <c r="M367" s="22">
        <v>0.48199999999999998</v>
      </c>
    </row>
    <row r="368" spans="1:13" s="2" customFormat="1" ht="15.9" customHeight="1" x14ac:dyDescent="0.3">
      <c r="A368" s="19" t="s">
        <v>89</v>
      </c>
      <c r="B368" s="20">
        <v>671.07299999999998</v>
      </c>
      <c r="C368" s="20">
        <v>31.577000000000002</v>
      </c>
      <c r="D368" s="20">
        <v>100.473</v>
      </c>
      <c r="E368" s="20">
        <v>12.374000000000001</v>
      </c>
      <c r="F368" s="20">
        <v>2.39</v>
      </c>
      <c r="G368" s="20">
        <v>14.837</v>
      </c>
      <c r="H368" s="20">
        <v>832.72400000000005</v>
      </c>
      <c r="I368" s="45">
        <f t="shared" si="8"/>
        <v>-8.620702899099399</v>
      </c>
      <c r="J368" s="22">
        <v>14.592000000000001</v>
      </c>
      <c r="K368" s="22">
        <v>14.063000000000001</v>
      </c>
      <c r="L368" s="22">
        <v>12.907</v>
      </c>
      <c r="M368" s="22">
        <v>0.63600000000000001</v>
      </c>
    </row>
    <row r="369" spans="1:13" s="2" customFormat="1" ht="15.9" customHeight="1" x14ac:dyDescent="0.3">
      <c r="A369" s="19" t="s">
        <v>90</v>
      </c>
      <c r="B369" s="20">
        <v>480.298</v>
      </c>
      <c r="C369" s="20">
        <v>22.158999999999999</v>
      </c>
      <c r="D369" s="20">
        <v>80.603999999999999</v>
      </c>
      <c r="E369" s="20">
        <v>13.451000000000001</v>
      </c>
      <c r="F369" s="20">
        <v>1.927</v>
      </c>
      <c r="G369" s="20">
        <v>13.113</v>
      </c>
      <c r="H369" s="20">
        <v>611.55200000000002</v>
      </c>
      <c r="I369" s="45">
        <f t="shared" si="8"/>
        <v>-11.708238949309106</v>
      </c>
      <c r="J369" s="22">
        <v>13.335000000000001</v>
      </c>
      <c r="K369" s="22">
        <v>12.882</v>
      </c>
      <c r="L369" s="22">
        <v>11.701000000000001</v>
      </c>
      <c r="M369" s="22">
        <v>0.59499999999999997</v>
      </c>
    </row>
    <row r="370" spans="1:13" s="2" customFormat="1" ht="21.75" customHeight="1" x14ac:dyDescent="0.3">
      <c r="A370" s="19" t="s">
        <v>91</v>
      </c>
      <c r="B370" s="20">
        <v>724.73</v>
      </c>
      <c r="C370" s="20">
        <v>26.869</v>
      </c>
      <c r="D370" s="20">
        <v>97.688999999999993</v>
      </c>
      <c r="E370" s="20">
        <v>11.385999999999999</v>
      </c>
      <c r="F370" s="20">
        <v>2.0470000000000002</v>
      </c>
      <c r="G370" s="20">
        <v>13.047000000000001</v>
      </c>
      <c r="H370" s="20">
        <v>875.76800000000003</v>
      </c>
      <c r="I370" s="45">
        <f t="shared" si="8"/>
        <v>-10.85804556401294</v>
      </c>
      <c r="J370" s="22">
        <v>15.436</v>
      </c>
      <c r="K370" s="22">
        <v>14.715999999999999</v>
      </c>
      <c r="L370" s="22">
        <v>13.581</v>
      </c>
      <c r="M370" s="22">
        <v>1.026</v>
      </c>
    </row>
    <row r="371" spans="1:13" s="2" customFormat="1" ht="15.9" customHeight="1" x14ac:dyDescent="0.3">
      <c r="A371" s="19" t="s">
        <v>92</v>
      </c>
      <c r="B371" s="20">
        <v>600.51</v>
      </c>
      <c r="C371" s="20">
        <v>36.262</v>
      </c>
      <c r="D371" s="20">
        <v>89.460999999999999</v>
      </c>
      <c r="E371" s="20">
        <v>12.93</v>
      </c>
      <c r="F371" s="20">
        <v>2.2719999999999998</v>
      </c>
      <c r="G371" s="20">
        <v>16.556999999999999</v>
      </c>
      <c r="H371" s="20">
        <v>757.99199999999996</v>
      </c>
      <c r="I371" s="45">
        <f t="shared" si="8"/>
        <v>2.0119993217072363</v>
      </c>
      <c r="J371" s="22">
        <v>15.819000000000001</v>
      </c>
      <c r="K371" s="22">
        <v>15.031000000000001</v>
      </c>
      <c r="L371" s="22">
        <v>14.025</v>
      </c>
      <c r="M371" s="22">
        <v>1.1659999999999999</v>
      </c>
    </row>
    <row r="372" spans="1:13" s="2" customFormat="1" ht="15.9" customHeight="1" x14ac:dyDescent="0.3">
      <c r="A372" s="19" t="s">
        <v>93</v>
      </c>
      <c r="B372" s="20">
        <v>604.43499999999995</v>
      </c>
      <c r="C372" s="20">
        <v>32.912999999999997</v>
      </c>
      <c r="D372" s="20">
        <v>96.736999999999995</v>
      </c>
      <c r="E372" s="20">
        <v>11.659000000000001</v>
      </c>
      <c r="F372" s="20">
        <v>2.0739999999999998</v>
      </c>
      <c r="G372" s="20">
        <v>15.205</v>
      </c>
      <c r="H372" s="20">
        <v>763.02300000000002</v>
      </c>
      <c r="I372" s="45">
        <f t="shared" si="8"/>
        <v>-8.3702403197217734</v>
      </c>
      <c r="J372" s="22">
        <v>16.369</v>
      </c>
      <c r="K372" s="22">
        <v>15.427</v>
      </c>
      <c r="L372" s="24">
        <v>14.452999999999999</v>
      </c>
      <c r="M372" s="24">
        <v>1.294</v>
      </c>
    </row>
    <row r="373" spans="1:13" s="2" customFormat="1" ht="15.9" customHeight="1" x14ac:dyDescent="0.3">
      <c r="A373" s="19" t="s">
        <v>94</v>
      </c>
      <c r="B373" s="20">
        <v>464.36700000000002</v>
      </c>
      <c r="C373" s="20">
        <v>21.702000000000002</v>
      </c>
      <c r="D373" s="20">
        <v>85.448999999999998</v>
      </c>
      <c r="E373" s="20">
        <v>13.914</v>
      </c>
      <c r="F373" s="20">
        <v>1.8149999999999999</v>
      </c>
      <c r="G373" s="20">
        <v>12.909000000000001</v>
      </c>
      <c r="H373" s="20">
        <v>600.15599999999995</v>
      </c>
      <c r="I373" s="45">
        <f t="shared" si="8"/>
        <v>-1.8634556014860664</v>
      </c>
      <c r="J373" s="22">
        <v>16.254999999999999</v>
      </c>
      <c r="K373" s="22">
        <v>15.08</v>
      </c>
      <c r="L373" s="22">
        <v>6.6150000000000002</v>
      </c>
      <c r="M373" s="22">
        <v>8.8650000000000002</v>
      </c>
    </row>
    <row r="374" spans="1:13" s="2" customFormat="1" ht="21.75" customHeight="1" x14ac:dyDescent="0.3">
      <c r="A374" s="19" t="s">
        <v>95</v>
      </c>
      <c r="B374" s="20">
        <v>710.62199999999996</v>
      </c>
      <c r="C374" s="20">
        <v>30.404</v>
      </c>
      <c r="D374" s="20">
        <v>106.605</v>
      </c>
      <c r="E374" s="20">
        <v>13.885999999999999</v>
      </c>
      <c r="F374" s="20">
        <v>1.544</v>
      </c>
      <c r="G374" s="20">
        <v>14.179</v>
      </c>
      <c r="H374" s="20">
        <v>877.24</v>
      </c>
      <c r="I374" s="45">
        <f t="shared" si="8"/>
        <v>0.16808104429483706</v>
      </c>
      <c r="J374" s="22">
        <v>16.047000000000001</v>
      </c>
      <c r="K374" s="22">
        <v>14.67</v>
      </c>
      <c r="L374" s="22">
        <v>6.8310000000000004</v>
      </c>
      <c r="M374" s="22">
        <v>8.5470000000000006</v>
      </c>
    </row>
    <row r="375" spans="1:13" s="2" customFormat="1" ht="15.9" customHeight="1" x14ac:dyDescent="0.3">
      <c r="A375" s="19" t="s">
        <v>96</v>
      </c>
      <c r="B375" s="20">
        <v>576.14700000000005</v>
      </c>
      <c r="C375" s="20">
        <v>36.058</v>
      </c>
      <c r="D375" s="20">
        <v>96.831999999999994</v>
      </c>
      <c r="E375" s="20">
        <v>17.672000000000001</v>
      </c>
      <c r="F375" s="20">
        <v>1.794</v>
      </c>
      <c r="G375" s="20">
        <v>16.940000000000001</v>
      </c>
      <c r="H375" s="20">
        <v>745.44299999999998</v>
      </c>
      <c r="I375" s="45">
        <f t="shared" si="8"/>
        <v>-1.6555583700091745</v>
      </c>
      <c r="J375" s="22">
        <v>14.776</v>
      </c>
      <c r="K375" s="22">
        <v>12.93</v>
      </c>
      <c r="L375" s="22">
        <v>6.9980000000000002</v>
      </c>
      <c r="M375" s="22">
        <v>6.7039999999999997</v>
      </c>
    </row>
    <row r="376" spans="1:13" s="2" customFormat="1" ht="15.9" customHeight="1" x14ac:dyDescent="0.3">
      <c r="A376" s="19" t="s">
        <v>97</v>
      </c>
      <c r="B376" s="20">
        <v>601.39800000000002</v>
      </c>
      <c r="C376" s="20">
        <v>33.148000000000003</v>
      </c>
      <c r="D376" s="20">
        <v>92.938999999999993</v>
      </c>
      <c r="E376" s="20">
        <v>10.367000000000001</v>
      </c>
      <c r="F376" s="20">
        <v>1.726</v>
      </c>
      <c r="G376" s="20">
        <v>15.308999999999999</v>
      </c>
      <c r="H376" s="20">
        <v>754.88699999999994</v>
      </c>
      <c r="I376" s="45">
        <f t="shared" si="8"/>
        <v>-1.0662850267947448</v>
      </c>
      <c r="J376" s="22">
        <v>22.809000000000001</v>
      </c>
      <c r="K376" s="22">
        <v>20.797999999999998</v>
      </c>
      <c r="L376" s="22">
        <v>13.664999999999999</v>
      </c>
      <c r="M376" s="22">
        <v>7.9889999999999999</v>
      </c>
    </row>
    <row r="377" spans="1:13" s="2" customFormat="1" ht="15.9" customHeight="1" x14ac:dyDescent="0.3">
      <c r="A377" s="19" t="s">
        <v>98</v>
      </c>
      <c r="B377" s="20">
        <v>458.40899999999999</v>
      </c>
      <c r="C377" s="20">
        <v>21.015999999999998</v>
      </c>
      <c r="D377" s="20">
        <v>79.480999999999995</v>
      </c>
      <c r="E377" s="20">
        <v>13.507999999999999</v>
      </c>
      <c r="F377" s="20">
        <v>2.1619999999999999</v>
      </c>
      <c r="G377" s="20">
        <v>11.891</v>
      </c>
      <c r="H377" s="20">
        <v>586.46699999999998</v>
      </c>
      <c r="I377" s="45">
        <f t="shared" si="8"/>
        <v>-2.2809069641892989</v>
      </c>
      <c r="J377" s="22">
        <v>26.946000000000002</v>
      </c>
      <c r="K377" s="22">
        <v>24.454999999999998</v>
      </c>
      <c r="L377" s="24">
        <v>13.977</v>
      </c>
      <c r="M377" s="24">
        <v>11.752000000000001</v>
      </c>
    </row>
    <row r="378" spans="1:13" s="2" customFormat="1" ht="21.75" customHeight="1" x14ac:dyDescent="0.3">
      <c r="A378" s="19" t="s">
        <v>99</v>
      </c>
      <c r="B378" s="20">
        <v>491.59899999999999</v>
      </c>
      <c r="C378" s="20">
        <v>26.59</v>
      </c>
      <c r="D378" s="20">
        <v>70.527000000000001</v>
      </c>
      <c r="E378" s="20">
        <v>10.491</v>
      </c>
      <c r="F378" s="20">
        <v>1.79</v>
      </c>
      <c r="G378" s="20">
        <v>12.723000000000001</v>
      </c>
      <c r="H378" s="20">
        <v>613.72</v>
      </c>
      <c r="I378" s="45">
        <f t="shared" si="8"/>
        <v>-30.039669873694763</v>
      </c>
      <c r="J378" s="24">
        <v>34.115000000000002</v>
      </c>
      <c r="K378" s="24">
        <v>31.655000000000001</v>
      </c>
      <c r="L378" s="22">
        <v>18.600999999999999</v>
      </c>
      <c r="M378" s="22">
        <v>14.414999999999999</v>
      </c>
    </row>
    <row r="379" spans="1:13" s="2" customFormat="1" ht="15.9" customHeight="1" x14ac:dyDescent="0.3">
      <c r="A379" s="19" t="s">
        <v>100</v>
      </c>
      <c r="B379" s="20">
        <v>171.54900000000001</v>
      </c>
      <c r="C379" s="20">
        <v>20.856999999999999</v>
      </c>
      <c r="D379" s="20">
        <v>41.664999999999999</v>
      </c>
      <c r="E379" s="20">
        <v>4.5449999999999999</v>
      </c>
      <c r="F379" s="20">
        <v>0.35699999999999998</v>
      </c>
      <c r="G379" s="20">
        <v>7.5940000000000003</v>
      </c>
      <c r="H379" s="20">
        <v>246.56700000000001</v>
      </c>
      <c r="I379" s="45">
        <f t="shared" si="8"/>
        <v>-66.923426740877574</v>
      </c>
      <c r="J379" s="22">
        <v>19.149000000000001</v>
      </c>
      <c r="K379" s="22">
        <v>17.940999999999999</v>
      </c>
      <c r="L379" s="22">
        <v>11.004</v>
      </c>
      <c r="M379" s="22">
        <v>7.61</v>
      </c>
    </row>
    <row r="380" spans="1:13" s="2" customFormat="1" ht="15.9" customHeight="1" x14ac:dyDescent="0.3">
      <c r="A380" s="19" t="s">
        <v>101</v>
      </c>
      <c r="B380" s="20">
        <v>599.35799999999995</v>
      </c>
      <c r="C380" s="20">
        <v>41.514000000000003</v>
      </c>
      <c r="D380" s="20">
        <v>104.68</v>
      </c>
      <c r="E380" s="20">
        <v>10.404</v>
      </c>
      <c r="F380" s="20">
        <v>1.6040000000000001</v>
      </c>
      <c r="G380" s="20">
        <v>14.087999999999999</v>
      </c>
      <c r="H380" s="20">
        <v>771.64800000000002</v>
      </c>
      <c r="I380" s="45">
        <f t="shared" si="8"/>
        <v>2.2203323146378295</v>
      </c>
      <c r="J380" s="22">
        <v>59.738</v>
      </c>
      <c r="K380" s="22">
        <v>56.841000000000001</v>
      </c>
      <c r="L380" s="22">
        <v>29.806000000000001</v>
      </c>
      <c r="M380" s="22">
        <v>28.719000000000001</v>
      </c>
    </row>
    <row r="381" spans="1:13" s="2" customFormat="1" ht="21.75" customHeight="1" x14ac:dyDescent="0.3">
      <c r="A381" s="27">
        <v>41821</v>
      </c>
      <c r="B381" s="28">
        <v>177.00899999999999</v>
      </c>
      <c r="C381" s="28">
        <v>10.772</v>
      </c>
      <c r="D381" s="28">
        <v>25.907</v>
      </c>
      <c r="E381" s="28">
        <v>3.1949999999999998</v>
      </c>
      <c r="F381" s="28">
        <v>0.72599999999999998</v>
      </c>
      <c r="G381" s="28">
        <v>6.351</v>
      </c>
      <c r="H381" s="28">
        <v>223.96</v>
      </c>
      <c r="I381" s="45"/>
      <c r="J381" s="22">
        <v>1.1930000000000001</v>
      </c>
      <c r="K381" s="22">
        <v>1.1100000000000001</v>
      </c>
      <c r="L381" s="22">
        <v>1.085</v>
      </c>
      <c r="M381" s="22">
        <v>7.2999999999999995E-2</v>
      </c>
    </row>
    <row r="382" spans="1:13" s="26" customFormat="1" ht="15.9" customHeight="1" x14ac:dyDescent="0.3">
      <c r="A382" s="27">
        <v>41852</v>
      </c>
      <c r="B382" s="28">
        <v>73.754999999999995</v>
      </c>
      <c r="C382" s="28">
        <v>7.7640000000000002</v>
      </c>
      <c r="D382" s="28">
        <v>13.183999999999999</v>
      </c>
      <c r="E382" s="28">
        <v>2.44</v>
      </c>
      <c r="F382" s="28">
        <v>0.28000000000000003</v>
      </c>
      <c r="G382" s="28">
        <v>4.3739999999999997</v>
      </c>
      <c r="H382" s="28">
        <v>101.797</v>
      </c>
      <c r="I382" s="23"/>
      <c r="J382" s="22">
        <v>0.55900000000000005</v>
      </c>
      <c r="K382" s="22">
        <v>0.52500000000000002</v>
      </c>
      <c r="L382" s="22">
        <v>0.504</v>
      </c>
      <c r="M382" s="22">
        <v>0.04</v>
      </c>
    </row>
    <row r="383" spans="1:13" s="26" customFormat="1" ht="15.9" customHeight="1" x14ac:dyDescent="0.3">
      <c r="A383" s="27">
        <v>41883</v>
      </c>
      <c r="B383" s="28">
        <v>428.61799999999999</v>
      </c>
      <c r="C383" s="28">
        <v>13.446999999999999</v>
      </c>
      <c r="D383" s="28">
        <v>50.625999999999998</v>
      </c>
      <c r="E383" s="28">
        <v>5.4059999999999997</v>
      </c>
      <c r="F383" s="28">
        <v>1.004</v>
      </c>
      <c r="G383" s="28">
        <v>5.4729999999999999</v>
      </c>
      <c r="H383" s="28">
        <v>504.57400000000001</v>
      </c>
      <c r="I383" s="23"/>
      <c r="J383" s="22">
        <v>3.2869999999999999</v>
      </c>
      <c r="K383" s="22">
        <v>3.1150000000000002</v>
      </c>
      <c r="L383" s="22">
        <v>3.1349999999999998</v>
      </c>
      <c r="M383" s="22">
        <v>9.1999999999999998E-2</v>
      </c>
    </row>
    <row r="384" spans="1:13" s="26" customFormat="1" ht="15.9" customHeight="1" x14ac:dyDescent="0.3">
      <c r="A384" s="27">
        <v>41913</v>
      </c>
      <c r="B384" s="28">
        <v>181.56</v>
      </c>
      <c r="C384" s="28">
        <v>8.2460000000000004</v>
      </c>
      <c r="D384" s="28">
        <v>27.283000000000001</v>
      </c>
      <c r="E384" s="28">
        <v>8.3569999999999993</v>
      </c>
      <c r="F384" s="28">
        <v>0.76500000000000001</v>
      </c>
      <c r="G384" s="28">
        <v>4.8929999999999998</v>
      </c>
      <c r="H384" s="28">
        <v>231.10400000000001</v>
      </c>
      <c r="I384" s="23"/>
      <c r="J384" s="22">
        <v>1.861</v>
      </c>
      <c r="K384" s="22">
        <v>1.7470000000000001</v>
      </c>
      <c r="L384" s="22">
        <v>1.7210000000000001</v>
      </c>
      <c r="M384" s="22">
        <v>9.1999999999999998E-2</v>
      </c>
    </row>
    <row r="385" spans="1:13" s="26" customFormat="1" ht="15.9" customHeight="1" x14ac:dyDescent="0.3">
      <c r="A385" s="27">
        <v>41944</v>
      </c>
      <c r="B385" s="28">
        <v>175.374</v>
      </c>
      <c r="C385" s="28">
        <v>6.4809999999999999</v>
      </c>
      <c r="D385" s="28">
        <v>27.193000000000001</v>
      </c>
      <c r="E385" s="28">
        <v>2.4079999999999999</v>
      </c>
      <c r="F385" s="28">
        <v>0.68400000000000005</v>
      </c>
      <c r="G385" s="28">
        <v>3.4540000000000002</v>
      </c>
      <c r="H385" s="28">
        <v>215.59399999999999</v>
      </c>
      <c r="I385" s="23"/>
      <c r="J385" s="22">
        <v>1.972</v>
      </c>
      <c r="K385" s="22">
        <v>1.865</v>
      </c>
      <c r="L385" s="22">
        <v>1.85</v>
      </c>
      <c r="M385" s="22">
        <v>8.5999999999999993E-2</v>
      </c>
    </row>
    <row r="386" spans="1:13" s="26" customFormat="1" ht="15.9" customHeight="1" x14ac:dyDescent="0.3">
      <c r="A386" s="27">
        <v>41974</v>
      </c>
      <c r="B386" s="28">
        <v>167.768</v>
      </c>
      <c r="C386" s="28">
        <v>5.2759999999999998</v>
      </c>
      <c r="D386" s="28">
        <v>26.818999999999999</v>
      </c>
      <c r="E386" s="28">
        <v>2.5640000000000001</v>
      </c>
      <c r="F386" s="28">
        <v>0.65300000000000002</v>
      </c>
      <c r="G386" s="28">
        <v>2.8759999999999999</v>
      </c>
      <c r="H386" s="28">
        <v>205.95599999999999</v>
      </c>
      <c r="I386" s="23"/>
      <c r="J386" s="22">
        <v>2.266</v>
      </c>
      <c r="K386" s="22">
        <v>2.1509999999999998</v>
      </c>
      <c r="L386" s="22">
        <v>2.121</v>
      </c>
      <c r="M386" s="22">
        <v>0.125</v>
      </c>
    </row>
    <row r="387" spans="1:13" s="13" customFormat="1" ht="21.75" customHeight="1" x14ac:dyDescent="0.3">
      <c r="A387" s="27">
        <v>42005</v>
      </c>
      <c r="B387" s="28">
        <v>166.66</v>
      </c>
      <c r="C387" s="28">
        <v>5.8449999999999998</v>
      </c>
      <c r="D387" s="28">
        <v>22.628</v>
      </c>
      <c r="E387" s="28">
        <v>2.351</v>
      </c>
      <c r="F387" s="28">
        <v>0.64100000000000001</v>
      </c>
      <c r="G387" s="28">
        <v>3.3140000000000001</v>
      </c>
      <c r="H387" s="28">
        <v>201.43899999999999</v>
      </c>
      <c r="I387" s="23"/>
      <c r="J387" s="22">
        <v>1.8029999999999999</v>
      </c>
      <c r="K387" s="22">
        <v>1.718</v>
      </c>
      <c r="L387" s="22">
        <v>1.6060000000000001</v>
      </c>
      <c r="M387" s="22">
        <v>0.16700000000000001</v>
      </c>
    </row>
    <row r="388" spans="1:13" s="26" customFormat="1" ht="15.9" customHeight="1" x14ac:dyDescent="0.3">
      <c r="A388" s="27">
        <v>42036</v>
      </c>
      <c r="B388" s="28">
        <v>78.775999999999996</v>
      </c>
      <c r="C388" s="28">
        <v>4.7649999999999997</v>
      </c>
      <c r="D388" s="28">
        <v>14.199</v>
      </c>
      <c r="E388" s="28">
        <v>1.9430000000000001</v>
      </c>
      <c r="F388" s="28">
        <v>0.47299999999999998</v>
      </c>
      <c r="G388" s="28">
        <v>2.99</v>
      </c>
      <c r="H388" s="28">
        <v>103.146</v>
      </c>
      <c r="I388" s="23" t="s">
        <v>22</v>
      </c>
      <c r="J388" s="22">
        <v>0.83299999999999996</v>
      </c>
      <c r="K388" s="22">
        <v>0.76200000000000001</v>
      </c>
      <c r="L388" s="22">
        <v>0.71199999999999997</v>
      </c>
      <c r="M388" s="22">
        <v>6.3E-2</v>
      </c>
    </row>
    <row r="389" spans="1:13" s="26" customFormat="1" ht="15.9" customHeight="1" x14ac:dyDescent="0.3">
      <c r="A389" s="27">
        <v>42064</v>
      </c>
      <c r="B389" s="28">
        <v>495.03899999999999</v>
      </c>
      <c r="C389" s="28">
        <v>17.254000000000001</v>
      </c>
      <c r="D389" s="28">
        <v>63.347000000000001</v>
      </c>
      <c r="E389" s="28">
        <v>5.8390000000000004</v>
      </c>
      <c r="F389" s="28">
        <v>1.323</v>
      </c>
      <c r="G389" s="28">
        <v>7.1609999999999996</v>
      </c>
      <c r="H389" s="28">
        <v>589.96299999999997</v>
      </c>
      <c r="I389" s="23" t="s">
        <v>22</v>
      </c>
      <c r="J389" s="22">
        <v>6.3550000000000004</v>
      </c>
      <c r="K389" s="22">
        <v>6.1470000000000002</v>
      </c>
      <c r="L389" s="22">
        <v>6.0449999999999999</v>
      </c>
      <c r="M389" s="22">
        <v>0.26600000000000001</v>
      </c>
    </row>
    <row r="390" spans="1:13" s="26" customFormat="1" ht="15.9" customHeight="1" x14ac:dyDescent="0.3">
      <c r="A390" s="27">
        <v>42095</v>
      </c>
      <c r="B390" s="28">
        <v>187.56</v>
      </c>
      <c r="C390" s="28">
        <v>11.759</v>
      </c>
      <c r="D390" s="28">
        <v>25.923999999999999</v>
      </c>
      <c r="E390" s="28">
        <v>4.008</v>
      </c>
      <c r="F390" s="28">
        <v>0.86899999999999999</v>
      </c>
      <c r="G390" s="28">
        <v>5.4180000000000001</v>
      </c>
      <c r="H390" s="28">
        <v>235.53800000000001</v>
      </c>
      <c r="I390" s="23" t="s">
        <v>22</v>
      </c>
      <c r="J390" s="22">
        <v>1.629</v>
      </c>
      <c r="K390" s="22">
        <v>1.536</v>
      </c>
      <c r="L390" s="22">
        <v>1.4</v>
      </c>
      <c r="M390" s="22">
        <v>0.17</v>
      </c>
    </row>
    <row r="391" spans="1:13" s="26" customFormat="1" ht="15.9" customHeight="1" x14ac:dyDescent="0.3">
      <c r="A391" s="27">
        <v>42125</v>
      </c>
      <c r="B391" s="28">
        <v>200.24</v>
      </c>
      <c r="C391" s="28">
        <v>12.449</v>
      </c>
      <c r="D391" s="28">
        <v>29.216999999999999</v>
      </c>
      <c r="E391" s="28">
        <v>3.7330000000000001</v>
      </c>
      <c r="F391" s="28">
        <v>0.877</v>
      </c>
      <c r="G391" s="28">
        <v>4.6859999999999999</v>
      </c>
      <c r="H391" s="28">
        <v>251.202</v>
      </c>
      <c r="I391" s="23" t="s">
        <v>22</v>
      </c>
      <c r="J391" s="22">
        <v>2.089</v>
      </c>
      <c r="K391" s="22">
        <v>1.9650000000000001</v>
      </c>
      <c r="L391" s="22">
        <v>1.9079999999999999</v>
      </c>
      <c r="M391" s="22">
        <v>0.14499999999999999</v>
      </c>
    </row>
    <row r="392" spans="1:13" s="26" customFormat="1" ht="15.9" customHeight="1" x14ac:dyDescent="0.3">
      <c r="A392" s="27">
        <v>42156</v>
      </c>
      <c r="B392" s="28">
        <v>259.87200000000001</v>
      </c>
      <c r="C392" s="28">
        <v>14.009</v>
      </c>
      <c r="D392" s="28">
        <v>36.820999999999998</v>
      </c>
      <c r="E392" s="28">
        <v>4.4820000000000002</v>
      </c>
      <c r="F392" s="28">
        <v>0.89</v>
      </c>
      <c r="G392" s="28">
        <v>5.3419999999999996</v>
      </c>
      <c r="H392" s="28">
        <v>321.416</v>
      </c>
      <c r="I392" s="23"/>
      <c r="J392" s="22">
        <v>2.7589999999999999</v>
      </c>
      <c r="K392" s="22">
        <v>2.61</v>
      </c>
      <c r="L392" s="22">
        <v>2.59</v>
      </c>
      <c r="M392" s="22">
        <v>0.13300000000000001</v>
      </c>
    </row>
    <row r="393" spans="1:13" s="26" customFormat="1" ht="15.9" customHeight="1" x14ac:dyDescent="0.3">
      <c r="A393" s="27">
        <v>42186</v>
      </c>
      <c r="B393" s="28">
        <v>180.989</v>
      </c>
      <c r="C393" s="28">
        <v>12.234999999999999</v>
      </c>
      <c r="D393" s="28">
        <v>25.968</v>
      </c>
      <c r="E393" s="28">
        <v>4.3460000000000001</v>
      </c>
      <c r="F393" s="28">
        <v>0.67400000000000004</v>
      </c>
      <c r="G393" s="28">
        <v>5.2649999999999997</v>
      </c>
      <c r="H393" s="28">
        <v>229.477</v>
      </c>
      <c r="I393" s="23">
        <f t="shared" ref="I393:I424" si="9">H393/H381*100-100</f>
        <v>2.4633863189855276</v>
      </c>
      <c r="J393" s="22">
        <v>1.712</v>
      </c>
      <c r="K393" s="22">
        <v>1.611</v>
      </c>
      <c r="L393" s="22">
        <v>1.579</v>
      </c>
      <c r="M393" s="22">
        <v>0.1</v>
      </c>
    </row>
    <row r="394" spans="1:13" s="26" customFormat="1" ht="15.9" customHeight="1" x14ac:dyDescent="0.3">
      <c r="A394" s="27">
        <v>42217</v>
      </c>
      <c r="B394" s="28">
        <v>81.311000000000007</v>
      </c>
      <c r="C394" s="28">
        <v>8.9450000000000003</v>
      </c>
      <c r="D394" s="28">
        <v>14.664</v>
      </c>
      <c r="E394" s="28">
        <v>2.8740000000000001</v>
      </c>
      <c r="F394" s="28">
        <v>0.58899999999999997</v>
      </c>
      <c r="G394" s="28">
        <v>4.3010000000000002</v>
      </c>
      <c r="H394" s="28">
        <v>112.684</v>
      </c>
      <c r="I394" s="23">
        <f t="shared" si="9"/>
        <v>10.694814189023248</v>
      </c>
      <c r="J394" s="22">
        <v>1.0329999999999999</v>
      </c>
      <c r="K394" s="22">
        <v>0.90300000000000002</v>
      </c>
      <c r="L394" s="22">
        <v>0.94199999999999995</v>
      </c>
      <c r="M394" s="22">
        <v>5.6000000000000001E-2</v>
      </c>
    </row>
    <row r="395" spans="1:13" s="26" customFormat="1" ht="15.9" customHeight="1" x14ac:dyDescent="0.3">
      <c r="A395" s="27">
        <v>42248</v>
      </c>
      <c r="B395" s="28">
        <v>465.42200000000003</v>
      </c>
      <c r="C395" s="28">
        <v>14.529</v>
      </c>
      <c r="D395" s="28">
        <v>59.604999999999997</v>
      </c>
      <c r="E395" s="28">
        <v>6.2560000000000002</v>
      </c>
      <c r="F395" s="28">
        <v>1.2430000000000001</v>
      </c>
      <c r="G395" s="28">
        <v>4.9530000000000003</v>
      </c>
      <c r="H395" s="28">
        <v>552.00800000000004</v>
      </c>
      <c r="I395" s="23">
        <f t="shared" si="9"/>
        <v>9.4008014681691918</v>
      </c>
      <c r="J395" s="22">
        <v>4.13</v>
      </c>
      <c r="K395" s="22">
        <v>3.9449999999999998</v>
      </c>
      <c r="L395" s="22">
        <v>3.8610000000000002</v>
      </c>
      <c r="M395" s="22">
        <v>0.16500000000000001</v>
      </c>
    </row>
    <row r="396" spans="1:13" s="26" customFormat="1" ht="15.9" customHeight="1" x14ac:dyDescent="0.3">
      <c r="A396" s="27">
        <v>42278</v>
      </c>
      <c r="B396" s="28">
        <v>180.328</v>
      </c>
      <c r="C396" s="28">
        <v>9.4979999999999993</v>
      </c>
      <c r="D396" s="28">
        <v>29.064</v>
      </c>
      <c r="E396" s="28">
        <v>5.7720000000000002</v>
      </c>
      <c r="F396" s="28">
        <v>0.83499999999999996</v>
      </c>
      <c r="G396" s="28">
        <v>4.2549999999999999</v>
      </c>
      <c r="H396" s="28">
        <v>229.75200000000001</v>
      </c>
      <c r="I396" s="23">
        <f t="shared" si="9"/>
        <v>-0.585018000553859</v>
      </c>
      <c r="J396" s="22">
        <v>1.9379999999999999</v>
      </c>
      <c r="K396" s="22">
        <v>1.847</v>
      </c>
      <c r="L396" s="22">
        <v>1.8180000000000001</v>
      </c>
      <c r="M396" s="22">
        <v>9.8000000000000004E-2</v>
      </c>
    </row>
    <row r="397" spans="1:13" s="26" customFormat="1" ht="15.9" customHeight="1" x14ac:dyDescent="0.3">
      <c r="A397" s="27">
        <v>42309</v>
      </c>
      <c r="B397" s="28">
        <v>181.80699999999999</v>
      </c>
      <c r="C397" s="28">
        <v>7.7640000000000002</v>
      </c>
      <c r="D397" s="28">
        <v>29.96</v>
      </c>
      <c r="E397" s="28">
        <v>4.1100000000000003</v>
      </c>
      <c r="F397" s="28">
        <v>0.755</v>
      </c>
      <c r="G397" s="28">
        <v>3.452</v>
      </c>
      <c r="H397" s="28">
        <v>227.84800000000001</v>
      </c>
      <c r="I397" s="23">
        <f t="shared" si="9"/>
        <v>5.6838316465207726</v>
      </c>
      <c r="J397" s="22">
        <v>2.3969999999999998</v>
      </c>
      <c r="K397" s="22">
        <v>2.3079999999999998</v>
      </c>
      <c r="L397" s="22">
        <v>2.2919999999999998</v>
      </c>
      <c r="M397" s="22">
        <v>7.9000000000000001E-2</v>
      </c>
    </row>
    <row r="398" spans="1:13" s="26" customFormat="1" ht="15.9" customHeight="1" x14ac:dyDescent="0.3">
      <c r="A398" s="27">
        <v>42339</v>
      </c>
      <c r="B398" s="28">
        <v>183.01599999999999</v>
      </c>
      <c r="C398" s="28">
        <v>5.9770000000000003</v>
      </c>
      <c r="D398" s="28">
        <v>30.768999999999998</v>
      </c>
      <c r="E398" s="28">
        <v>4.5709999999999997</v>
      </c>
      <c r="F398" s="28">
        <v>0.70399999999999996</v>
      </c>
      <c r="G398" s="28">
        <v>2.9940000000000002</v>
      </c>
      <c r="H398" s="28">
        <v>228.03100000000001</v>
      </c>
      <c r="I398" s="23">
        <f t="shared" si="9"/>
        <v>10.718308764978943</v>
      </c>
      <c r="J398" s="22">
        <v>3.2010000000000001</v>
      </c>
      <c r="K398" s="22">
        <v>3.101</v>
      </c>
      <c r="L398" s="22">
        <v>3.0960000000000001</v>
      </c>
      <c r="M398" s="22">
        <v>6.5000000000000002E-2</v>
      </c>
    </row>
    <row r="399" spans="1:13" s="13" customFormat="1" ht="21.75" customHeight="1" x14ac:dyDescent="0.3">
      <c r="A399" s="27">
        <v>42370</v>
      </c>
      <c r="B399" s="28">
        <v>172.059</v>
      </c>
      <c r="C399" s="28">
        <v>6.6580000000000004</v>
      </c>
      <c r="D399" s="28">
        <v>21.632999999999999</v>
      </c>
      <c r="E399" s="28">
        <v>3.2320000000000002</v>
      </c>
      <c r="F399" s="28">
        <v>0.60399999999999998</v>
      </c>
      <c r="G399" s="28">
        <v>3.012</v>
      </c>
      <c r="H399" s="28">
        <v>207.19800000000001</v>
      </c>
      <c r="I399" s="23">
        <f t="shared" si="9"/>
        <v>2.8589299986596473</v>
      </c>
      <c r="J399" s="22">
        <v>2.3730000000000002</v>
      </c>
      <c r="K399" s="22">
        <v>2.262</v>
      </c>
      <c r="L399" s="22">
        <v>2.2759999999999998</v>
      </c>
      <c r="M399" s="22">
        <v>6.3E-2</v>
      </c>
    </row>
    <row r="400" spans="1:13" s="26" customFormat="1" ht="15.9" customHeight="1" x14ac:dyDescent="0.3">
      <c r="A400" s="27">
        <v>42401</v>
      </c>
      <c r="B400" s="28">
        <v>86.447999999999993</v>
      </c>
      <c r="C400" s="28">
        <v>5.8650000000000002</v>
      </c>
      <c r="D400" s="28">
        <v>14.449</v>
      </c>
      <c r="E400" s="28">
        <v>2.6030000000000002</v>
      </c>
      <c r="F400" s="28">
        <v>0.42799999999999999</v>
      </c>
      <c r="G400" s="28">
        <v>3.1640000000000001</v>
      </c>
      <c r="H400" s="28">
        <v>112.95699999999999</v>
      </c>
      <c r="I400" s="23">
        <f t="shared" si="9"/>
        <v>9.5117600294727822</v>
      </c>
      <c r="J400" s="22">
        <v>1.296</v>
      </c>
      <c r="K400" s="22">
        <v>1.2410000000000001</v>
      </c>
      <c r="L400" s="22">
        <v>1.232</v>
      </c>
      <c r="M400" s="22">
        <v>4.2000000000000003E-2</v>
      </c>
    </row>
    <row r="401" spans="1:13" s="26" customFormat="1" ht="15.9" customHeight="1" x14ac:dyDescent="0.3">
      <c r="A401" s="27">
        <v>42430</v>
      </c>
      <c r="B401" s="28">
        <v>522.07899999999995</v>
      </c>
      <c r="C401" s="28">
        <v>17.347000000000001</v>
      </c>
      <c r="D401" s="28">
        <v>66.045000000000002</v>
      </c>
      <c r="E401" s="28">
        <v>6.1340000000000003</v>
      </c>
      <c r="F401" s="28">
        <v>1.296</v>
      </c>
      <c r="G401" s="28">
        <v>6.0709999999999997</v>
      </c>
      <c r="H401" s="28">
        <v>618.97199999999998</v>
      </c>
      <c r="I401" s="23">
        <f t="shared" si="9"/>
        <v>4.9170880207742016</v>
      </c>
      <c r="J401" s="22">
        <v>8.1150000000000002</v>
      </c>
      <c r="K401" s="22">
        <v>7.8339999999999996</v>
      </c>
      <c r="L401" s="22">
        <v>7.4109999999999996</v>
      </c>
      <c r="M401" s="22">
        <v>0.21299999999999999</v>
      </c>
    </row>
    <row r="402" spans="1:13" s="26" customFormat="1" ht="15.9" customHeight="1" x14ac:dyDescent="0.3">
      <c r="A402" s="27">
        <v>42461</v>
      </c>
      <c r="B402" s="28">
        <v>191.14400000000001</v>
      </c>
      <c r="C402" s="28">
        <v>13.478999999999999</v>
      </c>
      <c r="D402" s="28">
        <v>28.945</v>
      </c>
      <c r="E402" s="28">
        <v>4.2750000000000004</v>
      </c>
      <c r="F402" s="28">
        <v>0.88300000000000001</v>
      </c>
      <c r="G402" s="28">
        <v>4.6669999999999998</v>
      </c>
      <c r="H402" s="28">
        <v>243.393</v>
      </c>
      <c r="I402" s="23">
        <f t="shared" si="9"/>
        <v>3.3349183571228309</v>
      </c>
      <c r="J402" s="22">
        <v>3.1930000000000001</v>
      </c>
      <c r="K402" s="22">
        <v>3.1059999999999999</v>
      </c>
      <c r="L402" s="22">
        <v>2.7719999999999998</v>
      </c>
      <c r="M402" s="22">
        <v>9.6000000000000002E-2</v>
      </c>
    </row>
    <row r="403" spans="1:13" s="26" customFormat="1" ht="15.9" customHeight="1" x14ac:dyDescent="0.3">
      <c r="A403" s="27">
        <v>42491</v>
      </c>
      <c r="B403" s="28">
        <v>206.239</v>
      </c>
      <c r="C403" s="28">
        <v>13.182</v>
      </c>
      <c r="D403" s="28">
        <v>29.643999999999998</v>
      </c>
      <c r="E403" s="28">
        <v>4.1680000000000001</v>
      </c>
      <c r="F403" s="28">
        <v>0.873</v>
      </c>
      <c r="G403" s="28">
        <v>4.6040000000000001</v>
      </c>
      <c r="H403" s="28">
        <v>258.70999999999998</v>
      </c>
      <c r="I403" s="23">
        <f t="shared" si="9"/>
        <v>2.9888297067698346</v>
      </c>
      <c r="J403" s="22">
        <v>2.7679999999999998</v>
      </c>
      <c r="K403" s="22">
        <v>2.673</v>
      </c>
      <c r="L403" s="22">
        <v>2.3330000000000002</v>
      </c>
      <c r="M403" s="22">
        <v>0.107</v>
      </c>
    </row>
    <row r="404" spans="1:13" s="26" customFormat="1" ht="15.9" customHeight="1" x14ac:dyDescent="0.3">
      <c r="A404" s="27">
        <v>42522</v>
      </c>
      <c r="B404" s="28">
        <v>258.428</v>
      </c>
      <c r="C404" s="28">
        <v>15.164999999999999</v>
      </c>
      <c r="D404" s="28">
        <v>37.747999999999998</v>
      </c>
      <c r="E404" s="28">
        <v>4.63</v>
      </c>
      <c r="F404" s="28">
        <v>1.0289999999999999</v>
      </c>
      <c r="G404" s="28">
        <v>5.157</v>
      </c>
      <c r="H404" s="28">
        <v>322.15699999999998</v>
      </c>
      <c r="I404" s="23">
        <f t="shared" si="9"/>
        <v>0.23054235010080504</v>
      </c>
      <c r="J404" s="22">
        <v>3.7149999999999999</v>
      </c>
      <c r="K404" s="22">
        <v>3.516</v>
      </c>
      <c r="L404" s="22">
        <v>3.2949999999999999</v>
      </c>
      <c r="M404" s="22">
        <v>8.2000000000000003E-2</v>
      </c>
    </row>
    <row r="405" spans="1:13" s="26" customFormat="1" ht="15.9" customHeight="1" x14ac:dyDescent="0.3">
      <c r="A405" s="27">
        <v>42552</v>
      </c>
      <c r="B405" s="28">
        <v>181.48</v>
      </c>
      <c r="C405" s="28">
        <v>12.163</v>
      </c>
      <c r="D405" s="28">
        <v>25.771000000000001</v>
      </c>
      <c r="E405" s="28">
        <v>3.9830000000000001</v>
      </c>
      <c r="F405" s="28">
        <v>0.63500000000000001</v>
      </c>
      <c r="G405" s="28">
        <v>4.9960000000000004</v>
      </c>
      <c r="H405" s="28">
        <v>229.02799999999999</v>
      </c>
      <c r="I405" s="23">
        <f t="shared" si="9"/>
        <v>-0.19566231038405135</v>
      </c>
      <c r="J405" s="22">
        <v>2.621</v>
      </c>
      <c r="K405" s="22">
        <v>2.5009999999999999</v>
      </c>
      <c r="L405" s="22">
        <v>2.2890000000000001</v>
      </c>
      <c r="M405" s="22">
        <v>0.112</v>
      </c>
    </row>
    <row r="406" spans="1:13" s="26" customFormat="1" ht="15.9" customHeight="1" x14ac:dyDescent="0.3">
      <c r="A406" s="27">
        <v>42583</v>
      </c>
      <c r="B406" s="28">
        <v>84.703999999999994</v>
      </c>
      <c r="C406" s="28">
        <v>9.35</v>
      </c>
      <c r="D406" s="28">
        <v>16.359000000000002</v>
      </c>
      <c r="E406" s="28">
        <v>3.427</v>
      </c>
      <c r="F406" s="28">
        <v>0.56699999999999995</v>
      </c>
      <c r="G406" s="28">
        <v>4.4020000000000001</v>
      </c>
      <c r="H406" s="28">
        <v>118.809</v>
      </c>
      <c r="I406" s="23">
        <f t="shared" si="9"/>
        <v>5.4355542934223138</v>
      </c>
      <c r="J406" s="22">
        <v>1.321</v>
      </c>
      <c r="K406" s="22">
        <v>1.242</v>
      </c>
      <c r="L406" s="22">
        <v>1.1120000000000001</v>
      </c>
      <c r="M406" s="22">
        <v>8.6999999999999994E-2</v>
      </c>
    </row>
    <row r="407" spans="1:13" s="26" customFormat="1" ht="15.9" customHeight="1" x14ac:dyDescent="0.3">
      <c r="A407" s="27">
        <v>42614</v>
      </c>
      <c r="B407" s="28">
        <v>472.464</v>
      </c>
      <c r="C407" s="28">
        <v>17.016999999999999</v>
      </c>
      <c r="D407" s="28">
        <v>60.523000000000003</v>
      </c>
      <c r="E407" s="28">
        <v>5.6520000000000001</v>
      </c>
      <c r="F407" s="28">
        <v>1.4730000000000001</v>
      </c>
      <c r="G407" s="28">
        <v>6.3170000000000002</v>
      </c>
      <c r="H407" s="28">
        <v>563.44600000000003</v>
      </c>
      <c r="I407" s="23">
        <f t="shared" si="9"/>
        <v>2.0720714192547831</v>
      </c>
      <c r="J407" s="22">
        <v>7.0439999999999996</v>
      </c>
      <c r="K407" s="22">
        <v>6.83</v>
      </c>
      <c r="L407" s="22">
        <v>6.2839999999999998</v>
      </c>
      <c r="M407" s="22">
        <v>0.19700000000000001</v>
      </c>
    </row>
    <row r="408" spans="1:13" s="26" customFormat="1" ht="15.9" customHeight="1" x14ac:dyDescent="0.3">
      <c r="A408" s="27">
        <v>42644</v>
      </c>
      <c r="B408" s="28">
        <v>181.99100000000001</v>
      </c>
      <c r="C408" s="28">
        <v>9.4179999999999993</v>
      </c>
      <c r="D408" s="28">
        <v>27.204000000000001</v>
      </c>
      <c r="E408" s="28">
        <v>5.03</v>
      </c>
      <c r="F408" s="28">
        <v>0.79600000000000004</v>
      </c>
      <c r="G408" s="28">
        <v>3.992</v>
      </c>
      <c r="H408" s="28">
        <v>228.43100000000001</v>
      </c>
      <c r="I408" s="23">
        <f t="shared" si="9"/>
        <v>-0.57496779135763632</v>
      </c>
      <c r="J408" s="22">
        <v>2.766</v>
      </c>
      <c r="K408" s="22">
        <v>2.65</v>
      </c>
      <c r="L408" s="22">
        <v>2.3140000000000001</v>
      </c>
      <c r="M408" s="22">
        <v>0.13200000000000001</v>
      </c>
    </row>
    <row r="409" spans="1:13" s="26" customFormat="1" ht="15.9" customHeight="1" x14ac:dyDescent="0.3">
      <c r="A409" s="27">
        <v>42675</v>
      </c>
      <c r="B409" s="28">
        <v>186.58799999999999</v>
      </c>
      <c r="C409" s="28">
        <v>8.5039999999999996</v>
      </c>
      <c r="D409" s="28">
        <v>30.492000000000001</v>
      </c>
      <c r="E409" s="28">
        <v>5.2880000000000003</v>
      </c>
      <c r="F409" s="28">
        <v>0.82399999999999995</v>
      </c>
      <c r="G409" s="28">
        <v>4.0190000000000001</v>
      </c>
      <c r="H409" s="28">
        <v>235.715</v>
      </c>
      <c r="I409" s="23">
        <f t="shared" si="9"/>
        <v>3.4527404234401899</v>
      </c>
      <c r="J409" s="22">
        <v>3.1080000000000001</v>
      </c>
      <c r="K409" s="22">
        <v>2.9929999999999999</v>
      </c>
      <c r="L409" s="22">
        <v>2.573</v>
      </c>
      <c r="M409" s="22">
        <v>0.112</v>
      </c>
    </row>
    <row r="410" spans="1:13" s="26" customFormat="1" ht="15.9" customHeight="1" x14ac:dyDescent="0.3">
      <c r="A410" s="27">
        <v>42705</v>
      </c>
      <c r="B410" s="28">
        <v>180.15</v>
      </c>
      <c r="C410" s="28">
        <v>11.901999999999999</v>
      </c>
      <c r="D410" s="28">
        <v>27.835999999999999</v>
      </c>
      <c r="E410" s="28">
        <v>4.38</v>
      </c>
      <c r="F410" s="28">
        <v>0.83199999999999996</v>
      </c>
      <c r="G410" s="28">
        <v>3.403</v>
      </c>
      <c r="H410" s="28">
        <v>228.50299999999999</v>
      </c>
      <c r="I410" s="23">
        <f t="shared" si="9"/>
        <v>0.20698940056394122</v>
      </c>
      <c r="J410" s="22">
        <v>3.3980000000000001</v>
      </c>
      <c r="K410" s="22">
        <v>3.2109999999999999</v>
      </c>
      <c r="L410" s="22">
        <v>2.97</v>
      </c>
      <c r="M410" s="22">
        <v>7.5999999999999998E-2</v>
      </c>
    </row>
    <row r="411" spans="1:13" s="13" customFormat="1" ht="21.75" customHeight="1" x14ac:dyDescent="0.3">
      <c r="A411" s="27">
        <v>42736</v>
      </c>
      <c r="B411" s="28">
        <v>176.47</v>
      </c>
      <c r="C411" s="28">
        <v>5.476</v>
      </c>
      <c r="D411" s="28">
        <v>21.83</v>
      </c>
      <c r="E411" s="28">
        <v>3.5790000000000002</v>
      </c>
      <c r="F411" s="28">
        <v>0.57999999999999996</v>
      </c>
      <c r="G411" s="28">
        <v>3.9630000000000001</v>
      </c>
      <c r="H411" s="28">
        <v>211.898</v>
      </c>
      <c r="I411" s="23">
        <f t="shared" si="9"/>
        <v>2.2683616637226152</v>
      </c>
      <c r="J411" s="22">
        <v>3.028</v>
      </c>
      <c r="K411" s="22">
        <v>2.9089999999999998</v>
      </c>
      <c r="L411" s="22">
        <v>2.7080000000000002</v>
      </c>
      <c r="M411" s="22">
        <v>7.8E-2</v>
      </c>
    </row>
    <row r="412" spans="1:13" s="26" customFormat="1" ht="15.9" customHeight="1" x14ac:dyDescent="0.3">
      <c r="A412" s="27">
        <v>42767</v>
      </c>
      <c r="B412" s="28">
        <v>84.542000000000002</v>
      </c>
      <c r="C412" s="28">
        <v>4.6630000000000003</v>
      </c>
      <c r="D412" s="28">
        <v>13.791</v>
      </c>
      <c r="E412" s="28">
        <v>2.609</v>
      </c>
      <c r="F412" s="28">
        <v>0.48</v>
      </c>
      <c r="G412" s="28">
        <v>3.07</v>
      </c>
      <c r="H412" s="28">
        <v>109.155</v>
      </c>
      <c r="I412" s="23">
        <f t="shared" si="9"/>
        <v>-3.3658825924909479</v>
      </c>
      <c r="J412" s="22">
        <v>1.5720000000000001</v>
      </c>
      <c r="K412" s="22">
        <v>1.506</v>
      </c>
      <c r="L412" s="22">
        <v>1.375</v>
      </c>
      <c r="M412" s="22">
        <v>5.1999999999999998E-2</v>
      </c>
    </row>
    <row r="413" spans="1:13" s="26" customFormat="1" ht="15.9" customHeight="1" x14ac:dyDescent="0.3">
      <c r="A413" s="27">
        <v>42795</v>
      </c>
      <c r="B413" s="28">
        <v>565.58600000000001</v>
      </c>
      <c r="C413" s="28">
        <v>15.443</v>
      </c>
      <c r="D413" s="28">
        <v>65.445999999999998</v>
      </c>
      <c r="E413" s="28">
        <v>5.9290000000000003</v>
      </c>
      <c r="F413" s="28">
        <v>1.2250000000000001</v>
      </c>
      <c r="G413" s="28">
        <v>7.76</v>
      </c>
      <c r="H413" s="28">
        <v>661.38900000000001</v>
      </c>
      <c r="I413" s="23">
        <f t="shared" si="9"/>
        <v>6.8528140206665284</v>
      </c>
      <c r="J413" s="31">
        <v>9.2119999999999997</v>
      </c>
      <c r="K413" s="31">
        <v>8.9480000000000004</v>
      </c>
      <c r="L413" s="31">
        <v>8.1809999999999992</v>
      </c>
      <c r="M413" s="31">
        <v>0.24199999999999999</v>
      </c>
    </row>
    <row r="414" spans="1:13" s="26" customFormat="1" ht="15.9" customHeight="1" x14ac:dyDescent="0.3">
      <c r="A414" s="27">
        <v>42826</v>
      </c>
      <c r="B414" s="28">
        <v>152.5</v>
      </c>
      <c r="C414" s="28">
        <v>11.03</v>
      </c>
      <c r="D414" s="28">
        <v>23.257999999999999</v>
      </c>
      <c r="E414" s="28">
        <v>4.2300000000000004</v>
      </c>
      <c r="F414" s="28">
        <v>0.76500000000000001</v>
      </c>
      <c r="G414" s="28">
        <v>4.7160000000000002</v>
      </c>
      <c r="H414" s="28">
        <v>196.499</v>
      </c>
      <c r="I414" s="23">
        <f t="shared" si="9"/>
        <v>-19.266782528667619</v>
      </c>
      <c r="J414" s="31">
        <v>2.972</v>
      </c>
      <c r="K414" s="31">
        <v>2.867</v>
      </c>
      <c r="L414" s="31">
        <v>2.629</v>
      </c>
      <c r="M414" s="31">
        <v>0.13800000000000001</v>
      </c>
    </row>
    <row r="415" spans="1:13" s="26" customFormat="1" ht="15.9" customHeight="1" x14ac:dyDescent="0.3">
      <c r="A415" s="27">
        <v>42856</v>
      </c>
      <c r="B415" s="28">
        <v>188.05600000000001</v>
      </c>
      <c r="C415" s="28">
        <v>11.823</v>
      </c>
      <c r="D415" s="28">
        <v>28.082999999999998</v>
      </c>
      <c r="E415" s="28">
        <v>4.6890000000000001</v>
      </c>
      <c r="F415" s="28">
        <v>0.84399999999999997</v>
      </c>
      <c r="G415" s="28">
        <v>4.6929999999999996</v>
      </c>
      <c r="H415" s="28">
        <v>238.18799999999999</v>
      </c>
      <c r="I415" s="23">
        <f t="shared" si="9"/>
        <v>-7.9324339994588513</v>
      </c>
      <c r="J415" s="31">
        <v>3.5840000000000001</v>
      </c>
      <c r="K415" s="31">
        <v>3.4380000000000002</v>
      </c>
      <c r="L415" s="31">
        <v>3.1150000000000002</v>
      </c>
      <c r="M415" s="31">
        <v>0.123</v>
      </c>
    </row>
    <row r="416" spans="1:13" s="26" customFormat="1" ht="15.9" customHeight="1" x14ac:dyDescent="0.3">
      <c r="A416" s="27">
        <v>42887</v>
      </c>
      <c r="B416" s="28">
        <v>245.80500000000001</v>
      </c>
      <c r="C416" s="28">
        <v>13.154999999999999</v>
      </c>
      <c r="D416" s="28">
        <v>38.173000000000002</v>
      </c>
      <c r="E416" s="28">
        <v>5.0979999999999999</v>
      </c>
      <c r="F416" s="28">
        <v>0.83799999999999997</v>
      </c>
      <c r="G416" s="28">
        <v>5.2859999999999996</v>
      </c>
      <c r="H416" s="28">
        <v>308.35500000000002</v>
      </c>
      <c r="I416" s="23">
        <f t="shared" si="9"/>
        <v>-4.2842465009296546</v>
      </c>
      <c r="J416" s="31">
        <v>4.8419999999999996</v>
      </c>
      <c r="K416" s="31">
        <v>4.71</v>
      </c>
      <c r="L416" s="31">
        <v>4.2690000000000001</v>
      </c>
      <c r="M416" s="31">
        <v>0.221</v>
      </c>
    </row>
    <row r="417" spans="1:13" s="26" customFormat="1" ht="15.9" customHeight="1" x14ac:dyDescent="0.3">
      <c r="A417" s="27">
        <v>42917</v>
      </c>
      <c r="B417" s="28">
        <v>163.63</v>
      </c>
      <c r="C417" s="28">
        <v>10.728</v>
      </c>
      <c r="D417" s="28">
        <v>25.55</v>
      </c>
      <c r="E417" s="28">
        <v>4.0730000000000004</v>
      </c>
      <c r="F417" s="28">
        <v>0.54</v>
      </c>
      <c r="G417" s="28">
        <v>5.2759999999999998</v>
      </c>
      <c r="H417" s="28">
        <v>209.797</v>
      </c>
      <c r="I417" s="23">
        <f t="shared" si="9"/>
        <v>-8.3967899121504814</v>
      </c>
      <c r="J417" s="31">
        <v>3.9510000000000001</v>
      </c>
      <c r="K417" s="31">
        <v>3.78</v>
      </c>
      <c r="L417" s="31">
        <v>3.4009999999999998</v>
      </c>
      <c r="M417" s="31">
        <v>0.22600000000000001</v>
      </c>
    </row>
    <row r="418" spans="1:13" s="2" customFormat="1" ht="15.9" customHeight="1" x14ac:dyDescent="0.3">
      <c r="A418" s="27">
        <v>42948</v>
      </c>
      <c r="B418" s="28">
        <v>78.819000000000003</v>
      </c>
      <c r="C418" s="28">
        <v>7.782</v>
      </c>
      <c r="D418" s="28">
        <v>16.161999999999999</v>
      </c>
      <c r="E418" s="28">
        <v>3.028</v>
      </c>
      <c r="F418" s="28">
        <v>0.60699999999999998</v>
      </c>
      <c r="G418" s="28">
        <v>4.3040000000000003</v>
      </c>
      <c r="H418" s="28">
        <v>110.702</v>
      </c>
      <c r="I418" s="23">
        <f t="shared" si="9"/>
        <v>-6.823557137927267</v>
      </c>
      <c r="J418" s="31">
        <v>1.9059999999999999</v>
      </c>
      <c r="K418" s="31">
        <v>1.8049999999999999</v>
      </c>
      <c r="L418" s="31">
        <v>1.679</v>
      </c>
      <c r="M418" s="31">
        <v>5.8999999999999997E-2</v>
      </c>
    </row>
    <row r="419" spans="1:13" s="2" customFormat="1" ht="15.9" customHeight="1" x14ac:dyDescent="0.3">
      <c r="A419" s="27">
        <v>42979</v>
      </c>
      <c r="B419" s="28">
        <v>428.62400000000002</v>
      </c>
      <c r="C419" s="28">
        <v>13.067</v>
      </c>
      <c r="D419" s="28">
        <v>58.761000000000003</v>
      </c>
      <c r="E419" s="28">
        <v>5.2729999999999997</v>
      </c>
      <c r="F419" s="28">
        <v>1.2430000000000001</v>
      </c>
      <c r="G419" s="28">
        <v>5.2569999999999997</v>
      </c>
      <c r="H419" s="28">
        <v>512.22500000000002</v>
      </c>
      <c r="I419" s="23">
        <f t="shared" si="9"/>
        <v>-9.0906670736858501</v>
      </c>
      <c r="J419" s="31">
        <v>8.7349999999999994</v>
      </c>
      <c r="K419" s="31">
        <v>8.4779999999999998</v>
      </c>
      <c r="L419" s="31">
        <v>7.827</v>
      </c>
      <c r="M419" s="31">
        <v>0.35099999999999998</v>
      </c>
    </row>
    <row r="420" spans="1:13" s="2" customFormat="1" ht="15.9" customHeight="1" x14ac:dyDescent="0.3">
      <c r="A420" s="27">
        <v>43009</v>
      </c>
      <c r="B420" s="28">
        <v>160.69999999999999</v>
      </c>
      <c r="C420" s="28">
        <v>8.2010000000000005</v>
      </c>
      <c r="D420" s="28">
        <v>25.187999999999999</v>
      </c>
      <c r="E420" s="28">
        <v>4.4980000000000002</v>
      </c>
      <c r="F420" s="28">
        <v>0.61699999999999999</v>
      </c>
      <c r="G420" s="28">
        <v>4.383</v>
      </c>
      <c r="H420" s="28">
        <v>203.58699999999999</v>
      </c>
      <c r="I420" s="23">
        <f t="shared" si="9"/>
        <v>-10.87593190066147</v>
      </c>
      <c r="J420" s="31">
        <v>3.7690000000000001</v>
      </c>
      <c r="K420" s="31">
        <v>3.657</v>
      </c>
      <c r="L420" s="31">
        <v>3.351</v>
      </c>
      <c r="M420" s="31">
        <v>0.16</v>
      </c>
    </row>
    <row r="421" spans="1:13" s="2" customFormat="1" ht="15.9" customHeight="1" x14ac:dyDescent="0.3">
      <c r="A421" s="27">
        <v>43040</v>
      </c>
      <c r="B421" s="28">
        <v>166.316</v>
      </c>
      <c r="C421" s="28">
        <v>7.093</v>
      </c>
      <c r="D421" s="28">
        <v>27.178999999999998</v>
      </c>
      <c r="E421" s="28">
        <v>5.18</v>
      </c>
      <c r="F421" s="28">
        <v>0.69499999999999995</v>
      </c>
      <c r="G421" s="28">
        <v>4.2839999999999998</v>
      </c>
      <c r="H421" s="28">
        <v>210.74700000000001</v>
      </c>
      <c r="I421" s="23">
        <f t="shared" si="9"/>
        <v>-10.592452750143181</v>
      </c>
      <c r="J421" s="31">
        <v>4.5030000000000001</v>
      </c>
      <c r="K421" s="31">
        <v>4.3840000000000003</v>
      </c>
      <c r="L421" s="31">
        <v>3.9460000000000002</v>
      </c>
      <c r="M421" s="31">
        <v>0.21</v>
      </c>
    </row>
    <row r="422" spans="1:13" s="2" customFormat="1" ht="15.9" customHeight="1" x14ac:dyDescent="0.3">
      <c r="A422" s="27">
        <v>43070</v>
      </c>
      <c r="B422" s="28">
        <v>153.28200000000001</v>
      </c>
      <c r="C422" s="28">
        <v>6.8650000000000002</v>
      </c>
      <c r="D422" s="28">
        <v>28.236999999999998</v>
      </c>
      <c r="E422" s="28">
        <v>3.7730000000000001</v>
      </c>
      <c r="F422" s="28">
        <v>0.61499999999999999</v>
      </c>
      <c r="G422" s="28">
        <v>4.4459999999999997</v>
      </c>
      <c r="H422" s="28">
        <v>197.21799999999999</v>
      </c>
      <c r="I422" s="23">
        <f t="shared" si="9"/>
        <v>-13.691286328844697</v>
      </c>
      <c r="J422" s="31">
        <v>5.0629999999999997</v>
      </c>
      <c r="K422" s="31">
        <v>4.8410000000000002</v>
      </c>
      <c r="L422" s="31">
        <v>4.4039999999999999</v>
      </c>
      <c r="M422" s="31">
        <v>0.22500000000000001</v>
      </c>
    </row>
    <row r="423" spans="1:13" s="13" customFormat="1" ht="21.75" customHeight="1" x14ac:dyDescent="0.3">
      <c r="A423" s="27">
        <v>43101</v>
      </c>
      <c r="B423" s="28">
        <v>165.65299999999999</v>
      </c>
      <c r="C423" s="28">
        <v>6.0309999999999997</v>
      </c>
      <c r="D423" s="28">
        <v>20.943000000000001</v>
      </c>
      <c r="E423" s="28">
        <v>3.266</v>
      </c>
      <c r="F423" s="28">
        <v>0.55500000000000005</v>
      </c>
      <c r="G423" s="28">
        <v>3.3650000000000002</v>
      </c>
      <c r="H423" s="28">
        <v>199.81299999999999</v>
      </c>
      <c r="I423" s="23">
        <f t="shared" si="9"/>
        <v>-5.7032156981189104</v>
      </c>
      <c r="J423" s="22">
        <v>3.7349999999999999</v>
      </c>
      <c r="K423" s="22">
        <v>3.5030000000000001</v>
      </c>
      <c r="L423" s="22">
        <v>3.2970000000000002</v>
      </c>
      <c r="M423" s="22">
        <v>0.192</v>
      </c>
    </row>
    <row r="424" spans="1:13" s="2" customFormat="1" ht="15.9" customHeight="1" x14ac:dyDescent="0.3">
      <c r="A424" s="27">
        <v>43132</v>
      </c>
      <c r="B424" s="28">
        <v>82.876000000000005</v>
      </c>
      <c r="C424" s="28">
        <v>4.8109999999999999</v>
      </c>
      <c r="D424" s="28">
        <v>14.627000000000001</v>
      </c>
      <c r="E424" s="28">
        <v>2.4020000000000001</v>
      </c>
      <c r="F424" s="28">
        <v>0.50700000000000001</v>
      </c>
      <c r="G424" s="28">
        <v>3.27</v>
      </c>
      <c r="H424" s="28">
        <v>108.49299999999999</v>
      </c>
      <c r="I424" s="23">
        <f t="shared" si="9"/>
        <v>-0.60647702807933968</v>
      </c>
      <c r="J424" s="31">
        <v>1.7350000000000001</v>
      </c>
      <c r="K424" s="31">
        <v>1.63</v>
      </c>
      <c r="L424" s="31">
        <v>1.5109999999999999</v>
      </c>
      <c r="M424" s="31">
        <v>0.1</v>
      </c>
    </row>
    <row r="425" spans="1:13" s="2" customFormat="1" ht="15.9" customHeight="1" x14ac:dyDescent="0.3">
      <c r="A425" s="27">
        <v>43160</v>
      </c>
      <c r="B425" s="28">
        <v>476.20100000000002</v>
      </c>
      <c r="C425" s="28">
        <v>16.027000000000001</v>
      </c>
      <c r="D425" s="28">
        <v>62.119</v>
      </c>
      <c r="E425" s="28">
        <v>5.718</v>
      </c>
      <c r="F425" s="28">
        <v>0.98499999999999999</v>
      </c>
      <c r="G425" s="28">
        <v>6.4119999999999999</v>
      </c>
      <c r="H425" s="28">
        <v>567.46199999999999</v>
      </c>
      <c r="I425" s="23">
        <f t="shared" ref="I425:I456" si="10">H425/H413*100-100</f>
        <v>-14.201475984632353</v>
      </c>
      <c r="J425" s="31">
        <v>9.9659999999999993</v>
      </c>
      <c r="K425" s="31">
        <v>9.5830000000000002</v>
      </c>
      <c r="L425" s="31">
        <v>8.7729999999999997</v>
      </c>
      <c r="M425" s="31">
        <v>0.73399999999999999</v>
      </c>
    </row>
    <row r="426" spans="1:13" s="2" customFormat="1" ht="15.9" customHeight="1" x14ac:dyDescent="0.3">
      <c r="A426" s="27">
        <v>43191</v>
      </c>
      <c r="B426" s="28">
        <v>169.04</v>
      </c>
      <c r="C426" s="28">
        <v>10.169</v>
      </c>
      <c r="D426" s="28">
        <v>23.974</v>
      </c>
      <c r="E426" s="28">
        <v>3.984</v>
      </c>
      <c r="F426" s="28">
        <v>0.68200000000000005</v>
      </c>
      <c r="G426" s="28">
        <v>5.4279999999999999</v>
      </c>
      <c r="H426" s="28">
        <v>213.27699999999999</v>
      </c>
      <c r="I426" s="23">
        <f t="shared" si="10"/>
        <v>8.5384658446098882</v>
      </c>
      <c r="J426" s="31">
        <v>4.1130000000000004</v>
      </c>
      <c r="K426" s="31">
        <v>3.976</v>
      </c>
      <c r="L426" s="31">
        <v>3.8079999999999998</v>
      </c>
      <c r="M426" s="31">
        <v>0.105</v>
      </c>
    </row>
    <row r="427" spans="1:13" s="2" customFormat="1" ht="15.9" customHeight="1" x14ac:dyDescent="0.3">
      <c r="A427" s="27">
        <v>43221</v>
      </c>
      <c r="B427" s="28">
        <v>194.22200000000001</v>
      </c>
      <c r="C427" s="28">
        <v>11.904999999999999</v>
      </c>
      <c r="D427" s="28">
        <v>29.007999999999999</v>
      </c>
      <c r="E427" s="28">
        <v>4.3620000000000001</v>
      </c>
      <c r="F427" s="28">
        <v>0.76700000000000002</v>
      </c>
      <c r="G427" s="28">
        <v>5.6580000000000004</v>
      </c>
      <c r="H427" s="28">
        <v>245.922</v>
      </c>
      <c r="I427" s="23">
        <f t="shared" si="10"/>
        <v>3.2470149629704395</v>
      </c>
      <c r="J427" s="31">
        <v>5.3730000000000002</v>
      </c>
      <c r="K427" s="31">
        <v>5.0149999999999997</v>
      </c>
      <c r="L427" s="31">
        <v>4.5389999999999997</v>
      </c>
      <c r="M427" s="31">
        <v>0.61099999999999999</v>
      </c>
    </row>
    <row r="428" spans="1:13" s="2" customFormat="1" ht="15.9" customHeight="1" x14ac:dyDescent="0.3">
      <c r="A428" s="27">
        <v>43252</v>
      </c>
      <c r="B428" s="28">
        <v>237.24799999999999</v>
      </c>
      <c r="C428" s="28">
        <v>14.188000000000001</v>
      </c>
      <c r="D428" s="28">
        <v>36.478999999999999</v>
      </c>
      <c r="E428" s="28">
        <v>4.5839999999999996</v>
      </c>
      <c r="F428" s="28">
        <v>0.82299999999999995</v>
      </c>
      <c r="G428" s="28">
        <v>5.4710000000000001</v>
      </c>
      <c r="H428" s="28">
        <v>298.79300000000001</v>
      </c>
      <c r="I428" s="23">
        <f t="shared" si="10"/>
        <v>-3.1009712830990281</v>
      </c>
      <c r="J428" s="31">
        <v>6.3330000000000002</v>
      </c>
      <c r="K428" s="31">
        <v>6.04</v>
      </c>
      <c r="L428" s="31">
        <v>5.6779999999999999</v>
      </c>
      <c r="M428" s="31">
        <v>0.45</v>
      </c>
    </row>
    <row r="429" spans="1:13" s="2" customFormat="1" ht="15.9" customHeight="1" x14ac:dyDescent="0.3">
      <c r="A429" s="27">
        <v>43282</v>
      </c>
      <c r="B429" s="28">
        <v>166.24299999999999</v>
      </c>
      <c r="C429" s="28">
        <v>10.641</v>
      </c>
      <c r="D429" s="28">
        <v>24.646999999999998</v>
      </c>
      <c r="E429" s="28">
        <v>3.9319999999999999</v>
      </c>
      <c r="F429" s="28">
        <v>0.55100000000000005</v>
      </c>
      <c r="G429" s="28">
        <v>5.6710000000000003</v>
      </c>
      <c r="H429" s="28">
        <v>211.685</v>
      </c>
      <c r="I429" s="23">
        <f t="shared" si="10"/>
        <v>0.89991753933564667</v>
      </c>
      <c r="J429" s="31">
        <v>4.8339999999999996</v>
      </c>
      <c r="K429" s="31">
        <v>4.5119999999999996</v>
      </c>
      <c r="L429" s="31">
        <v>3.8879999999999999</v>
      </c>
      <c r="M429" s="31">
        <v>0.71099999999999997</v>
      </c>
    </row>
    <row r="430" spans="1:13" s="2" customFormat="1" ht="15.9" customHeight="1" x14ac:dyDescent="0.3">
      <c r="A430" s="27">
        <v>43313</v>
      </c>
      <c r="B430" s="28">
        <v>96.278000000000006</v>
      </c>
      <c r="C430" s="28">
        <v>8.6839999999999993</v>
      </c>
      <c r="D430" s="28">
        <v>16.757000000000001</v>
      </c>
      <c r="E430" s="28">
        <v>2.8410000000000002</v>
      </c>
      <c r="F430" s="28">
        <v>0.41799999999999998</v>
      </c>
      <c r="G430" s="28">
        <v>4.4059999999999997</v>
      </c>
      <c r="H430" s="28">
        <v>129.38399999999999</v>
      </c>
      <c r="I430" s="23">
        <f t="shared" si="10"/>
        <v>16.875937200773222</v>
      </c>
      <c r="J430" s="31">
        <v>4.1769999999999996</v>
      </c>
      <c r="K430" s="31">
        <v>3.9489999999999998</v>
      </c>
      <c r="L430" s="31">
        <v>3.665</v>
      </c>
      <c r="M430" s="31">
        <v>0.34499999999999997</v>
      </c>
    </row>
    <row r="431" spans="1:13" s="2" customFormat="1" ht="15.9" customHeight="1" x14ac:dyDescent="0.3">
      <c r="A431" s="27">
        <v>43344</v>
      </c>
      <c r="B431" s="28">
        <v>341.91399999999999</v>
      </c>
      <c r="C431" s="28">
        <v>13.587999999999999</v>
      </c>
      <c r="D431" s="28">
        <v>55.332999999999998</v>
      </c>
      <c r="E431" s="28">
        <v>4.8860000000000001</v>
      </c>
      <c r="F431" s="28">
        <v>1.105</v>
      </c>
      <c r="G431" s="28">
        <v>5.1280000000000001</v>
      </c>
      <c r="H431" s="28">
        <v>421.95400000000001</v>
      </c>
      <c r="I431" s="23">
        <f t="shared" si="10"/>
        <v>-17.623310068817418</v>
      </c>
      <c r="J431" s="31">
        <v>7.3579999999999997</v>
      </c>
      <c r="K431" s="31">
        <v>6.9660000000000002</v>
      </c>
      <c r="L431" s="24">
        <v>6.9</v>
      </c>
      <c r="M431" s="24">
        <v>0.23799999999999999</v>
      </c>
    </row>
    <row r="432" spans="1:13" s="2" customFormat="1" ht="15.9" customHeight="1" x14ac:dyDescent="0.3">
      <c r="A432" s="27">
        <v>43374</v>
      </c>
      <c r="B432" s="28">
        <v>156.69900000000001</v>
      </c>
      <c r="C432" s="28">
        <v>8.3119999999999994</v>
      </c>
      <c r="D432" s="28">
        <v>29.260999999999999</v>
      </c>
      <c r="E432" s="28">
        <v>4.9020000000000001</v>
      </c>
      <c r="F432" s="28">
        <v>0.73899999999999999</v>
      </c>
      <c r="G432" s="28">
        <v>4.6840000000000002</v>
      </c>
      <c r="H432" s="28">
        <v>204.59700000000001</v>
      </c>
      <c r="I432" s="23">
        <f t="shared" si="10"/>
        <v>0.49610240339512757</v>
      </c>
      <c r="J432" s="31">
        <v>5.0970000000000004</v>
      </c>
      <c r="K432" s="31">
        <v>4.742</v>
      </c>
      <c r="L432" s="31">
        <v>2.895</v>
      </c>
      <c r="M432" s="31">
        <v>1.958</v>
      </c>
    </row>
    <row r="433" spans="1:13" s="2" customFormat="1" ht="15.9" customHeight="1" x14ac:dyDescent="0.3">
      <c r="A433" s="27">
        <v>43405</v>
      </c>
      <c r="B433" s="28">
        <v>161.79</v>
      </c>
      <c r="C433" s="28">
        <v>7.2939999999999996</v>
      </c>
      <c r="D433" s="28">
        <v>30.123999999999999</v>
      </c>
      <c r="E433" s="28">
        <v>5.2439999999999998</v>
      </c>
      <c r="F433" s="28">
        <v>0.59499999999999997</v>
      </c>
      <c r="G433" s="28">
        <v>4.282</v>
      </c>
      <c r="H433" s="28">
        <v>209.32900000000001</v>
      </c>
      <c r="I433" s="23">
        <f t="shared" si="10"/>
        <v>-0.67284469055313423</v>
      </c>
      <c r="J433" s="31">
        <v>5.2889999999999997</v>
      </c>
      <c r="K433" s="31">
        <v>4.8339999999999996</v>
      </c>
      <c r="L433" s="31">
        <v>1.7849999999999999</v>
      </c>
      <c r="M433" s="31">
        <v>3.2229999999999999</v>
      </c>
    </row>
    <row r="434" spans="1:13" s="2" customFormat="1" ht="15.9" customHeight="1" x14ac:dyDescent="0.3">
      <c r="A434" s="27">
        <v>43435</v>
      </c>
      <c r="B434" s="28">
        <v>145.87799999999999</v>
      </c>
      <c r="C434" s="28">
        <v>6.0960000000000001</v>
      </c>
      <c r="D434" s="28">
        <v>26.064</v>
      </c>
      <c r="E434" s="28">
        <v>3.7679999999999998</v>
      </c>
      <c r="F434" s="28">
        <v>0.48099999999999998</v>
      </c>
      <c r="G434" s="28">
        <v>3.9430000000000001</v>
      </c>
      <c r="H434" s="28">
        <v>186.23</v>
      </c>
      <c r="I434" s="23">
        <f t="shared" si="10"/>
        <v>-5.5714995588637919</v>
      </c>
      <c r="J434" s="31">
        <v>5.8689999999999998</v>
      </c>
      <c r="K434" s="31">
        <v>5.5039999999999996</v>
      </c>
      <c r="L434" s="31">
        <v>1.9350000000000001</v>
      </c>
      <c r="M434" s="31">
        <v>3.6840000000000002</v>
      </c>
    </row>
    <row r="435" spans="1:13" s="13" customFormat="1" ht="21.75" customHeight="1" x14ac:dyDescent="0.3">
      <c r="A435" s="27">
        <v>43466</v>
      </c>
      <c r="B435" s="28">
        <v>163.74199999999999</v>
      </c>
      <c r="C435" s="28">
        <v>7.0309999999999997</v>
      </c>
      <c r="D435" s="28">
        <v>22.959</v>
      </c>
      <c r="E435" s="28">
        <v>4.2450000000000001</v>
      </c>
      <c r="F435" s="28">
        <v>0.41299999999999998</v>
      </c>
      <c r="G435" s="28">
        <v>3.6219999999999999</v>
      </c>
      <c r="H435" s="28">
        <v>202.012</v>
      </c>
      <c r="I435" s="23">
        <f t="shared" si="10"/>
        <v>1.1005289946099737</v>
      </c>
      <c r="J435" s="22">
        <v>3.9609999999999999</v>
      </c>
      <c r="K435" s="22">
        <v>3.645</v>
      </c>
      <c r="L435" s="22">
        <v>1.5609999999999999</v>
      </c>
      <c r="M435" s="22">
        <v>2.2719999999999998</v>
      </c>
    </row>
    <row r="436" spans="1:13" s="2" customFormat="1" ht="15.9" customHeight="1" x14ac:dyDescent="0.3">
      <c r="A436" s="27">
        <v>43497</v>
      </c>
      <c r="B436" s="28">
        <v>84.495999999999995</v>
      </c>
      <c r="C436" s="28">
        <v>5.5030000000000001</v>
      </c>
      <c r="D436" s="28">
        <v>14.843999999999999</v>
      </c>
      <c r="E436" s="28">
        <v>2.7170000000000001</v>
      </c>
      <c r="F436" s="28">
        <v>0.374</v>
      </c>
      <c r="G436" s="28">
        <v>3.0910000000000002</v>
      </c>
      <c r="H436" s="28">
        <v>111.02500000000001</v>
      </c>
      <c r="I436" s="23">
        <f t="shared" si="10"/>
        <v>2.3337911201644488</v>
      </c>
      <c r="J436" s="31">
        <v>2.3210000000000002</v>
      </c>
      <c r="K436" s="31">
        <v>2.1160000000000001</v>
      </c>
      <c r="L436" s="31">
        <v>0.83699999999999997</v>
      </c>
      <c r="M436" s="31">
        <v>1.3580000000000001</v>
      </c>
    </row>
    <row r="437" spans="1:13" s="2" customFormat="1" ht="15.9" customHeight="1" x14ac:dyDescent="0.3">
      <c r="A437" s="27">
        <v>43525</v>
      </c>
      <c r="B437" s="28">
        <v>462.38400000000001</v>
      </c>
      <c r="C437" s="28">
        <v>17.87</v>
      </c>
      <c r="D437" s="28">
        <v>68.802000000000007</v>
      </c>
      <c r="E437" s="28">
        <v>6.9240000000000004</v>
      </c>
      <c r="F437" s="28">
        <v>0.75700000000000001</v>
      </c>
      <c r="G437" s="28">
        <v>7.4660000000000002</v>
      </c>
      <c r="H437" s="28">
        <v>564.20299999999997</v>
      </c>
      <c r="I437" s="23">
        <f t="shared" si="10"/>
        <v>-0.57431158385936953</v>
      </c>
      <c r="J437" s="31">
        <v>9.7650000000000006</v>
      </c>
      <c r="K437" s="31">
        <v>8.9090000000000007</v>
      </c>
      <c r="L437" s="31">
        <v>4.4329999999999998</v>
      </c>
      <c r="M437" s="31">
        <v>4.9169999999999998</v>
      </c>
    </row>
    <row r="438" spans="1:13" s="2" customFormat="1" ht="15.9" customHeight="1" x14ac:dyDescent="0.3">
      <c r="A438" s="27">
        <v>43556</v>
      </c>
      <c r="B438" s="28">
        <v>163.84</v>
      </c>
      <c r="C438" s="28">
        <v>10.952</v>
      </c>
      <c r="D438" s="28">
        <v>25.696000000000002</v>
      </c>
      <c r="E438" s="28">
        <v>5.0309999999999997</v>
      </c>
      <c r="F438" s="28">
        <v>0.52400000000000002</v>
      </c>
      <c r="G438" s="28">
        <v>5.5170000000000003</v>
      </c>
      <c r="H438" s="28">
        <v>211.56</v>
      </c>
      <c r="I438" s="23">
        <f t="shared" si="10"/>
        <v>-0.80505633518851027</v>
      </c>
      <c r="J438" s="31">
        <v>4.0670000000000002</v>
      </c>
      <c r="K438" s="31">
        <v>3.4649999999999999</v>
      </c>
      <c r="L438" s="31">
        <v>1.7370000000000001</v>
      </c>
      <c r="M438" s="31">
        <v>1.944</v>
      </c>
    </row>
    <row r="439" spans="1:13" s="2" customFormat="1" ht="15.9" customHeight="1" x14ac:dyDescent="0.3">
      <c r="A439" s="27">
        <v>43586</v>
      </c>
      <c r="B439" s="28">
        <v>185.91900000000001</v>
      </c>
      <c r="C439" s="28">
        <v>12.108000000000001</v>
      </c>
      <c r="D439" s="28">
        <v>30.753</v>
      </c>
      <c r="E439" s="28">
        <v>4.9809999999999999</v>
      </c>
      <c r="F439" s="28">
        <v>0.63100000000000001</v>
      </c>
      <c r="G439" s="28">
        <v>5.6539999999999999</v>
      </c>
      <c r="H439" s="28">
        <v>240.04599999999999</v>
      </c>
      <c r="I439" s="23">
        <f t="shared" si="10"/>
        <v>-2.3893754930425075</v>
      </c>
      <c r="J439" s="31">
        <v>4.9729999999999999</v>
      </c>
      <c r="K439" s="31">
        <v>4.3929999999999998</v>
      </c>
      <c r="L439" s="31">
        <v>2.2349999999999999</v>
      </c>
      <c r="M439" s="31">
        <v>2.4140000000000001</v>
      </c>
    </row>
    <row r="440" spans="1:13" s="2" customFormat="1" ht="15.9" customHeight="1" x14ac:dyDescent="0.3">
      <c r="A440" s="27">
        <v>43617</v>
      </c>
      <c r="B440" s="28">
        <v>226.38800000000001</v>
      </c>
      <c r="C440" s="28">
        <v>12.997999999999999</v>
      </c>
      <c r="D440" s="28">
        <v>40.383000000000003</v>
      </c>
      <c r="E440" s="28">
        <v>7.66</v>
      </c>
      <c r="F440" s="28">
        <v>0.63900000000000001</v>
      </c>
      <c r="G440" s="28">
        <v>5.7690000000000001</v>
      </c>
      <c r="H440" s="28">
        <v>293.83699999999999</v>
      </c>
      <c r="I440" s="23">
        <f t="shared" si="10"/>
        <v>-1.6586733959630919</v>
      </c>
      <c r="J440" s="31">
        <v>5.7359999999999998</v>
      </c>
      <c r="K440" s="31">
        <v>5.0720000000000001</v>
      </c>
      <c r="L440" s="31">
        <v>3.0259999999999998</v>
      </c>
      <c r="M440" s="31">
        <v>2.3460000000000001</v>
      </c>
    </row>
    <row r="441" spans="1:13" s="2" customFormat="1" ht="15.9" customHeight="1" x14ac:dyDescent="0.3">
      <c r="A441" s="27">
        <v>43647</v>
      </c>
      <c r="B441" s="28">
        <v>159.46899999999999</v>
      </c>
      <c r="C441" s="28">
        <v>11.191000000000001</v>
      </c>
      <c r="D441" s="28">
        <v>26.678999999999998</v>
      </c>
      <c r="E441" s="28">
        <v>3.07</v>
      </c>
      <c r="F441" s="28">
        <v>0.374</v>
      </c>
      <c r="G441" s="28">
        <v>5.5880000000000001</v>
      </c>
      <c r="H441" s="28">
        <v>206.37100000000001</v>
      </c>
      <c r="I441" s="23">
        <f t="shared" si="10"/>
        <v>-2.5103337506200205</v>
      </c>
      <c r="J441" s="31">
        <v>4.5369999999999999</v>
      </c>
      <c r="K441" s="31">
        <v>3.7749999999999999</v>
      </c>
      <c r="L441" s="31">
        <v>2.2650000000000001</v>
      </c>
      <c r="M441" s="31">
        <v>1.8160000000000001</v>
      </c>
    </row>
    <row r="442" spans="1:13" s="2" customFormat="1" ht="15.9" customHeight="1" x14ac:dyDescent="0.3">
      <c r="A442" s="27">
        <v>43678</v>
      </c>
      <c r="B442" s="28">
        <v>95.376999999999995</v>
      </c>
      <c r="C442" s="28">
        <v>8.0429999999999993</v>
      </c>
      <c r="D442" s="28">
        <v>23.895</v>
      </c>
      <c r="E442" s="28">
        <v>2.6579999999999999</v>
      </c>
      <c r="F442" s="28">
        <v>0.33900000000000002</v>
      </c>
      <c r="G442" s="28">
        <v>4.1769999999999996</v>
      </c>
      <c r="H442" s="28">
        <v>134.489</v>
      </c>
      <c r="I442" s="23">
        <f t="shared" si="10"/>
        <v>3.9456192419464742</v>
      </c>
      <c r="J442" s="31">
        <v>4.5789999999999997</v>
      </c>
      <c r="K442" s="31">
        <v>4.0709999999999997</v>
      </c>
      <c r="L442" s="31">
        <v>3.4</v>
      </c>
      <c r="M442" s="31">
        <v>0.92100000000000004</v>
      </c>
    </row>
    <row r="443" spans="1:13" s="2" customFormat="1" ht="15.9" customHeight="1" x14ac:dyDescent="0.3">
      <c r="A443" s="27">
        <v>43709</v>
      </c>
      <c r="B443" s="28">
        <v>346.55200000000002</v>
      </c>
      <c r="C443" s="28">
        <v>13.914</v>
      </c>
      <c r="D443" s="28">
        <v>42.365000000000002</v>
      </c>
      <c r="E443" s="28">
        <v>4.6390000000000002</v>
      </c>
      <c r="F443" s="28">
        <v>1.0129999999999999</v>
      </c>
      <c r="G443" s="28">
        <v>5.5439999999999996</v>
      </c>
      <c r="H443" s="28">
        <v>414.02699999999999</v>
      </c>
      <c r="I443" s="23">
        <f t="shared" si="10"/>
        <v>-1.8786407997080374</v>
      </c>
      <c r="J443" s="31">
        <v>13.693</v>
      </c>
      <c r="K443" s="31">
        <v>12.952</v>
      </c>
      <c r="L443" s="31">
        <v>8</v>
      </c>
      <c r="M443" s="31">
        <v>5.2519999999999998</v>
      </c>
    </row>
    <row r="444" spans="1:13" s="2" customFormat="1" ht="15.9" customHeight="1" x14ac:dyDescent="0.3">
      <c r="A444" s="27">
        <v>43739</v>
      </c>
      <c r="B444" s="28">
        <v>146.625</v>
      </c>
      <c r="C444" s="28">
        <v>8.1</v>
      </c>
      <c r="D444" s="28">
        <v>26.271000000000001</v>
      </c>
      <c r="E444" s="28">
        <v>5.0830000000000002</v>
      </c>
      <c r="F444" s="28">
        <v>0.73699999999999999</v>
      </c>
      <c r="G444" s="28">
        <v>4.6269999999999998</v>
      </c>
      <c r="H444" s="28">
        <v>191.44300000000001</v>
      </c>
      <c r="I444" s="23">
        <f t="shared" si="10"/>
        <v>-6.4292242799259043</v>
      </c>
      <c r="J444" s="31">
        <v>6.9880000000000004</v>
      </c>
      <c r="K444" s="31">
        <v>6.2380000000000004</v>
      </c>
      <c r="L444" s="31">
        <v>3.4590000000000001</v>
      </c>
      <c r="M444" s="31">
        <v>3.0939999999999999</v>
      </c>
    </row>
    <row r="445" spans="1:13" s="2" customFormat="1" ht="15.9" customHeight="1" x14ac:dyDescent="0.3">
      <c r="A445" s="27">
        <v>43770</v>
      </c>
      <c r="B445" s="28">
        <v>160.46</v>
      </c>
      <c r="C445" s="28">
        <v>7.1020000000000003</v>
      </c>
      <c r="D445" s="28">
        <v>26.722999999999999</v>
      </c>
      <c r="E445" s="28">
        <v>4.7729999999999997</v>
      </c>
      <c r="F445" s="28">
        <v>0.68400000000000005</v>
      </c>
      <c r="G445" s="28">
        <v>3.9710000000000001</v>
      </c>
      <c r="H445" s="28">
        <v>203.71299999999999</v>
      </c>
      <c r="I445" s="23">
        <f t="shared" si="10"/>
        <v>-2.6828580846418788</v>
      </c>
      <c r="J445" s="31">
        <v>9.827</v>
      </c>
      <c r="K445" s="31">
        <v>8.9030000000000005</v>
      </c>
      <c r="L445" s="31">
        <v>5.0949999999999998</v>
      </c>
      <c r="M445" s="31">
        <v>4.2619999999999996</v>
      </c>
    </row>
    <row r="446" spans="1:13" s="2" customFormat="1" ht="15.9" customHeight="1" x14ac:dyDescent="0.3">
      <c r="A446" s="27">
        <v>43800</v>
      </c>
      <c r="B446" s="28">
        <v>151.32400000000001</v>
      </c>
      <c r="C446" s="28">
        <v>5.8140000000000001</v>
      </c>
      <c r="D446" s="28">
        <v>26.486999999999998</v>
      </c>
      <c r="E446" s="28">
        <v>3.6520000000000001</v>
      </c>
      <c r="F446" s="28">
        <v>0.74099999999999999</v>
      </c>
      <c r="G446" s="28">
        <v>3.2930000000000001</v>
      </c>
      <c r="H446" s="28">
        <v>191.31100000000001</v>
      </c>
      <c r="I446" s="23">
        <f t="shared" si="10"/>
        <v>2.7283466680985953</v>
      </c>
      <c r="J446" s="31">
        <v>10.131</v>
      </c>
      <c r="K446" s="31">
        <v>9.3140000000000001</v>
      </c>
      <c r="L446" s="31">
        <v>5.423</v>
      </c>
      <c r="M446" s="31">
        <v>4.3959999999999999</v>
      </c>
    </row>
    <row r="447" spans="1:13" s="13" customFormat="1" ht="21.75" customHeight="1" x14ac:dyDescent="0.3">
      <c r="A447" s="27">
        <v>43831</v>
      </c>
      <c r="B447" s="28">
        <v>152.149</v>
      </c>
      <c r="C447" s="28">
        <v>7.109</v>
      </c>
      <c r="D447" s="28">
        <v>24.186</v>
      </c>
      <c r="E447" s="28">
        <v>3.4009999999999998</v>
      </c>
      <c r="F447" s="28">
        <v>0.44400000000000001</v>
      </c>
      <c r="G447" s="28">
        <v>3.5979999999999999</v>
      </c>
      <c r="H447" s="28">
        <v>190.887</v>
      </c>
      <c r="I447" s="23">
        <f t="shared" si="10"/>
        <v>-5.5070985882026804</v>
      </c>
      <c r="J447" s="22">
        <v>9.6509999999999998</v>
      </c>
      <c r="K447" s="22">
        <v>8.8190000000000008</v>
      </c>
      <c r="L447" s="22">
        <v>4.601</v>
      </c>
      <c r="M447" s="22">
        <v>4.7300000000000004</v>
      </c>
    </row>
    <row r="448" spans="1:13" s="2" customFormat="1" ht="15.9" customHeight="1" x14ac:dyDescent="0.3">
      <c r="A448" s="27">
        <v>43862</v>
      </c>
      <c r="B448" s="28">
        <v>82.084000000000003</v>
      </c>
      <c r="C448" s="28">
        <v>5.7240000000000002</v>
      </c>
      <c r="D448" s="28">
        <v>14.553000000000001</v>
      </c>
      <c r="E448" s="28">
        <v>2.3370000000000002</v>
      </c>
      <c r="F448" s="28">
        <v>0.375</v>
      </c>
      <c r="G448" s="28">
        <v>3.2370000000000001</v>
      </c>
      <c r="H448" s="28">
        <v>108.31</v>
      </c>
      <c r="I448" s="23">
        <f t="shared" si="10"/>
        <v>-2.4453951812654822</v>
      </c>
      <c r="J448" s="31">
        <v>5.1580000000000004</v>
      </c>
      <c r="K448" s="31">
        <v>4.4790000000000001</v>
      </c>
      <c r="L448" s="24">
        <v>2.7770000000000001</v>
      </c>
      <c r="M448" s="24">
        <v>2.097</v>
      </c>
    </row>
    <row r="449" spans="1:13" s="2" customFormat="1" ht="15.9" customHeight="1" x14ac:dyDescent="0.3">
      <c r="A449" s="27">
        <v>43891</v>
      </c>
      <c r="B449" s="28">
        <v>257.36599999999999</v>
      </c>
      <c r="C449" s="28">
        <v>13.757</v>
      </c>
      <c r="D449" s="28">
        <v>31.788</v>
      </c>
      <c r="E449" s="28">
        <v>4.7530000000000001</v>
      </c>
      <c r="F449" s="28">
        <v>0.97099999999999997</v>
      </c>
      <c r="G449" s="28">
        <v>5.8879999999999999</v>
      </c>
      <c r="H449" s="28">
        <v>314.52300000000002</v>
      </c>
      <c r="I449" s="23">
        <f t="shared" si="10"/>
        <v>-44.253575397507625</v>
      </c>
      <c r="J449" s="24">
        <v>19.306000000000001</v>
      </c>
      <c r="K449" s="24">
        <v>18.356999999999999</v>
      </c>
      <c r="L449" s="31">
        <v>11.223000000000001</v>
      </c>
      <c r="M449" s="31">
        <v>7.5880000000000001</v>
      </c>
    </row>
    <row r="450" spans="1:13" s="2" customFormat="1" ht="15.9" customHeight="1" x14ac:dyDescent="0.3">
      <c r="A450" s="27">
        <v>43922</v>
      </c>
      <c r="B450" s="28">
        <v>4.24</v>
      </c>
      <c r="C450" s="28">
        <v>1.7190000000000001</v>
      </c>
      <c r="D450" s="28">
        <v>3.0619999999999998</v>
      </c>
      <c r="E450" s="28">
        <v>1.016</v>
      </c>
      <c r="F450" s="28">
        <v>6.7000000000000004E-2</v>
      </c>
      <c r="G450" s="28">
        <v>2.238</v>
      </c>
      <c r="H450" s="28">
        <v>12.342000000000001</v>
      </c>
      <c r="I450" s="23">
        <f t="shared" si="10"/>
        <v>-94.166193987521268</v>
      </c>
      <c r="J450" s="31">
        <v>1.665</v>
      </c>
      <c r="K450" s="31">
        <v>1.429</v>
      </c>
      <c r="L450" s="31">
        <v>0.97199999999999998</v>
      </c>
      <c r="M450" s="31">
        <v>0.59899999999999998</v>
      </c>
    </row>
    <row r="451" spans="1:13" s="2" customFormat="1" ht="15.9" customHeight="1" x14ac:dyDescent="0.3">
      <c r="A451" s="27">
        <v>43952</v>
      </c>
      <c r="B451" s="28">
        <v>20.635000000000002</v>
      </c>
      <c r="C451" s="28">
        <v>5.4710000000000001</v>
      </c>
      <c r="D451" s="28">
        <v>7.6349999999999998</v>
      </c>
      <c r="E451" s="28">
        <v>1.236</v>
      </c>
      <c r="F451" s="28">
        <v>6.5000000000000002E-2</v>
      </c>
      <c r="G451" s="28">
        <v>2.0369999999999999</v>
      </c>
      <c r="H451" s="28">
        <v>37.079000000000001</v>
      </c>
      <c r="I451" s="23">
        <f t="shared" si="10"/>
        <v>-84.553377269356702</v>
      </c>
      <c r="J451" s="31">
        <v>3.4359999999999999</v>
      </c>
      <c r="K451" s="31">
        <v>3.1640000000000001</v>
      </c>
      <c r="L451" s="31">
        <v>1.94</v>
      </c>
      <c r="M451" s="31">
        <v>1.349</v>
      </c>
    </row>
    <row r="452" spans="1:13" s="2" customFormat="1" ht="15.9" customHeight="1" x14ac:dyDescent="0.3">
      <c r="A452" s="27">
        <v>43983</v>
      </c>
      <c r="B452" s="28">
        <v>146.67400000000001</v>
      </c>
      <c r="C452" s="28">
        <v>13.667</v>
      </c>
      <c r="D452" s="28">
        <v>30.968</v>
      </c>
      <c r="E452" s="28">
        <v>2.2930000000000001</v>
      </c>
      <c r="F452" s="28">
        <v>0.22500000000000001</v>
      </c>
      <c r="G452" s="28">
        <v>3.319</v>
      </c>
      <c r="H452" s="28">
        <v>197.14599999999999</v>
      </c>
      <c r="I452" s="23">
        <f t="shared" si="10"/>
        <v>-32.906339228892207</v>
      </c>
      <c r="J452" s="31">
        <v>14.048</v>
      </c>
      <c r="K452" s="31">
        <v>13.348000000000001</v>
      </c>
      <c r="L452" s="31">
        <v>8.0920000000000005</v>
      </c>
      <c r="M452" s="31">
        <v>5.6619999999999999</v>
      </c>
    </row>
    <row r="453" spans="1:13" s="2" customFormat="1" ht="15.9" customHeight="1" x14ac:dyDescent="0.3">
      <c r="A453" s="27">
        <v>44013</v>
      </c>
      <c r="B453" s="28">
        <v>177.255</v>
      </c>
      <c r="C453" s="28">
        <v>15.108000000000001</v>
      </c>
      <c r="D453" s="28">
        <v>29.643000000000001</v>
      </c>
      <c r="E453" s="28">
        <v>3.26</v>
      </c>
      <c r="F453" s="28">
        <v>0.34499999999999997</v>
      </c>
      <c r="G453" s="28">
        <v>4.6239999999999997</v>
      </c>
      <c r="H453" s="28">
        <v>230.23500000000001</v>
      </c>
      <c r="I453" s="23">
        <f t="shared" si="10"/>
        <v>11.563640240150022</v>
      </c>
      <c r="J453" s="31">
        <v>15.859</v>
      </c>
      <c r="K453" s="31">
        <v>14.958</v>
      </c>
      <c r="L453" s="31">
        <v>6.508</v>
      </c>
      <c r="M453" s="31">
        <v>8.99</v>
      </c>
    </row>
    <row r="454" spans="1:13" s="2" customFormat="1" ht="15.9" customHeight="1" x14ac:dyDescent="0.3">
      <c r="A454" s="27">
        <v>44044</v>
      </c>
      <c r="B454" s="28">
        <v>90.331000000000003</v>
      </c>
      <c r="C454" s="28">
        <v>10.609</v>
      </c>
      <c r="D454" s="28">
        <v>20.847999999999999</v>
      </c>
      <c r="E454" s="28">
        <v>2.5230000000000001</v>
      </c>
      <c r="F454" s="28">
        <v>0.40699999999999997</v>
      </c>
      <c r="G454" s="28">
        <v>3.9529999999999998</v>
      </c>
      <c r="H454" s="28">
        <v>128.67099999999999</v>
      </c>
      <c r="I454" s="23">
        <f t="shared" si="10"/>
        <v>-4.3260043572336855</v>
      </c>
      <c r="J454" s="31">
        <v>8.7040000000000006</v>
      </c>
      <c r="K454" s="31">
        <v>8.1999999999999993</v>
      </c>
      <c r="L454" s="31">
        <v>4.5970000000000004</v>
      </c>
      <c r="M454" s="31">
        <v>3.8290000000000002</v>
      </c>
    </row>
    <row r="455" spans="1:13" s="2" customFormat="1" ht="15.9" customHeight="1" x14ac:dyDescent="0.3">
      <c r="A455" s="27">
        <v>44075</v>
      </c>
      <c r="B455" s="28">
        <v>331.77199999999999</v>
      </c>
      <c r="C455" s="28">
        <v>15.797000000000001</v>
      </c>
      <c r="D455" s="28">
        <v>54.189</v>
      </c>
      <c r="E455" s="28">
        <v>4.6210000000000004</v>
      </c>
      <c r="F455" s="28">
        <v>0.85199999999999998</v>
      </c>
      <c r="G455" s="28">
        <v>5.5110000000000001</v>
      </c>
      <c r="H455" s="28">
        <v>412.74200000000002</v>
      </c>
      <c r="I455" s="23">
        <f t="shared" si="10"/>
        <v>-0.31036623215393888</v>
      </c>
      <c r="J455" s="31">
        <v>35.174999999999997</v>
      </c>
      <c r="K455" s="31">
        <v>33.683</v>
      </c>
      <c r="L455" s="31">
        <v>18.701000000000001</v>
      </c>
      <c r="M455" s="31">
        <v>15.9</v>
      </c>
    </row>
    <row r="456" spans="1:13" s="2" customFormat="1" ht="15.9" customHeight="1" thickBot="1" x14ac:dyDescent="0.35">
      <c r="A456" s="32">
        <v>44105</v>
      </c>
      <c r="B456" s="33">
        <v>142.595</v>
      </c>
      <c r="C456" s="33">
        <v>9.8529999999999998</v>
      </c>
      <c r="D456" s="33">
        <v>28.638999999999999</v>
      </c>
      <c r="E456" s="33">
        <v>4.3</v>
      </c>
      <c r="F456" s="33">
        <v>0.59299999999999997</v>
      </c>
      <c r="G456" s="33">
        <v>4.38</v>
      </c>
      <c r="H456" s="33">
        <v>190.36</v>
      </c>
      <c r="I456" s="34">
        <f t="shared" si="10"/>
        <v>-0.56570362980103539</v>
      </c>
      <c r="J456" s="35">
        <v>17.923999999999999</v>
      </c>
      <c r="K456" s="35">
        <v>16.71</v>
      </c>
      <c r="L456" s="35">
        <v>6.859</v>
      </c>
      <c r="M456" s="35">
        <v>10.584</v>
      </c>
    </row>
    <row r="457" spans="1:13" s="2" customFormat="1" ht="13.8" x14ac:dyDescent="0.25">
      <c r="A457" s="27"/>
      <c r="B457" s="46"/>
      <c r="C457" s="28"/>
      <c r="D457" s="28"/>
      <c r="E457" s="28"/>
      <c r="F457" s="28"/>
      <c r="G457" s="28"/>
      <c r="H457" s="47"/>
      <c r="I457" s="28"/>
      <c r="J457" s="48"/>
      <c r="L457" s="48"/>
    </row>
    <row r="458" spans="1:13" s="13" customFormat="1" ht="48" customHeight="1" x14ac:dyDescent="0.25">
      <c r="A458" s="61" t="s">
        <v>104</v>
      </c>
      <c r="B458" s="61"/>
      <c r="C458" s="61"/>
      <c r="D458" s="61"/>
      <c r="E458" s="61"/>
      <c r="F458" s="61"/>
      <c r="G458" s="61"/>
      <c r="H458" s="61"/>
      <c r="I458" s="61"/>
      <c r="J458" s="61"/>
      <c r="K458" s="61"/>
      <c r="L458" s="49"/>
      <c r="M458" s="2"/>
    </row>
    <row r="459" spans="1:13" s="13" customFormat="1" ht="13.8" x14ac:dyDescent="0.25">
      <c r="A459" s="61" t="s">
        <v>105</v>
      </c>
      <c r="B459" s="61"/>
      <c r="C459" s="61"/>
      <c r="D459" s="61"/>
      <c r="E459" s="61"/>
      <c r="F459" s="61"/>
      <c r="G459" s="61"/>
      <c r="H459" s="61"/>
      <c r="I459" s="61"/>
      <c r="J459" s="61"/>
      <c r="K459" s="61"/>
      <c r="L459" s="49"/>
      <c r="M459" s="2"/>
    </row>
    <row r="460" spans="1:13" s="13" customFormat="1" ht="46.5" customHeight="1" x14ac:dyDescent="0.25">
      <c r="A460" s="61" t="s">
        <v>106</v>
      </c>
      <c r="B460" s="61"/>
      <c r="C460" s="61"/>
      <c r="D460" s="61"/>
      <c r="E460" s="61"/>
      <c r="F460" s="61"/>
      <c r="G460" s="61"/>
      <c r="H460" s="61"/>
      <c r="I460" s="61"/>
      <c r="J460" s="61"/>
      <c r="K460" s="61"/>
      <c r="L460" s="49"/>
      <c r="M460" s="2"/>
    </row>
    <row r="461" spans="1:13" s="2" customFormat="1" ht="33" customHeight="1" x14ac:dyDescent="0.25">
      <c r="A461" s="61" t="s">
        <v>107</v>
      </c>
      <c r="B461" s="61"/>
      <c r="C461" s="61"/>
      <c r="D461" s="61"/>
      <c r="E461" s="61"/>
      <c r="F461" s="61"/>
      <c r="G461" s="61"/>
      <c r="H461" s="61"/>
      <c r="I461" s="61"/>
      <c r="J461" s="61"/>
      <c r="K461" s="61"/>
      <c r="L461" s="50"/>
    </row>
    <row r="462" spans="1:13" s="2" customFormat="1" ht="18" customHeight="1" x14ac:dyDescent="0.25">
      <c r="A462" s="62" t="s">
        <v>108</v>
      </c>
      <c r="B462" s="62"/>
      <c r="C462" s="62"/>
      <c r="D462" s="62"/>
      <c r="E462" s="62"/>
      <c r="F462" s="62"/>
      <c r="G462" s="62"/>
      <c r="H462" s="51"/>
      <c r="I462" s="51"/>
      <c r="L462" s="50"/>
    </row>
    <row r="463" spans="1:13" s="2" customFormat="1" ht="32.25" customHeight="1" x14ac:dyDescent="0.25">
      <c r="A463" s="63" t="s">
        <v>109</v>
      </c>
      <c r="B463" s="63"/>
      <c r="C463" s="63"/>
      <c r="D463" s="63"/>
      <c r="E463" s="63"/>
      <c r="F463" s="63"/>
      <c r="G463" s="63"/>
      <c r="H463" s="63"/>
      <c r="I463" s="63"/>
      <c r="J463" s="63"/>
      <c r="K463" s="63"/>
      <c r="L463" s="50"/>
    </row>
    <row r="464" spans="1:13" s="2" customFormat="1" ht="15.75" customHeight="1" x14ac:dyDescent="0.25">
      <c r="A464" s="64" t="s">
        <v>110</v>
      </c>
      <c r="B464" s="64"/>
      <c r="C464" s="64"/>
      <c r="D464" s="64"/>
      <c r="E464" s="64"/>
      <c r="F464" s="64"/>
      <c r="G464" s="64"/>
      <c r="H464" s="64"/>
      <c r="I464" s="64"/>
      <c r="J464" s="64"/>
      <c r="K464" s="11"/>
    </row>
    <row r="465" spans="1:13" s="2" customFormat="1" ht="15.75" customHeight="1" x14ac:dyDescent="0.25">
      <c r="A465" s="64" t="s">
        <v>111</v>
      </c>
      <c r="B465" s="64"/>
      <c r="C465" s="64"/>
      <c r="D465" s="64"/>
      <c r="E465" s="64"/>
      <c r="F465" s="64"/>
      <c r="G465" s="64"/>
      <c r="H465" s="64"/>
      <c r="I465" s="64"/>
      <c r="J465" s="64"/>
      <c r="K465" s="11"/>
    </row>
    <row r="466" spans="1:13" s="2" customFormat="1" ht="15.75" customHeight="1" x14ac:dyDescent="0.3">
      <c r="A466" s="52"/>
      <c r="F466" s="53"/>
      <c r="K466" s="11"/>
    </row>
    <row r="467" spans="1:13" s="2" customFormat="1" ht="13.8" x14ac:dyDescent="0.25">
      <c r="A467" s="2" t="s">
        <v>112</v>
      </c>
      <c r="B467" s="54"/>
      <c r="C467" s="53"/>
      <c r="F467" s="53"/>
      <c r="K467" s="11"/>
    </row>
    <row r="468" spans="1:13" s="2" customFormat="1" ht="13.8" x14ac:dyDescent="0.25">
      <c r="A468" s="55" t="s">
        <v>113</v>
      </c>
      <c r="C468" s="53"/>
      <c r="F468" s="56"/>
      <c r="K468" s="11"/>
    </row>
    <row r="469" spans="1:13" s="2" customFormat="1" ht="15" customHeight="1" x14ac:dyDescent="0.25">
      <c r="A469" s="65" t="s">
        <v>114</v>
      </c>
      <c r="B469" s="65"/>
      <c r="C469" s="65"/>
      <c r="D469" s="65"/>
      <c r="E469" s="65"/>
      <c r="F469" s="65"/>
      <c r="G469" s="65"/>
      <c r="H469" s="65"/>
      <c r="I469" s="65"/>
      <c r="J469" s="65"/>
      <c r="L469" s="50"/>
    </row>
    <row r="471" spans="1:13" s="13" customFormat="1" ht="13.8" x14ac:dyDescent="0.25">
      <c r="A471" s="19" t="s">
        <v>115</v>
      </c>
      <c r="B471" s="49"/>
      <c r="C471" s="49"/>
      <c r="D471" s="49"/>
      <c r="E471" s="49"/>
      <c r="F471" s="49"/>
      <c r="G471" s="49"/>
      <c r="H471" s="49"/>
      <c r="I471" s="49"/>
      <c r="J471" s="50"/>
      <c r="K471" s="2"/>
      <c r="L471" s="50"/>
      <c r="M471" s="2"/>
    </row>
    <row r="472" spans="1:13" s="13" customFormat="1" ht="13.8" x14ac:dyDescent="0.25">
      <c r="A472" s="19" t="s">
        <v>116</v>
      </c>
      <c r="B472" s="49"/>
      <c r="C472" s="49"/>
      <c r="D472" s="49"/>
      <c r="E472" s="49"/>
      <c r="F472" s="49"/>
      <c r="G472" s="49"/>
      <c r="H472" s="49"/>
      <c r="I472" s="49"/>
      <c r="J472" s="50"/>
      <c r="K472" s="2"/>
      <c r="L472" s="50"/>
      <c r="M472" s="2"/>
    </row>
    <row r="473" spans="1:13" s="13" customFormat="1" ht="13.8" x14ac:dyDescent="0.25">
      <c r="A473" s="19" t="s">
        <v>117</v>
      </c>
      <c r="B473" s="49"/>
      <c r="C473" s="49"/>
      <c r="D473" s="49"/>
      <c r="E473" s="49"/>
      <c r="F473" s="49"/>
      <c r="G473" s="49"/>
      <c r="H473" s="49"/>
      <c r="I473" s="49"/>
      <c r="J473" s="50"/>
      <c r="K473" s="2"/>
      <c r="L473" s="50"/>
      <c r="M473" s="2"/>
    </row>
  </sheetData>
  <mergeCells count="13">
    <mergeCell ref="A469:J469"/>
    <mergeCell ref="A460:K460"/>
    <mergeCell ref="A461:K461"/>
    <mergeCell ref="A462:G462"/>
    <mergeCell ref="A463:K463"/>
    <mergeCell ref="A464:J464"/>
    <mergeCell ref="A465:J465"/>
    <mergeCell ref="A2:H2"/>
    <mergeCell ref="A5:M5"/>
    <mergeCell ref="J9:M9"/>
    <mergeCell ref="J349:M349"/>
    <mergeCell ref="A458:K458"/>
    <mergeCell ref="A459:K459"/>
  </mergeCells>
  <hyperlinks>
    <hyperlink ref="A2" r:id="rId1"/>
    <hyperlink ref="A462" r:id="rId2"/>
    <hyperlink ref="A464" r:id="rId3"/>
    <hyperlink ref="A465" r:id="rId4"/>
    <hyperlink ref="A469" r:id="rId5"/>
  </hyperlinks>
  <pageMargins left="0.23622047244094502" right="0.23622047244094502" top="0.74803149606299213" bottom="0.74803149606299213" header="0.31496062992126012" footer="0.31496062992126012"/>
  <pageSetup paperSize="0" scale="37"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VEH0150</vt:lpstr>
      <vt:lpstr>'VEH0150'!Print_Area</vt:lpstr>
      <vt:lpstr>'VEH0150'!Print_Titles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Daryl Lloyd</dc:creator>
  <cp:lastModifiedBy>Jack Millichamp</cp:lastModifiedBy>
  <cp:lastPrinted>2019-12-16T12:51:17Z</cp:lastPrinted>
  <dcterms:created xsi:type="dcterms:W3CDTF">2010-11-24T16:13:39Z</dcterms:created>
  <dcterms:modified xsi:type="dcterms:W3CDTF">2021-04-13T22:15:25Z</dcterms:modified>
</cp:coreProperties>
</file>