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yjd\OneDrive - National Institutes of Health\IM_modelling study\"/>
    </mc:Choice>
  </mc:AlternateContent>
  <xr:revisionPtr revIDLastSave="0" documentId="13_ncr:1_{1AEF9EB9-2772-425B-B67F-4BAF425DB8B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G24" i="1"/>
  <c r="G26" i="1" s="1"/>
  <c r="F24" i="1"/>
  <c r="F26" i="1" s="1"/>
  <c r="E24" i="1"/>
  <c r="E26" i="1" s="1"/>
  <c r="D24" i="1"/>
  <c r="D26" i="1" s="1"/>
  <c r="C24" i="1"/>
  <c r="C26" i="1" s="1"/>
  <c r="B24" i="1"/>
  <c r="A24" i="1"/>
  <c r="A26" i="1" s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<sst xmlns="http://schemas.openxmlformats.org/spreadsheetml/2006/main" count="10" uniqueCount="10">
  <si>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</si>
  <si>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</si>
  <si>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</si>
  <si>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</si>
  <si>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</si>
  <si>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</si>
  <si>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</si>
  <si>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</t>
  </si>
  <si>
    <t>Sum of cases &lt;40</t>
  </si>
  <si>
    <t>Rate &lt;40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</si>
</sst>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7" workbookViewId="0">
      <selection activeCell="G26" sqref="A21:G26"/>
    </sheetView>
  </sheetViews>
  <sheetFormatPr defaultRowHeight="14.5" x14ac:dyDescent="0.35"/>
  <cols>
    <col min="1" max="1" width="15.08984375" bestFit="1" customWidth="1"/>
    <col min="2" max="2" width="10.81640625" bestFit="1" customWidth="1"/>
    <col min="3" max="7" width="11.8164062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0</v>
      </c>
      <c r="C2">
        <v>1</v>
      </c>
      <c r="D2">
        <v>0</v>
      </c>
      <c r="E2">
        <v>1.4759580255333811</v>
      </c>
      <c r="F2">
        <v>1.5700530092913201</v>
      </c>
      <c r="G2">
        <v>1.668964104521822</v>
      </c>
    </row>
    <row r="3" spans="1: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0</v>
      </c>
      <c r="B4">
        <v>0</v>
      </c>
      <c r="C4">
        <v>3</v>
      </c>
      <c r="D4">
        <v>0</v>
      </c>
      <c r="E4">
        <v>4.8932295057639346</v>
      </c>
      <c r="F4">
        <v>4.889043254772103</v>
      </c>
      <c r="G4">
        <v>4.9495659255970192</v>
      </c>
    </row>
    <row r="5" spans="1:7" x14ac:dyDescent="0.35">
      <c r="A5">
        <v>2</v>
      </c>
      <c r="B5">
        <v>0</v>
      </c>
      <c r="C5">
        <v>1</v>
      </c>
      <c r="D5">
        <v>1</v>
      </c>
      <c r="E5">
        <v>3.2358296857358479</v>
      </c>
      <c r="F5">
        <v>3.391134118965625</v>
      </c>
      <c r="G5">
        <v>3.391198129709537</v>
      </c>
    </row>
    <row r="6" spans="1:7" x14ac:dyDescent="0.35">
      <c r="A6">
        <v>8</v>
      </c>
      <c r="B6">
        <v>3</v>
      </c>
      <c r="C6">
        <v>5</v>
      </c>
      <c r="D6">
        <v>4</v>
      </c>
      <c r="E6">
        <v>14.5017422429414</v>
      </c>
      <c r="F6">
        <v>15.84817494071353</v>
      </c>
      <c r="G6">
        <v>16.597356296428131</v>
      </c>
    </row>
    <row r="7" spans="1:7" x14ac:dyDescent="0.35">
      <c r="A7">
        <v>12</v>
      </c>
      <c r="B7">
        <v>11</v>
      </c>
      <c r="C7">
        <v>11</v>
      </c>
      <c r="D7">
        <v>12</v>
      </c>
      <c r="E7">
        <v>37.684358168234013</v>
      </c>
      <c r="F7">
        <v>40.70958755889361</v>
      </c>
      <c r="G7">
        <v>44.354177880945393</v>
      </c>
    </row>
    <row r="8" spans="1:7" x14ac:dyDescent="0.35">
      <c r="A8">
        <v>13</v>
      </c>
      <c r="B8">
        <v>21</v>
      </c>
      <c r="C8">
        <v>29</v>
      </c>
      <c r="D8">
        <v>33</v>
      </c>
      <c r="E8">
        <v>102.82467674525419</v>
      </c>
      <c r="F8">
        <v>112.07765213450099</v>
      </c>
      <c r="G8">
        <v>120.8326493602455</v>
      </c>
    </row>
    <row r="9" spans="1:7" x14ac:dyDescent="0.35">
      <c r="A9">
        <v>38</v>
      </c>
      <c r="B9">
        <v>28</v>
      </c>
      <c r="C9">
        <v>47</v>
      </c>
      <c r="D9">
        <v>70</v>
      </c>
      <c r="E9">
        <v>189.90680175712021</v>
      </c>
      <c r="F9">
        <v>211.15402790899151</v>
      </c>
      <c r="G9">
        <v>229.90739402835311</v>
      </c>
    </row>
    <row r="10" spans="1:7" x14ac:dyDescent="0.35">
      <c r="A10">
        <v>45</v>
      </c>
      <c r="B10">
        <v>55</v>
      </c>
      <c r="C10">
        <v>81</v>
      </c>
      <c r="D10">
        <v>77</v>
      </c>
      <c r="E10">
        <v>233.68775624328731</v>
      </c>
      <c r="F10">
        <v>231.3143415231869</v>
      </c>
      <c r="G10">
        <v>238.43304753776209</v>
      </c>
    </row>
    <row r="11" spans="1:7" x14ac:dyDescent="0.35">
      <c r="A11">
        <v>72</v>
      </c>
      <c r="B11">
        <v>84</v>
      </c>
      <c r="C11">
        <v>111</v>
      </c>
      <c r="D11">
        <v>111</v>
      </c>
      <c r="E11">
        <v>394.59644918166418</v>
      </c>
      <c r="F11">
        <v>405.91143118058989</v>
      </c>
      <c r="G11">
        <v>405.38639167595659</v>
      </c>
    </row>
    <row r="12" spans="1:7" x14ac:dyDescent="0.35">
      <c r="A12">
        <v>85</v>
      </c>
      <c r="B12">
        <v>114</v>
      </c>
      <c r="C12">
        <v>141</v>
      </c>
      <c r="D12">
        <v>158</v>
      </c>
      <c r="E12">
        <v>558.7223576336412</v>
      </c>
      <c r="F12">
        <v>622.24474982463789</v>
      </c>
      <c r="G12">
        <v>644.56405345277074</v>
      </c>
    </row>
    <row r="13" spans="1:7" x14ac:dyDescent="0.35">
      <c r="A13">
        <v>120</v>
      </c>
      <c r="B13">
        <v>134</v>
      </c>
      <c r="C13">
        <v>166</v>
      </c>
      <c r="D13">
        <v>232</v>
      </c>
      <c r="E13">
        <v>769.54729264791138</v>
      </c>
      <c r="F13">
        <v>902.59607508042313</v>
      </c>
      <c r="G13">
        <v>1004.7837704176929</v>
      </c>
    </row>
    <row r="14" spans="1:7" x14ac:dyDescent="0.35">
      <c r="A14">
        <v>117</v>
      </c>
      <c r="B14">
        <v>124</v>
      </c>
      <c r="C14">
        <v>162</v>
      </c>
      <c r="D14">
        <v>220</v>
      </c>
      <c r="E14">
        <v>794.71457719338957</v>
      </c>
      <c r="F14">
        <v>941.49886929443073</v>
      </c>
      <c r="G14">
        <v>1102.6230503880311</v>
      </c>
    </row>
    <row r="15" spans="1:7" x14ac:dyDescent="0.35">
      <c r="A15">
        <v>133</v>
      </c>
      <c r="B15">
        <v>137</v>
      </c>
      <c r="C15">
        <v>196</v>
      </c>
      <c r="D15">
        <v>266</v>
      </c>
      <c r="E15">
        <v>929.90957814623209</v>
      </c>
      <c r="F15">
        <v>1181.1263406896981</v>
      </c>
      <c r="G15">
        <v>1397.4799494192671</v>
      </c>
    </row>
    <row r="16" spans="1:7" x14ac:dyDescent="0.35">
      <c r="A16">
        <v>146</v>
      </c>
      <c r="B16">
        <v>144</v>
      </c>
      <c r="C16">
        <v>190</v>
      </c>
      <c r="D16">
        <v>206</v>
      </c>
      <c r="E16">
        <v>827.93523933683332</v>
      </c>
      <c r="F16">
        <v>1062.203453732061</v>
      </c>
      <c r="G16">
        <v>1347.0300107009939</v>
      </c>
    </row>
    <row r="17" spans="1:7" x14ac:dyDescent="0.35">
      <c r="A17">
        <v>100</v>
      </c>
      <c r="B17">
        <v>137</v>
      </c>
      <c r="C17">
        <v>144</v>
      </c>
      <c r="D17">
        <v>161</v>
      </c>
      <c r="E17">
        <v>606.53539785098974</v>
      </c>
      <c r="F17">
        <v>784.62415514726047</v>
      </c>
      <c r="G17">
        <v>1005.843975682461</v>
      </c>
    </row>
    <row r="18" spans="1:7" x14ac:dyDescent="0.35">
      <c r="A18">
        <v>83</v>
      </c>
      <c r="B18">
        <v>79</v>
      </c>
      <c r="C18">
        <v>110</v>
      </c>
      <c r="D18">
        <v>121</v>
      </c>
      <c r="E18">
        <v>408.7760059014422</v>
      </c>
      <c r="F18">
        <v>504.21525766543328</v>
      </c>
      <c r="G18">
        <v>651.87427739605948</v>
      </c>
    </row>
    <row r="19" spans="1:7" x14ac:dyDescent="0.35">
      <c r="A19">
        <v>51</v>
      </c>
      <c r="B19">
        <v>76</v>
      </c>
      <c r="C19">
        <v>87</v>
      </c>
      <c r="D19">
        <v>98</v>
      </c>
      <c r="E19">
        <v>348.34202385444189</v>
      </c>
      <c r="F19">
        <v>411.99062649384501</v>
      </c>
      <c r="G19">
        <v>498.38129099546978</v>
      </c>
    </row>
    <row r="21" spans="1:7" x14ac:dyDescent="0.35">
      <c r="A21" s="2" t="s">
        <v>7</v>
      </c>
    </row>
    <row r="22" spans="1:7" x14ac:dyDescent="0.35">
      <c r="A22">
        <v>103260770</v>
      </c>
      <c r="B22">
        <v>115303544</v>
      </c>
      <c r="C22">
        <v>125189262</v>
      </c>
      <c r="D22">
        <v>130062488</v>
      </c>
      <c r="E22">
        <v>405246733</v>
      </c>
      <c r="F22">
        <v>430093259</v>
      </c>
      <c r="G22">
        <v>453745219</v>
      </c>
    </row>
    <row r="23" spans="1:7" x14ac:dyDescent="0.35">
      <c r="A23" s="2" t="s">
        <v>8</v>
      </c>
    </row>
    <row r="24" spans="1:7" x14ac:dyDescent="0.35">
      <c r="A24">
        <f>SUM(A2:A9)</f>
        <v>73</v>
      </c>
      <c r="B24">
        <f t="shared" ref="B24:G24" si="0">SUM(B2:B9)</f>
        <v>63</v>
      </c>
      <c r="C24">
        <f t="shared" si="0"/>
        <v>97</v>
      </c>
      <c r="D24">
        <f t="shared" si="0"/>
        <v>120</v>
      </c>
      <c r="E24">
        <f t="shared" si="0"/>
        <v>354.522596130583</v>
      </c>
      <c r="F24">
        <f t="shared" si="0"/>
        <v>389.6396729261287</v>
      </c>
      <c r="G24">
        <f t="shared" si="0"/>
        <v>421.70130572580052</v>
      </c>
    </row>
    <row r="25" spans="1:7" x14ac:dyDescent="0.35">
      <c r="A25" s="2" t="s">
        <v>9</v>
      </c>
    </row>
    <row r="26" spans="1:7" x14ac:dyDescent="0.35">
      <c r="A26">
        <f>(A24/A22)*100000</f>
        <v>7.0694805006780395E-2</v>
      </c>
      <c r="B26">
        <f t="shared" ref="B26:G26" si="1">(B24/B22)*100000</f>
        <v>5.4638389952697382E-2</v>
      </c>
      <c r="C26">
        <f t="shared" si="1"/>
        <v>7.7482683778421824E-2</v>
      </c>
      <c r="D26">
        <f t="shared" si="1"/>
        <v>9.2263343447651094E-2</v>
      </c>
      <c r="E26">
        <f t="shared" si="1"/>
        <v>8.7483147243677589E-2</v>
      </c>
      <c r="F26">
        <f t="shared" si="1"/>
        <v>9.0594229221836908E-2</v>
      </c>
      <c r="G26">
        <f t="shared" si="1"/>
        <v>9.2937906134896484E-2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2023-10-27T03:45:06Z</dcterms:created>
  <dcterms:modified xsi:type="dcterms:W3CDTF">2023-10-27T04:11:05Z</dcterms:modified>
</cp:coreProperties>
</file>