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159F1C4F-BE00-4697-B616-CDB9A157BC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19" i="1"/>
  <c r="O18" i="1"/>
  <c r="O17" i="1"/>
  <c r="O16" i="1"/>
  <c r="O15" i="1"/>
  <c r="O9" i="1"/>
  <c r="M14" i="1"/>
  <c r="K29" i="1"/>
  <c r="M19" i="1"/>
  <c r="K19" i="1"/>
  <c r="M18" i="1"/>
  <c r="K18" i="1"/>
  <c r="M17" i="1"/>
  <c r="K17" i="1"/>
  <c r="M16" i="1"/>
  <c r="K16" i="1"/>
  <c r="M15" i="1"/>
  <c r="K15" i="1"/>
  <c r="K14" i="1"/>
  <c r="M13" i="1"/>
  <c r="K13" i="1"/>
  <c r="M12" i="1"/>
  <c r="K12" i="1"/>
  <c r="M11" i="1"/>
  <c r="K11" i="1"/>
  <c r="M10" i="1"/>
  <c r="K10" i="1"/>
  <c r="M9" i="1"/>
  <c r="K9" i="1"/>
  <c r="O29" i="1" l="1"/>
  <c r="M29" i="1"/>
  <c r="I16" i="1"/>
  <c r="I14" i="1"/>
  <c r="I13" i="1"/>
  <c r="I12" i="1"/>
  <c r="I19" i="1"/>
  <c r="I18" i="1"/>
  <c r="I17" i="1"/>
  <c r="I15" i="1"/>
  <c r="I11" i="1"/>
  <c r="I10" i="1"/>
  <c r="I9" i="1"/>
  <c r="G29" i="1"/>
  <c r="F29" i="1"/>
  <c r="E29" i="1"/>
  <c r="D29" i="1"/>
  <c r="C29" i="1"/>
  <c r="B29" i="1"/>
  <c r="A29" i="1"/>
  <c r="I29" i="1" l="1"/>
</calcChain>
</file>

<file path=xl/sharedStrings.xml><?xml version="1.0" encoding="utf-8"?>
<sst xmlns="http://schemas.openxmlformats.org/spreadsheetml/2006/main" count="17" uniqueCount="14">
  <si>
    <t>00-04</t>
  </si>
  <si>
    <t>05-09</t>
  </si>
  <si>
    <t>10-14</t>
  </si>
  <si>
    <t>15-19</t>
  </si>
  <si>
    <t>20-24</t>
  </si>
  <si>
    <t>25-29</t>
  </si>
  <si>
    <t>30-34</t>
  </si>
  <si>
    <t>Sum of cases &gt;=50</t>
  </si>
  <si>
    <t>IRR</t>
  </si>
  <si>
    <t>Reduced 30-34 cases</t>
  </si>
  <si>
    <t>Sum of reduced 30-34 cases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</si>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</sst>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4" workbookViewId="0">
      <selection activeCell="N9" sqref="N9:N19"/>
    </sheetView>
  </sheetViews>
  <sheetFormatPr defaultRowHeight="14.5" x14ac:dyDescent="0.35"/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3" t="s">
        <v>11</v>
      </c>
      <c r="K1" s="3" t="s">
        <v>9</v>
      </c>
      <c r="L1" s="4" t="s">
        <v>12</v>
      </c>
      <c r="M1" s="4" t="s">
        <v>9</v>
      </c>
      <c r="N1" s="5" t="s">
        <v>13</v>
      </c>
      <c r="O1" s="5" t="s">
        <v>9</v>
      </c>
    </row>
    <row r="2" spans="1:15" x14ac:dyDescent="0.35">
      <c r="E2">
        <v>0</v>
      </c>
      <c r="F2">
        <v>0</v>
      </c>
      <c r="G2">
        <v>0</v>
      </c>
      <c r="J2" s="6"/>
      <c r="K2" s="6"/>
      <c r="L2" s="7"/>
      <c r="M2" s="7"/>
      <c r="N2" s="8"/>
      <c r="O2" s="8"/>
    </row>
    <row r="3" spans="1:15" x14ac:dyDescent="0.35">
      <c r="E3">
        <v>0</v>
      </c>
      <c r="F3">
        <v>0</v>
      </c>
      <c r="G3">
        <v>0</v>
      </c>
      <c r="J3" s="6"/>
      <c r="K3" s="6"/>
      <c r="L3" s="7"/>
      <c r="M3" s="7"/>
      <c r="N3" s="8"/>
      <c r="O3" s="8"/>
    </row>
    <row r="4" spans="1:15" x14ac:dyDescent="0.35">
      <c r="E4">
        <v>0</v>
      </c>
      <c r="F4">
        <v>0</v>
      </c>
      <c r="G4">
        <v>0</v>
      </c>
      <c r="J4" s="6"/>
      <c r="K4" s="6"/>
      <c r="L4" s="7"/>
      <c r="M4" s="7"/>
      <c r="N4" s="8"/>
      <c r="O4" s="8"/>
    </row>
    <row r="5" spans="1:15" x14ac:dyDescent="0.35">
      <c r="E5">
        <v>0</v>
      </c>
      <c r="F5">
        <v>0</v>
      </c>
      <c r="G5">
        <v>0</v>
      </c>
      <c r="J5" s="6"/>
      <c r="K5" s="6"/>
      <c r="L5" s="7"/>
      <c r="M5" s="7"/>
      <c r="N5" s="8"/>
      <c r="O5" s="8"/>
    </row>
    <row r="6" spans="1:15" x14ac:dyDescent="0.35">
      <c r="A6">
        <v>17</v>
      </c>
      <c r="B6">
        <v>34</v>
      </c>
      <c r="C6">
        <v>27</v>
      </c>
      <c r="D6">
        <v>27</v>
      </c>
      <c r="E6">
        <v>59.613407960154447</v>
      </c>
      <c r="F6">
        <v>65.148290621736024</v>
      </c>
      <c r="G6">
        <v>68.228007047953312</v>
      </c>
      <c r="J6" s="6"/>
      <c r="K6" s="6"/>
      <c r="L6" s="7"/>
      <c r="M6" s="7"/>
      <c r="N6" s="8"/>
      <c r="O6" s="8"/>
    </row>
    <row r="7" spans="1:15" x14ac:dyDescent="0.35">
      <c r="A7">
        <v>56</v>
      </c>
      <c r="B7">
        <v>78</v>
      </c>
      <c r="C7">
        <v>83</v>
      </c>
      <c r="D7">
        <v>76</v>
      </c>
      <c r="E7">
        <v>178.99033661955269</v>
      </c>
      <c r="F7">
        <v>193.35934416820649</v>
      </c>
      <c r="G7">
        <v>210.67014579237491</v>
      </c>
      <c r="J7" s="6"/>
      <c r="K7" s="6"/>
      <c r="L7" s="7"/>
      <c r="M7" s="7"/>
      <c r="N7" s="8"/>
      <c r="O7" s="8"/>
    </row>
    <row r="8" spans="1:15" x14ac:dyDescent="0.35">
      <c r="A8">
        <v>118</v>
      </c>
      <c r="B8">
        <v>151</v>
      </c>
      <c r="C8">
        <v>191</v>
      </c>
      <c r="D8">
        <v>194</v>
      </c>
      <c r="E8">
        <v>432.68711476102561</v>
      </c>
      <c r="F8">
        <v>471.62371393990622</v>
      </c>
      <c r="G8">
        <v>508.46481676907729</v>
      </c>
      <c r="J8" s="6"/>
      <c r="K8" s="6"/>
      <c r="L8" s="7"/>
      <c r="M8" s="7"/>
      <c r="N8" s="8"/>
      <c r="O8" s="8"/>
    </row>
    <row r="9" spans="1:15" x14ac:dyDescent="0.35">
      <c r="A9">
        <v>226</v>
      </c>
      <c r="B9">
        <v>222</v>
      </c>
      <c r="C9">
        <v>278</v>
      </c>
      <c r="D9">
        <v>352</v>
      </c>
      <c r="E9">
        <v>690.82965568470888</v>
      </c>
      <c r="F9">
        <v>768.12132607745752</v>
      </c>
      <c r="G9">
        <v>836.3410072015547</v>
      </c>
      <c r="H9">
        <v>0.81600000000000006</v>
      </c>
      <c r="I9">
        <f>G9*H9</f>
        <v>682.45426187646865</v>
      </c>
      <c r="J9" s="6">
        <v>0.85899999999999999</v>
      </c>
      <c r="K9" s="6">
        <f>$G9*J9</f>
        <v>718.41692518613547</v>
      </c>
      <c r="L9" s="7">
        <v>0.90400000000000014</v>
      </c>
      <c r="M9" s="7">
        <f>$G9*L9</f>
        <v>756.05227051020552</v>
      </c>
      <c r="N9" s="8">
        <v>0.95100000000000007</v>
      </c>
      <c r="O9" s="8">
        <f>$G9*N9</f>
        <v>795.36029784867856</v>
      </c>
    </row>
    <row r="10" spans="1:15" x14ac:dyDescent="0.35">
      <c r="A10">
        <v>291</v>
      </c>
      <c r="B10">
        <v>335</v>
      </c>
      <c r="C10">
        <v>447</v>
      </c>
      <c r="D10">
        <v>502</v>
      </c>
      <c r="E10">
        <v>947.92910575830047</v>
      </c>
      <c r="F10">
        <v>870.911966083116</v>
      </c>
      <c r="G10">
        <v>830.36640127566909</v>
      </c>
      <c r="H10">
        <v>0.81600000000000006</v>
      </c>
      <c r="I10">
        <f t="shared" ref="I10:I19" si="0">G10*H10</f>
        <v>677.57898344094599</v>
      </c>
      <c r="J10" s="6">
        <v>0.85899999999999999</v>
      </c>
      <c r="K10" s="6">
        <f t="shared" ref="K10:K19" si="1">$G10*J10</f>
        <v>713.28473869579977</v>
      </c>
      <c r="L10" s="7">
        <v>0.90400000000000014</v>
      </c>
      <c r="M10" s="7">
        <f t="shared" ref="M10:M19" si="2">$G10*L10</f>
        <v>750.65122675320492</v>
      </c>
      <c r="N10" s="8">
        <v>0.95100000000000007</v>
      </c>
      <c r="O10" s="8">
        <f t="shared" ref="O10:O19" si="3">$G10*N10</f>
        <v>789.67844761316132</v>
      </c>
    </row>
    <row r="11" spans="1:15" x14ac:dyDescent="0.35">
      <c r="A11">
        <v>392</v>
      </c>
      <c r="B11">
        <v>467</v>
      </c>
      <c r="C11">
        <v>529</v>
      </c>
      <c r="D11">
        <v>648</v>
      </c>
      <c r="E11">
        <v>1514.716579543863</v>
      </c>
      <c r="F11">
        <v>1456.8060076472971</v>
      </c>
      <c r="G11">
        <v>1356.536799798823</v>
      </c>
      <c r="H11">
        <v>0.77600000000000002</v>
      </c>
      <c r="I11">
        <f t="shared" si="0"/>
        <v>1052.6725566438868</v>
      </c>
      <c r="J11" s="6">
        <v>0.82899999999999996</v>
      </c>
      <c r="K11" s="6">
        <f t="shared" si="1"/>
        <v>1124.5690070332244</v>
      </c>
      <c r="L11" s="7">
        <v>0.88400000000000012</v>
      </c>
      <c r="M11" s="7">
        <f t="shared" si="2"/>
        <v>1199.1785310221596</v>
      </c>
      <c r="N11" s="8">
        <v>0.94100000000000006</v>
      </c>
      <c r="O11" s="8">
        <f t="shared" si="3"/>
        <v>1276.5011286106926</v>
      </c>
    </row>
    <row r="12" spans="1:15" x14ac:dyDescent="0.35">
      <c r="A12">
        <v>475</v>
      </c>
      <c r="B12">
        <v>537</v>
      </c>
      <c r="C12">
        <v>695</v>
      </c>
      <c r="D12">
        <v>790</v>
      </c>
      <c r="E12">
        <v>1912.1409614622221</v>
      </c>
      <c r="F12">
        <v>2185.8087404363018</v>
      </c>
      <c r="G12">
        <v>2125.284890472743</v>
      </c>
      <c r="H12">
        <v>0.77600000000000002</v>
      </c>
      <c r="I12">
        <f t="shared" si="0"/>
        <v>1649.2210750068487</v>
      </c>
      <c r="J12" s="6">
        <v>0.82899999999999996</v>
      </c>
      <c r="K12" s="6">
        <f t="shared" si="1"/>
        <v>1761.8611742019039</v>
      </c>
      <c r="L12" s="7">
        <v>0.88400000000000012</v>
      </c>
      <c r="M12" s="7">
        <f t="shared" si="2"/>
        <v>1878.7518431779051</v>
      </c>
      <c r="N12" s="8">
        <v>0.94100000000000006</v>
      </c>
      <c r="O12" s="8">
        <f t="shared" si="3"/>
        <v>1999.8930819348514</v>
      </c>
    </row>
    <row r="13" spans="1:15" x14ac:dyDescent="0.35">
      <c r="A13">
        <v>502</v>
      </c>
      <c r="B13">
        <v>593</v>
      </c>
      <c r="C13">
        <v>759</v>
      </c>
      <c r="D13">
        <v>927</v>
      </c>
      <c r="E13">
        <v>2066.6128036334708</v>
      </c>
      <c r="F13">
        <v>2503.1765360244508</v>
      </c>
      <c r="G13">
        <v>2857.1177331704048</v>
      </c>
      <c r="H13">
        <v>0.72400000000000009</v>
      </c>
      <c r="I13">
        <f t="shared" si="0"/>
        <v>2068.5532388153733</v>
      </c>
      <c r="J13" s="6">
        <v>0.78849999999999998</v>
      </c>
      <c r="K13" s="6">
        <f t="shared" si="1"/>
        <v>2252.8373326048641</v>
      </c>
      <c r="L13" s="7">
        <v>0.85599999999999998</v>
      </c>
      <c r="M13" s="7">
        <f t="shared" si="2"/>
        <v>2445.6927795938664</v>
      </c>
      <c r="N13" s="8">
        <v>0.9265000000000001</v>
      </c>
      <c r="O13" s="8">
        <f t="shared" si="3"/>
        <v>2647.1195797823802</v>
      </c>
    </row>
    <row r="14" spans="1:15" x14ac:dyDescent="0.35">
      <c r="A14">
        <v>590</v>
      </c>
      <c r="B14">
        <v>622</v>
      </c>
      <c r="C14">
        <v>766</v>
      </c>
      <c r="D14">
        <v>973</v>
      </c>
      <c r="E14">
        <v>2370.1234289944059</v>
      </c>
      <c r="F14">
        <v>2667.9276998461528</v>
      </c>
      <c r="G14">
        <v>3220.1456074345069</v>
      </c>
      <c r="H14">
        <v>0.72400000000000009</v>
      </c>
      <c r="I14">
        <f t="shared" si="0"/>
        <v>2331.3854197825831</v>
      </c>
      <c r="J14" s="6">
        <v>0.78849999999999998</v>
      </c>
      <c r="K14" s="6">
        <f t="shared" si="1"/>
        <v>2539.0848114621085</v>
      </c>
      <c r="L14" s="7">
        <v>0.85599999999999998</v>
      </c>
      <c r="M14" s="7">
        <f t="shared" si="2"/>
        <v>2756.4446399639378</v>
      </c>
      <c r="N14" s="8">
        <v>0.9265000000000001</v>
      </c>
      <c r="O14" s="8">
        <f t="shared" si="3"/>
        <v>2983.4649052880709</v>
      </c>
    </row>
    <row r="15" spans="1:15" x14ac:dyDescent="0.35">
      <c r="A15">
        <v>657</v>
      </c>
      <c r="B15">
        <v>663</v>
      </c>
      <c r="C15">
        <v>866</v>
      </c>
      <c r="D15">
        <v>981</v>
      </c>
      <c r="E15">
        <v>2468.7292437304218</v>
      </c>
      <c r="F15">
        <v>3003.0289635019212</v>
      </c>
      <c r="G15">
        <v>3385.7262607397352</v>
      </c>
      <c r="H15">
        <v>0.67199999999999993</v>
      </c>
      <c r="I15">
        <f t="shared" si="0"/>
        <v>2275.2080472171019</v>
      </c>
      <c r="J15" s="6">
        <v>0.748</v>
      </c>
      <c r="K15" s="6">
        <f t="shared" si="1"/>
        <v>2532.5232430333217</v>
      </c>
      <c r="L15" s="7">
        <v>0.82800000000000007</v>
      </c>
      <c r="M15" s="7">
        <f t="shared" si="2"/>
        <v>2803.3813438925008</v>
      </c>
      <c r="N15" s="8">
        <v>0.91200000000000014</v>
      </c>
      <c r="O15" s="8">
        <f t="shared" si="3"/>
        <v>3087.7823497946388</v>
      </c>
    </row>
    <row r="16" spans="1:15" x14ac:dyDescent="0.35">
      <c r="A16">
        <v>809</v>
      </c>
      <c r="B16">
        <v>714</v>
      </c>
      <c r="C16">
        <v>848</v>
      </c>
      <c r="D16">
        <v>1002</v>
      </c>
      <c r="E16">
        <v>2370.083538498629</v>
      </c>
      <c r="F16">
        <v>2950.3867741373328</v>
      </c>
      <c r="G16">
        <v>3590.4390606507118</v>
      </c>
      <c r="H16">
        <v>0.58799999999999997</v>
      </c>
      <c r="I16">
        <f t="shared" si="0"/>
        <v>2111.1781676626183</v>
      </c>
      <c r="J16" s="6">
        <v>0.68199999999999994</v>
      </c>
      <c r="K16" s="6">
        <f t="shared" si="1"/>
        <v>2448.6794393637851</v>
      </c>
      <c r="L16" s="7">
        <v>0.78200000000000003</v>
      </c>
      <c r="M16" s="7">
        <f t="shared" si="2"/>
        <v>2807.7233454288566</v>
      </c>
      <c r="N16" s="8">
        <v>0.88800000000000001</v>
      </c>
      <c r="O16" s="8">
        <f t="shared" si="3"/>
        <v>3188.3098858578319</v>
      </c>
    </row>
    <row r="17" spans="1:15" x14ac:dyDescent="0.35">
      <c r="A17">
        <v>770</v>
      </c>
      <c r="B17">
        <v>845</v>
      </c>
      <c r="C17">
        <v>869</v>
      </c>
      <c r="D17">
        <v>943</v>
      </c>
      <c r="E17">
        <v>2268.809788026912</v>
      </c>
      <c r="F17">
        <v>2692.3333868166778</v>
      </c>
      <c r="G17">
        <v>3355.7656361981431</v>
      </c>
      <c r="H17">
        <v>0.58799999999999997</v>
      </c>
      <c r="I17">
        <f t="shared" si="0"/>
        <v>1973.190194084508</v>
      </c>
      <c r="J17" s="6">
        <v>0.68199999999999994</v>
      </c>
      <c r="K17" s="6">
        <f t="shared" si="1"/>
        <v>2288.6321638871332</v>
      </c>
      <c r="L17" s="7">
        <v>0.78200000000000003</v>
      </c>
      <c r="M17" s="7">
        <f t="shared" si="2"/>
        <v>2624.208727506948</v>
      </c>
      <c r="N17" s="8">
        <v>0.88800000000000001</v>
      </c>
      <c r="O17" s="8">
        <f t="shared" si="3"/>
        <v>2979.9198849439513</v>
      </c>
    </row>
    <row r="18" spans="1:15" x14ac:dyDescent="0.35">
      <c r="A18">
        <v>600</v>
      </c>
      <c r="B18">
        <v>698</v>
      </c>
      <c r="C18">
        <v>772</v>
      </c>
      <c r="D18">
        <v>812</v>
      </c>
      <c r="E18">
        <v>1767.8675881992999</v>
      </c>
      <c r="F18">
        <v>2113.6514129309649</v>
      </c>
      <c r="G18">
        <v>2513.497074841885</v>
      </c>
      <c r="H18">
        <v>0.52400000000000002</v>
      </c>
      <c r="I18">
        <f t="shared" si="0"/>
        <v>1317.0724672171477</v>
      </c>
      <c r="J18" s="6">
        <v>0.63099999999999989</v>
      </c>
      <c r="K18" s="6">
        <f t="shared" si="1"/>
        <v>1586.0166542252291</v>
      </c>
      <c r="L18" s="7">
        <v>0.74600000000000011</v>
      </c>
      <c r="M18" s="7">
        <f t="shared" si="2"/>
        <v>1875.0688178320465</v>
      </c>
      <c r="N18" s="8">
        <v>0.86900000000000011</v>
      </c>
      <c r="O18" s="8">
        <f t="shared" si="3"/>
        <v>2184.2289580375982</v>
      </c>
    </row>
    <row r="19" spans="1:15" x14ac:dyDescent="0.35">
      <c r="A19">
        <v>584</v>
      </c>
      <c r="B19">
        <v>717</v>
      </c>
      <c r="C19">
        <v>859</v>
      </c>
      <c r="D19">
        <v>1101</v>
      </c>
      <c r="E19">
        <v>2193.552729764815</v>
      </c>
      <c r="F19">
        <v>2443.2838142156629</v>
      </c>
      <c r="G19">
        <v>2883.6274250801998</v>
      </c>
      <c r="H19">
        <v>0.52400000000000002</v>
      </c>
      <c r="I19">
        <f t="shared" si="0"/>
        <v>1511.0207707420248</v>
      </c>
      <c r="J19" s="6">
        <v>0.63099999999999989</v>
      </c>
      <c r="K19" s="6">
        <f t="shared" si="1"/>
        <v>1819.5689052256057</v>
      </c>
      <c r="L19" s="7">
        <v>0.74600000000000011</v>
      </c>
      <c r="M19" s="7">
        <f t="shared" si="2"/>
        <v>2151.1860591098293</v>
      </c>
      <c r="N19" s="8">
        <v>0.86900000000000011</v>
      </c>
      <c r="O19" s="8">
        <f t="shared" si="3"/>
        <v>2505.872232394694</v>
      </c>
    </row>
    <row r="28" spans="1:15" x14ac:dyDescent="0.35">
      <c r="A28" s="2" t="s">
        <v>7</v>
      </c>
      <c r="I28" s="2" t="s">
        <v>10</v>
      </c>
    </row>
    <row r="29" spans="1:15" x14ac:dyDescent="0.35">
      <c r="A29">
        <f>SUM(A12:A19)</f>
        <v>4987</v>
      </c>
      <c r="B29">
        <f t="shared" ref="B29:G29" si="4">SUM(B12:B19)</f>
        <v>5389</v>
      </c>
      <c r="C29">
        <f t="shared" si="4"/>
        <v>6434</v>
      </c>
      <c r="D29">
        <f t="shared" si="4"/>
        <v>7529</v>
      </c>
      <c r="E29">
        <f t="shared" si="4"/>
        <v>17417.920082310178</v>
      </c>
      <c r="F29">
        <f t="shared" si="4"/>
        <v>20559.597327909461</v>
      </c>
      <c r="G29">
        <f t="shared" si="4"/>
        <v>23931.60368858833</v>
      </c>
      <c r="I29">
        <f>SUM(I9:I19)</f>
        <v>17649.535182489504</v>
      </c>
      <c r="K29">
        <f>SUM(K9:K19)</f>
        <v>19785.474394919111</v>
      </c>
      <c r="M29">
        <f>SUM(M9:M19)</f>
        <v>22048.339584791462</v>
      </c>
      <c r="O29">
        <f>SUM(O9:O19)</f>
        <v>24438.13075210655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2023-11-01T15:22:45Z</dcterms:created>
  <dcterms:modified xsi:type="dcterms:W3CDTF">2023-11-01T21:40:31Z</dcterms:modified>
</cp:coreProperties>
</file>