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h-my.sharepoint.com/personal/murphyjd_nih_gov/Documents/IM_modelling study/"/>
    </mc:Choice>
  </mc:AlternateContent>
  <xr:revisionPtr revIDLastSave="2" documentId="11_4D62FDCE8F79A8D366075C52F386C2748409C778" xr6:coauthVersionLast="47" xr6:coauthVersionMax="47" xr10:uidLastSave="{B4DA9239-0C42-482E-BB78-C254A580C31B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G28" i="1" s="1"/>
</calcChain>
</file>

<file path=xl/sharedStrings.xml><?xml version="1.0" encoding="utf-8"?>
<sst xmlns="http://schemas.openxmlformats.org/spreadsheetml/2006/main" count="10" uniqueCount="10">
  <si>
    <t>00-04</t>
  </si>
  <si>
    <t>05-09</t>
  </si>
  <si>
    <t>10-14</t>
  </si>
  <si>
    <t>15-19</t>
  </si>
  <si>
    <t>20-24</t>
  </si>
  <si>
    <t>25-29</t>
  </si>
  <si>
    <t>30-34</t>
  </si>
  <si>
    <t>Population &lt;40 sum</t>
  </si>
  <si>
    <t>Cases sum</t>
  </si>
  <si>
    <t>Rate &lt;40 per 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</si>
</sst>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3" workbookViewId="0">
      <selection activeCell="G22" sqref="G22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0</v>
      </c>
      <c r="B4">
        <v>0</v>
      </c>
      <c r="C4">
        <v>0</v>
      </c>
      <c r="D4">
        <v>1</v>
      </c>
      <c r="E4">
        <v>0.73452849087989225</v>
      </c>
      <c r="F4">
        <v>0.78741186104971694</v>
      </c>
      <c r="G4">
        <v>0.86043997170684561</v>
      </c>
    </row>
    <row r="5" spans="1:7" x14ac:dyDescent="0.35">
      <c r="A5">
        <v>1</v>
      </c>
      <c r="B5">
        <v>1</v>
      </c>
      <c r="C5">
        <v>2</v>
      </c>
      <c r="D5">
        <v>1</v>
      </c>
      <c r="E5">
        <v>2.399192186823373</v>
      </c>
      <c r="F5">
        <v>2.4953884620583922</v>
      </c>
      <c r="G5">
        <v>2.6675867166887528</v>
      </c>
    </row>
    <row r="6" spans="1:7" x14ac:dyDescent="0.35">
      <c r="A6">
        <v>0</v>
      </c>
      <c r="B6">
        <v>3</v>
      </c>
      <c r="C6">
        <v>6</v>
      </c>
      <c r="D6">
        <v>8</v>
      </c>
      <c r="E6">
        <v>10.844590130502461</v>
      </c>
      <c r="F6">
        <v>11.617016464951099</v>
      </c>
      <c r="G6">
        <v>12.082247909574461</v>
      </c>
    </row>
    <row r="7" spans="1:7" x14ac:dyDescent="0.35">
      <c r="A7">
        <v>5</v>
      </c>
      <c r="B7">
        <v>14</v>
      </c>
      <c r="C7">
        <v>13</v>
      </c>
      <c r="D7">
        <v>14</v>
      </c>
      <c r="E7">
        <v>21.03802704966197</v>
      </c>
      <c r="F7">
        <v>21.761397254684528</v>
      </c>
      <c r="G7">
        <v>23.174404176822019</v>
      </c>
    </row>
    <row r="8" spans="1:7" x14ac:dyDescent="0.35">
      <c r="A8">
        <v>18</v>
      </c>
      <c r="B8">
        <v>16</v>
      </c>
      <c r="C8">
        <v>19</v>
      </c>
      <c r="D8">
        <v>20</v>
      </c>
      <c r="E8">
        <v>33.391374239082303</v>
      </c>
      <c r="F8">
        <v>34.136477675661752</v>
      </c>
      <c r="G8">
        <v>35.330996823485563</v>
      </c>
    </row>
    <row r="9" spans="1:7" x14ac:dyDescent="0.35">
      <c r="A9">
        <v>31</v>
      </c>
      <c r="B9">
        <v>29</v>
      </c>
      <c r="C9">
        <v>20</v>
      </c>
      <c r="D9">
        <v>29</v>
      </c>
      <c r="E9">
        <v>41.509459861407713</v>
      </c>
      <c r="F9">
        <v>46.182247326788421</v>
      </c>
      <c r="G9">
        <v>47.308869737481977</v>
      </c>
    </row>
    <row r="10" spans="1:7" x14ac:dyDescent="0.35">
      <c r="A10">
        <v>56</v>
      </c>
      <c r="B10">
        <v>44</v>
      </c>
      <c r="C10">
        <v>43</v>
      </c>
      <c r="D10">
        <v>37</v>
      </c>
      <c r="E10">
        <v>40.616988186859878</v>
      </c>
      <c r="F10">
        <v>30.80613925253013</v>
      </c>
      <c r="G10">
        <v>22.14960779329488</v>
      </c>
    </row>
    <row r="11" spans="1:7" x14ac:dyDescent="0.35">
      <c r="A11">
        <v>76</v>
      </c>
      <c r="B11">
        <v>74</v>
      </c>
      <c r="C11">
        <v>68</v>
      </c>
      <c r="D11">
        <v>57</v>
      </c>
      <c r="E11">
        <v>75.281067668566948</v>
      </c>
      <c r="F11">
        <v>59.090963370645518</v>
      </c>
      <c r="G11">
        <v>45.953384496863173</v>
      </c>
    </row>
    <row r="12" spans="1:7" x14ac:dyDescent="0.35">
      <c r="A12">
        <v>87</v>
      </c>
      <c r="B12">
        <v>102</v>
      </c>
      <c r="C12">
        <v>107</v>
      </c>
      <c r="D12">
        <v>95</v>
      </c>
      <c r="E12">
        <v>109.94281978869699</v>
      </c>
      <c r="F12">
        <v>103.51075751501941</v>
      </c>
      <c r="G12">
        <v>82.916384488823269</v>
      </c>
    </row>
    <row r="13" spans="1:7" x14ac:dyDescent="0.35">
      <c r="A13">
        <v>108</v>
      </c>
      <c r="B13">
        <v>129</v>
      </c>
      <c r="C13">
        <v>125</v>
      </c>
      <c r="D13">
        <v>125</v>
      </c>
      <c r="E13">
        <v>158.9086652986507</v>
      </c>
      <c r="F13">
        <v>140.72511884393421</v>
      </c>
      <c r="G13">
        <v>133.31423824186939</v>
      </c>
    </row>
    <row r="14" spans="1:7" x14ac:dyDescent="0.35">
      <c r="A14">
        <v>120</v>
      </c>
      <c r="B14">
        <v>119</v>
      </c>
      <c r="C14">
        <v>141</v>
      </c>
      <c r="D14">
        <v>151</v>
      </c>
      <c r="E14">
        <v>203.73240899026069</v>
      </c>
      <c r="F14">
        <v>185.95889705515401</v>
      </c>
      <c r="G14">
        <v>165.52169632265529</v>
      </c>
    </row>
    <row r="15" spans="1:7" x14ac:dyDescent="0.35">
      <c r="A15">
        <v>139</v>
      </c>
      <c r="B15">
        <v>150</v>
      </c>
      <c r="C15">
        <v>165</v>
      </c>
      <c r="D15">
        <v>181</v>
      </c>
      <c r="E15">
        <v>248.92696830228081</v>
      </c>
      <c r="F15">
        <v>255.14457769019239</v>
      </c>
      <c r="G15">
        <v>235.05129789770311</v>
      </c>
    </row>
    <row r="16" spans="1:7" x14ac:dyDescent="0.35">
      <c r="A16">
        <v>158</v>
      </c>
      <c r="B16">
        <v>143</v>
      </c>
      <c r="C16">
        <v>142</v>
      </c>
      <c r="D16">
        <v>156</v>
      </c>
      <c r="E16">
        <v>224.847739010108</v>
      </c>
      <c r="F16">
        <v>235.86059281774931</v>
      </c>
      <c r="G16">
        <v>241.86591419506641</v>
      </c>
    </row>
    <row r="17" spans="1:7" x14ac:dyDescent="0.35">
      <c r="A17">
        <v>158</v>
      </c>
      <c r="B17">
        <v>144</v>
      </c>
      <c r="C17">
        <v>176</v>
      </c>
      <c r="D17">
        <v>143</v>
      </c>
      <c r="E17">
        <v>216.89323313949549</v>
      </c>
      <c r="F17">
        <v>236.64693627412899</v>
      </c>
      <c r="G17">
        <v>249.6234304928314</v>
      </c>
    </row>
    <row r="18" spans="1:7" x14ac:dyDescent="0.35">
      <c r="A18">
        <v>114</v>
      </c>
      <c r="B18">
        <v>99</v>
      </c>
      <c r="C18">
        <v>129</v>
      </c>
      <c r="D18">
        <v>121</v>
      </c>
      <c r="E18">
        <v>142.34548936072159</v>
      </c>
      <c r="F18">
        <v>153.77458239464619</v>
      </c>
      <c r="G18">
        <v>166.92266062424611</v>
      </c>
    </row>
    <row r="19" spans="1:7" x14ac:dyDescent="0.35">
      <c r="A19">
        <v>110</v>
      </c>
      <c r="B19">
        <v>126</v>
      </c>
      <c r="C19">
        <v>137</v>
      </c>
      <c r="D19">
        <v>141</v>
      </c>
      <c r="E19">
        <v>165.62078223355471</v>
      </c>
      <c r="F19">
        <v>154.63537566803981</v>
      </c>
      <c r="G19">
        <v>166.1340843148495</v>
      </c>
    </row>
    <row r="21" spans="1:7" x14ac:dyDescent="0.35">
      <c r="G21" s="2" t="s">
        <v>7</v>
      </c>
    </row>
    <row r="22" spans="1:7" x14ac:dyDescent="0.35">
      <c r="G22">
        <v>39169271</v>
      </c>
    </row>
    <row r="24" spans="1:7" x14ac:dyDescent="0.35">
      <c r="G24" s="2" t="s">
        <v>8</v>
      </c>
    </row>
    <row r="25" spans="1:7" x14ac:dyDescent="0.35">
      <c r="G25">
        <f>SUM(G2:G9)</f>
        <v>121.42454533575963</v>
      </c>
    </row>
    <row r="27" spans="1:7" x14ac:dyDescent="0.35">
      <c r="G27" s="2" t="s">
        <v>9</v>
      </c>
    </row>
    <row r="28" spans="1:7" x14ac:dyDescent="0.35">
      <c r="G28">
        <f>(G25/G22)*100000</f>
        <v>0.30999950276266219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Murphy, Jack (NIH/NCI) [F]</cp:lastModifiedBy>
  <dcterms:created xsi:type="dcterms:W3CDTF">2023-11-10T16:17:04Z</dcterms:created>
  <dcterms:modified xsi:type="dcterms:W3CDTF">2023-11-10T20:06:43Z</dcterms:modified>
</cp:coreProperties>
</file>