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h-my.sharepoint.com/personal/murphyjd_nih_gov/Documents/IM_modelling study/"/>
    </mc:Choice>
  </mc:AlternateContent>
  <xr:revisionPtr revIDLastSave="3" documentId="11_AD77FDCE8F79A8D366075C52F3690AF1D8FAEB3C" xr6:coauthVersionLast="47" xr6:coauthVersionMax="47" xr10:uidLastSave="{313C8461-9174-47B6-AB96-C7B50E4D9FD6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C26" i="1"/>
  <c r="B26" i="1"/>
  <c r="A26" i="1"/>
  <c r="G24" i="1"/>
  <c r="G26" i="1" s="1"/>
  <c r="F24" i="1"/>
  <c r="F26" i="1" s="1"/>
  <c r="E24" i="1"/>
  <c r="E26" i="1" s="1"/>
  <c r="D24" i="1"/>
  <c r="C24" i="1"/>
  <c r="B24" i="1"/>
  <c r="A24" i="1"/>
</calcChain>
</file>

<file path=xl/sharedStrings.xml><?xml version="1.0" encoding="utf-8"?>
<sst xmlns="http://schemas.openxmlformats.org/spreadsheetml/2006/main" count="10" uniqueCount="10">
  <si>
    <t>00-04</t>
  </si>
  <si>
    <t>05-09</t>
  </si>
  <si>
    <t>10-14</t>
  </si>
  <si>
    <t>15-19</t>
  </si>
  <si>
    <t>20-24</t>
  </si>
  <si>
    <t>25-29</t>
  </si>
  <si>
    <t>30-34</t>
  </si>
  <si>
    <t>Population &lt;40</t>
  </si>
  <si>
    <t>Sum of cases &lt;40</t>
  </si>
  <si>
    <t>Rate &lt;40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</si>
</sst>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0" workbookViewId="0">
      <selection activeCell="C28" sqref="C28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E2">
        <v>0</v>
      </c>
      <c r="F2">
        <v>0</v>
      </c>
      <c r="G2">
        <v>0</v>
      </c>
    </row>
    <row r="3" spans="1:7" x14ac:dyDescent="0.35">
      <c r="E3">
        <v>0</v>
      </c>
      <c r="F3">
        <v>0</v>
      </c>
      <c r="G3">
        <v>0</v>
      </c>
    </row>
    <row r="4" spans="1:7" x14ac:dyDescent="0.35">
      <c r="E4">
        <v>0</v>
      </c>
      <c r="F4">
        <v>0</v>
      </c>
      <c r="G4">
        <v>0</v>
      </c>
    </row>
    <row r="5" spans="1:7" x14ac:dyDescent="0.35">
      <c r="E5">
        <v>0</v>
      </c>
      <c r="F5">
        <v>0</v>
      </c>
      <c r="G5">
        <v>0</v>
      </c>
    </row>
    <row r="6" spans="1:7" x14ac:dyDescent="0.35">
      <c r="E6">
        <v>0</v>
      </c>
      <c r="F6">
        <v>0</v>
      </c>
      <c r="G6">
        <v>0</v>
      </c>
    </row>
    <row r="7" spans="1:7" x14ac:dyDescent="0.35">
      <c r="E7">
        <v>0</v>
      </c>
      <c r="F7">
        <v>0</v>
      </c>
      <c r="G7">
        <v>0</v>
      </c>
    </row>
    <row r="8" spans="1:7" x14ac:dyDescent="0.35">
      <c r="E8">
        <v>0</v>
      </c>
      <c r="F8">
        <v>0</v>
      </c>
      <c r="G8">
        <v>0</v>
      </c>
    </row>
    <row r="9" spans="1:7" x14ac:dyDescent="0.35">
      <c r="B9">
        <v>13</v>
      </c>
      <c r="C9">
        <v>12</v>
      </c>
      <c r="D9">
        <v>16</v>
      </c>
      <c r="E9">
        <v>13.960466844144509</v>
      </c>
      <c r="F9">
        <v>16.04899441545674</v>
      </c>
      <c r="G9">
        <v>15.618889851850451</v>
      </c>
    </row>
    <row r="10" spans="1:7" x14ac:dyDescent="0.35">
      <c r="A10">
        <v>16</v>
      </c>
      <c r="B10">
        <v>18</v>
      </c>
      <c r="C10">
        <v>15</v>
      </c>
      <c r="D10">
        <v>16</v>
      </c>
      <c r="E10">
        <v>12.97952871008445</v>
      </c>
      <c r="F10">
        <v>11.790366740674679</v>
      </c>
      <c r="G10">
        <v>11.27848167837924</v>
      </c>
    </row>
    <row r="11" spans="1:7" x14ac:dyDescent="0.35">
      <c r="A11">
        <v>26</v>
      </c>
      <c r="B11">
        <v>37</v>
      </c>
      <c r="C11">
        <v>21</v>
      </c>
      <c r="D11">
        <v>22</v>
      </c>
      <c r="E11">
        <v>24.844798846897611</v>
      </c>
      <c r="F11">
        <v>22.948609047400399</v>
      </c>
      <c r="G11">
        <v>21.312418117081489</v>
      </c>
    </row>
    <row r="12" spans="1:7" x14ac:dyDescent="0.35">
      <c r="A12">
        <v>30</v>
      </c>
      <c r="B12">
        <v>21</v>
      </c>
      <c r="C12">
        <v>42</v>
      </c>
      <c r="D12">
        <v>44</v>
      </c>
      <c r="E12">
        <v>25.760423011027669</v>
      </c>
      <c r="F12">
        <v>30.827917959121891</v>
      </c>
      <c r="G12">
        <v>28.776901748631801</v>
      </c>
    </row>
    <row r="13" spans="1:7" x14ac:dyDescent="0.35">
      <c r="A13">
        <v>26</v>
      </c>
      <c r="B13">
        <v>50</v>
      </c>
      <c r="C13">
        <v>41</v>
      </c>
      <c r="D13">
        <v>52</v>
      </c>
      <c r="E13">
        <v>43.629972411099381</v>
      </c>
      <c r="F13">
        <v>35.809135776774028</v>
      </c>
      <c r="G13">
        <v>42.402622174568343</v>
      </c>
    </row>
    <row r="14" spans="1:7" x14ac:dyDescent="0.35">
      <c r="A14">
        <v>44</v>
      </c>
      <c r="B14">
        <v>48</v>
      </c>
      <c r="C14">
        <v>58</v>
      </c>
      <c r="D14">
        <v>44</v>
      </c>
      <c r="E14">
        <v>64.902129262631732</v>
      </c>
      <c r="F14">
        <v>59.081045963251341</v>
      </c>
      <c r="G14">
        <v>49.219565369329722</v>
      </c>
    </row>
    <row r="15" spans="1:7" x14ac:dyDescent="0.35">
      <c r="A15">
        <v>45</v>
      </c>
      <c r="B15">
        <v>47</v>
      </c>
      <c r="C15">
        <v>64</v>
      </c>
      <c r="D15">
        <v>81</v>
      </c>
      <c r="E15">
        <v>59.430183382911949</v>
      </c>
      <c r="F15">
        <v>87.200538958873921</v>
      </c>
      <c r="G15">
        <v>80.248870415531471</v>
      </c>
    </row>
    <row r="16" spans="1:7" x14ac:dyDescent="0.35">
      <c r="A16">
        <v>57</v>
      </c>
      <c r="B16">
        <v>53</v>
      </c>
      <c r="C16">
        <v>60</v>
      </c>
      <c r="D16">
        <v>60</v>
      </c>
      <c r="E16">
        <v>79.281908956000166</v>
      </c>
      <c r="F16">
        <v>68.939267903298202</v>
      </c>
      <c r="G16">
        <v>100.72069806906219</v>
      </c>
    </row>
    <row r="17" spans="1:7" x14ac:dyDescent="0.35">
      <c r="A17">
        <v>60</v>
      </c>
      <c r="B17">
        <v>43</v>
      </c>
      <c r="C17">
        <v>50</v>
      </c>
      <c r="D17">
        <v>53</v>
      </c>
      <c r="E17">
        <v>51.80188746000951</v>
      </c>
      <c r="F17">
        <v>72.211076082967679</v>
      </c>
      <c r="G17">
        <v>63.884145580126507</v>
      </c>
    </row>
    <row r="18" spans="1:7" x14ac:dyDescent="0.35">
      <c r="A18">
        <v>36</v>
      </c>
      <c r="B18">
        <v>44</v>
      </c>
      <c r="C18">
        <v>42</v>
      </c>
      <c r="D18">
        <v>41</v>
      </c>
      <c r="E18">
        <v>41.036101484605091</v>
      </c>
      <c r="F18">
        <v>45.87456867168008</v>
      </c>
      <c r="G18">
        <v>64.695817489250018</v>
      </c>
    </row>
    <row r="19" spans="1:7" x14ac:dyDescent="0.35">
      <c r="A19">
        <v>37</v>
      </c>
      <c r="B19">
        <v>27</v>
      </c>
      <c r="C19">
        <v>50</v>
      </c>
      <c r="D19">
        <v>36</v>
      </c>
      <c r="E19">
        <v>34.281403458844103</v>
      </c>
      <c r="F19">
        <v>38.213127061175442</v>
      </c>
      <c r="G19">
        <v>43.026757217868479</v>
      </c>
    </row>
    <row r="21" spans="1:7" x14ac:dyDescent="0.35">
      <c r="A21" s="2" t="s">
        <v>7</v>
      </c>
    </row>
    <row r="22" spans="1:7" x14ac:dyDescent="0.35">
      <c r="A22">
        <v>7818885</v>
      </c>
      <c r="B22">
        <v>7841037</v>
      </c>
      <c r="C22">
        <v>7947469</v>
      </c>
      <c r="D22">
        <v>8050126</v>
      </c>
      <c r="E22">
        <v>7046410</v>
      </c>
      <c r="F22">
        <v>7027124</v>
      </c>
      <c r="G22">
        <v>6871177</v>
      </c>
    </row>
    <row r="23" spans="1:7" x14ac:dyDescent="0.35">
      <c r="A23" s="2" t="s">
        <v>8</v>
      </c>
    </row>
    <row r="24" spans="1:7" x14ac:dyDescent="0.35">
      <c r="A24">
        <f>SUM(A2:A9)</f>
        <v>0</v>
      </c>
      <c r="B24">
        <f t="shared" ref="B24:G24" si="0">SUM(B2:B9)</f>
        <v>13</v>
      </c>
      <c r="C24">
        <f t="shared" si="0"/>
        <v>12</v>
      </c>
      <c r="D24">
        <f t="shared" si="0"/>
        <v>16</v>
      </c>
      <c r="E24">
        <f t="shared" si="0"/>
        <v>13.960466844144509</v>
      </c>
      <c r="F24">
        <f t="shared" si="0"/>
        <v>16.04899441545674</v>
      </c>
      <c r="G24">
        <f t="shared" si="0"/>
        <v>15.618889851850451</v>
      </c>
    </row>
    <row r="25" spans="1:7" x14ac:dyDescent="0.35">
      <c r="A25" s="2" t="s">
        <v>9</v>
      </c>
    </row>
    <row r="26" spans="1:7" x14ac:dyDescent="0.35">
      <c r="A26">
        <f>(A24/A22)*100000</f>
        <v>0</v>
      </c>
      <c r="B26">
        <f t="shared" ref="B26:G26" si="1">(B24/B22)*100000</f>
        <v>0.16579439683807129</v>
      </c>
      <c r="C26">
        <f t="shared" si="1"/>
        <v>0.15099146659143936</v>
      </c>
      <c r="D26">
        <f t="shared" si="1"/>
        <v>0.19875465303275996</v>
      </c>
      <c r="E26">
        <f t="shared" si="1"/>
        <v>0.19812169380073696</v>
      </c>
      <c r="F26">
        <f t="shared" si="1"/>
        <v>0.2283863841801673</v>
      </c>
      <c r="G26">
        <f t="shared" si="1"/>
        <v>0.22731025342311006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Murphy, Jack (NIH/NCI) [F]</cp:lastModifiedBy>
  <dcterms:created xsi:type="dcterms:W3CDTF">2023-10-05T15:08:24Z</dcterms:created>
  <dcterms:modified xsi:type="dcterms:W3CDTF">2023-10-05T15:33:01Z</dcterms:modified>
</cp:coreProperties>
</file>