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yjd\OneDrive - National Institutes of Health\IM_modelling study\"/>
    </mc:Choice>
  </mc:AlternateContent>
  <xr:revisionPtr revIDLastSave="0" documentId="13_ncr:1_{8A3D8553-6295-4F28-919F-BA3CE3D0744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A26" i="1"/>
  <c r="G24" i="1"/>
  <c r="G26" i="1" s="1"/>
  <c r="F24" i="1"/>
  <c r="F26" i="1" s="1"/>
  <c r="E24" i="1"/>
  <c r="E26" i="1" s="1"/>
  <c r="D24" i="1"/>
  <c r="C24" i="1"/>
  <c r="C26" i="1" s="1"/>
  <c r="B24" i="1"/>
  <c r="A24" i="1"/>
  <c r="B26" i="1" l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<sst xmlns="http://schemas.openxmlformats.org/spreadsheetml/2006/main" count="10" uniqueCount="10">
  <si>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</si>
  <si>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</si>
  <si>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</si>
  <si>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</si>
  <si>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</si>
  <si>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</si>
  <si>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</si>
  <si>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</t>
  </si>
  <si>
    <t>Sum of cases &lt;40</t>
  </si>
  <si>
    <t>Rate &lt;40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</si>
</sst>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7" workbookViewId="0">
      <selection activeCell="A21" sqref="A21:G26"/>
    </sheetView>
  </sheetViews>
  <sheetFormatPr defaultRowHeight="14.5" x14ac:dyDescent="0.35"/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0.5</v>
      </c>
      <c r="B2">
        <v>0.5</v>
      </c>
      <c r="C2">
        <v>0.5</v>
      </c>
      <c r="D2">
        <v>0.5</v>
      </c>
      <c r="E2">
        <v>9.0888267888410257E-2</v>
      </c>
      <c r="F2">
        <v>9.1182741485557037E-2</v>
      </c>
      <c r="G2">
        <v>8.9365725457924428E-2</v>
      </c>
    </row>
    <row r="3" spans="1:7" x14ac:dyDescent="0.35">
      <c r="A3">
        <v>0.5</v>
      </c>
      <c r="B3">
        <v>0.5</v>
      </c>
      <c r="C3">
        <v>0.5</v>
      </c>
      <c r="D3">
        <v>0.5</v>
      </c>
      <c r="E3">
        <v>9.076261267415156E-2</v>
      </c>
      <c r="F3">
        <v>9.0799421873794917E-2</v>
      </c>
      <c r="G3">
        <v>9.1112847826710433E-2</v>
      </c>
    </row>
    <row r="4" spans="1:7" x14ac:dyDescent="0.35">
      <c r="A4">
        <v>0.5</v>
      </c>
      <c r="B4">
        <v>0.5</v>
      </c>
      <c r="C4">
        <v>0.5</v>
      </c>
      <c r="D4">
        <v>0.5</v>
      </c>
      <c r="E4">
        <v>9.4330804464578533E-2</v>
      </c>
      <c r="F4">
        <v>9.0727337191160023E-2</v>
      </c>
      <c r="G4">
        <v>9.0777949840669628E-2</v>
      </c>
    </row>
    <row r="5" spans="1:7" x14ac:dyDescent="0.35">
      <c r="A5">
        <v>0.5</v>
      </c>
      <c r="B5">
        <v>0.5</v>
      </c>
      <c r="C5">
        <v>0.5</v>
      </c>
      <c r="D5">
        <v>0.5</v>
      </c>
      <c r="E5">
        <v>9.6742464348354262E-2</v>
      </c>
      <c r="F5">
        <v>9.4291146934010403E-2</v>
      </c>
      <c r="G5">
        <v>9.071649162340796E-2</v>
      </c>
    </row>
    <row r="6" spans="1:7" x14ac:dyDescent="0.35">
      <c r="A6">
        <v>0.5</v>
      </c>
      <c r="B6">
        <v>0.5</v>
      </c>
      <c r="C6">
        <v>0.5</v>
      </c>
      <c r="D6">
        <v>0.5</v>
      </c>
      <c r="E6">
        <v>9.8482794543396562E-2</v>
      </c>
      <c r="F6">
        <v>9.6581862304672278E-2</v>
      </c>
      <c r="G6">
        <v>9.4195070540893697E-2</v>
      </c>
    </row>
    <row r="7" spans="1:7" x14ac:dyDescent="0.35">
      <c r="A7">
        <v>0.5</v>
      </c>
      <c r="B7">
        <v>0.5</v>
      </c>
      <c r="C7">
        <v>0.5</v>
      </c>
      <c r="D7">
        <v>0.5</v>
      </c>
      <c r="E7">
        <v>0.10338082822212891</v>
      </c>
      <c r="F7">
        <v>9.8185691717703832E-2</v>
      </c>
      <c r="G7">
        <v>9.637492010786787E-2</v>
      </c>
    </row>
    <row r="8" spans="1:7" x14ac:dyDescent="0.35">
      <c r="A8">
        <v>0.5</v>
      </c>
      <c r="B8">
        <v>0.5</v>
      </c>
      <c r="C8">
        <v>0.5</v>
      </c>
      <c r="D8">
        <v>0.5</v>
      </c>
      <c r="E8">
        <v>0.10588067681338351</v>
      </c>
      <c r="F8">
        <v>0.10290263728033359</v>
      </c>
      <c r="G8">
        <v>9.7861858401793914E-2</v>
      </c>
    </row>
    <row r="9" spans="1:7" x14ac:dyDescent="0.35">
      <c r="A9">
        <v>0.5</v>
      </c>
      <c r="B9">
        <v>0.5</v>
      </c>
      <c r="C9">
        <v>0.5</v>
      </c>
      <c r="D9">
        <v>0.5</v>
      </c>
      <c r="E9">
        <v>9.1474147649400192E-2</v>
      </c>
      <c r="F9">
        <v>0.1051589535775192</v>
      </c>
      <c r="G9">
        <v>0.1023407492298255</v>
      </c>
    </row>
    <row r="10" spans="1:7" x14ac:dyDescent="0.35">
      <c r="A10">
        <v>0.5</v>
      </c>
      <c r="B10">
        <v>0.5</v>
      </c>
      <c r="C10">
        <v>0.5</v>
      </c>
      <c r="D10">
        <v>0.5</v>
      </c>
      <c r="E10">
        <v>0.1176720844675052</v>
      </c>
      <c r="F10">
        <v>0.1786480207157396</v>
      </c>
      <c r="G10">
        <v>0.28152789936550449</v>
      </c>
    </row>
    <row r="11" spans="1:7" x14ac:dyDescent="0.35">
      <c r="A11">
        <v>0.5</v>
      </c>
      <c r="B11">
        <v>11</v>
      </c>
      <c r="C11">
        <v>11</v>
      </c>
      <c r="D11">
        <v>0.5</v>
      </c>
      <c r="E11">
        <v>0.85039369504557216</v>
      </c>
      <c r="F11">
        <v>1.1460728596108269</v>
      </c>
      <c r="G11">
        <v>1.5456371497365009</v>
      </c>
    </row>
    <row r="12" spans="1:7" x14ac:dyDescent="0.35">
      <c r="A12">
        <v>0.5</v>
      </c>
      <c r="B12">
        <v>0.5</v>
      </c>
      <c r="C12">
        <v>14</v>
      </c>
      <c r="D12">
        <v>10</v>
      </c>
      <c r="E12">
        <v>0.19998636279497051</v>
      </c>
      <c r="F12">
        <v>1.0057250529356869</v>
      </c>
      <c r="G12">
        <v>1.3486633077424259</v>
      </c>
    </row>
    <row r="13" spans="1:7" x14ac:dyDescent="0.35">
      <c r="A13">
        <v>0.5</v>
      </c>
      <c r="B13">
        <v>0.5</v>
      </c>
      <c r="C13">
        <v>12</v>
      </c>
      <c r="D13">
        <v>10</v>
      </c>
      <c r="E13">
        <v>2.2329296888302528</v>
      </c>
      <c r="F13">
        <v>0.45739589602880049</v>
      </c>
      <c r="G13">
        <v>1.8383866152130059</v>
      </c>
    </row>
    <row r="14" spans="1:7" x14ac:dyDescent="0.35">
      <c r="A14">
        <v>0.5</v>
      </c>
      <c r="B14">
        <v>0.5</v>
      </c>
      <c r="C14">
        <v>18</v>
      </c>
      <c r="D14">
        <v>0.5</v>
      </c>
      <c r="E14">
        <v>3.279199523515838</v>
      </c>
      <c r="F14">
        <v>3.3459708423464249</v>
      </c>
      <c r="G14">
        <v>0.80289636719487367</v>
      </c>
    </row>
    <row r="15" spans="1:7" x14ac:dyDescent="0.35">
      <c r="A15">
        <v>0.5</v>
      </c>
      <c r="B15">
        <v>17</v>
      </c>
      <c r="C15">
        <v>12</v>
      </c>
      <c r="D15">
        <v>23</v>
      </c>
      <c r="E15">
        <v>2.9160402910349958</v>
      </c>
      <c r="F15">
        <v>10.11685783706023</v>
      </c>
      <c r="G15">
        <v>10.25245541241053</v>
      </c>
    </row>
    <row r="16" spans="1:7" x14ac:dyDescent="0.35">
      <c r="A16">
        <v>19</v>
      </c>
      <c r="B16">
        <v>11</v>
      </c>
      <c r="C16">
        <v>16</v>
      </c>
      <c r="D16">
        <v>10</v>
      </c>
      <c r="E16">
        <v>3.5104750884493039</v>
      </c>
      <c r="F16">
        <v>3.8310773945251708</v>
      </c>
      <c r="G16">
        <v>12.43914377474284</v>
      </c>
    </row>
    <row r="17" spans="1:7" x14ac:dyDescent="0.35">
      <c r="A17">
        <v>11</v>
      </c>
      <c r="B17">
        <v>14</v>
      </c>
      <c r="C17">
        <v>14</v>
      </c>
      <c r="D17">
        <v>12</v>
      </c>
      <c r="E17">
        <v>0.52383652956209481</v>
      </c>
      <c r="F17">
        <v>2.6631746271346581</v>
      </c>
      <c r="G17">
        <v>2.9374183589794991</v>
      </c>
    </row>
    <row r="18" spans="1:7" x14ac:dyDescent="0.35">
      <c r="A18">
        <v>0.5</v>
      </c>
      <c r="B18">
        <v>12</v>
      </c>
      <c r="C18">
        <v>13</v>
      </c>
      <c r="D18">
        <v>10</v>
      </c>
      <c r="E18">
        <v>0.31473964134261079</v>
      </c>
      <c r="F18">
        <v>0.30953217788111043</v>
      </c>
      <c r="G18">
        <v>1.7067375663161171</v>
      </c>
    </row>
    <row r="19" spans="1:7" x14ac:dyDescent="0.35">
      <c r="A19">
        <v>0.5</v>
      </c>
      <c r="B19">
        <v>0.5</v>
      </c>
      <c r="C19">
        <v>0.5</v>
      </c>
      <c r="D19">
        <v>0.5</v>
      </c>
      <c r="E19">
        <v>5.6174096162551748E-3</v>
      </c>
      <c r="F19">
        <v>1.7020553577334799E-2</v>
      </c>
      <c r="G19">
        <v>1.312045577541408E-2</v>
      </c>
    </row>
    <row r="21" spans="1:7" x14ac:dyDescent="0.35">
      <c r="A21" s="2" t="s">
        <v>7</v>
      </c>
    </row>
    <row r="22" spans="1:7" x14ac:dyDescent="0.35">
      <c r="A22">
        <v>34127712</v>
      </c>
      <c r="B22">
        <v>34891856</v>
      </c>
      <c r="C22">
        <v>35990000</v>
      </c>
      <c r="D22">
        <v>37050624</v>
      </c>
      <c r="E22">
        <v>7046410</v>
      </c>
      <c r="F22">
        <v>7027124</v>
      </c>
      <c r="G22">
        <v>6871177</v>
      </c>
    </row>
    <row r="23" spans="1:7" x14ac:dyDescent="0.35">
      <c r="A23" s="2" t="s">
        <v>8</v>
      </c>
    </row>
    <row r="24" spans="1:7" x14ac:dyDescent="0.35">
      <c r="A24">
        <f>SUM(A2:A9)</f>
        <v>4</v>
      </c>
      <c r="B24">
        <f t="shared" ref="B24:G24" si="0">SUM(B2:B9)</f>
        <v>4</v>
      </c>
      <c r="C24">
        <f t="shared" si="0"/>
        <v>4</v>
      </c>
      <c r="D24">
        <f t="shared" si="0"/>
        <v>4</v>
      </c>
      <c r="E24">
        <f t="shared" si="0"/>
        <v>0.77194259660380382</v>
      </c>
      <c r="F24">
        <f t="shared" si="0"/>
        <v>0.76982979236475124</v>
      </c>
      <c r="G24">
        <f t="shared" si="0"/>
        <v>0.75274561302909349</v>
      </c>
    </row>
    <row r="25" spans="1:7" x14ac:dyDescent="0.35">
      <c r="A25" s="2" t="s">
        <v>9</v>
      </c>
    </row>
    <row r="26" spans="1:7" x14ac:dyDescent="0.35">
      <c r="A26">
        <f>(A24/A22)*100000</f>
        <v>1.1720680249528595E-2</v>
      </c>
      <c r="B26">
        <f t="shared" ref="B26:G26" si="1">(B24/B22)*100000</f>
        <v>1.1463993202310591E-2</v>
      </c>
      <c r="C26">
        <f t="shared" si="1"/>
        <v>1.1114198388441233E-2</v>
      </c>
      <c r="D26">
        <f t="shared" si="1"/>
        <v>1.0796039494503522E-2</v>
      </c>
      <c r="E26">
        <f t="shared" si="1"/>
        <v>1.0955118941472377E-2</v>
      </c>
      <c r="F26">
        <f t="shared" si="1"/>
        <v>1.0955118941472376E-2</v>
      </c>
      <c r="G26">
        <f t="shared" si="1"/>
        <v>1.0955118941472377E-2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2023-10-27T03:10:22Z</dcterms:created>
  <dcterms:modified xsi:type="dcterms:W3CDTF">2023-10-27T03:33:51Z</dcterms:modified>
</cp:coreProperties>
</file>