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phyjd\OneDrive - National Institutes of Health\IM_modelling study\"/>
    </mc:Choice>
  </mc:AlternateContent>
  <xr:revisionPtr revIDLastSave="0" documentId="13_ncr:1_{BE06653A-DEF0-434C-8A19-1141C5EA47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D26" i="1"/>
  <c r="G24" i="1"/>
  <c r="G26" i="1" s="1"/>
  <c r="F24" i="1"/>
  <c r="F26" i="1" s="1"/>
  <c r="E24" i="1"/>
  <c r="E26" i="1" s="1"/>
  <c r="D24" i="1"/>
  <c r="C24" i="1"/>
  <c r="C26" i="1" s="1"/>
  <c r="B24" i="1"/>
  <c r="A24" i="1"/>
  <c r="B26" i="1" l="1"/>
</calcChain>
</file>

<file path=xl/sharedStrings.xml><?xml version="1.0" encoding="utf-8"?>
<sst xmlns="http://schemas.openxmlformats.org/spreadsheetml/2006/main" count="10" uniqueCount="10">
  <si>
    <t>00-04</t>
  </si>
  <si>
    <t>05-09</t>
  </si>
  <si>
    <t>10-14</t>
  </si>
  <si>
    <t>15-19</t>
  </si>
  <si>
    <t>20-24</t>
  </si>
  <si>
    <t>25-29</t>
  </si>
  <si>
    <t>30-34</t>
  </si>
  <si>
    <t>Population &lt;40</t>
  </si>
  <si>
    <t>Sum of cases &lt;40</t>
  </si>
  <si>
    <t>Rate 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</si>
</sst>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workbookViewId="0">
      <selection activeCell="I18" sqref="I18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D5">
        <v>1</v>
      </c>
      <c r="E5">
        <v>1.2613806796269049</v>
      </c>
      <c r="F5">
        <v>1.229419074690397</v>
      </c>
      <c r="G5">
        <v>1.1828107814709541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1</v>
      </c>
      <c r="B9">
        <v>0</v>
      </c>
      <c r="C9">
        <v>4</v>
      </c>
      <c r="D9">
        <v>3</v>
      </c>
      <c r="E9">
        <v>9.8631085049377312</v>
      </c>
      <c r="F9">
        <v>11.33865902064607</v>
      </c>
      <c r="G9">
        <v>11.034788954789571</v>
      </c>
    </row>
    <row r="10" spans="1:7" x14ac:dyDescent="0.35">
      <c r="A10">
        <v>2</v>
      </c>
      <c r="B10">
        <v>3</v>
      </c>
      <c r="C10">
        <v>0</v>
      </c>
      <c r="D10">
        <v>1</v>
      </c>
      <c r="E10">
        <v>2.5339962814974579</v>
      </c>
      <c r="F10">
        <v>2.5680332881916241</v>
      </c>
      <c r="G10">
        <v>2.756161170537653</v>
      </c>
    </row>
    <row r="11" spans="1:7" x14ac:dyDescent="0.35">
      <c r="A11">
        <v>3</v>
      </c>
      <c r="B11">
        <v>3</v>
      </c>
      <c r="C11">
        <v>5</v>
      </c>
      <c r="D11">
        <v>6</v>
      </c>
      <c r="E11">
        <v>6.8895550435857897</v>
      </c>
      <c r="F11">
        <v>7.0200415224478672</v>
      </c>
      <c r="G11">
        <v>7.2225646828269827</v>
      </c>
    </row>
    <row r="12" spans="1:7" x14ac:dyDescent="0.35">
      <c r="A12">
        <v>3</v>
      </c>
      <c r="B12">
        <v>5</v>
      </c>
      <c r="C12">
        <v>11</v>
      </c>
      <c r="D12">
        <v>5</v>
      </c>
      <c r="E12">
        <v>14.39943399900954</v>
      </c>
      <c r="F12">
        <v>11.35890039650241</v>
      </c>
      <c r="G12">
        <v>11.6763949766178</v>
      </c>
    </row>
    <row r="13" spans="1:7" x14ac:dyDescent="0.35">
      <c r="A13">
        <v>6</v>
      </c>
      <c r="B13">
        <v>3</v>
      </c>
      <c r="C13">
        <v>8</v>
      </c>
      <c r="D13">
        <v>8</v>
      </c>
      <c r="E13">
        <v>19.751444752241731</v>
      </c>
      <c r="F13">
        <v>18.194627280313529</v>
      </c>
      <c r="G13">
        <v>14.57235828905171</v>
      </c>
    </row>
    <row r="14" spans="1:7" x14ac:dyDescent="0.35">
      <c r="A14">
        <v>4</v>
      </c>
      <c r="B14">
        <v>5</v>
      </c>
      <c r="C14">
        <v>10</v>
      </c>
      <c r="D14">
        <v>18</v>
      </c>
      <c r="E14">
        <v>41.555218635064172</v>
      </c>
      <c r="F14">
        <v>39.365532173555593</v>
      </c>
      <c r="G14">
        <v>36.523895397596782</v>
      </c>
    </row>
    <row r="15" spans="1:7" x14ac:dyDescent="0.35">
      <c r="A15">
        <v>7</v>
      </c>
      <c r="B15">
        <v>6</v>
      </c>
      <c r="C15">
        <v>12</v>
      </c>
      <c r="D15">
        <v>7</v>
      </c>
      <c r="E15">
        <v>39.5054641984649</v>
      </c>
      <c r="F15">
        <v>46.991176398194462</v>
      </c>
      <c r="G15">
        <v>44.864115425712548</v>
      </c>
    </row>
    <row r="16" spans="1:7" x14ac:dyDescent="0.35">
      <c r="A16">
        <v>3</v>
      </c>
      <c r="B16">
        <v>7</v>
      </c>
      <c r="C16">
        <v>10</v>
      </c>
      <c r="D16">
        <v>5</v>
      </c>
      <c r="E16">
        <v>16.728460968896488</v>
      </c>
      <c r="F16">
        <v>34.185800950394423</v>
      </c>
      <c r="G16">
        <v>41.05911999914413</v>
      </c>
    </row>
    <row r="17" spans="1:7" x14ac:dyDescent="0.35">
      <c r="A17">
        <v>9</v>
      </c>
      <c r="B17">
        <v>4</v>
      </c>
      <c r="C17">
        <v>8</v>
      </c>
      <c r="D17">
        <v>6</v>
      </c>
      <c r="E17">
        <v>19.503022735608671</v>
      </c>
      <c r="F17">
        <v>19.560090886458148</v>
      </c>
      <c r="G17">
        <v>39.221622558795389</v>
      </c>
    </row>
    <row r="18" spans="1:7" x14ac:dyDescent="0.35">
      <c r="A18">
        <v>4</v>
      </c>
      <c r="B18">
        <v>3</v>
      </c>
      <c r="C18">
        <v>5</v>
      </c>
      <c r="D18">
        <v>1</v>
      </c>
      <c r="E18">
        <v>6.4046436356140006</v>
      </c>
      <c r="F18">
        <v>8.203977033945538</v>
      </c>
      <c r="G18">
        <v>8.0407158516736565</v>
      </c>
    </row>
    <row r="19" spans="1:7" x14ac:dyDescent="0.35">
      <c r="A19">
        <v>2</v>
      </c>
      <c r="B19">
        <v>4</v>
      </c>
      <c r="C19">
        <v>3</v>
      </c>
      <c r="D19">
        <v>5</v>
      </c>
      <c r="E19">
        <v>8.1190567343524176</v>
      </c>
      <c r="F19">
        <v>7.9977831964901203</v>
      </c>
      <c r="G19">
        <v>10.37543555936897</v>
      </c>
    </row>
    <row r="21" spans="1:7" x14ac:dyDescent="0.35">
      <c r="A21" s="2" t="s">
        <v>7</v>
      </c>
    </row>
    <row r="22" spans="1:7" x14ac:dyDescent="0.35">
      <c r="A22">
        <v>2865612</v>
      </c>
      <c r="B22">
        <v>2780171</v>
      </c>
      <c r="C22">
        <v>2773416</v>
      </c>
      <c r="D22">
        <v>2783019</v>
      </c>
      <c r="E22">
        <v>7046410</v>
      </c>
      <c r="F22">
        <v>7027124</v>
      </c>
      <c r="G22">
        <v>6871177</v>
      </c>
    </row>
    <row r="23" spans="1:7" x14ac:dyDescent="0.35">
      <c r="A23" s="2" t="s">
        <v>8</v>
      </c>
    </row>
    <row r="24" spans="1:7" x14ac:dyDescent="0.35">
      <c r="A24">
        <f>SUM(A2:A9)</f>
        <v>2</v>
      </c>
      <c r="B24">
        <f t="shared" ref="B24:G24" si="0">SUM(B2:B9)</f>
        <v>1</v>
      </c>
      <c r="C24">
        <f t="shared" si="0"/>
        <v>4</v>
      </c>
      <c r="D24">
        <f t="shared" si="0"/>
        <v>4</v>
      </c>
      <c r="E24">
        <f t="shared" si="0"/>
        <v>11.124489184564636</v>
      </c>
      <c r="F24">
        <f t="shared" si="0"/>
        <v>12.568078095336467</v>
      </c>
      <c r="G24">
        <f t="shared" si="0"/>
        <v>12.217599736260524</v>
      </c>
    </row>
    <row r="25" spans="1:7" x14ac:dyDescent="0.35">
      <c r="A25" s="2" t="s">
        <v>9</v>
      </c>
    </row>
    <row r="26" spans="1:7" x14ac:dyDescent="0.35">
      <c r="A26">
        <f>(A24/A22)*100000</f>
        <v>6.9793119235960766E-2</v>
      </c>
      <c r="B26">
        <f t="shared" ref="B26:G26" si="1">(B24/B22)*100000</f>
        <v>3.5969010539279776E-2</v>
      </c>
      <c r="C26">
        <f t="shared" si="1"/>
        <v>0.14422647017252371</v>
      </c>
      <c r="D26">
        <f t="shared" si="1"/>
        <v>0.14372880673829391</v>
      </c>
      <c r="E26">
        <f t="shared" si="1"/>
        <v>0.15787456569465355</v>
      </c>
      <c r="F26">
        <f t="shared" si="1"/>
        <v>0.17885095090589645</v>
      </c>
      <c r="G26">
        <f t="shared" si="1"/>
        <v>0.17780941658555041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2023-10-27T03:44:21Z</dcterms:created>
  <dcterms:modified xsi:type="dcterms:W3CDTF">2023-10-27T04:11:00Z</dcterms:modified>
</cp:coreProperties>
</file>