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ih-my.sharepoint.com/personal/murphyjd_nih_gov/Documents/IM_modelling study/"/>
    </mc:Choice>
  </mc:AlternateContent>
  <xr:revisionPtr revIDLastSave="3" documentId="11_EE77FDCE8F79A8D366075C52F33F72F174C1DA6C" xr6:coauthVersionLast="47" xr6:coauthVersionMax="47" xr10:uidLastSave="{AA14FF97-1717-482D-A79D-9B51EAC8240F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8" i="1" s="1"/>
</calcChain>
</file>

<file path=xl/sharedStrings.xml><?xml version="1.0" encoding="utf-8"?>
<sst xmlns="http://schemas.openxmlformats.org/spreadsheetml/2006/main" count="10" uniqueCount="10">
  <si>
    <t>00-04</t>
  </si>
  <si>
    <t>05-09</t>
  </si>
  <si>
    <t>10-14</t>
  </si>
  <si>
    <t>15-19</t>
  </si>
  <si>
    <t>20-24</t>
  </si>
  <si>
    <t>25-29</t>
  </si>
  <si>
    <t>30-34</t>
  </si>
  <si>
    <t>Population &lt;40 sum</t>
  </si>
  <si>
    <t>Cases sum</t>
  </si>
  <si>
    <t>Rate &lt;40 per 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</si>
</sst>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12" workbookViewId="0">
      <selection activeCell="G28" sqref="G21:G28"/>
    </sheetView>
  </sheetViews>
  <sheetFormatPr defaultRowHeight="14.5" x14ac:dyDescent="0.35"/>
  <cols>
    <col min="7" max="7" width="17.6328125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>
        <v>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>
        <v>1</v>
      </c>
      <c r="B5">
        <v>2</v>
      </c>
      <c r="C5">
        <v>5</v>
      </c>
      <c r="D5">
        <v>0</v>
      </c>
      <c r="E5">
        <v>4.905021003069062</v>
      </c>
      <c r="F5">
        <v>4.913723245616505</v>
      </c>
      <c r="G5">
        <v>4.9609425584702951</v>
      </c>
    </row>
    <row r="6" spans="1:7" x14ac:dyDescent="0.35">
      <c r="A6">
        <v>6</v>
      </c>
      <c r="B6">
        <v>0</v>
      </c>
      <c r="C6">
        <v>2</v>
      </c>
      <c r="D6">
        <v>9</v>
      </c>
      <c r="E6">
        <v>11.125268599985111</v>
      </c>
      <c r="F6">
        <v>10.845106308505359</v>
      </c>
      <c r="G6">
        <v>10.90999230841968</v>
      </c>
    </row>
    <row r="7" spans="1:7" x14ac:dyDescent="0.35">
      <c r="A7">
        <v>13</v>
      </c>
      <c r="B7">
        <v>11</v>
      </c>
      <c r="C7">
        <v>9</v>
      </c>
      <c r="D7">
        <v>6</v>
      </c>
      <c r="E7">
        <v>17.69840276271616</v>
      </c>
      <c r="F7">
        <v>16.67455930090842</v>
      </c>
      <c r="G7">
        <v>16.34829737362789</v>
      </c>
    </row>
    <row r="8" spans="1:7" x14ac:dyDescent="0.35">
      <c r="A8">
        <v>25</v>
      </c>
      <c r="B8">
        <v>26</v>
      </c>
      <c r="C8">
        <v>12</v>
      </c>
      <c r="D8">
        <v>10</v>
      </c>
      <c r="E8">
        <v>29.035579704787729</v>
      </c>
      <c r="F8">
        <v>28.64069613457881</v>
      </c>
      <c r="G8">
        <v>27.126215605618711</v>
      </c>
    </row>
    <row r="9" spans="1:7" x14ac:dyDescent="0.35">
      <c r="A9">
        <v>44</v>
      </c>
      <c r="B9">
        <v>31</v>
      </c>
      <c r="C9">
        <v>20</v>
      </c>
      <c r="D9">
        <v>30</v>
      </c>
      <c r="E9">
        <v>59.450557872678182</v>
      </c>
      <c r="F9">
        <v>70.353662357821463</v>
      </c>
      <c r="G9">
        <v>69.60597150596783</v>
      </c>
    </row>
    <row r="10" spans="1:7" x14ac:dyDescent="0.35">
      <c r="A10">
        <v>79</v>
      </c>
      <c r="B10">
        <v>60</v>
      </c>
      <c r="C10">
        <v>56</v>
      </c>
      <c r="D10">
        <v>43</v>
      </c>
      <c r="E10">
        <v>74.469817243690756</v>
      </c>
      <c r="F10">
        <v>57.977360768663473</v>
      </c>
      <c r="G10">
        <v>48.861146360365829</v>
      </c>
    </row>
    <row r="11" spans="1:7" x14ac:dyDescent="0.35">
      <c r="A11">
        <v>87</v>
      </c>
      <c r="B11">
        <v>98</v>
      </c>
      <c r="C11">
        <v>80</v>
      </c>
      <c r="D11">
        <v>74</v>
      </c>
      <c r="E11">
        <v>120.3633095830598</v>
      </c>
      <c r="F11">
        <v>98.190311450894029</v>
      </c>
      <c r="G11">
        <v>77.999800318306697</v>
      </c>
    </row>
    <row r="12" spans="1:7" x14ac:dyDescent="0.35">
      <c r="A12">
        <v>154</v>
      </c>
      <c r="B12">
        <v>153</v>
      </c>
      <c r="C12">
        <v>144</v>
      </c>
      <c r="D12">
        <v>123</v>
      </c>
      <c r="E12">
        <v>260.69165678133521</v>
      </c>
      <c r="F12">
        <v>205.96836733507379</v>
      </c>
      <c r="G12">
        <v>173.7039575072713</v>
      </c>
    </row>
    <row r="13" spans="1:7" x14ac:dyDescent="0.35">
      <c r="A13">
        <v>144</v>
      </c>
      <c r="B13">
        <v>174</v>
      </c>
      <c r="C13">
        <v>185</v>
      </c>
      <c r="D13">
        <v>188</v>
      </c>
      <c r="E13">
        <v>333.97090879199362</v>
      </c>
      <c r="F13">
        <v>324.03431917652563</v>
      </c>
      <c r="G13">
        <v>259.9249222730387</v>
      </c>
    </row>
    <row r="14" spans="1:7" x14ac:dyDescent="0.35">
      <c r="A14">
        <v>185</v>
      </c>
      <c r="B14">
        <v>199</v>
      </c>
      <c r="C14">
        <v>199</v>
      </c>
      <c r="D14">
        <v>240</v>
      </c>
      <c r="E14">
        <v>516.27637646201697</v>
      </c>
      <c r="F14">
        <v>432.6306825454979</v>
      </c>
      <c r="G14">
        <v>422.72191473311682</v>
      </c>
    </row>
    <row r="15" spans="1:7" x14ac:dyDescent="0.35">
      <c r="A15">
        <v>223</v>
      </c>
      <c r="B15">
        <v>217</v>
      </c>
      <c r="C15">
        <v>194</v>
      </c>
      <c r="D15">
        <v>206</v>
      </c>
      <c r="E15">
        <v>554.64304096001013</v>
      </c>
      <c r="F15">
        <v>562.85353112040548</v>
      </c>
      <c r="G15">
        <v>477.81010228518039</v>
      </c>
    </row>
    <row r="16" spans="1:7" x14ac:dyDescent="0.35">
      <c r="A16">
        <v>246</v>
      </c>
      <c r="B16">
        <v>200</v>
      </c>
      <c r="C16">
        <v>226</v>
      </c>
      <c r="D16">
        <v>202</v>
      </c>
      <c r="E16">
        <v>528.80944683936093</v>
      </c>
      <c r="F16">
        <v>600.1101522134262</v>
      </c>
      <c r="G16">
        <v>616.20709935885998</v>
      </c>
    </row>
    <row r="17" spans="1:7" x14ac:dyDescent="0.35">
      <c r="A17">
        <v>234</v>
      </c>
      <c r="B17">
        <v>189</v>
      </c>
      <c r="C17">
        <v>196</v>
      </c>
      <c r="D17">
        <v>184</v>
      </c>
      <c r="E17">
        <v>405.70768481408561</v>
      </c>
      <c r="F17">
        <v>472.59053062904422</v>
      </c>
      <c r="G17">
        <v>542.1621261983006</v>
      </c>
    </row>
    <row r="18" spans="1:7" x14ac:dyDescent="0.35">
      <c r="A18">
        <v>195</v>
      </c>
      <c r="B18">
        <v>189</v>
      </c>
      <c r="C18">
        <v>159</v>
      </c>
      <c r="D18">
        <v>144</v>
      </c>
      <c r="E18">
        <v>341.79332449040032</v>
      </c>
      <c r="F18">
        <v>343.4950826957392</v>
      </c>
      <c r="G18">
        <v>405.23958249053862</v>
      </c>
    </row>
    <row r="19" spans="1:7" x14ac:dyDescent="0.35">
      <c r="A19">
        <v>199</v>
      </c>
      <c r="B19">
        <v>176</v>
      </c>
      <c r="C19">
        <v>155</v>
      </c>
      <c r="D19">
        <v>143</v>
      </c>
      <c r="E19">
        <v>310.38635164440319</v>
      </c>
      <c r="F19">
        <v>321.32416973646161</v>
      </c>
      <c r="G19">
        <v>318.74933439179898</v>
      </c>
    </row>
    <row r="21" spans="1:7" x14ac:dyDescent="0.35">
      <c r="G21" s="2" t="s">
        <v>7</v>
      </c>
    </row>
    <row r="22" spans="1:7" x14ac:dyDescent="0.35">
      <c r="G22">
        <v>54704549</v>
      </c>
    </row>
    <row r="24" spans="1:7" x14ac:dyDescent="0.35">
      <c r="G24" s="2" t="s">
        <v>8</v>
      </c>
    </row>
    <row r="25" spans="1:7" x14ac:dyDescent="0.35">
      <c r="G25">
        <f>SUM(G2:G9)</f>
        <v>128.95141935210441</v>
      </c>
    </row>
    <row r="27" spans="1:7" x14ac:dyDescent="0.35">
      <c r="G27" s="2" t="s">
        <v>9</v>
      </c>
    </row>
    <row r="28" spans="1:7" x14ac:dyDescent="0.35">
      <c r="G28">
        <f>(G25/G22)*100000</f>
        <v>0.2357233935921936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2023-11-10T20:01:34Z</dcterms:created>
  <dcterms:modified xsi:type="dcterms:W3CDTF">2023-11-10T20:06:04Z</dcterms:modified>
</cp:coreProperties>
</file>