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2C895C64-6358-4AAA-81E3-750F666EE3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1" i="1"/>
  <c r="O10" i="1"/>
  <c r="O9" i="1"/>
  <c r="O18" i="1"/>
  <c r="O17" i="1"/>
  <c r="O16" i="1"/>
  <c r="O15" i="1"/>
  <c r="O14" i="1"/>
  <c r="O13" i="1"/>
  <c r="O12" i="1"/>
  <c r="M19" i="1"/>
  <c r="M16" i="1"/>
  <c r="M14" i="1"/>
  <c r="M12" i="1"/>
  <c r="M11" i="1"/>
  <c r="K29" i="1"/>
  <c r="K19" i="1"/>
  <c r="M18" i="1"/>
  <c r="K18" i="1"/>
  <c r="M17" i="1"/>
  <c r="K17" i="1"/>
  <c r="K16" i="1"/>
  <c r="M15" i="1"/>
  <c r="K15" i="1"/>
  <c r="K14" i="1"/>
  <c r="M13" i="1"/>
  <c r="K13" i="1"/>
  <c r="K12" i="1"/>
  <c r="K11" i="1"/>
  <c r="M10" i="1"/>
  <c r="K10" i="1"/>
  <c r="M9" i="1"/>
  <c r="K9" i="1"/>
  <c r="I15" i="1"/>
  <c r="I14" i="1"/>
  <c r="I13" i="1"/>
  <c r="I12" i="1"/>
  <c r="I19" i="1"/>
  <c r="I18" i="1"/>
  <c r="I17" i="1"/>
  <c r="I16" i="1"/>
  <c r="I11" i="1"/>
  <c r="I10" i="1"/>
  <c r="I9" i="1"/>
  <c r="O29" i="1" l="1"/>
  <c r="M29" i="1"/>
  <c r="I29" i="1"/>
  <c r="G29" i="1"/>
  <c r="F29" i="1"/>
  <c r="E29" i="1"/>
  <c r="D29" i="1"/>
  <c r="C29" i="1"/>
  <c r="B29" i="1"/>
  <c r="A29" i="1"/>
</calcChain>
</file>

<file path=xl/sharedStrings.xml><?xml version="1.0" encoding="utf-8"?>
<sst xmlns="http://schemas.openxmlformats.org/spreadsheetml/2006/main" count="17" uniqueCount="14">
  <si>
    <t>00-04</t>
  </si>
  <si>
    <t>05-09</t>
  </si>
  <si>
    <t>10-14</t>
  </si>
  <si>
    <t>15-19</t>
  </si>
  <si>
    <t>20-24</t>
  </si>
  <si>
    <t>25-29</t>
  </si>
  <si>
    <t>30-34</t>
  </si>
  <si>
    <t>Sum of cases &gt;=50</t>
  </si>
  <si>
    <t>IRR</t>
  </si>
  <si>
    <t>Reduced 30-34 cases</t>
  </si>
  <si>
    <t>Sum of reduced 30-34 cases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</si>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</sst>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4" workbookViewId="0">
      <selection activeCell="N9" sqref="N9:N19"/>
    </sheetView>
  </sheetViews>
  <sheetFormatPr defaultRowHeight="14.5" x14ac:dyDescent="0.35"/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3" t="s">
        <v>11</v>
      </c>
      <c r="K1" s="3" t="s">
        <v>9</v>
      </c>
      <c r="L1" s="4" t="s">
        <v>12</v>
      </c>
      <c r="M1" s="4" t="s">
        <v>9</v>
      </c>
      <c r="N1" s="5" t="s">
        <v>13</v>
      </c>
      <c r="O1" s="5" t="s">
        <v>9</v>
      </c>
    </row>
    <row r="2" spans="1:15" x14ac:dyDescent="0.35">
      <c r="E2">
        <v>0</v>
      </c>
      <c r="F2">
        <v>0</v>
      </c>
      <c r="G2">
        <v>0</v>
      </c>
      <c r="J2" s="6"/>
      <c r="K2" s="6"/>
      <c r="L2" s="7"/>
      <c r="M2" s="7"/>
      <c r="N2" s="7"/>
      <c r="O2" s="7"/>
    </row>
    <row r="3" spans="1:15" x14ac:dyDescent="0.35">
      <c r="E3">
        <v>0</v>
      </c>
      <c r="F3">
        <v>0</v>
      </c>
      <c r="G3">
        <v>0</v>
      </c>
      <c r="J3" s="6"/>
      <c r="K3" s="6"/>
      <c r="L3" s="7"/>
      <c r="M3" s="7"/>
      <c r="N3" s="7"/>
      <c r="O3" s="7"/>
    </row>
    <row r="4" spans="1:15" x14ac:dyDescent="0.35">
      <c r="E4">
        <v>0</v>
      </c>
      <c r="F4">
        <v>0</v>
      </c>
      <c r="G4">
        <v>0</v>
      </c>
      <c r="J4" s="6"/>
      <c r="K4" s="6"/>
      <c r="L4" s="7"/>
      <c r="M4" s="7"/>
      <c r="N4" s="7"/>
      <c r="O4" s="7"/>
    </row>
    <row r="5" spans="1:15" x14ac:dyDescent="0.35">
      <c r="E5">
        <v>0</v>
      </c>
      <c r="F5">
        <v>0</v>
      </c>
      <c r="G5">
        <v>0</v>
      </c>
      <c r="J5" s="6"/>
      <c r="K5" s="6"/>
      <c r="L5" s="7"/>
      <c r="M5" s="7"/>
      <c r="N5" s="7"/>
      <c r="O5" s="7"/>
    </row>
    <row r="6" spans="1:15" x14ac:dyDescent="0.35">
      <c r="A6">
        <v>18</v>
      </c>
      <c r="B6">
        <v>12</v>
      </c>
      <c r="C6">
        <v>19</v>
      </c>
      <c r="D6">
        <v>14</v>
      </c>
      <c r="E6">
        <v>14.51325640991117</v>
      </c>
      <c r="F6">
        <v>14.147776049945801</v>
      </c>
      <c r="G6">
        <v>14.232421840355871</v>
      </c>
      <c r="J6" s="6"/>
      <c r="K6" s="6"/>
      <c r="L6" s="7"/>
      <c r="M6" s="7"/>
      <c r="N6" s="7"/>
      <c r="O6" s="7"/>
    </row>
    <row r="7" spans="1:15" x14ac:dyDescent="0.35">
      <c r="A7">
        <v>42</v>
      </c>
      <c r="B7">
        <v>35</v>
      </c>
      <c r="C7">
        <v>46</v>
      </c>
      <c r="D7">
        <v>44</v>
      </c>
      <c r="E7">
        <v>46.597673220274856</v>
      </c>
      <c r="F7">
        <v>43.902021883729617</v>
      </c>
      <c r="G7">
        <v>43.043015176996612</v>
      </c>
      <c r="J7" s="6"/>
      <c r="K7" s="6"/>
      <c r="L7" s="7"/>
      <c r="M7" s="7"/>
      <c r="N7" s="7"/>
      <c r="O7" s="7"/>
    </row>
    <row r="8" spans="1:15" x14ac:dyDescent="0.35">
      <c r="A8">
        <v>100</v>
      </c>
      <c r="B8">
        <v>83</v>
      </c>
      <c r="C8">
        <v>71</v>
      </c>
      <c r="D8">
        <v>73</v>
      </c>
      <c r="E8">
        <v>85.147134987928737</v>
      </c>
      <c r="F8">
        <v>83.989134872244804</v>
      </c>
      <c r="G8">
        <v>79.547905203436372</v>
      </c>
      <c r="J8" s="6"/>
      <c r="K8" s="6"/>
      <c r="L8" s="7"/>
      <c r="M8" s="7"/>
      <c r="N8" s="7"/>
      <c r="O8" s="7"/>
    </row>
    <row r="9" spans="1:15" x14ac:dyDescent="0.35">
      <c r="A9">
        <v>160</v>
      </c>
      <c r="B9">
        <v>157</v>
      </c>
      <c r="C9">
        <v>137</v>
      </c>
      <c r="D9">
        <v>139</v>
      </c>
      <c r="E9">
        <v>148.85418288674811</v>
      </c>
      <c r="F9">
        <v>176.15371996662989</v>
      </c>
      <c r="G9">
        <v>174.28162801682981</v>
      </c>
      <c r="H9">
        <v>0.81600000000000006</v>
      </c>
      <c r="I9">
        <f>G9*H9</f>
        <v>142.21380846173315</v>
      </c>
      <c r="J9" s="6">
        <v>0.85899999999999999</v>
      </c>
      <c r="K9" s="6">
        <f>$G9*J9</f>
        <v>149.70791846645682</v>
      </c>
      <c r="L9" s="7">
        <v>0.90400000000000014</v>
      </c>
      <c r="M9" s="7">
        <f>$G9*L9</f>
        <v>157.55059172721417</v>
      </c>
      <c r="N9" s="7">
        <v>0.95100000000000007</v>
      </c>
      <c r="O9" s="7">
        <f>$G9*N9</f>
        <v>165.74182824400518</v>
      </c>
    </row>
    <row r="10" spans="1:15" x14ac:dyDescent="0.35">
      <c r="A10">
        <v>362</v>
      </c>
      <c r="B10">
        <v>306</v>
      </c>
      <c r="C10">
        <v>238</v>
      </c>
      <c r="D10">
        <v>199</v>
      </c>
      <c r="E10">
        <v>159.6576489375112</v>
      </c>
      <c r="F10">
        <v>128.38041306408221</v>
      </c>
      <c r="G10">
        <v>112.2274004505049</v>
      </c>
      <c r="H10">
        <v>0.81600000000000006</v>
      </c>
      <c r="I10">
        <f t="shared" ref="I10:I19" si="0">G10*H10</f>
        <v>91.577558767612004</v>
      </c>
      <c r="J10" s="6">
        <v>0.85899999999999999</v>
      </c>
      <c r="K10" s="6">
        <f t="shared" ref="K10:K19" si="1">$G10*J10</f>
        <v>96.403336986983703</v>
      </c>
      <c r="L10" s="7">
        <v>0.90400000000000014</v>
      </c>
      <c r="M10" s="7">
        <f t="shared" ref="M10:M19" si="2">$G10*L10</f>
        <v>101.45357000725645</v>
      </c>
      <c r="N10" s="7">
        <v>0.95100000000000007</v>
      </c>
      <c r="O10" s="7">
        <f t="shared" ref="O10:O19" si="3">$G10*N10</f>
        <v>106.72825782843017</v>
      </c>
    </row>
    <row r="11" spans="1:15" x14ac:dyDescent="0.35">
      <c r="A11">
        <v>510</v>
      </c>
      <c r="B11">
        <v>503</v>
      </c>
      <c r="C11">
        <v>443</v>
      </c>
      <c r="D11">
        <v>382</v>
      </c>
      <c r="E11">
        <v>292.46964380974828</v>
      </c>
      <c r="F11">
        <v>247.12131265813241</v>
      </c>
      <c r="G11">
        <v>204.15113473663689</v>
      </c>
      <c r="H11">
        <v>0.77600000000000002</v>
      </c>
      <c r="I11">
        <f t="shared" si="0"/>
        <v>158.42128055563023</v>
      </c>
      <c r="J11" s="6">
        <v>0.82899999999999996</v>
      </c>
      <c r="K11" s="6">
        <f t="shared" si="1"/>
        <v>169.24129069667197</v>
      </c>
      <c r="L11" s="7">
        <v>0.88400000000000012</v>
      </c>
      <c r="M11" s="7">
        <f t="shared" si="2"/>
        <v>180.46960310718703</v>
      </c>
      <c r="N11" s="7">
        <v>0.94100000000000006</v>
      </c>
      <c r="O11" s="7">
        <f t="shared" si="3"/>
        <v>192.10621778717532</v>
      </c>
    </row>
    <row r="12" spans="1:15" x14ac:dyDescent="0.35">
      <c r="A12">
        <v>740</v>
      </c>
      <c r="B12">
        <v>724</v>
      </c>
      <c r="C12">
        <v>760</v>
      </c>
      <c r="D12">
        <v>639</v>
      </c>
      <c r="E12">
        <v>537.11430799378354</v>
      </c>
      <c r="F12">
        <v>444.0780718939443</v>
      </c>
      <c r="G12">
        <v>384.29750405847648</v>
      </c>
      <c r="H12">
        <v>0.77600000000000002</v>
      </c>
      <c r="I12">
        <f t="shared" si="0"/>
        <v>298.21486314937778</v>
      </c>
      <c r="J12" s="6">
        <v>0.82899999999999996</v>
      </c>
      <c r="K12" s="6">
        <f t="shared" si="1"/>
        <v>318.58263086447698</v>
      </c>
      <c r="L12" s="7">
        <v>0.88400000000000012</v>
      </c>
      <c r="M12" s="7">
        <f t="shared" si="2"/>
        <v>339.71899358769326</v>
      </c>
      <c r="N12" s="7">
        <v>0.94100000000000006</v>
      </c>
      <c r="O12" s="7">
        <f t="shared" si="3"/>
        <v>361.62395131902639</v>
      </c>
    </row>
    <row r="13" spans="1:15" x14ac:dyDescent="0.35">
      <c r="A13">
        <v>757</v>
      </c>
      <c r="B13">
        <v>900</v>
      </c>
      <c r="C13">
        <v>990</v>
      </c>
      <c r="D13">
        <v>978</v>
      </c>
      <c r="E13">
        <v>831.6485568168772</v>
      </c>
      <c r="F13">
        <v>712.93189764852787</v>
      </c>
      <c r="G13">
        <v>598.28045983394793</v>
      </c>
      <c r="H13">
        <v>0.72400000000000009</v>
      </c>
      <c r="I13">
        <f t="shared" si="0"/>
        <v>433.15505291977837</v>
      </c>
      <c r="J13" s="6">
        <v>0.78849999999999998</v>
      </c>
      <c r="K13" s="6">
        <f t="shared" si="1"/>
        <v>471.74414257906795</v>
      </c>
      <c r="L13" s="7">
        <v>0.85599999999999998</v>
      </c>
      <c r="M13" s="7">
        <f t="shared" si="2"/>
        <v>512.1280736178594</v>
      </c>
      <c r="N13" s="7">
        <v>0.9265000000000001</v>
      </c>
      <c r="O13" s="7">
        <f t="shared" si="3"/>
        <v>554.30684603615282</v>
      </c>
    </row>
    <row r="14" spans="1:15" x14ac:dyDescent="0.35">
      <c r="A14">
        <v>952</v>
      </c>
      <c r="B14">
        <v>969</v>
      </c>
      <c r="C14">
        <v>1126</v>
      </c>
      <c r="D14">
        <v>1235</v>
      </c>
      <c r="E14">
        <v>1218.575792149667</v>
      </c>
      <c r="F14">
        <v>1071.7800162653939</v>
      </c>
      <c r="G14">
        <v>931.99662281597909</v>
      </c>
      <c r="H14">
        <v>0.72400000000000009</v>
      </c>
      <c r="I14">
        <f t="shared" si="0"/>
        <v>674.765554918769</v>
      </c>
      <c r="J14" s="6">
        <v>0.78849999999999998</v>
      </c>
      <c r="K14" s="6">
        <f t="shared" si="1"/>
        <v>734.87933709039953</v>
      </c>
      <c r="L14" s="7">
        <v>0.85599999999999998</v>
      </c>
      <c r="M14" s="7">
        <f t="shared" si="2"/>
        <v>797.7891091304781</v>
      </c>
      <c r="N14" s="7">
        <v>0.9265000000000001</v>
      </c>
      <c r="O14" s="7">
        <f t="shared" si="3"/>
        <v>863.49487103900469</v>
      </c>
    </row>
    <row r="15" spans="1:15" x14ac:dyDescent="0.35">
      <c r="A15">
        <v>1192</v>
      </c>
      <c r="B15">
        <v>1105</v>
      </c>
      <c r="C15">
        <v>1122</v>
      </c>
      <c r="D15">
        <v>1299</v>
      </c>
      <c r="E15">
        <v>1412.015225065204</v>
      </c>
      <c r="F15">
        <v>1452.3165820845591</v>
      </c>
      <c r="G15">
        <v>1294.6692815884439</v>
      </c>
      <c r="H15">
        <v>0.67199999999999993</v>
      </c>
      <c r="I15">
        <f t="shared" si="0"/>
        <v>870.01775722743423</v>
      </c>
      <c r="J15" s="6">
        <v>0.748</v>
      </c>
      <c r="K15" s="6">
        <f t="shared" si="1"/>
        <v>968.4126226281561</v>
      </c>
      <c r="L15" s="7">
        <v>0.82800000000000007</v>
      </c>
      <c r="M15" s="7">
        <f t="shared" si="2"/>
        <v>1071.9861651552317</v>
      </c>
      <c r="N15" s="7">
        <v>0.91200000000000014</v>
      </c>
      <c r="O15" s="7">
        <f t="shared" si="3"/>
        <v>1180.7383848086611</v>
      </c>
    </row>
    <row r="16" spans="1:15" x14ac:dyDescent="0.35">
      <c r="A16">
        <v>1331</v>
      </c>
      <c r="B16">
        <v>1177</v>
      </c>
      <c r="C16">
        <v>1287</v>
      </c>
      <c r="D16">
        <v>1206</v>
      </c>
      <c r="E16">
        <v>1436.872798461199</v>
      </c>
      <c r="F16">
        <v>1584.59522600331</v>
      </c>
      <c r="G16">
        <v>1649.3496583175349</v>
      </c>
      <c r="H16">
        <v>0.58799999999999997</v>
      </c>
      <c r="I16">
        <f t="shared" si="0"/>
        <v>969.81759909071047</v>
      </c>
      <c r="J16" s="6">
        <v>0.68199999999999994</v>
      </c>
      <c r="K16" s="6">
        <f t="shared" si="1"/>
        <v>1124.8564669725588</v>
      </c>
      <c r="L16" s="7">
        <v>0.78200000000000003</v>
      </c>
      <c r="M16" s="7">
        <f t="shared" si="2"/>
        <v>1289.7914328043123</v>
      </c>
      <c r="N16" s="7">
        <v>0.88800000000000001</v>
      </c>
      <c r="O16" s="7">
        <f t="shared" si="3"/>
        <v>1464.622496585971</v>
      </c>
    </row>
    <row r="17" spans="1:15" x14ac:dyDescent="0.35">
      <c r="A17">
        <v>1454</v>
      </c>
      <c r="B17">
        <v>1295</v>
      </c>
      <c r="C17">
        <v>1192</v>
      </c>
      <c r="D17">
        <v>1162</v>
      </c>
      <c r="E17">
        <v>1215.252250465536</v>
      </c>
      <c r="F17">
        <v>1473.448831086682</v>
      </c>
      <c r="G17">
        <v>1647.464985148491</v>
      </c>
      <c r="H17">
        <v>0.58799999999999997</v>
      </c>
      <c r="I17">
        <f t="shared" si="0"/>
        <v>968.7094112673127</v>
      </c>
      <c r="J17" s="6">
        <v>0.68199999999999994</v>
      </c>
      <c r="K17" s="6">
        <f t="shared" si="1"/>
        <v>1123.5711198712709</v>
      </c>
      <c r="L17" s="7">
        <v>0.78200000000000003</v>
      </c>
      <c r="M17" s="7">
        <f t="shared" si="2"/>
        <v>1288.3176183861201</v>
      </c>
      <c r="N17" s="7">
        <v>0.88800000000000001</v>
      </c>
      <c r="O17" s="7">
        <f t="shared" si="3"/>
        <v>1462.9489068118601</v>
      </c>
    </row>
    <row r="18" spans="1:15" x14ac:dyDescent="0.35">
      <c r="A18">
        <v>1241</v>
      </c>
      <c r="B18">
        <v>1198</v>
      </c>
      <c r="C18">
        <v>1041</v>
      </c>
      <c r="D18">
        <v>1032</v>
      </c>
      <c r="E18">
        <v>1047.4959358500389</v>
      </c>
      <c r="F18">
        <v>1101.217222701066</v>
      </c>
      <c r="G18">
        <v>1353.4108236239761</v>
      </c>
      <c r="H18">
        <v>0.52400000000000002</v>
      </c>
      <c r="I18">
        <f t="shared" si="0"/>
        <v>709.18727157896353</v>
      </c>
      <c r="J18" s="6">
        <v>0.63099999999999989</v>
      </c>
      <c r="K18" s="6">
        <f t="shared" si="1"/>
        <v>854.00222970672871</v>
      </c>
      <c r="L18" s="7">
        <v>0.74600000000000011</v>
      </c>
      <c r="M18" s="7">
        <f t="shared" si="2"/>
        <v>1009.6444744234863</v>
      </c>
      <c r="N18" s="7">
        <v>0.86900000000000011</v>
      </c>
      <c r="O18" s="7">
        <f t="shared" si="3"/>
        <v>1176.1140057292353</v>
      </c>
    </row>
    <row r="19" spans="1:15" x14ac:dyDescent="0.35">
      <c r="A19">
        <v>1477</v>
      </c>
      <c r="B19">
        <v>1320</v>
      </c>
      <c r="C19">
        <v>1308</v>
      </c>
      <c r="D19">
        <v>1358</v>
      </c>
      <c r="E19">
        <v>1274.544717614074</v>
      </c>
      <c r="F19">
        <v>1333.995118859234</v>
      </c>
      <c r="G19">
        <v>1403.8856663318959</v>
      </c>
      <c r="H19">
        <v>0.52400000000000002</v>
      </c>
      <c r="I19">
        <f t="shared" si="0"/>
        <v>735.63608915791349</v>
      </c>
      <c r="J19" s="6">
        <v>0.63099999999999989</v>
      </c>
      <c r="K19" s="6">
        <f t="shared" si="1"/>
        <v>885.85185545542618</v>
      </c>
      <c r="L19" s="7">
        <v>0.74600000000000011</v>
      </c>
      <c r="M19" s="7">
        <f t="shared" si="2"/>
        <v>1047.2987070835945</v>
      </c>
      <c r="N19" s="7">
        <v>0.86900000000000011</v>
      </c>
      <c r="O19" s="7">
        <f t="shared" si="3"/>
        <v>1219.9766440424178</v>
      </c>
    </row>
    <row r="28" spans="1:15" x14ac:dyDescent="0.35">
      <c r="A28" s="2" t="s">
        <v>7</v>
      </c>
      <c r="I28" s="2" t="s">
        <v>10</v>
      </c>
    </row>
    <row r="29" spans="1:15" x14ac:dyDescent="0.35">
      <c r="A29">
        <f>SUM(A12:A19)</f>
        <v>9144</v>
      </c>
      <c r="B29">
        <f t="shared" ref="B29:G29" si="4">SUM(B12:B19)</f>
        <v>8688</v>
      </c>
      <c r="C29">
        <f t="shared" si="4"/>
        <v>8826</v>
      </c>
      <c r="D29">
        <f t="shared" si="4"/>
        <v>8909</v>
      </c>
      <c r="E29">
        <f t="shared" si="4"/>
        <v>8973.5195844163791</v>
      </c>
      <c r="F29">
        <f t="shared" si="4"/>
        <v>9174.3629665427179</v>
      </c>
      <c r="G29">
        <f t="shared" si="4"/>
        <v>9263.3550017187463</v>
      </c>
      <c r="I29">
        <f>SUM(I9:I19)</f>
        <v>6051.7162470952353</v>
      </c>
      <c r="K29">
        <f>SUM(K9:K19)</f>
        <v>6897.252951318198</v>
      </c>
      <c r="M29">
        <f>SUM(M9:M19)</f>
        <v>7796.1483390304329</v>
      </c>
      <c r="O29">
        <f>SUM(O9:O19)</f>
        <v>8748.4024102319399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2023-11-01T15:19:53Z</dcterms:created>
  <dcterms:modified xsi:type="dcterms:W3CDTF">2023-11-01T21:37:41Z</dcterms:modified>
</cp:coreProperties>
</file>