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ih-my.sharepoint.com/personal/murphyjd_nih_gov/Documents/IM_modelling study/"/>
    </mc:Choice>
  </mc:AlternateContent>
  <xr:revisionPtr revIDLastSave="13" documentId="11_AD77FDCE8F79A8D366075C52F36E8AB3C3B0ED40" xr6:coauthVersionLast="47" xr6:coauthVersionMax="47" xr10:uidLastSave="{DC55754E-2803-4DC5-9527-62857EE51CD6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C26" i="1"/>
  <c r="D26" i="1"/>
  <c r="E26" i="1"/>
  <c r="F26" i="1"/>
  <c r="G26" i="1"/>
  <c r="A26" i="1"/>
  <c r="B24" i="1"/>
  <c r="C24" i="1"/>
  <c r="D24" i="1"/>
  <c r="E24" i="1"/>
  <c r="F24" i="1"/>
  <c r="G24" i="1"/>
  <c r="A24" i="1"/>
</calcChain>
</file>

<file path=xl/sharedStrings.xml><?xml version="1.0" encoding="utf-8"?>
<sst xmlns="http://schemas.openxmlformats.org/spreadsheetml/2006/main" count="10" uniqueCount="10">
  <si>
    <t>00-04</t>
  </si>
  <si>
    <t>05-09</t>
  </si>
  <si>
    <t>10-14</t>
  </si>
  <si>
    <t>15-19</t>
  </si>
  <si>
    <t>20-24</t>
  </si>
  <si>
    <t>25-29</t>
  </si>
  <si>
    <t>30-34</t>
  </si>
  <si>
    <t>Population &lt;40</t>
  </si>
  <si>
    <t>Sum of cases &lt;40</t>
  </si>
  <si>
    <t>Rate &lt;40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</si>
</sst>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topLeftCell="A14" workbookViewId="0">
      <selection activeCell="A26" sqref="A26:G26"/>
    </sheetView>
  </sheetViews>
  <sheetFormatPr defaultRowHeight="14.5" x14ac:dyDescent="0.35"/>
  <cols>
    <col min="1" max="1" width="10" bestFit="1" customWidth="1"/>
    <col min="2" max="4" width="9.81640625" bestFit="1" customWidth="1"/>
    <col min="5" max="7" width="11.81640625" bestFit="1" customWidth="1"/>
  </cols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E2">
        <v>0</v>
      </c>
      <c r="F2">
        <v>0</v>
      </c>
      <c r="G2">
        <v>0</v>
      </c>
    </row>
    <row r="3" spans="1:7" x14ac:dyDescent="0.35">
      <c r="E3">
        <v>0</v>
      </c>
      <c r="F3">
        <v>0</v>
      </c>
      <c r="G3">
        <v>0</v>
      </c>
    </row>
    <row r="4" spans="1:7" x14ac:dyDescent="0.35">
      <c r="E4">
        <v>0</v>
      </c>
      <c r="F4">
        <v>0</v>
      </c>
      <c r="G4">
        <v>0</v>
      </c>
    </row>
    <row r="5" spans="1:7" x14ac:dyDescent="0.35">
      <c r="A5">
        <v>12</v>
      </c>
      <c r="E5">
        <v>0</v>
      </c>
      <c r="F5">
        <v>0</v>
      </c>
      <c r="G5">
        <v>0</v>
      </c>
    </row>
    <row r="6" spans="1:7" x14ac:dyDescent="0.35">
      <c r="A6">
        <v>29</v>
      </c>
      <c r="B6">
        <v>25</v>
      </c>
      <c r="C6">
        <v>32</v>
      </c>
      <c r="D6">
        <v>27</v>
      </c>
      <c r="E6">
        <v>26.689144280150529</v>
      </c>
      <c r="F6">
        <v>25.523830402377509</v>
      </c>
      <c r="G6">
        <v>24.309459992446211</v>
      </c>
    </row>
    <row r="7" spans="1:7" x14ac:dyDescent="0.35">
      <c r="A7">
        <v>62</v>
      </c>
      <c r="B7">
        <v>67</v>
      </c>
      <c r="C7">
        <v>69</v>
      </c>
      <c r="D7">
        <v>66</v>
      </c>
      <c r="E7">
        <v>64.037555754531894</v>
      </c>
      <c r="F7">
        <v>60.970387283428572</v>
      </c>
      <c r="G7">
        <v>58.414997521419672</v>
      </c>
    </row>
    <row r="8" spans="1:7" x14ac:dyDescent="0.35">
      <c r="A8">
        <v>187</v>
      </c>
      <c r="B8">
        <v>139</v>
      </c>
      <c r="C8">
        <v>127</v>
      </c>
      <c r="D8">
        <v>135</v>
      </c>
      <c r="E8">
        <v>135.8376392200588</v>
      </c>
      <c r="F8">
        <v>128.98530420718481</v>
      </c>
      <c r="G8">
        <v>122.9921178588766</v>
      </c>
    </row>
    <row r="9" spans="1:7" x14ac:dyDescent="0.35">
      <c r="A9">
        <v>358</v>
      </c>
      <c r="B9">
        <v>327</v>
      </c>
      <c r="C9">
        <v>255</v>
      </c>
      <c r="D9">
        <v>261</v>
      </c>
      <c r="E9">
        <v>270.66682342082061</v>
      </c>
      <c r="F9">
        <v>279.89754417454782</v>
      </c>
      <c r="G9">
        <v>266.11263657217</v>
      </c>
    </row>
    <row r="10" spans="1:7" x14ac:dyDescent="0.35">
      <c r="A10">
        <v>714</v>
      </c>
      <c r="B10">
        <v>622</v>
      </c>
      <c r="C10">
        <v>522</v>
      </c>
      <c r="D10">
        <v>442</v>
      </c>
      <c r="E10">
        <v>366.20762163788743</v>
      </c>
      <c r="F10">
        <v>299.80107018602092</v>
      </c>
      <c r="G10">
        <v>241.8833464956129</v>
      </c>
    </row>
    <row r="11" spans="1:7" x14ac:dyDescent="0.35">
      <c r="A11">
        <v>1201</v>
      </c>
      <c r="B11">
        <v>1188</v>
      </c>
      <c r="C11">
        <v>977</v>
      </c>
      <c r="D11">
        <v>812</v>
      </c>
      <c r="E11">
        <v>710.28044938162543</v>
      </c>
      <c r="F11">
        <v>608.54945010709321</v>
      </c>
      <c r="G11">
        <v>510.65827389211859</v>
      </c>
    </row>
    <row r="12" spans="1:7" x14ac:dyDescent="0.35">
      <c r="A12">
        <v>1893</v>
      </c>
      <c r="B12">
        <v>1865</v>
      </c>
      <c r="C12">
        <v>1843</v>
      </c>
      <c r="D12">
        <v>1462</v>
      </c>
      <c r="E12">
        <v>1276.1482492747521</v>
      </c>
      <c r="F12">
        <v>1115.158869139962</v>
      </c>
      <c r="G12">
        <v>974.81542045202502</v>
      </c>
    </row>
    <row r="13" spans="1:7" x14ac:dyDescent="0.35">
      <c r="A13">
        <v>2505</v>
      </c>
      <c r="B13">
        <v>2472</v>
      </c>
      <c r="C13">
        <v>2532</v>
      </c>
      <c r="D13">
        <v>2511</v>
      </c>
      <c r="E13">
        <v>2047.719514629877</v>
      </c>
      <c r="F13">
        <v>1765.710781391314</v>
      </c>
      <c r="G13">
        <v>1549.1416938679461</v>
      </c>
    </row>
    <row r="14" spans="1:7" x14ac:dyDescent="0.35">
      <c r="A14">
        <v>3215</v>
      </c>
      <c r="B14">
        <v>3132</v>
      </c>
      <c r="C14">
        <v>3365</v>
      </c>
      <c r="D14">
        <v>3338</v>
      </c>
      <c r="E14">
        <v>3276.7623762470689</v>
      </c>
      <c r="F14">
        <v>2734.9584240621411</v>
      </c>
      <c r="G14">
        <v>2373.242356223599</v>
      </c>
    </row>
    <row r="15" spans="1:7" x14ac:dyDescent="0.35">
      <c r="A15">
        <v>3953</v>
      </c>
      <c r="B15">
        <v>3721</v>
      </c>
      <c r="C15">
        <v>3761</v>
      </c>
      <c r="D15">
        <v>4040</v>
      </c>
      <c r="E15">
        <v>3972.2261517681732</v>
      </c>
      <c r="F15">
        <v>3944.3736980516201</v>
      </c>
      <c r="G15">
        <v>3316.6492714681121</v>
      </c>
    </row>
    <row r="16" spans="1:7" x14ac:dyDescent="0.35">
      <c r="A16">
        <v>5555</v>
      </c>
      <c r="B16">
        <v>4343</v>
      </c>
      <c r="C16">
        <v>4140</v>
      </c>
      <c r="D16">
        <v>4292</v>
      </c>
      <c r="E16">
        <v>4561.4166437846889</v>
      </c>
      <c r="F16">
        <v>4614.5134815710753</v>
      </c>
      <c r="G16">
        <v>4610.2343941508161</v>
      </c>
    </row>
    <row r="17" spans="1:7" x14ac:dyDescent="0.35">
      <c r="A17">
        <v>6674</v>
      </c>
      <c r="B17">
        <v>5299</v>
      </c>
      <c r="C17">
        <v>4499</v>
      </c>
      <c r="D17">
        <v>4281</v>
      </c>
      <c r="E17">
        <v>4460.7886480094348</v>
      </c>
      <c r="F17">
        <v>4794.5734079952508</v>
      </c>
      <c r="G17">
        <v>4895.4854773440293</v>
      </c>
    </row>
    <row r="18" spans="1:7" x14ac:dyDescent="0.35">
      <c r="A18">
        <v>6475</v>
      </c>
      <c r="B18">
        <v>5722</v>
      </c>
      <c r="C18">
        <v>4716</v>
      </c>
      <c r="D18">
        <v>4116</v>
      </c>
      <c r="E18">
        <v>3953.9563109784931</v>
      </c>
      <c r="F18">
        <v>4189.0259051678549</v>
      </c>
      <c r="G18">
        <v>4548.800762146634</v>
      </c>
    </row>
    <row r="19" spans="1:7" x14ac:dyDescent="0.35">
      <c r="A19">
        <v>7965</v>
      </c>
      <c r="B19">
        <v>7146</v>
      </c>
      <c r="C19">
        <v>6956</v>
      </c>
      <c r="D19">
        <v>5992</v>
      </c>
      <c r="E19">
        <v>5477.7852546448194</v>
      </c>
      <c r="F19">
        <v>5276.3363759100057</v>
      </c>
      <c r="G19">
        <v>5528.2727972334906</v>
      </c>
    </row>
    <row r="21" spans="1:7" x14ac:dyDescent="0.35">
      <c r="A21" s="2" t="s">
        <v>7</v>
      </c>
    </row>
    <row r="22" spans="1:7" x14ac:dyDescent="0.35">
      <c r="A22">
        <v>506640116</v>
      </c>
      <c r="B22">
        <v>485890859</v>
      </c>
      <c r="C22">
        <v>472728344</v>
      </c>
      <c r="D22">
        <v>467602920</v>
      </c>
      <c r="E22">
        <v>448456541</v>
      </c>
      <c r="F22">
        <v>437467386</v>
      </c>
      <c r="G22">
        <v>422456257</v>
      </c>
    </row>
    <row r="23" spans="1:7" x14ac:dyDescent="0.35">
      <c r="A23" s="2" t="s">
        <v>8</v>
      </c>
    </row>
    <row r="24" spans="1:7" x14ac:dyDescent="0.35">
      <c r="A24">
        <f>SUM(A2:A9)</f>
        <v>648</v>
      </c>
      <c r="B24">
        <f t="shared" ref="B24:G24" si="0">SUM(B2:B9)</f>
        <v>558</v>
      </c>
      <c r="C24">
        <f t="shared" si="0"/>
        <v>483</v>
      </c>
      <c r="D24">
        <f t="shared" si="0"/>
        <v>489</v>
      </c>
      <c r="E24">
        <f t="shared" si="0"/>
        <v>497.23116267556185</v>
      </c>
      <c r="F24">
        <f t="shared" si="0"/>
        <v>495.37706606753869</v>
      </c>
      <c r="G24">
        <f t="shared" si="0"/>
        <v>471.82921194491246</v>
      </c>
    </row>
    <row r="25" spans="1:7" x14ac:dyDescent="0.35">
      <c r="A25" s="2" t="s">
        <v>9</v>
      </c>
    </row>
    <row r="26" spans="1:7" x14ac:dyDescent="0.35">
      <c r="A26">
        <f>(A24/A22)*100000</f>
        <v>0.1279014392141028</v>
      </c>
      <c r="B26">
        <f t="shared" ref="B26:G26" si="1">(B24/B22)*100000</f>
        <v>0.11484060456465595</v>
      </c>
      <c r="C26">
        <f t="shared" si="1"/>
        <v>0.10217284538369038</v>
      </c>
      <c r="D26">
        <f t="shared" si="1"/>
        <v>0.1045759081230716</v>
      </c>
      <c r="E26">
        <f t="shared" si="1"/>
        <v>0.11087610887931319</v>
      </c>
      <c r="F26">
        <f t="shared" si="1"/>
        <v>0.1132374851064986</v>
      </c>
      <c r="G26">
        <f t="shared" si="1"/>
        <v>0.11168711650657655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Murphy, Jack (NIH/NCI) [F]</cp:lastModifiedBy>
  <dcterms:created xsi:type="dcterms:W3CDTF">2023-10-05T15:08:24Z</dcterms:created>
  <dcterms:modified xsi:type="dcterms:W3CDTF">2023-10-05T15:29:08Z</dcterms:modified>
</cp:coreProperties>
</file>