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C:\Pablo\Universidad\21-22\TFG\Git\"/>
    </mc:Choice>
  </mc:AlternateContent>
  <xr:revisionPtr revIDLastSave="0" documentId="13_ncr:1_{3BE338B8-56E1-41E6-B9E7-9DCAC8696D27}" xr6:coauthVersionLast="47" xr6:coauthVersionMax="47" xr10:uidLastSave="{00000000-0000-0000-0000-000000000000}"/>
  <bookViews>
    <workbookView xWindow="-108" yWindow="-108" windowWidth="23256" windowHeight="12576" activeTab="6" xr2:uid="{F3DEDD03-9D89-43D4-96B0-92ADD609C2DE}"/>
  </bookViews>
  <sheets>
    <sheet name="Activos" sheetId="1" r:id="rId1"/>
    <sheet name="Amenazas" sheetId="2" r:id="rId2"/>
    <sheet name="Riesgos" sheetId="3" r:id="rId3"/>
    <sheet name="Análisis de riesgos" sheetId="4" r:id="rId4"/>
    <sheet name="Hoja2" sheetId="5" r:id="rId5"/>
    <sheet name="Hoja3" sheetId="6" r:id="rId6"/>
    <sheet name="Hoja1" sheetId="7"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34" i="4" l="1"/>
  <c r="E35" i="4"/>
  <c r="E36" i="4"/>
  <c r="E4" i="4"/>
  <c r="E5" i="4"/>
  <c r="E6" i="4"/>
  <c r="E7" i="4"/>
  <c r="E8" i="4"/>
  <c r="E9" i="4"/>
  <c r="E10" i="4"/>
  <c r="E11" i="4"/>
  <c r="E12" i="4"/>
  <c r="E13" i="4"/>
  <c r="E14" i="4"/>
  <c r="E15" i="4"/>
  <c r="E16" i="4"/>
  <c r="E17" i="4"/>
  <c r="E18" i="4"/>
  <c r="E19" i="4"/>
  <c r="E20" i="4"/>
  <c r="E21" i="4"/>
  <c r="E22" i="4"/>
  <c r="E23" i="4"/>
  <c r="E24" i="4"/>
  <c r="E25" i="4"/>
  <c r="E26" i="4"/>
  <c r="E27" i="4"/>
  <c r="E28" i="4"/>
  <c r="E29" i="4"/>
  <c r="E30" i="4"/>
  <c r="E31" i="4"/>
  <c r="E32" i="4"/>
  <c r="E33" i="4"/>
  <c r="E3" i="4"/>
</calcChain>
</file>

<file path=xl/sharedStrings.xml><?xml version="1.0" encoding="utf-8"?>
<sst xmlns="http://schemas.openxmlformats.org/spreadsheetml/2006/main" count="626" uniqueCount="272">
  <si>
    <t>Código</t>
  </si>
  <si>
    <t>Título</t>
  </si>
  <si>
    <t>Descripción</t>
  </si>
  <si>
    <t>A-001</t>
  </si>
  <si>
    <t>A-002</t>
  </si>
  <si>
    <t>A-003</t>
  </si>
  <si>
    <t>A-004</t>
  </si>
  <si>
    <t>A-005</t>
  </si>
  <si>
    <t>A-006</t>
  </si>
  <si>
    <t>A-007</t>
  </si>
  <si>
    <t>A-008</t>
  </si>
  <si>
    <t>A-009</t>
  </si>
  <si>
    <t>A-010</t>
  </si>
  <si>
    <t>A-011</t>
  </si>
  <si>
    <t>A-012</t>
  </si>
  <si>
    <t>A-013</t>
  </si>
  <si>
    <t>A-014</t>
  </si>
  <si>
    <t>A-015</t>
  </si>
  <si>
    <t>A-016</t>
  </si>
  <si>
    <t>A-017</t>
  </si>
  <si>
    <t>A-018</t>
  </si>
  <si>
    <t>A-019</t>
  </si>
  <si>
    <t>A-020</t>
  </si>
  <si>
    <t>A-021</t>
  </si>
  <si>
    <t>A-022</t>
  </si>
  <si>
    <t>A-023</t>
  </si>
  <si>
    <t>A-024</t>
  </si>
  <si>
    <t>A-025</t>
  </si>
  <si>
    <t>A-026</t>
  </si>
  <si>
    <t>A-027</t>
  </si>
  <si>
    <t>Desarrollador</t>
  </si>
  <si>
    <t>Equipo informático</t>
  </si>
  <si>
    <t>Datos del proyecto</t>
  </si>
  <si>
    <t>Mentores</t>
  </si>
  <si>
    <t>Mentorizados</t>
  </si>
  <si>
    <t>Activos</t>
  </si>
  <si>
    <t>El desarrollador del proyecto.</t>
  </si>
  <si>
    <t>Los equipos informáticos utilizados para desarrollar el proyecto</t>
  </si>
  <si>
    <t>Los datos almacenados que contienen toda la información del proyecto, inlcuyendo copias de seguridad y diferentes versiones del mismo.</t>
  </si>
  <si>
    <t>Usuarios mentores que van a utilizar la aplicación</t>
  </si>
  <si>
    <t>Usuarios mentorizados que van a utilizar la aplicación</t>
  </si>
  <si>
    <t>Canal de comunicación</t>
  </si>
  <si>
    <t>Tutores</t>
  </si>
  <si>
    <t>Lugar de trabajo</t>
  </si>
  <si>
    <t>Lugar de trabajo donde se lleva a cabo el desarrollo del proyecto</t>
  </si>
  <si>
    <t>Internet</t>
  </si>
  <si>
    <t>Conexión a internet</t>
  </si>
  <si>
    <t>Canales de comunicación utilizados para el intercambio de comunicación entre los interesados del proyecto</t>
  </si>
  <si>
    <t>Tutores que guían al desarrollador en el desarrollo del proyecto</t>
  </si>
  <si>
    <t>Tecnologías de desarrollo</t>
  </si>
  <si>
    <t>Conjunto de aplicaciones, frameworks y herramientas online utilizadas para el desarrollo del proyecto</t>
  </si>
  <si>
    <t>AM-001</t>
  </si>
  <si>
    <t>AM-002</t>
  </si>
  <si>
    <t>AM-003</t>
  </si>
  <si>
    <t>AM-004</t>
  </si>
  <si>
    <t>AM-005</t>
  </si>
  <si>
    <t>AM-006</t>
  </si>
  <si>
    <t>AM-007</t>
  </si>
  <si>
    <t>AM-008</t>
  </si>
  <si>
    <t>AM-009</t>
  </si>
  <si>
    <t>AM-010</t>
  </si>
  <si>
    <t>AM-011</t>
  </si>
  <si>
    <t>AM-012</t>
  </si>
  <si>
    <t>AM-013</t>
  </si>
  <si>
    <t>AM-014</t>
  </si>
  <si>
    <t>AM-015</t>
  </si>
  <si>
    <t>AM-016</t>
  </si>
  <si>
    <t>AM-017</t>
  </si>
  <si>
    <t>AM-018</t>
  </si>
  <si>
    <t>AM-019</t>
  </si>
  <si>
    <t>AM-020</t>
  </si>
  <si>
    <t>AM-021</t>
  </si>
  <si>
    <t>AM-022</t>
  </si>
  <si>
    <t>AM-023</t>
  </si>
  <si>
    <t>AM-024</t>
  </si>
  <si>
    <t>AM-025</t>
  </si>
  <si>
    <t>AM-026</t>
  </si>
  <si>
    <t>AM-027</t>
  </si>
  <si>
    <t>Desastre natural</t>
  </si>
  <si>
    <t>Incendio</t>
  </si>
  <si>
    <t>Enfermedad</t>
  </si>
  <si>
    <t>Corte electrico</t>
  </si>
  <si>
    <t>Caída de servidores</t>
  </si>
  <si>
    <t>Incompatibilidad</t>
  </si>
  <si>
    <t>Cambios legislativos</t>
  </si>
  <si>
    <t>Terremoto, meteorito, inundación, apocalipsis zombie…</t>
  </si>
  <si>
    <t>Avería</t>
  </si>
  <si>
    <t>Avería de un equipo electrónico</t>
  </si>
  <si>
    <t>Cambios en las norvativas</t>
  </si>
  <si>
    <t>Nuevas tecnologías</t>
  </si>
  <si>
    <t>Amenaza</t>
  </si>
  <si>
    <t>Riesgos</t>
  </si>
  <si>
    <t>R-001</t>
  </si>
  <si>
    <t>R-002</t>
  </si>
  <si>
    <t>R-003</t>
  </si>
  <si>
    <t>R-004</t>
  </si>
  <si>
    <t>R-005</t>
  </si>
  <si>
    <t>R-006</t>
  </si>
  <si>
    <t>R-007</t>
  </si>
  <si>
    <t>R-008</t>
  </si>
  <si>
    <t>R-009</t>
  </si>
  <si>
    <t>R-010</t>
  </si>
  <si>
    <t>R-011</t>
  </si>
  <si>
    <t>R-012</t>
  </si>
  <si>
    <t>R-013</t>
  </si>
  <si>
    <t>R-014</t>
  </si>
  <si>
    <t>R-015</t>
  </si>
  <si>
    <t>R-016</t>
  </si>
  <si>
    <t>R-017</t>
  </si>
  <si>
    <t>R-018</t>
  </si>
  <si>
    <t>R-019</t>
  </si>
  <si>
    <t>R-020</t>
  </si>
  <si>
    <t>R-021</t>
  </si>
  <si>
    <t>R-022</t>
  </si>
  <si>
    <t>R-023</t>
  </si>
  <si>
    <t>R-024</t>
  </si>
  <si>
    <t>R-025</t>
  </si>
  <si>
    <t>R-026</t>
  </si>
  <si>
    <t>R-027</t>
  </si>
  <si>
    <t>R-028</t>
  </si>
  <si>
    <t>R-029</t>
  </si>
  <si>
    <t>R-030</t>
  </si>
  <si>
    <t>R-031</t>
  </si>
  <si>
    <t>R-032</t>
  </si>
  <si>
    <t>R-033</t>
  </si>
  <si>
    <t>R-034</t>
  </si>
  <si>
    <t>R-035</t>
  </si>
  <si>
    <t>R-036</t>
  </si>
  <si>
    <t>R-037</t>
  </si>
  <si>
    <t>R-038</t>
  </si>
  <si>
    <t>Calendario</t>
  </si>
  <si>
    <t>Calendario del proyecto donde se fija la temporización de las tareas</t>
  </si>
  <si>
    <t>Entregable</t>
  </si>
  <si>
    <t>Entregable final del proyecto</t>
  </si>
  <si>
    <t>Una enfermedad afecta al desarrollador del proyecto y le impide continuar con el mismo de forma temporal.</t>
  </si>
  <si>
    <t>Categoría</t>
  </si>
  <si>
    <t>Avería del ordenador</t>
  </si>
  <si>
    <t>Una avería en el ordenador que se utilizará para desarrollar el proyecto lo inutiliza, perdiendo el medio en el que se desarrolla y los datos contenidos en él.</t>
  </si>
  <si>
    <t>Recursos</t>
  </si>
  <si>
    <t>Atención externa</t>
  </si>
  <si>
    <t>Necesidad del desarrollador o de un interesado de centrar su atención fuera del proyecto.</t>
  </si>
  <si>
    <t>Tutores ocupados</t>
  </si>
  <si>
    <t>Los tutores deben centrarse en asuntos personales y profesionales ajenos al proyecto, perdiendo su atención y apoyo en el mismo.</t>
  </si>
  <si>
    <t>Tutores enfermos</t>
  </si>
  <si>
    <t>Desarrollador enfermo</t>
  </si>
  <si>
    <t>Una enfermedad afecta a uno o a ambos tutores, impidiendo que puedan ofercer su apoyo, ayuda y atención al proyecto.</t>
  </si>
  <si>
    <t>Incendio en el lugar de trabajo del desarrollador</t>
  </si>
  <si>
    <t>Un incendio asola la residencia del desarrollador, lo que provoca la perdida de todos los activos que se encuentren en el lugar y de los datos del proyecto no almacenados en un emplazamiento externo.</t>
  </si>
  <si>
    <t>Desastre natural destruye el lugar de trabajo</t>
  </si>
  <si>
    <t>Un desastre natural destruye el lugar de trabajo del desarrollador, lo que provoca la perdida de todos los activos que se encuentren en el lugar y de los datos del proyecto no almacenados en un lugar externo.</t>
  </si>
  <si>
    <t>Perdida de internet en el entorno de trabajo</t>
  </si>
  <si>
    <t>Caida de los servidores de microsoft</t>
  </si>
  <si>
    <t>Los servidores de microsoft caen, lo que impide utilizar el correo eletrónico (Outlook) y el Teams para comunicarse el desarrollador con los tutores e interesados</t>
  </si>
  <si>
    <t>Debido a una avería en el ISP o del dispositivo de conexión local del desarrollador, no es posible acceder a internet para obtener recursos en linea, utilizar herramientas online o comunicarse con los tutores e interesados.</t>
  </si>
  <si>
    <t>Comunicaciones</t>
  </si>
  <si>
    <t>Avería en los sistemas de almacenamiento</t>
  </si>
  <si>
    <t>El repositorio local o/y remoto donde se almacenan los datos del proyecto sufre una avería, provocando la pérdida de los mismos.</t>
  </si>
  <si>
    <t>Nuevas tecnologías emergentes</t>
  </si>
  <si>
    <t>Aparecen nuevas opciones para las tecnologías de desarrollo que facilitarían el desenvolvimiento del proyecto, pero, sería necesario formar al desarrollador en las mismas.</t>
  </si>
  <si>
    <t>Nueva normativa de protección de datos</t>
  </si>
  <si>
    <t>Falta de suministro eléctrico</t>
  </si>
  <si>
    <t>Incorrecta compresión del problema</t>
  </si>
  <si>
    <t>Si durante la etapa de análisis no se entiende correctamente lo que desea y espera el cliente, esto puede provocar la construcción de un producto incorrecto. Lo que implicaría un aumento en la duración al tener que realizar las correcciones necesarias.</t>
  </si>
  <si>
    <t>Análsis incorrecto</t>
  </si>
  <si>
    <t>Diseño incorrecto</t>
  </si>
  <si>
    <t>Dedibo a la situción en el norte de europa, es posible que se den cortes en el suministro eléctrico, o que haya que reducir el consumo. Dado que el equipo utilizado para desarrollar el proyecto tiene un alto consumo, esto reduciría el tiempo que se podrían usar o lo impediría usar por completo.</t>
  </si>
  <si>
    <t>Una nueva normativa distinta a la anterior provoca que sea necesaria una remodelación del tratamiento de datos de la aplicación en desarrollo. Esto podría conllevar un incremento en la duración del proyecto para llevar a cabo dichos cambios.</t>
  </si>
  <si>
    <t>Incorrecta estimación de la duración de las tareas (subestimación)</t>
  </si>
  <si>
    <t>Incorrecta estimación de la duración de las tareas (sobrestimación)</t>
  </si>
  <si>
    <t>Si al planificar los incrementos y tareas asociadas no se realiza con suficiente precisión, es posible que se produzca una subestimación de la duración de las mismas, pudiendo provocar que no se puedan llevar a cabo todas las tareas planificadas.</t>
  </si>
  <si>
    <t>Si al planificar los incrementos y las tareas asociadas no se realiza con la suficiente precisión, es posible que se produzca una sobrestimación de duración de las mismas, pudiendo provocar que sobre tiempo.</t>
  </si>
  <si>
    <t>Fallos dificiles de depurar</t>
  </si>
  <si>
    <t>La etapa de pruebas es una de las más difíciles de planificar temporalmente, dado que es posible que se den fallos que no sean fáciles de detectar o de reparar, y requieran volver a realizar parte del diseño y de la implementación.</t>
  </si>
  <si>
    <t>Errores complejos</t>
  </si>
  <si>
    <t>Robo de equipos</t>
  </si>
  <si>
    <t>Si el lugar de trabajo del desarrollador sufre un robo, es posible que se substraiga el equipo usado para el desarrollo. Lo que provocaría, a parte de la pérdida del propio equipo, todos los datos del proyecto contenidos en él que no estén almacenados en un repositorio remoto.</t>
  </si>
  <si>
    <t>Terceros malintencionados</t>
  </si>
  <si>
    <t>Errores en el diseño</t>
  </si>
  <si>
    <t>Gran parte de los errores de diseño se identificarán durante la etapa de codificación, lo que implicará volver a la etapa de diseño para realizar los cambios pertinentes y actualizar todas las tareas que dependan de estos cambios.</t>
  </si>
  <si>
    <t>Fallo en el control de versiones</t>
  </si>
  <si>
    <t>Un fallo en el control de versiones puede provocar la pérdida de las versiones anteriores del proyecto, lo que, junto a un error irreversible en la versión actual, puede provocar la necesidad de volver a empezar el proyecto de nuevo.</t>
  </si>
  <si>
    <t>Formación insuficiente</t>
  </si>
  <si>
    <t>La escasa formación del desarrollador en alguna de las tecnologías a utilizar ralentiza el avance del proyecto al tener que estar buscando constantemente nuevas fuentes de formación.</t>
  </si>
  <si>
    <t>Formación incorrecta</t>
  </si>
  <si>
    <t>Filtración de agua</t>
  </si>
  <si>
    <t>El agua estropea los equipos electrónicos situados en el lugar de trabajo del desarrollador.</t>
  </si>
  <si>
    <t>Agua</t>
  </si>
  <si>
    <t>Servicio de terceros deja de funcionar</t>
  </si>
  <si>
    <t>Ransomware inutiliza el equipo de desarrollo</t>
  </si>
  <si>
    <t>Buena integración de la API de chat</t>
  </si>
  <si>
    <t>Incompatibilidad entre tecnologias</t>
  </si>
  <si>
    <t>Integración imposible de la API de chat</t>
  </si>
  <si>
    <t>Un servicio de terceros (como una herramienta online o de backup en la nube) utilizado para realizar el proyecto deja de funcionar, lo que obliga a buscar otra alternativa que sea compatible con los demás módulos del proyecto, y, si es posible, con los ya implementado en ese servicio.</t>
  </si>
  <si>
    <t>Un ransomware secuestra el equipo de desarrollo, lo que impide seguir utilizándolo e imposibilita el acceso a la información contenida en el equipo que no está almacenada en un repositorio remoto.</t>
  </si>
  <si>
    <t>La API que se tenía planeado usar para facilitar el desarrollo de la herramienta de chat se implementa de forma exitosa y es totalmente compatible con los demás módulos.</t>
  </si>
  <si>
    <t>Dos tecnologías que se había planificado utilizar para desarrollar el proyecto se descubre que no son compatibles a la hora de implementarlas, provocando la necesidad de encontrar otra que remplace a la problemática y volviendo a diseñar e implementar lo desarrollado en esa tecnología.</t>
  </si>
  <si>
    <t>La API que se tenía planeado usar para facilitar el desarrollo de la herramienta de chat se descubre que no es compatible con las tecnologías utilizadas para implementar la funcionalidad base. Esto obliga a buscar otra API alternativa o a desarrollar una herramienta dechat propia.</t>
  </si>
  <si>
    <t>Fin del servicio</t>
  </si>
  <si>
    <t>Una tecnología deja de dar servicio</t>
  </si>
  <si>
    <t>Problemas causados por el agua</t>
  </si>
  <si>
    <t>Formación incorrecta de un interesado</t>
  </si>
  <si>
    <t>Tercera parte malintencionada que provoca un perjuicio al proyecto, de forma activa o pasiva, intencionada o no.</t>
  </si>
  <si>
    <t>Compatibilidad</t>
  </si>
  <si>
    <t>Obsolescencia de una tecnología o biblioteca</t>
  </si>
  <si>
    <t>Delito cometido por interesado</t>
  </si>
  <si>
    <t>Pérdida de una licencia de una herramienta</t>
  </si>
  <si>
    <t>Baja usabilidad de las tecnologías de desarrollo</t>
  </si>
  <si>
    <t>Retraso en la elaboración de un módulo debido a su complejidad</t>
  </si>
  <si>
    <t>Una tecnología o biblioteca software utilizada para el desarrollo se vuelve obsoleta, lo que implica la necesidad de buscar un remplazo.</t>
  </si>
  <si>
    <t>Un interesado comete un delito, lo que provoca que tenga que ser procesado legalmente y apartado del proyecto.</t>
  </si>
  <si>
    <t>La expiración de la licencia de una herramienta del desarrollo propietaria, puede causar la necesidad de buscar una alternativa o invertir recursos en una nueva licencia.</t>
  </si>
  <si>
    <t>Las herramientas de desarrollo pueden ser complicadas de utilizar, lo que podría ralentizar el desarrollo del proyecto.</t>
  </si>
  <si>
    <t>Interesado</t>
  </si>
  <si>
    <t>Inlcuye a cualquier persona interesada en el proyecto, incluyendo al desarrollador y a los tutores</t>
  </si>
  <si>
    <t>Obsolescencia</t>
  </si>
  <si>
    <t>Acto delictivo</t>
  </si>
  <si>
    <t>Expiración de licencias</t>
  </si>
  <si>
    <t>Complejidad</t>
  </si>
  <si>
    <t>Debido a la complejidad de uno de sus módulos, el tiempo de desarrollo supera lo planificado, lo que obliga a cambiar la planificación de los módulos futuros para no superar el tiempo establecido.</t>
  </si>
  <si>
    <t>Amenazas</t>
  </si>
  <si>
    <t>Oportunidades</t>
  </si>
  <si>
    <t>Impacto negativo</t>
  </si>
  <si>
    <t>Impacto positivo</t>
  </si>
  <si>
    <t>Insignificante</t>
  </si>
  <si>
    <t>Bajo</t>
  </si>
  <si>
    <t>Medio</t>
  </si>
  <si>
    <t>Alto</t>
  </si>
  <si>
    <t>Muy Alto</t>
  </si>
  <si>
    <t>Probabilidad</t>
  </si>
  <si>
    <t>Muy Alta
0,80</t>
  </si>
  <si>
    <t>Alta
0,65</t>
  </si>
  <si>
    <t>Media
0,40</t>
  </si>
  <si>
    <t>Baja
0,20</t>
  </si>
  <si>
    <t>Insignificante
0,05</t>
  </si>
  <si>
    <t>Riesgos identificados</t>
  </si>
  <si>
    <t>Análisis de Riesgos</t>
  </si>
  <si>
    <t>Impacto</t>
  </si>
  <si>
    <t>Exposición</t>
  </si>
  <si>
    <t>Muy Alta</t>
  </si>
  <si>
    <t>Alta</t>
  </si>
  <si>
    <t>Media</t>
  </si>
  <si>
    <t>Baja</t>
  </si>
  <si>
    <t>Baja usabilidad del producto</t>
  </si>
  <si>
    <t>Bajo rendimiento del producto</t>
  </si>
  <si>
    <t>El producto final no tiene una usabilidad aceptable, lo que resulta incómodo de usar y poco atractivo para los posibles usuarios.</t>
  </si>
  <si>
    <t>El producto final no tiene un buen rendimiento, lo que provoca que los usuarios tarden un tiempo extra al utilizar los diferentes servicios que ofrece la aplicación, conllevando la frustración de los usuarios.</t>
  </si>
  <si>
    <t>Interesados</t>
  </si>
  <si>
    <t>Bajo rendimiento</t>
  </si>
  <si>
    <t>Turores</t>
  </si>
  <si>
    <t>Recursos
Costos</t>
  </si>
  <si>
    <t>Recursos
Comunicaciones</t>
  </si>
  <si>
    <t>Usabilidad</t>
  </si>
  <si>
    <t>Eficiencia</t>
  </si>
  <si>
    <t>El producto final dista mucho de lo que los inetersados esperaban de este, no alcanzando las metas establecidas ni las funcionalidades necesarias para que sea útil.</t>
  </si>
  <si>
    <t>Efectividad</t>
  </si>
  <si>
    <t>Espectativas no alcanzadas</t>
  </si>
  <si>
    <t>Producto dista de lo esperado</t>
  </si>
  <si>
    <t>Acción</t>
  </si>
  <si>
    <t>Respuesta a los Riesgos</t>
  </si>
  <si>
    <t>Asumir</t>
  </si>
  <si>
    <t>Las enfermedades son algo imprevisibles, el desarrollador está vacunado contra la gripe y el COVID-19, y dispone de mediacamentos para tratar los síntomas de las enfermedades menores</t>
  </si>
  <si>
    <t>Los datos se subirán a GitHub de forma diaria y se cuenta con equipos auxiliares donde se podría continuar con el trabajo.</t>
  </si>
  <si>
    <t>Se fijarán reuniones semanales para bloquear horarios y asegurar un seguimiento del proyecto por parte de los tutores.</t>
  </si>
  <si>
    <t>El desarrollador facilitará su correo electrónico personal a los tutores para poder comunicarse en caso de caída del servidor de correo de la universidad. Se utilizará otra herramienta de comunicación por videollamada como puede ser Discord o Zoom.</t>
  </si>
  <si>
    <t>Se realizará un análisis para asegurar que las tencnologías que se van a emplear sean compatibles entre sí a la hora de seleccionarlas. Para ello, se intentará buscar ejemplos de proyectos o tutoriales en los que se demuestre su compatibilidad.</t>
  </si>
  <si>
    <t>Se intentará realizar la planificación lo más realista posible.</t>
  </si>
  <si>
    <t>Plan de contingencia</t>
  </si>
  <si>
    <t>En caso de que las APIs no sean compatibles, se desarrollará un chat simple utilizando la aplicación REST y almacenando los mensajes en su base de datos.</t>
  </si>
  <si>
    <t>Dado que esto es un prototipo, la usabilidad no será una prioridad directa.</t>
  </si>
  <si>
    <t>Se intentará hacer participe al cliente del proyecto, inlcuyéndolo en el análisis y en el diseño y pidiendole que los valide.</t>
  </si>
  <si>
    <t>Se determinará cuales son los módulos prioritarios en la aplicación y cuales podrían ser prescindibles en caso de no poder desarrollar todos.</t>
  </si>
  <si>
    <t>Mitigación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</si>
</sst>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8"/>
      <name val="Calibri"/>
      <family val="2"/>
      <scheme val="minor"/>
    </font>
    <font>
      <b/>
      <sz val="11"/>
      <color theme="0"/>
      <name val="Calibri"/>
      <family val="2"/>
      <scheme val="minor"/>
    </font>
    <font>
      <b/>
      <sz val="11"/>
      <color theme="1"/>
      <name val="Calibri"/>
      <family val="2"/>
      <scheme val="minor"/>
    </font>
    <font>
      <b/>
      <sz val="11"/>
      <color rgb="FF00B050"/>
      <name val="Calibri"/>
      <family val="2"/>
      <scheme val="minor"/>
    </font>
    <font>
      <b/>
      <sz val="11"/>
      <color rgb="FFFF0000"/>
      <name val="Calibri"/>
      <family val="2"/>
      <scheme val="minor"/>
    </font>
    <font>
      <b/>
      <sz val="9"/>
      <color theme="1"/>
      <name val="Calibri"/>
      <family val="2"/>
      <scheme val="minor"/>
    </font>
    <font>
      <b/>
      <sz val="14"/>
      <color theme="1"/>
      <name val="Calibri"/>
      <family val="2"/>
      <scheme val="minor"/>
    </font>
    <font>
      <sz val="11"/>
      <color theme="0"/>
      <name val="Calibri"/>
      <family val="2"/>
      <scheme val="minor"/>
    </font>
    <font>
      <sz val="11"/>
      <name val="Calibri"/>
      <family val="2"/>
      <scheme val="minor"/>
    </font>
  </fonts>
  <fills count="16">
    <fill>
      <patternFill patternType="none"/>
    </fill>
    <fill>
      <patternFill patternType="gray125"/>
    </fill>
    <fill>
      <patternFill patternType="solid">
        <fgColor rgb="FF00B0F0"/>
        <bgColor indexed="64"/>
      </patternFill>
    </fill>
    <fill>
      <patternFill patternType="solid">
        <fgColor theme="8" tint="0.59999389629810485"/>
        <bgColor indexed="64"/>
      </patternFill>
    </fill>
    <fill>
      <patternFill patternType="solid">
        <fgColor theme="0" tint="-4.9989318521683403E-2"/>
        <bgColor indexed="64"/>
      </patternFill>
    </fill>
    <fill>
      <patternFill patternType="solid">
        <fgColor rgb="FF00B050"/>
        <bgColor indexed="64"/>
      </patternFill>
    </fill>
    <fill>
      <patternFill patternType="solid">
        <fgColor theme="9" tint="0.59999389629810485"/>
        <bgColor indexed="64"/>
      </patternFill>
    </fill>
    <fill>
      <patternFill patternType="solid">
        <fgColor theme="0" tint="-0.14999847407452621"/>
        <bgColor indexed="64"/>
      </patternFill>
    </fill>
    <fill>
      <patternFill patternType="solid">
        <fgColor theme="0"/>
        <bgColor indexed="64"/>
      </patternFill>
    </fill>
    <fill>
      <patternFill patternType="solid">
        <fgColor rgb="FFFF0000"/>
        <bgColor indexed="64"/>
      </patternFill>
    </fill>
    <fill>
      <patternFill patternType="solid">
        <fgColor theme="5" tint="0.39997558519241921"/>
        <bgColor indexed="64"/>
      </patternFill>
    </fill>
    <fill>
      <patternFill patternType="solid">
        <fgColor rgb="FFF14A0F"/>
        <bgColor indexed="64"/>
      </patternFill>
    </fill>
    <fill>
      <patternFill patternType="solid">
        <fgColor theme="9" tint="0.39997558519241921"/>
        <bgColor indexed="64"/>
      </patternFill>
    </fill>
    <fill>
      <patternFill patternType="solid">
        <fgColor rgb="FF92D050"/>
        <bgColor indexed="64"/>
      </patternFill>
    </fill>
    <fill>
      <patternFill patternType="solid">
        <fgColor theme="5" tint="-0.249977111117893"/>
        <bgColor indexed="64"/>
      </patternFill>
    </fill>
    <fill>
      <patternFill patternType="solid">
        <fgColor theme="7" tint="0.59999389629810485"/>
        <bgColor indexed="64"/>
      </patternFill>
    </fill>
  </fills>
  <borders count="27">
    <border>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ck">
        <color indexed="64"/>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thick">
        <color indexed="64"/>
      </left>
      <right style="thin">
        <color indexed="64"/>
      </right>
      <top style="medium">
        <color indexed="64"/>
      </top>
      <bottom style="thin">
        <color indexed="64"/>
      </bottom>
      <diagonal/>
    </border>
    <border>
      <left style="thick">
        <color indexed="64"/>
      </left>
      <right style="thin">
        <color indexed="64"/>
      </right>
      <top style="thin">
        <color indexed="64"/>
      </top>
      <bottom style="thin">
        <color indexed="64"/>
      </bottom>
      <diagonal/>
    </border>
    <border>
      <left style="thick">
        <color indexed="64"/>
      </left>
      <right style="thin">
        <color indexed="64"/>
      </right>
      <top style="thin">
        <color indexed="64"/>
      </top>
      <bottom style="medium">
        <color indexed="64"/>
      </bottom>
      <diagonal/>
    </border>
    <border>
      <left style="thick">
        <color indexed="64"/>
      </left>
      <right/>
      <top style="medium">
        <color indexed="64"/>
      </top>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s>
  <cellStyleXfs count="1">
    <xf numFmtId="0" fontId="0" fillId="0" borderId="0"/>
  </cellStyleXfs>
  <cellXfs count="75">
    <xf numFmtId="0" fontId="0" fillId="0" borderId="0" xfId="0"/>
    <xf numFmtId="0" fontId="0" fillId="4" borderId="1" xfId="0" applyFill="1" applyBorder="1" applyAlignment="1">
      <alignment vertical="center"/>
    </xf>
    <xf numFmtId="0" fontId="0" fillId="4" borderId="1" xfId="0" applyFill="1" applyBorder="1" applyAlignment="1">
      <alignment vertical="center" wrapText="1"/>
    </xf>
    <xf numFmtId="0" fontId="0" fillId="4" borderId="1" xfId="0" applyFill="1" applyBorder="1"/>
    <xf numFmtId="0" fontId="0" fillId="3" borderId="1" xfId="0" applyFill="1" applyBorder="1"/>
    <xf numFmtId="0" fontId="0" fillId="0" borderId="1" xfId="0" applyBorder="1"/>
    <xf numFmtId="0" fontId="0" fillId="0" borderId="0" xfId="0" applyAlignment="1">
      <alignment vertical="center"/>
    </xf>
    <xf numFmtId="0" fontId="0" fillId="0" borderId="1" xfId="0" applyBorder="1" applyAlignment="1">
      <alignment vertical="center"/>
    </xf>
    <xf numFmtId="0" fontId="0" fillId="6" borderId="1" xfId="0" applyFill="1" applyBorder="1" applyAlignment="1">
      <alignment horizontal="center" vertical="center"/>
    </xf>
    <xf numFmtId="0" fontId="0" fillId="6" borderId="1" xfId="0" applyFill="1" applyBorder="1" applyAlignment="1">
      <alignment horizontal="center" vertical="center" wrapText="1"/>
    </xf>
    <xf numFmtId="0" fontId="0" fillId="7" borderId="2" xfId="0" applyFill="1" applyBorder="1" applyAlignment="1">
      <alignment vertical="center"/>
    </xf>
    <xf numFmtId="0" fontId="0" fillId="7" borderId="2" xfId="0" applyFill="1" applyBorder="1" applyAlignment="1">
      <alignment vertical="center" wrapText="1"/>
    </xf>
    <xf numFmtId="0" fontId="0" fillId="8" borderId="0" xfId="0" applyFill="1"/>
    <xf numFmtId="0" fontId="0" fillId="8" borderId="8" xfId="0" applyFill="1" applyBorder="1" applyAlignment="1">
      <alignment horizontal="center" vertical="center"/>
    </xf>
    <xf numFmtId="0" fontId="0" fillId="8" borderId="10" xfId="0" applyFill="1" applyBorder="1" applyAlignment="1">
      <alignment horizontal="center" vertical="center"/>
    </xf>
    <xf numFmtId="0" fontId="0" fillId="8" borderId="11" xfId="0" applyFill="1" applyBorder="1" applyAlignment="1">
      <alignment horizontal="center" vertical="center"/>
    </xf>
    <xf numFmtId="0" fontId="0" fillId="8" borderId="2" xfId="0" applyFill="1" applyBorder="1" applyAlignment="1">
      <alignment horizontal="center" vertical="center"/>
    </xf>
    <xf numFmtId="0" fontId="0" fillId="8" borderId="12" xfId="0" applyFill="1" applyBorder="1" applyAlignment="1">
      <alignment horizontal="center" vertical="center"/>
    </xf>
    <xf numFmtId="0" fontId="0" fillId="8" borderId="13" xfId="0" applyFill="1" applyBorder="1" applyAlignment="1">
      <alignment horizontal="center" vertical="center"/>
    </xf>
    <xf numFmtId="0" fontId="0" fillId="8" borderId="14" xfId="0" applyFill="1" applyBorder="1" applyAlignment="1">
      <alignment horizontal="center" vertical="center"/>
    </xf>
    <xf numFmtId="0" fontId="0" fillId="8" borderId="17" xfId="0" applyFill="1" applyBorder="1" applyAlignment="1">
      <alignment horizontal="center" vertical="center"/>
    </xf>
    <xf numFmtId="0" fontId="0" fillId="8" borderId="20" xfId="0" applyFill="1" applyBorder="1" applyAlignment="1">
      <alignment horizontal="center" vertical="center"/>
    </xf>
    <xf numFmtId="0" fontId="0" fillId="8" borderId="15" xfId="0" applyFill="1" applyBorder="1" applyAlignment="1">
      <alignment horizontal="center" vertical="center"/>
    </xf>
    <xf numFmtId="0" fontId="2" fillId="9" borderId="9" xfId="0" applyFont="1" applyFill="1" applyBorder="1" applyAlignment="1">
      <alignment horizontal="center" vertical="center"/>
    </xf>
    <xf numFmtId="0" fontId="2" fillId="9" borderId="16" xfId="0" applyFont="1" applyFill="1" applyBorder="1" applyAlignment="1">
      <alignment horizontal="center" vertical="center"/>
    </xf>
    <xf numFmtId="0" fontId="2" fillId="9" borderId="2" xfId="0" applyFont="1" applyFill="1" applyBorder="1" applyAlignment="1">
      <alignment horizontal="center" vertical="center"/>
    </xf>
    <xf numFmtId="0" fontId="2" fillId="9" borderId="3" xfId="0" applyFont="1" applyFill="1" applyBorder="1" applyAlignment="1">
      <alignment horizontal="center" vertical="center"/>
    </xf>
    <xf numFmtId="0" fontId="3" fillId="10" borderId="2" xfId="0" applyFont="1" applyFill="1" applyBorder="1" applyAlignment="1">
      <alignment horizontal="center" vertical="center"/>
    </xf>
    <xf numFmtId="0" fontId="3" fillId="10" borderId="9" xfId="0" applyFont="1" applyFill="1" applyBorder="1" applyAlignment="1">
      <alignment horizontal="center" vertical="center"/>
    </xf>
    <xf numFmtId="0" fontId="3" fillId="11" borderId="2" xfId="0" applyFont="1" applyFill="1" applyBorder="1" applyAlignment="1">
      <alignment horizontal="center" vertical="center"/>
    </xf>
    <xf numFmtId="0" fontId="3" fillId="11" borderId="3" xfId="0" applyFont="1" applyFill="1" applyBorder="1" applyAlignment="1">
      <alignment horizontal="center" vertical="center"/>
    </xf>
    <xf numFmtId="0" fontId="2" fillId="5" borderId="18" xfId="0" applyFont="1" applyFill="1" applyBorder="1" applyAlignment="1">
      <alignment horizontal="center" vertical="center"/>
    </xf>
    <xf numFmtId="0" fontId="2" fillId="5" borderId="9" xfId="0" applyFont="1" applyFill="1" applyBorder="1" applyAlignment="1">
      <alignment horizontal="center" vertical="center"/>
    </xf>
    <xf numFmtId="0" fontId="2" fillId="5" borderId="19" xfId="0" applyFont="1" applyFill="1" applyBorder="1" applyAlignment="1">
      <alignment horizontal="center" vertical="center"/>
    </xf>
    <xf numFmtId="0" fontId="2" fillId="5" borderId="2" xfId="0" applyFont="1" applyFill="1" applyBorder="1" applyAlignment="1">
      <alignment horizontal="center" vertical="center"/>
    </xf>
    <xf numFmtId="0" fontId="3" fillId="12" borderId="9" xfId="0" applyFont="1" applyFill="1" applyBorder="1" applyAlignment="1">
      <alignment horizontal="center" vertical="center"/>
    </xf>
    <xf numFmtId="0" fontId="3" fillId="12" borderId="2" xfId="0" applyFont="1" applyFill="1" applyBorder="1" applyAlignment="1">
      <alignment horizontal="center" vertical="center"/>
    </xf>
    <xf numFmtId="0" fontId="3" fillId="13" borderId="19" xfId="0" applyFont="1" applyFill="1" applyBorder="1" applyAlignment="1">
      <alignment horizontal="center" vertical="center"/>
    </xf>
    <xf numFmtId="0" fontId="3" fillId="13" borderId="2" xfId="0" applyFont="1" applyFill="1" applyBorder="1" applyAlignment="1">
      <alignment horizontal="center" vertical="center"/>
    </xf>
    <xf numFmtId="0" fontId="6" fillId="8" borderId="0" xfId="0" applyFont="1" applyFill="1" applyBorder="1" applyAlignment="1">
      <alignment horizontal="center" wrapText="1"/>
    </xf>
    <xf numFmtId="0" fontId="6" fillId="8" borderId="0" xfId="0" applyFont="1" applyFill="1"/>
    <xf numFmtId="0" fontId="6" fillId="8" borderId="0" xfId="0" applyFont="1" applyFill="1" applyAlignment="1">
      <alignment horizontal="center"/>
    </xf>
    <xf numFmtId="0" fontId="6" fillId="8" borderId="0" xfId="0" applyFont="1" applyFill="1" applyBorder="1" applyAlignment="1">
      <alignment horizontal="center"/>
    </xf>
    <xf numFmtId="0" fontId="6" fillId="8" borderId="21" xfId="0" applyFont="1" applyFill="1" applyBorder="1" applyAlignment="1">
      <alignment horizontal="center"/>
    </xf>
    <xf numFmtId="2" fontId="6" fillId="8" borderId="0" xfId="0" applyNumberFormat="1" applyFont="1" applyFill="1" applyAlignment="1">
      <alignment horizontal="center"/>
    </xf>
    <xf numFmtId="0" fontId="6" fillId="8" borderId="7" xfId="0" applyFont="1" applyFill="1" applyBorder="1" applyAlignment="1">
      <alignment horizontal="center"/>
    </xf>
    <xf numFmtId="0" fontId="4" fillId="8" borderId="2" xfId="0" applyFont="1" applyFill="1" applyBorder="1" applyAlignment="1">
      <alignment vertical="center"/>
    </xf>
    <xf numFmtId="0" fontId="0" fillId="4" borderId="2" xfId="0" applyFill="1" applyBorder="1" applyAlignment="1">
      <alignment vertical="center" wrapText="1"/>
    </xf>
    <xf numFmtId="0" fontId="0" fillId="4" borderId="2" xfId="0" applyFill="1" applyBorder="1" applyAlignment="1">
      <alignment vertical="center"/>
    </xf>
    <xf numFmtId="0" fontId="0" fillId="0" borderId="2" xfId="0" applyBorder="1"/>
    <xf numFmtId="0" fontId="0" fillId="15" borderId="2" xfId="0" applyFill="1" applyBorder="1" applyAlignment="1">
      <alignment horizontal="center"/>
    </xf>
    <xf numFmtId="0" fontId="9" fillId="0" borderId="0" xfId="0" applyFont="1" applyFill="1"/>
    <xf numFmtId="0" fontId="9" fillId="0" borderId="0" xfId="0" applyFont="1" applyFill="1" applyBorder="1"/>
    <xf numFmtId="0" fontId="3" fillId="4" borderId="2" xfId="0" applyFont="1" applyFill="1" applyBorder="1"/>
    <xf numFmtId="0" fontId="0" fillId="6" borderId="0" xfId="0" applyFill="1" applyBorder="1" applyAlignment="1">
      <alignment horizontal="center" vertical="center"/>
    </xf>
    <xf numFmtId="0" fontId="0" fillId="7" borderId="3" xfId="0" applyFill="1" applyBorder="1" applyAlignment="1">
      <alignment vertical="center"/>
    </xf>
    <xf numFmtId="0" fontId="0" fillId="0" borderId="0" xfId="0" applyBorder="1" applyAlignment="1">
      <alignment vertical="center"/>
    </xf>
    <xf numFmtId="0" fontId="0" fillId="0" borderId="22" xfId="0" applyFill="1" applyBorder="1" applyAlignment="1">
      <alignment horizontal="center" vertical="center"/>
    </xf>
    <xf numFmtId="0" fontId="0" fillId="0" borderId="22" xfId="0" applyFill="1" applyBorder="1" applyAlignment="1">
      <alignment vertical="center"/>
    </xf>
    <xf numFmtId="0" fontId="0" fillId="6" borderId="26" xfId="0" applyFill="1" applyBorder="1" applyAlignment="1">
      <alignment horizontal="center" vertical="center"/>
    </xf>
    <xf numFmtId="0" fontId="0" fillId="2" borderId="0" xfId="0" applyFill="1" applyAlignment="1">
      <alignment horizontal="center"/>
    </xf>
    <xf numFmtId="0" fontId="0" fillId="5" borderId="0" xfId="0" applyFill="1" applyAlignment="1">
      <alignment horizontal="center" vertical="center"/>
    </xf>
    <xf numFmtId="0" fontId="8" fillId="14" borderId="2" xfId="0" applyFont="1" applyFill="1" applyBorder="1" applyAlignment="1">
      <alignment horizontal="center"/>
    </xf>
    <xf numFmtId="0" fontId="7" fillId="8" borderId="0" xfId="0" applyFont="1" applyFill="1" applyAlignment="1">
      <alignment horizontal="center" vertical="center" textRotation="90"/>
    </xf>
    <xf numFmtId="0" fontId="7" fillId="8" borderId="0" xfId="0" applyFont="1" applyFill="1" applyAlignment="1">
      <alignment horizontal="center" vertical="center" textRotation="180"/>
    </xf>
    <xf numFmtId="0" fontId="5" fillId="8" borderId="4" xfId="0" applyFont="1" applyFill="1" applyBorder="1" applyAlignment="1">
      <alignment horizontal="center"/>
    </xf>
    <xf numFmtId="0" fontId="5" fillId="8" borderId="5" xfId="0" applyFont="1" applyFill="1" applyBorder="1" applyAlignment="1">
      <alignment horizontal="center"/>
    </xf>
    <xf numFmtId="0" fontId="5" fillId="8" borderId="6" xfId="0" applyFont="1" applyFill="1" applyBorder="1" applyAlignment="1">
      <alignment horizontal="center"/>
    </xf>
    <xf numFmtId="0" fontId="4" fillId="8" borderId="4" xfId="0" applyFont="1" applyFill="1" applyBorder="1" applyAlignment="1">
      <alignment horizontal="center"/>
    </xf>
    <xf numFmtId="0" fontId="4" fillId="8" borderId="5" xfId="0" applyFont="1" applyFill="1" applyBorder="1" applyAlignment="1">
      <alignment horizontal="center"/>
    </xf>
    <xf numFmtId="0" fontId="4" fillId="8" borderId="6" xfId="0" applyFont="1" applyFill="1" applyBorder="1" applyAlignment="1">
      <alignment horizontal="center"/>
    </xf>
    <xf numFmtId="0" fontId="7" fillId="8" borderId="0" xfId="0" applyFont="1" applyFill="1" applyAlignment="1">
      <alignment horizontal="center"/>
    </xf>
    <xf numFmtId="0" fontId="0" fillId="5" borderId="23" xfId="0" applyFill="1" applyBorder="1" applyAlignment="1">
      <alignment horizontal="center" vertical="center"/>
    </xf>
    <xf numFmtId="0" fontId="0" fillId="5" borderId="24" xfId="0" applyFill="1" applyBorder="1" applyAlignment="1">
      <alignment horizontal="center" vertical="center"/>
    </xf>
    <xf numFmtId="0" fontId="0" fillId="5" borderId="25" xfId="0" applyFill="1" applyBorder="1" applyAlignment="1">
      <alignment horizontal="center" vertical="center"/>
    </xf>
  </cellXfs>
  <cellStyles count="1">
    <cellStyle name="Normal" xfId="0" builtinId="0"/>
  </cellStyles>
  <dxfs count="10">
    <dxf>
      <font>
        <color theme="0"/>
      </font>
      <fill>
        <patternFill>
          <bgColor rgb="FFFF0000"/>
        </patternFill>
      </fill>
    </dxf>
    <dxf>
      <fill>
        <patternFill>
          <bgColor theme="5" tint="0.39994506668294322"/>
        </patternFill>
      </fill>
    </dxf>
    <dxf>
      <fill>
        <patternFill>
          <bgColor theme="7" tint="0.59996337778862885"/>
        </patternFill>
      </fill>
    </dxf>
    <dxf>
      <fill>
        <patternFill>
          <bgColor theme="9" tint="0.59996337778862885"/>
        </patternFill>
      </fill>
    </dxf>
    <dxf>
      <fill>
        <patternFill>
          <bgColor theme="9"/>
        </patternFill>
      </fill>
    </dxf>
    <dxf>
      <fill>
        <patternFill>
          <bgColor theme="7" tint="0.59996337778862885"/>
        </patternFill>
      </fill>
    </dxf>
    <dxf>
      <fill>
        <patternFill>
          <bgColor theme="9" tint="0.59996337778862885"/>
        </patternFill>
      </fill>
    </dxf>
    <dxf>
      <fill>
        <patternFill>
          <bgColor theme="9"/>
        </patternFill>
      </fill>
    </dxf>
    <dxf>
      <fill>
        <patternFill>
          <bgColor theme="5" tint="0.39994506668294322"/>
        </patternFill>
      </fill>
    </dxf>
    <dxf>
      <font>
        <color theme="0"/>
      </font>
      <fill>
        <patternFill>
          <bgColor rgb="FFFF0000"/>
        </patternFill>
      </fill>
    </dxf>
  </dxfs>
  <tableStyles count="0" defaultTableStyle="TableStyleMedium2" defaultPivotStyle="PivotStyleLight16"/>
  <colors>
    <mruColors>
      <color rgb="FFF14A0F"/>
      <color rgb="FFFF3300"/>
      <color rgb="FFFD8787"/>
      <color rgb="FFFF6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D17248-B523-4516-9F08-A47DC4DB5AA6}">
  <dimension ref="A1:C29"/>
  <sheetViews>
    <sheetView topLeftCell="A13" workbookViewId="0">
      <selection activeCell="B28" sqref="B28"/>
    </sheetView>
  </sheetViews>
  <sheetFormatPr baseColWidth="10" defaultRowHeight="14.4" x14ac:dyDescent="0.3"/>
  <cols>
    <col min="1" max="1" width="6.6640625" style="5" bestFit="1" customWidth="1"/>
    <col min="2" max="2" width="22" style="5" bestFit="1" customWidth="1"/>
    <col min="3" max="3" width="56.77734375" style="5" bestFit="1" customWidth="1"/>
  </cols>
  <sheetData>
    <row r="1" spans="1:3" x14ac:dyDescent="0.3">
      <c r="A1" s="60" t="s">
        <v>35</v>
      </c>
      <c r="B1" s="60"/>
      <c r="C1" s="60"/>
    </row>
    <row r="2" spans="1:3" x14ac:dyDescent="0.3">
      <c r="A2" s="4" t="s">
        <v>0</v>
      </c>
      <c r="B2" s="4" t="s">
        <v>1</v>
      </c>
      <c r="C2" s="4" t="s">
        <v>2</v>
      </c>
    </row>
    <row r="3" spans="1:3" x14ac:dyDescent="0.3">
      <c r="A3" s="1" t="s">
        <v>3</v>
      </c>
      <c r="B3" s="1" t="s">
        <v>30</v>
      </c>
      <c r="C3" s="1" t="s">
        <v>36</v>
      </c>
    </row>
    <row r="4" spans="1:3" x14ac:dyDescent="0.3">
      <c r="A4" s="1" t="s">
        <v>4</v>
      </c>
      <c r="B4" s="1" t="s">
        <v>31</v>
      </c>
      <c r="C4" s="1" t="s">
        <v>37</v>
      </c>
    </row>
    <row r="5" spans="1:3" ht="46.2" customHeight="1" x14ac:dyDescent="0.3">
      <c r="A5" s="1" t="s">
        <v>5</v>
      </c>
      <c r="B5" s="1" t="s">
        <v>32</v>
      </c>
      <c r="C5" s="2" t="s">
        <v>38</v>
      </c>
    </row>
    <row r="6" spans="1:3" ht="28.8" x14ac:dyDescent="0.3">
      <c r="A6" s="1" t="s">
        <v>6</v>
      </c>
      <c r="B6" s="1" t="s">
        <v>41</v>
      </c>
      <c r="C6" s="2" t="s">
        <v>47</v>
      </c>
    </row>
    <row r="7" spans="1:3" x14ac:dyDescent="0.3">
      <c r="A7" s="1" t="s">
        <v>7</v>
      </c>
      <c r="B7" s="1" t="s">
        <v>42</v>
      </c>
      <c r="C7" s="1" t="s">
        <v>48</v>
      </c>
    </row>
    <row r="8" spans="1:3" x14ac:dyDescent="0.3">
      <c r="A8" s="1" t="s">
        <v>8</v>
      </c>
      <c r="B8" s="1" t="s">
        <v>43</v>
      </c>
      <c r="C8" s="1" t="s">
        <v>44</v>
      </c>
    </row>
    <row r="9" spans="1:3" x14ac:dyDescent="0.3">
      <c r="A9" s="1" t="s">
        <v>9</v>
      </c>
      <c r="B9" s="1" t="s">
        <v>45</v>
      </c>
      <c r="C9" s="1" t="s">
        <v>46</v>
      </c>
    </row>
    <row r="10" spans="1:3" ht="28.8" x14ac:dyDescent="0.3">
      <c r="A10" s="1" t="s">
        <v>10</v>
      </c>
      <c r="B10" s="1" t="s">
        <v>49</v>
      </c>
      <c r="C10" s="2" t="s">
        <v>50</v>
      </c>
    </row>
    <row r="11" spans="1:3" x14ac:dyDescent="0.3">
      <c r="A11" s="1" t="s">
        <v>11</v>
      </c>
      <c r="B11" s="1" t="s">
        <v>130</v>
      </c>
      <c r="C11" s="1" t="s">
        <v>131</v>
      </c>
    </row>
    <row r="12" spans="1:3" x14ac:dyDescent="0.3">
      <c r="A12" s="1" t="s">
        <v>12</v>
      </c>
      <c r="B12" s="1" t="s">
        <v>132</v>
      </c>
      <c r="C12" s="1" t="s">
        <v>133</v>
      </c>
    </row>
    <row r="13" spans="1:3" ht="28.8" x14ac:dyDescent="0.3">
      <c r="A13" s="1" t="s">
        <v>13</v>
      </c>
      <c r="B13" s="1" t="s">
        <v>212</v>
      </c>
      <c r="C13" s="2" t="s">
        <v>213</v>
      </c>
    </row>
    <row r="14" spans="1:3" x14ac:dyDescent="0.3">
      <c r="A14" s="1" t="s">
        <v>14</v>
      </c>
      <c r="B14" s="1"/>
      <c r="C14" s="1"/>
    </row>
    <row r="15" spans="1:3" x14ac:dyDescent="0.3">
      <c r="A15" s="1" t="s">
        <v>15</v>
      </c>
      <c r="B15" s="1"/>
      <c r="C15" s="1"/>
    </row>
    <row r="16" spans="1:3" x14ac:dyDescent="0.3">
      <c r="A16" s="1" t="s">
        <v>16</v>
      </c>
      <c r="B16" s="1"/>
      <c r="C16" s="1"/>
    </row>
    <row r="17" spans="1:3" x14ac:dyDescent="0.3">
      <c r="A17" s="1" t="s">
        <v>17</v>
      </c>
      <c r="B17" s="1"/>
      <c r="C17" s="1"/>
    </row>
    <row r="18" spans="1:3" x14ac:dyDescent="0.3">
      <c r="A18" s="1" t="s">
        <v>18</v>
      </c>
      <c r="B18" s="1"/>
      <c r="C18" s="1"/>
    </row>
    <row r="19" spans="1:3" x14ac:dyDescent="0.3">
      <c r="A19" s="1" t="s">
        <v>19</v>
      </c>
      <c r="B19" s="1"/>
      <c r="C19" s="1"/>
    </row>
    <row r="20" spans="1:3" x14ac:dyDescent="0.3">
      <c r="A20" s="1" t="s">
        <v>20</v>
      </c>
      <c r="B20" s="1"/>
      <c r="C20" s="1"/>
    </row>
    <row r="21" spans="1:3" x14ac:dyDescent="0.3">
      <c r="A21" s="1" t="s">
        <v>21</v>
      </c>
      <c r="B21" s="1"/>
      <c r="C21" s="1"/>
    </row>
    <row r="22" spans="1:3" x14ac:dyDescent="0.3">
      <c r="A22" s="1" t="s">
        <v>22</v>
      </c>
      <c r="B22" s="1"/>
      <c r="C22" s="1"/>
    </row>
    <row r="23" spans="1:3" x14ac:dyDescent="0.3">
      <c r="A23" s="1" t="s">
        <v>23</v>
      </c>
      <c r="B23" s="1"/>
      <c r="C23" s="1"/>
    </row>
    <row r="24" spans="1:3" x14ac:dyDescent="0.3">
      <c r="A24" s="1" t="s">
        <v>24</v>
      </c>
      <c r="B24" s="1"/>
      <c r="C24" s="1"/>
    </row>
    <row r="25" spans="1:3" x14ac:dyDescent="0.3">
      <c r="A25" s="1" t="s">
        <v>25</v>
      </c>
      <c r="B25" s="1"/>
      <c r="C25" s="1"/>
    </row>
    <row r="26" spans="1:3" x14ac:dyDescent="0.3">
      <c r="A26" s="1" t="s">
        <v>26</v>
      </c>
      <c r="B26" s="1"/>
      <c r="C26" s="1"/>
    </row>
    <row r="27" spans="1:3" x14ac:dyDescent="0.3">
      <c r="A27" s="1" t="s">
        <v>27</v>
      </c>
      <c r="B27" s="1"/>
      <c r="C27" s="1"/>
    </row>
    <row r="28" spans="1:3" x14ac:dyDescent="0.3">
      <c r="A28" s="1" t="s">
        <v>28</v>
      </c>
      <c r="B28" s="1" t="s">
        <v>33</v>
      </c>
      <c r="C28" s="1" t="s">
        <v>39</v>
      </c>
    </row>
    <row r="29" spans="1:3" x14ac:dyDescent="0.3">
      <c r="A29" s="3" t="s">
        <v>29</v>
      </c>
      <c r="B29" s="1" t="s">
        <v>34</v>
      </c>
      <c r="C29" s="1" t="s">
        <v>40</v>
      </c>
    </row>
  </sheetData>
  <mergeCells count="1">
    <mergeCell ref="A1:C1"/>
  </mergeCells>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088A0F-1E2C-4630-BEEE-99EE426B2DDA}">
  <dimension ref="A1:C29"/>
  <sheetViews>
    <sheetView topLeftCell="A10" workbookViewId="0">
      <selection activeCell="C26" sqref="C26"/>
    </sheetView>
  </sheetViews>
  <sheetFormatPr baseColWidth="10" defaultRowHeight="14.4" x14ac:dyDescent="0.3"/>
  <cols>
    <col min="2" max="2" width="23.21875" bestFit="1" customWidth="1"/>
    <col min="3" max="3" width="43.88671875" customWidth="1"/>
  </cols>
  <sheetData>
    <row r="1" spans="1:3" x14ac:dyDescent="0.3">
      <c r="A1" s="60" t="s">
        <v>35</v>
      </c>
      <c r="B1" s="60"/>
      <c r="C1" s="60"/>
    </row>
    <row r="2" spans="1:3" x14ac:dyDescent="0.3">
      <c r="A2" s="4" t="s">
        <v>0</v>
      </c>
      <c r="B2" s="4" t="s">
        <v>1</v>
      </c>
      <c r="C2" s="4" t="s">
        <v>2</v>
      </c>
    </row>
    <row r="3" spans="1:3" ht="28.8" x14ac:dyDescent="0.3">
      <c r="A3" s="1" t="s">
        <v>51</v>
      </c>
      <c r="B3" s="1" t="s">
        <v>78</v>
      </c>
      <c r="C3" s="2" t="s">
        <v>85</v>
      </c>
    </row>
    <row r="4" spans="1:3" x14ac:dyDescent="0.3">
      <c r="A4" s="1" t="s">
        <v>52</v>
      </c>
      <c r="B4" s="1" t="s">
        <v>79</v>
      </c>
      <c r="C4" s="2"/>
    </row>
    <row r="5" spans="1:3" ht="49.8" customHeight="1" x14ac:dyDescent="0.3">
      <c r="A5" s="1" t="s">
        <v>53</v>
      </c>
      <c r="B5" s="1" t="s">
        <v>80</v>
      </c>
      <c r="C5" s="2"/>
    </row>
    <row r="6" spans="1:3" x14ac:dyDescent="0.3">
      <c r="A6" s="1" t="s">
        <v>54</v>
      </c>
      <c r="B6" s="1" t="s">
        <v>81</v>
      </c>
      <c r="C6" s="2"/>
    </row>
    <row r="7" spans="1:3" x14ac:dyDescent="0.3">
      <c r="A7" s="1" t="s">
        <v>55</v>
      </c>
      <c r="B7" s="1" t="s">
        <v>82</v>
      </c>
      <c r="C7" s="2"/>
    </row>
    <row r="8" spans="1:3" ht="54" customHeight="1" x14ac:dyDescent="0.3">
      <c r="A8" s="1" t="s">
        <v>56</v>
      </c>
      <c r="B8" s="1" t="s">
        <v>83</v>
      </c>
      <c r="C8" s="2"/>
    </row>
    <row r="9" spans="1:3" x14ac:dyDescent="0.3">
      <c r="A9" s="1" t="s">
        <v>57</v>
      </c>
      <c r="B9" s="1" t="s">
        <v>84</v>
      </c>
      <c r="C9" s="2" t="s">
        <v>88</v>
      </c>
    </row>
    <row r="10" spans="1:3" x14ac:dyDescent="0.3">
      <c r="A10" s="1" t="s">
        <v>58</v>
      </c>
      <c r="B10" s="1" t="s">
        <v>86</v>
      </c>
      <c r="C10" s="2" t="s">
        <v>87</v>
      </c>
    </row>
    <row r="11" spans="1:3" x14ac:dyDescent="0.3">
      <c r="A11" s="1" t="s">
        <v>59</v>
      </c>
      <c r="B11" s="1" t="s">
        <v>89</v>
      </c>
      <c r="C11" s="2"/>
    </row>
    <row r="12" spans="1:3" ht="28.8" x14ac:dyDescent="0.3">
      <c r="A12" s="1" t="s">
        <v>60</v>
      </c>
      <c r="B12" s="1" t="s">
        <v>139</v>
      </c>
      <c r="C12" s="2" t="s">
        <v>140</v>
      </c>
    </row>
    <row r="13" spans="1:3" x14ac:dyDescent="0.3">
      <c r="A13" s="1" t="s">
        <v>61</v>
      </c>
      <c r="B13" s="1" t="s">
        <v>163</v>
      </c>
      <c r="C13" s="2"/>
    </row>
    <row r="14" spans="1:3" x14ac:dyDescent="0.3">
      <c r="A14" s="1" t="s">
        <v>62</v>
      </c>
      <c r="B14" s="1" t="s">
        <v>164</v>
      </c>
      <c r="C14" s="2"/>
    </row>
    <row r="15" spans="1:3" x14ac:dyDescent="0.3">
      <c r="A15" s="1" t="s">
        <v>63</v>
      </c>
      <c r="B15" s="1" t="s">
        <v>173</v>
      </c>
      <c r="C15" s="2"/>
    </row>
    <row r="16" spans="1:3" ht="43.2" x14ac:dyDescent="0.3">
      <c r="A16" s="1" t="s">
        <v>64</v>
      </c>
      <c r="B16" s="1" t="s">
        <v>176</v>
      </c>
      <c r="C16" s="2" t="s">
        <v>201</v>
      </c>
    </row>
    <row r="17" spans="1:3" x14ac:dyDescent="0.3">
      <c r="A17" s="1" t="s">
        <v>65</v>
      </c>
      <c r="B17" s="1" t="s">
        <v>183</v>
      </c>
      <c r="C17" s="2" t="s">
        <v>200</v>
      </c>
    </row>
    <row r="18" spans="1:3" x14ac:dyDescent="0.3">
      <c r="A18" s="1" t="s">
        <v>66</v>
      </c>
      <c r="B18" s="1" t="s">
        <v>186</v>
      </c>
      <c r="C18" s="2" t="s">
        <v>199</v>
      </c>
    </row>
    <row r="19" spans="1:3" x14ac:dyDescent="0.3">
      <c r="A19" s="1" t="s">
        <v>67</v>
      </c>
      <c r="B19" s="1" t="s">
        <v>197</v>
      </c>
      <c r="C19" s="2" t="s">
        <v>198</v>
      </c>
    </row>
    <row r="20" spans="1:3" x14ac:dyDescent="0.3">
      <c r="A20" s="1" t="s">
        <v>68</v>
      </c>
      <c r="B20" s="1" t="s">
        <v>202</v>
      </c>
      <c r="C20" s="1"/>
    </row>
    <row r="21" spans="1:3" x14ac:dyDescent="0.3">
      <c r="A21" s="1" t="s">
        <v>69</v>
      </c>
      <c r="B21" s="1" t="s">
        <v>214</v>
      </c>
      <c r="C21" s="1"/>
    </row>
    <row r="22" spans="1:3" x14ac:dyDescent="0.3">
      <c r="A22" s="1" t="s">
        <v>70</v>
      </c>
      <c r="B22" s="1" t="s">
        <v>215</v>
      </c>
      <c r="C22" s="1"/>
    </row>
    <row r="23" spans="1:3" x14ac:dyDescent="0.3">
      <c r="A23" s="1" t="s">
        <v>71</v>
      </c>
      <c r="B23" s="1" t="s">
        <v>216</v>
      </c>
      <c r="C23" s="1"/>
    </row>
    <row r="24" spans="1:3" x14ac:dyDescent="0.3">
      <c r="A24" s="1" t="s">
        <v>72</v>
      </c>
      <c r="B24" s="1" t="s">
        <v>217</v>
      </c>
      <c r="C24" s="1"/>
    </row>
    <row r="25" spans="1:3" x14ac:dyDescent="0.3">
      <c r="A25" s="1" t="s">
        <v>73</v>
      </c>
      <c r="B25" s="1" t="s">
        <v>247</v>
      </c>
      <c r="C25" s="1"/>
    </row>
    <row r="26" spans="1:3" x14ac:dyDescent="0.3">
      <c r="A26" s="1" t="s">
        <v>74</v>
      </c>
      <c r="B26" s="1" t="s">
        <v>255</v>
      </c>
      <c r="C26" s="1"/>
    </row>
    <row r="27" spans="1:3" x14ac:dyDescent="0.3">
      <c r="A27" s="1" t="s">
        <v>75</v>
      </c>
      <c r="B27" s="1"/>
      <c r="C27" s="1"/>
    </row>
    <row r="28" spans="1:3" x14ac:dyDescent="0.3">
      <c r="A28" s="1" t="s">
        <v>76</v>
      </c>
      <c r="B28" s="1"/>
      <c r="C28" s="1"/>
    </row>
    <row r="29" spans="1:3" x14ac:dyDescent="0.3">
      <c r="A29" s="1" t="s">
        <v>77</v>
      </c>
      <c r="B29" s="3"/>
      <c r="C29" s="3"/>
    </row>
  </sheetData>
  <mergeCells count="1">
    <mergeCell ref="A1:C1"/>
  </mergeCells>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749D7C-F73E-41FB-8624-76538F1817E6}">
  <dimension ref="A1:H40"/>
  <sheetViews>
    <sheetView topLeftCell="A22" workbookViewId="0">
      <selection activeCell="A28" activeCellId="1" sqref="A33:XFD33 A28:XFD28"/>
    </sheetView>
  </sheetViews>
  <sheetFormatPr baseColWidth="10" defaultRowHeight="14.4" x14ac:dyDescent="0.3"/>
  <cols>
    <col min="1" max="1" width="7.21875" style="7" customWidth="1"/>
    <col min="2" max="2" width="27.109375" style="7" bestFit="1" customWidth="1"/>
    <col min="3" max="3" width="66.33203125" style="7" customWidth="1"/>
    <col min="4" max="4" width="14.33203125" style="7" bestFit="1" customWidth="1"/>
    <col min="5" max="5" width="16.44140625" style="7" customWidth="1"/>
    <col min="6" max="6" width="23.21875" style="56" bestFit="1" customWidth="1"/>
    <col min="7" max="7" width="16.77734375" style="58" bestFit="1" customWidth="1"/>
    <col min="8" max="8" width="11.5546875" style="6"/>
  </cols>
  <sheetData>
    <row r="1" spans="1:7" x14ac:dyDescent="0.3">
      <c r="A1" s="61" t="s">
        <v>91</v>
      </c>
      <c r="B1" s="61"/>
      <c r="C1" s="61"/>
      <c r="D1" s="61"/>
      <c r="E1" s="61"/>
      <c r="F1" s="61"/>
      <c r="G1" s="57"/>
    </row>
    <row r="2" spans="1:7" x14ac:dyDescent="0.3">
      <c r="A2" s="8" t="s">
        <v>0</v>
      </c>
      <c r="B2" s="8" t="s">
        <v>1</v>
      </c>
      <c r="C2" s="8" t="s">
        <v>2</v>
      </c>
      <c r="D2" s="9" t="s">
        <v>135</v>
      </c>
      <c r="E2" s="8" t="s">
        <v>35</v>
      </c>
      <c r="F2" s="54" t="s">
        <v>90</v>
      </c>
      <c r="G2" s="57"/>
    </row>
    <row r="3" spans="1:7" ht="28.8" x14ac:dyDescent="0.3">
      <c r="A3" s="10" t="s">
        <v>92</v>
      </c>
      <c r="B3" s="11" t="s">
        <v>144</v>
      </c>
      <c r="C3" s="11" t="s">
        <v>134</v>
      </c>
      <c r="D3" s="10" t="s">
        <v>30</v>
      </c>
      <c r="E3" s="11" t="s">
        <v>30</v>
      </c>
      <c r="F3" s="55" t="s">
        <v>80</v>
      </c>
    </row>
    <row r="4" spans="1:7" ht="43.2" x14ac:dyDescent="0.3">
      <c r="A4" s="10" t="s">
        <v>93</v>
      </c>
      <c r="B4" s="10" t="s">
        <v>136</v>
      </c>
      <c r="C4" s="11" t="s">
        <v>137</v>
      </c>
      <c r="D4" s="11" t="s">
        <v>249</v>
      </c>
      <c r="E4" s="11" t="s">
        <v>31</v>
      </c>
      <c r="F4" s="55" t="s">
        <v>86</v>
      </c>
    </row>
    <row r="5" spans="1:7" ht="28.8" x14ac:dyDescent="0.3">
      <c r="A5" s="10" t="s">
        <v>94</v>
      </c>
      <c r="B5" s="10" t="s">
        <v>143</v>
      </c>
      <c r="C5" s="11" t="s">
        <v>145</v>
      </c>
      <c r="D5" s="10" t="s">
        <v>248</v>
      </c>
      <c r="E5" s="11" t="s">
        <v>42</v>
      </c>
      <c r="F5" s="55" t="s">
        <v>80</v>
      </c>
    </row>
    <row r="6" spans="1:7" ht="28.8" x14ac:dyDescent="0.3">
      <c r="A6" s="10" t="s">
        <v>95</v>
      </c>
      <c r="B6" s="10" t="s">
        <v>141</v>
      </c>
      <c r="C6" s="11" t="s">
        <v>142</v>
      </c>
      <c r="D6" s="10" t="s">
        <v>42</v>
      </c>
      <c r="E6" s="11" t="s">
        <v>42</v>
      </c>
      <c r="F6" s="55" t="s">
        <v>139</v>
      </c>
    </row>
    <row r="7" spans="1:7" ht="43.2" x14ac:dyDescent="0.3">
      <c r="A7" s="10" t="s">
        <v>96</v>
      </c>
      <c r="B7" s="11" t="s">
        <v>146</v>
      </c>
      <c r="C7" s="11" t="s">
        <v>147</v>
      </c>
      <c r="D7" s="11" t="s">
        <v>249</v>
      </c>
      <c r="E7" s="11" t="s">
        <v>43</v>
      </c>
      <c r="F7" s="55" t="s">
        <v>79</v>
      </c>
    </row>
    <row r="8" spans="1:7" ht="43.2" x14ac:dyDescent="0.3">
      <c r="A8" s="10" t="s">
        <v>97</v>
      </c>
      <c r="B8" s="11" t="s">
        <v>148</v>
      </c>
      <c r="C8" s="11" t="s">
        <v>149</v>
      </c>
      <c r="D8" s="11" t="s">
        <v>249</v>
      </c>
      <c r="E8" s="11" t="s">
        <v>43</v>
      </c>
      <c r="F8" s="55" t="s">
        <v>78</v>
      </c>
    </row>
    <row r="9" spans="1:7" ht="43.2" x14ac:dyDescent="0.3">
      <c r="A9" s="10" t="s">
        <v>98</v>
      </c>
      <c r="B9" s="11" t="s">
        <v>150</v>
      </c>
      <c r="C9" s="11" t="s">
        <v>153</v>
      </c>
      <c r="D9" s="11" t="s">
        <v>250</v>
      </c>
      <c r="E9" s="11" t="s">
        <v>45</v>
      </c>
      <c r="F9" s="55" t="s">
        <v>86</v>
      </c>
    </row>
    <row r="10" spans="1:7" ht="43.2" x14ac:dyDescent="0.3">
      <c r="A10" s="10" t="s">
        <v>99</v>
      </c>
      <c r="B10" s="11" t="s">
        <v>151</v>
      </c>
      <c r="C10" s="11" t="s">
        <v>152</v>
      </c>
      <c r="D10" s="10" t="s">
        <v>154</v>
      </c>
      <c r="E10" s="11" t="s">
        <v>41</v>
      </c>
      <c r="F10" s="55" t="s">
        <v>82</v>
      </c>
    </row>
    <row r="11" spans="1:7" ht="28.8" x14ac:dyDescent="0.3">
      <c r="A11" s="10" t="s">
        <v>100</v>
      </c>
      <c r="B11" s="11" t="s">
        <v>155</v>
      </c>
      <c r="C11" s="11" t="s">
        <v>156</v>
      </c>
      <c r="D11" s="10" t="s">
        <v>138</v>
      </c>
      <c r="E11" s="11" t="s">
        <v>32</v>
      </c>
      <c r="F11" s="55" t="s">
        <v>86</v>
      </c>
    </row>
    <row r="12" spans="1:7" ht="43.2" x14ac:dyDescent="0.3">
      <c r="A12" s="10" t="s">
        <v>101</v>
      </c>
      <c r="B12" s="10" t="s">
        <v>157</v>
      </c>
      <c r="C12" s="11" t="s">
        <v>158</v>
      </c>
      <c r="D12" s="10" t="s">
        <v>138</v>
      </c>
      <c r="E12" s="11" t="s">
        <v>49</v>
      </c>
      <c r="F12" s="55" t="s">
        <v>89</v>
      </c>
    </row>
    <row r="13" spans="1:7" ht="57.6" x14ac:dyDescent="0.3">
      <c r="A13" s="10" t="s">
        <v>102</v>
      </c>
      <c r="B13" s="11" t="s">
        <v>159</v>
      </c>
      <c r="C13" s="11" t="s">
        <v>166</v>
      </c>
      <c r="D13" s="10" t="s">
        <v>132</v>
      </c>
      <c r="E13" s="11" t="s">
        <v>32</v>
      </c>
      <c r="F13" s="55" t="s">
        <v>84</v>
      </c>
    </row>
    <row r="14" spans="1:7" ht="57.6" x14ac:dyDescent="0.3">
      <c r="A14" s="10" t="s">
        <v>103</v>
      </c>
      <c r="B14" s="11" t="s">
        <v>160</v>
      </c>
      <c r="C14" s="11" t="s">
        <v>165</v>
      </c>
      <c r="D14" s="10" t="s">
        <v>138</v>
      </c>
      <c r="E14" s="11" t="s">
        <v>31</v>
      </c>
      <c r="F14" s="55" t="s">
        <v>81</v>
      </c>
    </row>
    <row r="15" spans="1:7" ht="57.6" x14ac:dyDescent="0.3">
      <c r="A15" s="10" t="s">
        <v>104</v>
      </c>
      <c r="B15" s="11" t="s">
        <v>161</v>
      </c>
      <c r="C15" s="11" t="s">
        <v>162</v>
      </c>
      <c r="D15" s="10" t="s">
        <v>130</v>
      </c>
      <c r="E15" s="11" t="s">
        <v>130</v>
      </c>
      <c r="F15" s="55" t="s">
        <v>163</v>
      </c>
    </row>
    <row r="16" spans="1:7" ht="57.6" x14ac:dyDescent="0.3">
      <c r="A16" s="10" t="s">
        <v>105</v>
      </c>
      <c r="B16" s="11" t="s">
        <v>167</v>
      </c>
      <c r="C16" s="11" t="s">
        <v>169</v>
      </c>
      <c r="D16" s="10" t="s">
        <v>130</v>
      </c>
      <c r="E16" s="11" t="s">
        <v>130</v>
      </c>
      <c r="F16" s="55" t="s">
        <v>163</v>
      </c>
    </row>
    <row r="17" spans="1:6" ht="43.2" x14ac:dyDescent="0.3">
      <c r="A17" s="10" t="s">
        <v>106</v>
      </c>
      <c r="B17" s="11" t="s">
        <v>168</v>
      </c>
      <c r="C17" s="11" t="s">
        <v>170</v>
      </c>
      <c r="D17" s="10" t="s">
        <v>130</v>
      </c>
      <c r="E17" s="11" t="s">
        <v>130</v>
      </c>
      <c r="F17" s="55" t="s">
        <v>163</v>
      </c>
    </row>
    <row r="18" spans="1:6" ht="43.2" x14ac:dyDescent="0.3">
      <c r="A18" s="10" t="s">
        <v>107</v>
      </c>
      <c r="B18" s="11" t="s">
        <v>171</v>
      </c>
      <c r="C18" s="11" t="s">
        <v>172</v>
      </c>
      <c r="D18" s="10" t="s">
        <v>130</v>
      </c>
      <c r="E18" s="11" t="s">
        <v>130</v>
      </c>
      <c r="F18" s="55" t="s">
        <v>173</v>
      </c>
    </row>
    <row r="19" spans="1:6" ht="57.6" x14ac:dyDescent="0.3">
      <c r="A19" s="10" t="s">
        <v>108</v>
      </c>
      <c r="B19" s="11" t="s">
        <v>174</v>
      </c>
      <c r="C19" s="11" t="s">
        <v>175</v>
      </c>
      <c r="D19" s="11" t="s">
        <v>249</v>
      </c>
      <c r="E19" s="11" t="s">
        <v>31</v>
      </c>
      <c r="F19" s="55" t="s">
        <v>176</v>
      </c>
    </row>
    <row r="20" spans="1:6" ht="57.6" x14ac:dyDescent="0.3">
      <c r="A20" s="10" t="s">
        <v>109</v>
      </c>
      <c r="B20" s="11" t="s">
        <v>177</v>
      </c>
      <c r="C20" s="11" t="s">
        <v>178</v>
      </c>
      <c r="D20" s="10" t="s">
        <v>130</v>
      </c>
      <c r="E20" s="11" t="s">
        <v>130</v>
      </c>
      <c r="F20" s="55" t="s">
        <v>164</v>
      </c>
    </row>
    <row r="21" spans="1:6" ht="43.2" x14ac:dyDescent="0.3">
      <c r="A21" s="10" t="s">
        <v>110</v>
      </c>
      <c r="B21" s="11" t="s">
        <v>179</v>
      </c>
      <c r="C21" s="11" t="s">
        <v>180</v>
      </c>
      <c r="D21" s="10" t="s">
        <v>130</v>
      </c>
      <c r="E21" s="11" t="s">
        <v>130</v>
      </c>
      <c r="F21" s="55" t="s">
        <v>86</v>
      </c>
    </row>
    <row r="22" spans="1:6" ht="43.2" x14ac:dyDescent="0.3">
      <c r="A22" s="10" t="s">
        <v>111</v>
      </c>
      <c r="B22" s="11" t="s">
        <v>181</v>
      </c>
      <c r="C22" s="11" t="s">
        <v>182</v>
      </c>
      <c r="D22" s="10" t="s">
        <v>30</v>
      </c>
      <c r="E22" s="11" t="s">
        <v>30</v>
      </c>
      <c r="F22" s="55" t="s">
        <v>183</v>
      </c>
    </row>
    <row r="23" spans="1:6" ht="28.8" x14ac:dyDescent="0.3">
      <c r="A23" s="10" t="s">
        <v>112</v>
      </c>
      <c r="B23" s="11" t="s">
        <v>184</v>
      </c>
      <c r="C23" s="11" t="s">
        <v>185</v>
      </c>
      <c r="D23" s="11" t="s">
        <v>249</v>
      </c>
      <c r="E23" s="11" t="s">
        <v>31</v>
      </c>
      <c r="F23" s="55" t="s">
        <v>186</v>
      </c>
    </row>
    <row r="24" spans="1:6" ht="57.6" x14ac:dyDescent="0.3">
      <c r="A24" s="10" t="s">
        <v>113</v>
      </c>
      <c r="B24" s="11" t="s">
        <v>187</v>
      </c>
      <c r="C24" s="11" t="s">
        <v>192</v>
      </c>
      <c r="D24" s="10" t="s">
        <v>138</v>
      </c>
      <c r="E24" s="11" t="s">
        <v>49</v>
      </c>
      <c r="F24" s="55" t="s">
        <v>197</v>
      </c>
    </row>
    <row r="25" spans="1:6" ht="43.2" x14ac:dyDescent="0.3">
      <c r="A25" s="10" t="s">
        <v>114</v>
      </c>
      <c r="B25" s="11" t="s">
        <v>188</v>
      </c>
      <c r="C25" s="11" t="s">
        <v>193</v>
      </c>
      <c r="D25" s="10" t="s">
        <v>138</v>
      </c>
      <c r="E25" s="11" t="s">
        <v>31</v>
      </c>
      <c r="F25" s="55" t="s">
        <v>176</v>
      </c>
    </row>
    <row r="26" spans="1:6" ht="43.2" x14ac:dyDescent="0.3">
      <c r="A26" s="10" t="s">
        <v>115</v>
      </c>
      <c r="B26" s="11" t="s">
        <v>189</v>
      </c>
      <c r="C26" s="11" t="s">
        <v>194</v>
      </c>
      <c r="D26" s="10" t="s">
        <v>138</v>
      </c>
      <c r="E26" s="11" t="s">
        <v>49</v>
      </c>
      <c r="F26" s="55" t="s">
        <v>202</v>
      </c>
    </row>
    <row r="27" spans="1:6" ht="57.6" x14ac:dyDescent="0.3">
      <c r="A27" s="10" t="s">
        <v>116</v>
      </c>
      <c r="B27" s="11" t="s">
        <v>190</v>
      </c>
      <c r="C27" s="11" t="s">
        <v>195</v>
      </c>
      <c r="D27" s="10" t="s">
        <v>138</v>
      </c>
      <c r="E27" s="11" t="s">
        <v>49</v>
      </c>
      <c r="F27" s="55" t="s">
        <v>83</v>
      </c>
    </row>
    <row r="28" spans="1:6" ht="57.6" x14ac:dyDescent="0.3">
      <c r="A28" s="10" t="s">
        <v>117</v>
      </c>
      <c r="B28" s="11" t="s">
        <v>191</v>
      </c>
      <c r="C28" s="11" t="s">
        <v>196</v>
      </c>
      <c r="D28" s="10" t="s">
        <v>138</v>
      </c>
      <c r="E28" s="11" t="s">
        <v>49</v>
      </c>
      <c r="F28" s="55" t="s">
        <v>83</v>
      </c>
    </row>
    <row r="29" spans="1:6" ht="28.8" x14ac:dyDescent="0.3">
      <c r="A29" s="10" t="s">
        <v>118</v>
      </c>
      <c r="B29" s="11" t="s">
        <v>203</v>
      </c>
      <c r="C29" s="11" t="s">
        <v>208</v>
      </c>
      <c r="D29" s="10" t="s">
        <v>138</v>
      </c>
      <c r="E29" s="11" t="s">
        <v>49</v>
      </c>
      <c r="F29" s="55" t="s">
        <v>214</v>
      </c>
    </row>
    <row r="30" spans="1:6" ht="28.8" x14ac:dyDescent="0.3">
      <c r="A30" s="10" t="s">
        <v>119</v>
      </c>
      <c r="B30" s="11" t="s">
        <v>204</v>
      </c>
      <c r="C30" s="11" t="s">
        <v>209</v>
      </c>
      <c r="D30" s="10" t="s">
        <v>246</v>
      </c>
      <c r="E30" s="11" t="s">
        <v>212</v>
      </c>
      <c r="F30" s="55" t="s">
        <v>215</v>
      </c>
    </row>
    <row r="31" spans="1:6" ht="43.2" x14ac:dyDescent="0.3">
      <c r="A31" s="10" t="s">
        <v>120</v>
      </c>
      <c r="B31" s="11" t="s">
        <v>205</v>
      </c>
      <c r="C31" s="11" t="s">
        <v>210</v>
      </c>
      <c r="D31" s="11" t="s">
        <v>249</v>
      </c>
      <c r="E31" s="11" t="s">
        <v>49</v>
      </c>
      <c r="F31" s="55" t="s">
        <v>216</v>
      </c>
    </row>
    <row r="32" spans="1:6" ht="28.8" x14ac:dyDescent="0.3">
      <c r="A32" s="10" t="s">
        <v>121</v>
      </c>
      <c r="B32" s="11" t="s">
        <v>206</v>
      </c>
      <c r="C32" s="11" t="s">
        <v>211</v>
      </c>
      <c r="D32" s="10" t="s">
        <v>138</v>
      </c>
      <c r="E32" s="11" t="s">
        <v>49</v>
      </c>
      <c r="F32" s="55" t="s">
        <v>217</v>
      </c>
    </row>
    <row r="33" spans="1:6" ht="43.2" x14ac:dyDescent="0.3">
      <c r="A33" s="10" t="s">
        <v>122</v>
      </c>
      <c r="B33" s="11" t="s">
        <v>207</v>
      </c>
      <c r="C33" s="11" t="s">
        <v>218</v>
      </c>
      <c r="D33" s="10" t="s">
        <v>130</v>
      </c>
      <c r="E33" s="11" t="s">
        <v>130</v>
      </c>
      <c r="F33" s="55" t="s">
        <v>217</v>
      </c>
    </row>
    <row r="34" spans="1:6" ht="28.8" x14ac:dyDescent="0.3">
      <c r="A34" s="10" t="s">
        <v>123</v>
      </c>
      <c r="B34" s="11" t="s">
        <v>242</v>
      </c>
      <c r="C34" s="11" t="s">
        <v>244</v>
      </c>
      <c r="D34" s="10" t="s">
        <v>251</v>
      </c>
      <c r="E34" s="11" t="s">
        <v>132</v>
      </c>
      <c r="F34" s="55" t="s">
        <v>217</v>
      </c>
    </row>
    <row r="35" spans="1:6" ht="43.2" x14ac:dyDescent="0.3">
      <c r="A35" s="10" t="s">
        <v>124</v>
      </c>
      <c r="B35" s="11" t="s">
        <v>243</v>
      </c>
      <c r="C35" s="11" t="s">
        <v>245</v>
      </c>
      <c r="D35" s="10" t="s">
        <v>252</v>
      </c>
      <c r="E35" s="11" t="s">
        <v>132</v>
      </c>
      <c r="F35" s="55" t="s">
        <v>247</v>
      </c>
    </row>
    <row r="36" spans="1:6" ht="43.2" x14ac:dyDescent="0.3">
      <c r="A36" s="10" t="s">
        <v>125</v>
      </c>
      <c r="B36" s="11" t="s">
        <v>256</v>
      </c>
      <c r="C36" s="11" t="s">
        <v>253</v>
      </c>
      <c r="D36" s="10" t="s">
        <v>254</v>
      </c>
      <c r="E36" s="11" t="s">
        <v>132</v>
      </c>
      <c r="F36" s="55" t="s">
        <v>255</v>
      </c>
    </row>
    <row r="37" spans="1:6" x14ac:dyDescent="0.3">
      <c r="A37" s="10" t="s">
        <v>126</v>
      </c>
      <c r="B37" s="11"/>
      <c r="C37" s="11"/>
      <c r="D37" s="10"/>
      <c r="E37" s="11"/>
      <c r="F37" s="55"/>
    </row>
    <row r="38" spans="1:6" x14ac:dyDescent="0.3">
      <c r="A38" s="10" t="s">
        <v>127</v>
      </c>
      <c r="B38" s="11"/>
      <c r="C38" s="11"/>
      <c r="D38" s="10"/>
      <c r="E38" s="11"/>
      <c r="F38" s="55"/>
    </row>
    <row r="39" spans="1:6" x14ac:dyDescent="0.3">
      <c r="A39" s="10" t="s">
        <v>128</v>
      </c>
      <c r="B39" s="11"/>
      <c r="C39" s="11"/>
      <c r="D39" s="10"/>
      <c r="E39" s="11"/>
      <c r="F39" s="55"/>
    </row>
    <row r="40" spans="1:6" x14ac:dyDescent="0.3">
      <c r="A40" s="10" t="s">
        <v>129</v>
      </c>
      <c r="B40" s="11"/>
      <c r="C40" s="11"/>
      <c r="D40" s="10"/>
      <c r="E40" s="11"/>
      <c r="F40" s="55"/>
    </row>
  </sheetData>
  <mergeCells count="1">
    <mergeCell ref="A1:F1"/>
  </mergeCells>
  <phoneticPr fontId="1" type="noConversion"/>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4">
        <x14:dataValidation type="list" allowBlank="1" showInputMessage="1" showErrorMessage="1" xr:uid="{8C2B9B4A-D853-4707-B907-1F7CE41704A0}">
          <x14:formula1>
            <xm:f>Activos!$B$3:$B$29</xm:f>
          </x14:formula1>
          <xm:sqref>E3:E4</xm:sqref>
        </x14:dataValidation>
        <x14:dataValidation type="list" allowBlank="1" showInputMessage="1" showErrorMessage="1" xr:uid="{52F59EF6-98D0-442C-A4BD-0687B599499D}">
          <x14:formula1>
            <xm:f>Activos!$B$3:$B$14</xm:f>
          </x14:formula1>
          <xm:sqref>E5:E40</xm:sqref>
        </x14:dataValidation>
        <x14:dataValidation type="list" allowBlank="1" showInputMessage="1" showErrorMessage="1" xr:uid="{62AF5444-1373-418D-99DE-8325520118E9}">
          <x14:formula1>
            <xm:f>Amenazas!$B$3:$B$24</xm:f>
          </x14:formula1>
          <xm:sqref>F37:F1048576</xm:sqref>
        </x14:dataValidation>
        <x14:dataValidation type="list" allowBlank="1" showInputMessage="1" showErrorMessage="1" xr:uid="{C21D1897-8BBF-4ADD-B816-34E88FB08B6C}">
          <x14:formula1>
            <xm:f>Amenazas!$B$3:$B$26</xm:f>
          </x14:formula1>
          <xm:sqref>F3:F36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9A8B23-9A0E-48EB-A7E2-6FCCFC4A1F44}">
  <dimension ref="A1:R36"/>
  <sheetViews>
    <sheetView workbookViewId="0">
      <selection activeCell="B40" sqref="B40"/>
    </sheetView>
  </sheetViews>
  <sheetFormatPr baseColWidth="10" defaultRowHeight="14.4" x14ac:dyDescent="0.3"/>
  <cols>
    <col min="1" max="1" width="7.77734375" customWidth="1"/>
    <col min="2" max="2" width="58.6640625" customWidth="1"/>
  </cols>
  <sheetData>
    <row r="1" spans="1:18" x14ac:dyDescent="0.3">
      <c r="A1" s="62" t="s">
        <v>234</v>
      </c>
      <c r="B1" s="62"/>
      <c r="C1" s="62" t="s">
        <v>235</v>
      </c>
      <c r="D1" s="62"/>
      <c r="E1" s="62"/>
    </row>
    <row r="2" spans="1:18" x14ac:dyDescent="0.3">
      <c r="A2" s="50" t="s">
        <v>0</v>
      </c>
      <c r="B2" s="50" t="s">
        <v>1</v>
      </c>
      <c r="C2" s="50" t="s">
        <v>228</v>
      </c>
      <c r="D2" s="50" t="s">
        <v>236</v>
      </c>
      <c r="E2" s="50" t="s">
        <v>237</v>
      </c>
    </row>
    <row r="3" spans="1:18" x14ac:dyDescent="0.3">
      <c r="A3" s="46" t="s">
        <v>92</v>
      </c>
      <c r="B3" s="47" t="s">
        <v>144</v>
      </c>
      <c r="C3" s="49" t="s">
        <v>241</v>
      </c>
      <c r="D3" s="49" t="s">
        <v>226</v>
      </c>
      <c r="E3" s="53">
        <f>VLOOKUP(C3,$M$6:$R$11,MATCH(D3,$M$6:$R$6,0),FALSE)</f>
        <v>0.12</v>
      </c>
    </row>
    <row r="4" spans="1:18" x14ac:dyDescent="0.3">
      <c r="A4" s="46" t="s">
        <v>93</v>
      </c>
      <c r="B4" s="48" t="s">
        <v>136</v>
      </c>
      <c r="C4" s="49" t="s">
        <v>241</v>
      </c>
      <c r="D4" s="49" t="s">
        <v>227</v>
      </c>
      <c r="E4" s="53">
        <f t="shared" ref="E4:E33" si="0">VLOOKUP(C4,$M$6:$R$11,MATCH(D4,$M$6:$R$6,0),FALSE)</f>
        <v>0.17</v>
      </c>
    </row>
    <row r="5" spans="1:18" x14ac:dyDescent="0.3">
      <c r="A5" s="46" t="s">
        <v>94</v>
      </c>
      <c r="B5" s="48" t="s">
        <v>143</v>
      </c>
      <c r="C5" s="49" t="s">
        <v>241</v>
      </c>
      <c r="D5" s="49" t="s">
        <v>225</v>
      </c>
      <c r="E5" s="53">
        <f t="shared" si="0"/>
        <v>0.06</v>
      </c>
    </row>
    <row r="6" spans="1:18" x14ac:dyDescent="0.3">
      <c r="A6" s="46" t="s">
        <v>95</v>
      </c>
      <c r="B6" s="48" t="s">
        <v>141</v>
      </c>
      <c r="C6" s="49" t="s">
        <v>239</v>
      </c>
      <c r="D6" s="49" t="s">
        <v>225</v>
      </c>
      <c r="E6" s="53">
        <f t="shared" si="0"/>
        <v>0.19500000000000001</v>
      </c>
      <c r="M6" s="51"/>
      <c r="N6" s="51" t="s">
        <v>227</v>
      </c>
      <c r="O6" s="51" t="s">
        <v>226</v>
      </c>
      <c r="P6" s="51" t="s">
        <v>225</v>
      </c>
      <c r="Q6" s="51" t="s">
        <v>224</v>
      </c>
      <c r="R6" s="51" t="s">
        <v>223</v>
      </c>
    </row>
    <row r="7" spans="1:18" x14ac:dyDescent="0.3">
      <c r="A7" s="46" t="s">
        <v>96</v>
      </c>
      <c r="B7" s="47" t="s">
        <v>146</v>
      </c>
      <c r="C7" s="49" t="s">
        <v>241</v>
      </c>
      <c r="D7" s="49" t="s">
        <v>227</v>
      </c>
      <c r="E7" s="53">
        <f t="shared" si="0"/>
        <v>0.17</v>
      </c>
      <c r="M7" s="51" t="s">
        <v>238</v>
      </c>
      <c r="N7" s="52">
        <v>0.68</v>
      </c>
      <c r="O7" s="52">
        <v>0.48</v>
      </c>
      <c r="P7" s="52">
        <v>0.24</v>
      </c>
      <c r="Q7" s="52">
        <v>0.12</v>
      </c>
      <c r="R7" s="52">
        <v>0.04</v>
      </c>
    </row>
    <row r="8" spans="1:18" x14ac:dyDescent="0.3">
      <c r="A8" s="46" t="s">
        <v>97</v>
      </c>
      <c r="B8" s="47" t="s">
        <v>148</v>
      </c>
      <c r="C8" s="49" t="s">
        <v>223</v>
      </c>
      <c r="D8" s="49" t="s">
        <v>227</v>
      </c>
      <c r="E8" s="53">
        <f t="shared" si="0"/>
        <v>4.2500000000000003E-2</v>
      </c>
      <c r="M8" s="51" t="s">
        <v>239</v>
      </c>
      <c r="N8" s="52">
        <v>0.55249999999999999</v>
      </c>
      <c r="O8" s="52">
        <v>0.39</v>
      </c>
      <c r="P8" s="52">
        <v>0.19500000000000001</v>
      </c>
      <c r="Q8" s="52">
        <v>9.7500000000000003E-2</v>
      </c>
      <c r="R8" s="52">
        <v>3.2500000000000001E-2</v>
      </c>
    </row>
    <row r="9" spans="1:18" x14ac:dyDescent="0.3">
      <c r="A9" s="46" t="s">
        <v>98</v>
      </c>
      <c r="B9" s="47" t="s">
        <v>150</v>
      </c>
      <c r="C9" s="49" t="s">
        <v>240</v>
      </c>
      <c r="D9" s="49" t="s">
        <v>225</v>
      </c>
      <c r="E9" s="53">
        <f t="shared" si="0"/>
        <v>0.12</v>
      </c>
      <c r="M9" s="51" t="s">
        <v>240</v>
      </c>
      <c r="N9" s="52">
        <v>0.34</v>
      </c>
      <c r="O9" s="52">
        <v>0.24</v>
      </c>
      <c r="P9" s="52">
        <v>0.12</v>
      </c>
      <c r="Q9" s="52">
        <v>0.06</v>
      </c>
      <c r="R9" s="52">
        <v>0.02</v>
      </c>
    </row>
    <row r="10" spans="1:18" x14ac:dyDescent="0.3">
      <c r="A10" s="46" t="s">
        <v>99</v>
      </c>
      <c r="B10" s="47" t="s">
        <v>151</v>
      </c>
      <c r="C10" s="49" t="s">
        <v>241</v>
      </c>
      <c r="D10" s="49" t="s">
        <v>226</v>
      </c>
      <c r="E10" s="53">
        <f t="shared" si="0"/>
        <v>0.12</v>
      </c>
      <c r="M10" s="51" t="s">
        <v>241</v>
      </c>
      <c r="N10" s="52">
        <v>0.17</v>
      </c>
      <c r="O10" s="52">
        <v>0.12</v>
      </c>
      <c r="P10" s="52">
        <v>0.06</v>
      </c>
      <c r="Q10" s="52">
        <v>0.03</v>
      </c>
      <c r="R10" s="52">
        <v>0.01</v>
      </c>
    </row>
    <row r="11" spans="1:18" x14ac:dyDescent="0.3">
      <c r="A11" s="46" t="s">
        <v>100</v>
      </c>
      <c r="B11" s="47" t="s">
        <v>155</v>
      </c>
      <c r="C11" s="49" t="s">
        <v>241</v>
      </c>
      <c r="D11" s="49" t="s">
        <v>227</v>
      </c>
      <c r="E11" s="53">
        <f t="shared" si="0"/>
        <v>0.17</v>
      </c>
      <c r="M11" s="51" t="s">
        <v>223</v>
      </c>
      <c r="N11" s="52">
        <v>4.2500000000000003E-2</v>
      </c>
      <c r="O11" s="52">
        <v>0.03</v>
      </c>
      <c r="P11" s="52">
        <v>7.4999999999999997E-3</v>
      </c>
      <c r="Q11" s="52">
        <v>1.4999999999999999E-2</v>
      </c>
      <c r="R11" s="52">
        <v>2.5000000000000001E-3</v>
      </c>
    </row>
    <row r="12" spans="1:18" x14ac:dyDescent="0.3">
      <c r="A12" s="46" t="s">
        <v>101</v>
      </c>
      <c r="B12" s="48" t="s">
        <v>157</v>
      </c>
      <c r="C12" s="49" t="s">
        <v>240</v>
      </c>
      <c r="D12" s="49" t="s">
        <v>224</v>
      </c>
      <c r="E12" s="53">
        <f t="shared" si="0"/>
        <v>0.06</v>
      </c>
    </row>
    <row r="13" spans="1:18" x14ac:dyDescent="0.3">
      <c r="A13" s="46" t="s">
        <v>102</v>
      </c>
      <c r="B13" s="47" t="s">
        <v>159</v>
      </c>
      <c r="C13" s="49" t="s">
        <v>241</v>
      </c>
      <c r="D13" s="49" t="s">
        <v>226</v>
      </c>
      <c r="E13" s="53">
        <f t="shared" si="0"/>
        <v>0.12</v>
      </c>
    </row>
    <row r="14" spans="1:18" x14ac:dyDescent="0.3">
      <c r="A14" s="46" t="s">
        <v>103</v>
      </c>
      <c r="B14" s="47" t="s">
        <v>160</v>
      </c>
      <c r="C14" s="49" t="s">
        <v>240</v>
      </c>
      <c r="D14" s="49" t="s">
        <v>225</v>
      </c>
      <c r="E14" s="53">
        <f t="shared" si="0"/>
        <v>0.12</v>
      </c>
    </row>
    <row r="15" spans="1:18" x14ac:dyDescent="0.3">
      <c r="A15" s="46" t="s">
        <v>104</v>
      </c>
      <c r="B15" s="47" t="s">
        <v>161</v>
      </c>
      <c r="C15" s="49" t="s">
        <v>239</v>
      </c>
      <c r="D15" s="49" t="s">
        <v>227</v>
      </c>
      <c r="E15" s="53">
        <f t="shared" si="0"/>
        <v>0.55249999999999999</v>
      </c>
    </row>
    <row r="16" spans="1:18" x14ac:dyDescent="0.3">
      <c r="A16" s="46" t="s">
        <v>105</v>
      </c>
      <c r="B16" s="47" t="s">
        <v>167</v>
      </c>
      <c r="C16" s="49" t="s">
        <v>239</v>
      </c>
      <c r="D16" s="49" t="s">
        <v>226</v>
      </c>
      <c r="E16" s="53">
        <f t="shared" si="0"/>
        <v>0.39</v>
      </c>
    </row>
    <row r="17" spans="1:5" x14ac:dyDescent="0.3">
      <c r="A17" s="46" t="s">
        <v>106</v>
      </c>
      <c r="B17" s="47" t="s">
        <v>168</v>
      </c>
      <c r="C17" s="49" t="s">
        <v>239</v>
      </c>
      <c r="D17" s="49" t="s">
        <v>226</v>
      </c>
      <c r="E17" s="53">
        <f t="shared" si="0"/>
        <v>0.39</v>
      </c>
    </row>
    <row r="18" spans="1:5" x14ac:dyDescent="0.3">
      <c r="A18" s="46" t="s">
        <v>107</v>
      </c>
      <c r="B18" s="47" t="s">
        <v>171</v>
      </c>
      <c r="C18" s="49" t="s">
        <v>240</v>
      </c>
      <c r="D18" s="49" t="s">
        <v>226</v>
      </c>
      <c r="E18" s="53">
        <f t="shared" si="0"/>
        <v>0.24</v>
      </c>
    </row>
    <row r="19" spans="1:5" x14ac:dyDescent="0.3">
      <c r="A19" s="46" t="s">
        <v>108</v>
      </c>
      <c r="B19" s="47" t="s">
        <v>174</v>
      </c>
      <c r="C19" s="49" t="s">
        <v>241</v>
      </c>
      <c r="D19" s="49" t="s">
        <v>226</v>
      </c>
      <c r="E19" s="53">
        <f t="shared" si="0"/>
        <v>0.12</v>
      </c>
    </row>
    <row r="20" spans="1:5" x14ac:dyDescent="0.3">
      <c r="A20" s="46" t="s">
        <v>109</v>
      </c>
      <c r="B20" s="47" t="s">
        <v>177</v>
      </c>
      <c r="C20" s="49" t="s">
        <v>240</v>
      </c>
      <c r="D20" s="49" t="s">
        <v>226</v>
      </c>
      <c r="E20" s="53">
        <f t="shared" si="0"/>
        <v>0.24</v>
      </c>
    </row>
    <row r="21" spans="1:5" x14ac:dyDescent="0.3">
      <c r="A21" s="46" t="s">
        <v>110</v>
      </c>
      <c r="B21" s="47" t="s">
        <v>179</v>
      </c>
      <c r="C21" s="49" t="s">
        <v>241</v>
      </c>
      <c r="D21" s="49" t="s">
        <v>226</v>
      </c>
      <c r="E21" s="53">
        <f t="shared" si="0"/>
        <v>0.12</v>
      </c>
    </row>
    <row r="22" spans="1:5" x14ac:dyDescent="0.3">
      <c r="A22" s="46" t="s">
        <v>111</v>
      </c>
      <c r="B22" s="47" t="s">
        <v>181</v>
      </c>
      <c r="C22" s="49" t="s">
        <v>240</v>
      </c>
      <c r="D22" s="49" t="s">
        <v>225</v>
      </c>
      <c r="E22" s="53">
        <f t="shared" si="0"/>
        <v>0.12</v>
      </c>
    </row>
    <row r="23" spans="1:5" x14ac:dyDescent="0.3">
      <c r="A23" s="46" t="s">
        <v>112</v>
      </c>
      <c r="B23" s="47" t="s">
        <v>184</v>
      </c>
      <c r="C23" s="49" t="s">
        <v>223</v>
      </c>
      <c r="D23" s="49" t="s">
        <v>226</v>
      </c>
      <c r="E23" s="53">
        <f t="shared" si="0"/>
        <v>0.03</v>
      </c>
    </row>
    <row r="24" spans="1:5" x14ac:dyDescent="0.3">
      <c r="A24" s="46" t="s">
        <v>113</v>
      </c>
      <c r="B24" s="47" t="s">
        <v>187</v>
      </c>
      <c r="C24" s="49" t="s">
        <v>241</v>
      </c>
      <c r="D24" s="49" t="s">
        <v>225</v>
      </c>
      <c r="E24" s="53">
        <f t="shared" si="0"/>
        <v>0.06</v>
      </c>
    </row>
    <row r="25" spans="1:5" x14ac:dyDescent="0.3">
      <c r="A25" s="46" t="s">
        <v>114</v>
      </c>
      <c r="B25" s="47" t="s">
        <v>188</v>
      </c>
      <c r="C25" s="49" t="s">
        <v>241</v>
      </c>
      <c r="D25" s="49" t="s">
        <v>227</v>
      </c>
      <c r="E25" s="53">
        <f t="shared" si="0"/>
        <v>0.17</v>
      </c>
    </row>
    <row r="26" spans="1:5" x14ac:dyDescent="0.3">
      <c r="A26" s="46" t="s">
        <v>115</v>
      </c>
      <c r="B26" s="47" t="s">
        <v>189</v>
      </c>
      <c r="C26" s="49" t="s">
        <v>241</v>
      </c>
      <c r="D26" s="49" t="s">
        <v>227</v>
      </c>
      <c r="E26" s="53">
        <f t="shared" si="0"/>
        <v>0.17</v>
      </c>
    </row>
    <row r="27" spans="1:5" x14ac:dyDescent="0.3">
      <c r="A27" s="46" t="s">
        <v>116</v>
      </c>
      <c r="B27" s="47" t="s">
        <v>190</v>
      </c>
      <c r="C27" s="49" t="s">
        <v>240</v>
      </c>
      <c r="D27" s="49" t="s">
        <v>226</v>
      </c>
      <c r="E27" s="53">
        <f t="shared" si="0"/>
        <v>0.24</v>
      </c>
    </row>
    <row r="28" spans="1:5" x14ac:dyDescent="0.3">
      <c r="A28" s="46" t="s">
        <v>117</v>
      </c>
      <c r="B28" s="47" t="s">
        <v>191</v>
      </c>
      <c r="C28" s="49" t="s">
        <v>240</v>
      </c>
      <c r="D28" s="49" t="s">
        <v>225</v>
      </c>
      <c r="E28" s="53">
        <f t="shared" si="0"/>
        <v>0.12</v>
      </c>
    </row>
    <row r="29" spans="1:5" x14ac:dyDescent="0.3">
      <c r="A29" s="46" t="s">
        <v>118</v>
      </c>
      <c r="B29" s="47" t="s">
        <v>203</v>
      </c>
      <c r="C29" s="49" t="s">
        <v>241</v>
      </c>
      <c r="D29" s="49" t="s">
        <v>225</v>
      </c>
      <c r="E29" s="53">
        <f t="shared" si="0"/>
        <v>0.06</v>
      </c>
    </row>
    <row r="30" spans="1:5" x14ac:dyDescent="0.3">
      <c r="A30" s="46" t="s">
        <v>119</v>
      </c>
      <c r="B30" s="47" t="s">
        <v>204</v>
      </c>
      <c r="C30" s="49" t="s">
        <v>223</v>
      </c>
      <c r="D30" s="49" t="s">
        <v>225</v>
      </c>
      <c r="E30" s="53">
        <f t="shared" si="0"/>
        <v>7.4999999999999997E-3</v>
      </c>
    </row>
    <row r="31" spans="1:5" x14ac:dyDescent="0.3">
      <c r="A31" s="46" t="s">
        <v>120</v>
      </c>
      <c r="B31" s="47" t="s">
        <v>205</v>
      </c>
      <c r="C31" s="49" t="s">
        <v>241</v>
      </c>
      <c r="D31" s="49" t="s">
        <v>225</v>
      </c>
      <c r="E31" s="53">
        <f t="shared" si="0"/>
        <v>0.06</v>
      </c>
    </row>
    <row r="32" spans="1:5" x14ac:dyDescent="0.3">
      <c r="A32" s="46" t="s">
        <v>121</v>
      </c>
      <c r="B32" s="47" t="s">
        <v>206</v>
      </c>
      <c r="C32" s="49" t="s">
        <v>239</v>
      </c>
      <c r="D32" s="49" t="s">
        <v>226</v>
      </c>
      <c r="E32" s="53">
        <f t="shared" si="0"/>
        <v>0.39</v>
      </c>
    </row>
    <row r="33" spans="1:5" x14ac:dyDescent="0.3">
      <c r="A33" s="46" t="s">
        <v>122</v>
      </c>
      <c r="B33" s="47" t="s">
        <v>207</v>
      </c>
      <c r="C33" s="49" t="s">
        <v>239</v>
      </c>
      <c r="D33" s="49" t="s">
        <v>225</v>
      </c>
      <c r="E33" s="53">
        <f t="shared" si="0"/>
        <v>0.19500000000000001</v>
      </c>
    </row>
    <row r="34" spans="1:5" x14ac:dyDescent="0.3">
      <c r="A34" s="46" t="s">
        <v>123</v>
      </c>
      <c r="B34" s="47" t="s">
        <v>242</v>
      </c>
      <c r="C34" s="49" t="s">
        <v>240</v>
      </c>
      <c r="D34" s="49" t="s">
        <v>225</v>
      </c>
      <c r="E34" s="53">
        <f t="shared" ref="E34:E36" si="1">VLOOKUP(C34,$M$6:$R$11,MATCH(D34,$M$6:$R$6,0),FALSE)</f>
        <v>0.12</v>
      </c>
    </row>
    <row r="35" spans="1:5" x14ac:dyDescent="0.3">
      <c r="A35" s="46" t="s">
        <v>124</v>
      </c>
      <c r="B35" s="47" t="s">
        <v>243</v>
      </c>
      <c r="C35" s="49" t="s">
        <v>240</v>
      </c>
      <c r="D35" s="49" t="s">
        <v>226</v>
      </c>
      <c r="E35" s="53">
        <f t="shared" si="1"/>
        <v>0.24</v>
      </c>
    </row>
    <row r="36" spans="1:5" x14ac:dyDescent="0.3">
      <c r="A36" s="46" t="s">
        <v>125</v>
      </c>
      <c r="B36" s="47" t="s">
        <v>256</v>
      </c>
      <c r="C36" s="49" t="s">
        <v>240</v>
      </c>
      <c r="D36" s="49" t="s">
        <v>227</v>
      </c>
      <c r="E36" s="53">
        <f t="shared" si="1"/>
        <v>0.34</v>
      </c>
    </row>
  </sheetData>
  <mergeCells count="2">
    <mergeCell ref="A1:B1"/>
    <mergeCell ref="C1:E1"/>
  </mergeCells>
  <phoneticPr fontId="1" type="noConversion"/>
  <conditionalFormatting sqref="C3:C36">
    <cfRule type="containsText" dxfId="9" priority="15" operator="containsText" text="Muy Alta">
      <formula>NOT(ISERROR(SEARCH("Muy Alta",C3)))</formula>
    </cfRule>
    <cfRule type="colorScale" priority="16">
      <colorScale>
        <cfvo type="min"/>
        <cfvo type="percentile" val="50"/>
        <cfvo type="max"/>
        <color rgb="FFF8696B"/>
        <color rgb="FFFFEB84"/>
        <color rgb="FF63BE7B"/>
      </colorScale>
    </cfRule>
  </conditionalFormatting>
  <conditionalFormatting sqref="C3:C36">
    <cfRule type="beginsWith" dxfId="8" priority="14" operator="beginsWith" text="Alta">
      <formula>LEFT(C3,LEN("Alta"))="Alta"</formula>
    </cfRule>
  </conditionalFormatting>
  <conditionalFormatting sqref="C3:C36">
    <cfRule type="containsText" dxfId="7" priority="11" operator="containsText" text="Insignificante">
      <formula>NOT(ISERROR(SEARCH("Insignificante",C3)))</formula>
    </cfRule>
    <cfRule type="containsText" dxfId="6" priority="12" operator="containsText" text="Baja">
      <formula>NOT(ISERROR(SEARCH("Baja",C3)))</formula>
    </cfRule>
    <cfRule type="containsText" dxfId="5" priority="13" operator="containsText" text="Media">
      <formula>NOT(ISERROR(SEARCH("Media",C3)))</formula>
    </cfRule>
  </conditionalFormatting>
  <conditionalFormatting sqref="D3:D36">
    <cfRule type="containsText" dxfId="4" priority="6" operator="containsText" text="Insignificante">
      <formula>NOT(ISERROR(SEARCH("Insignificante",D3)))</formula>
    </cfRule>
    <cfRule type="containsText" dxfId="3" priority="7" operator="containsText" text="Bajo">
      <formula>NOT(ISERROR(SEARCH("Bajo",D3)))</formula>
    </cfRule>
    <cfRule type="containsText" dxfId="2" priority="8" operator="containsText" text="Medio">
      <formula>NOT(ISERROR(SEARCH("Medio",D3)))</formula>
    </cfRule>
    <cfRule type="beginsWith" dxfId="1" priority="9" operator="beginsWith" text="Alto">
      <formula>LEFT(D3,LEN("Alto"))="Alto"</formula>
    </cfRule>
    <cfRule type="containsText" dxfId="0" priority="10" operator="containsText" text="Muy alto">
      <formula>NOT(ISERROR(SEARCH("Muy alto",D3)))</formula>
    </cfRule>
  </conditionalFormatting>
  <conditionalFormatting sqref="E3:E36">
    <cfRule type="colorScale" priority="1">
      <colorScale>
        <cfvo type="min"/>
        <cfvo type="num" val="0.2"/>
        <cfvo type="max"/>
        <color rgb="FF00B050"/>
        <color rgb="FFF14A0F"/>
        <color rgb="FFFF0000"/>
      </colorScale>
    </cfRule>
  </conditionalFormatting>
  <dataValidations count="2">
    <dataValidation type="list" allowBlank="1" showInputMessage="1" showErrorMessage="1" sqref="C3:C36" xr:uid="{D461CFD8-6C71-4690-9423-9E07311588AA}">
      <formula1>$M$7:$M$11</formula1>
    </dataValidation>
    <dataValidation type="list" allowBlank="1" showInputMessage="1" showErrorMessage="1" sqref="D3:D36" xr:uid="{87AEA636-9784-4BD3-8A20-7B629360D61E}">
      <formula1>$N$6:$R$6</formula1>
    </dataValidation>
  </dataValidation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1A10C6-6F24-4DF8-BCBF-B83CE5EBC6B5}">
  <dimension ref="A1:H12"/>
  <sheetViews>
    <sheetView zoomScale="85" zoomScaleNormal="85" workbookViewId="0">
      <selection sqref="A1:F12"/>
    </sheetView>
  </sheetViews>
  <sheetFormatPr baseColWidth="10" defaultRowHeight="14.4" x14ac:dyDescent="0.3"/>
  <cols>
    <col min="2" max="2" width="22.77734375" customWidth="1"/>
    <col min="3" max="3" width="65.77734375" bestFit="1" customWidth="1"/>
    <col min="4" max="4" width="14.77734375" bestFit="1" customWidth="1"/>
    <col min="5" max="5" width="17" bestFit="1" customWidth="1"/>
    <col min="6" max="6" width="17.77734375" bestFit="1" customWidth="1"/>
  </cols>
  <sheetData>
    <row r="1" spans="1:8" x14ac:dyDescent="0.3">
      <c r="A1" s="61" t="s">
        <v>91</v>
      </c>
      <c r="B1" s="61"/>
      <c r="C1" s="61"/>
      <c r="D1" s="61"/>
      <c r="E1" s="61"/>
      <c r="F1" s="61"/>
      <c r="G1" s="57"/>
      <c r="H1" s="6"/>
    </row>
    <row r="2" spans="1:8" x14ac:dyDescent="0.3">
      <c r="A2" s="8" t="s">
        <v>0</v>
      </c>
      <c r="B2" s="8" t="s">
        <v>1</v>
      </c>
      <c r="C2" s="8" t="s">
        <v>2</v>
      </c>
      <c r="D2" s="9" t="s">
        <v>135</v>
      </c>
      <c r="E2" s="8" t="s">
        <v>35</v>
      </c>
      <c r="F2" s="54" t="s">
        <v>90</v>
      </c>
      <c r="G2" s="57"/>
      <c r="H2" s="6"/>
    </row>
    <row r="3" spans="1:8" ht="28.8" x14ac:dyDescent="0.3">
      <c r="A3" s="10" t="s">
        <v>92</v>
      </c>
      <c r="B3" s="11" t="s">
        <v>144</v>
      </c>
      <c r="C3" s="11" t="s">
        <v>134</v>
      </c>
      <c r="D3" s="10" t="s">
        <v>30</v>
      </c>
      <c r="E3" s="11" t="s">
        <v>30</v>
      </c>
      <c r="F3" s="55" t="s">
        <v>80</v>
      </c>
      <c r="G3" s="58"/>
      <c r="H3" s="6"/>
    </row>
    <row r="4" spans="1:8" ht="43.2" x14ac:dyDescent="0.3">
      <c r="A4" s="10" t="s">
        <v>93</v>
      </c>
      <c r="B4" s="10" t="s">
        <v>136</v>
      </c>
      <c r="C4" s="11" t="s">
        <v>137</v>
      </c>
      <c r="D4" s="11" t="s">
        <v>249</v>
      </c>
      <c r="E4" s="11" t="s">
        <v>31</v>
      </c>
      <c r="F4" s="55" t="s">
        <v>86</v>
      </c>
      <c r="G4" s="58"/>
      <c r="H4" s="6"/>
    </row>
    <row r="5" spans="1:8" ht="28.8" x14ac:dyDescent="0.3">
      <c r="A5" s="10" t="s">
        <v>95</v>
      </c>
      <c r="B5" s="10" t="s">
        <v>141</v>
      </c>
      <c r="C5" s="11" t="s">
        <v>142</v>
      </c>
      <c r="D5" s="10" t="s">
        <v>42</v>
      </c>
      <c r="E5" s="11" t="s">
        <v>42</v>
      </c>
      <c r="F5" s="55" t="s">
        <v>139</v>
      </c>
      <c r="G5" s="58"/>
      <c r="H5" s="6"/>
    </row>
    <row r="6" spans="1:8" ht="43.2" x14ac:dyDescent="0.3">
      <c r="A6" s="10" t="s">
        <v>99</v>
      </c>
      <c r="B6" s="11" t="s">
        <v>151</v>
      </c>
      <c r="C6" s="11" t="s">
        <v>152</v>
      </c>
      <c r="D6" s="10" t="s">
        <v>154</v>
      </c>
      <c r="E6" s="11" t="s">
        <v>41</v>
      </c>
      <c r="F6" s="55" t="s">
        <v>82</v>
      </c>
      <c r="G6" s="58"/>
      <c r="H6" s="6"/>
    </row>
    <row r="7" spans="1:8" ht="57.6" x14ac:dyDescent="0.3">
      <c r="A7" s="10" t="s">
        <v>104</v>
      </c>
      <c r="B7" s="11" t="s">
        <v>161</v>
      </c>
      <c r="C7" s="11" t="s">
        <v>162</v>
      </c>
      <c r="D7" s="10" t="s">
        <v>130</v>
      </c>
      <c r="E7" s="11" t="s">
        <v>130</v>
      </c>
      <c r="F7" s="55" t="s">
        <v>163</v>
      </c>
      <c r="G7" s="58"/>
      <c r="H7" s="6"/>
    </row>
    <row r="8" spans="1:8" ht="57.6" x14ac:dyDescent="0.3">
      <c r="A8" s="10" t="s">
        <v>105</v>
      </c>
      <c r="B8" s="11" t="s">
        <v>167</v>
      </c>
      <c r="C8" s="11" t="s">
        <v>169</v>
      </c>
      <c r="D8" s="10" t="s">
        <v>130</v>
      </c>
      <c r="E8" s="11" t="s">
        <v>130</v>
      </c>
      <c r="F8" s="55" t="s">
        <v>163</v>
      </c>
      <c r="G8" s="58"/>
      <c r="H8" s="6"/>
    </row>
    <row r="9" spans="1:8" ht="57.6" x14ac:dyDescent="0.3">
      <c r="A9" s="10" t="s">
        <v>116</v>
      </c>
      <c r="B9" s="11" t="s">
        <v>190</v>
      </c>
      <c r="C9" s="11" t="s">
        <v>195</v>
      </c>
      <c r="D9" s="10" t="s">
        <v>138</v>
      </c>
      <c r="E9" s="11" t="s">
        <v>49</v>
      </c>
      <c r="F9" s="55" t="s">
        <v>83</v>
      </c>
      <c r="G9" s="58"/>
      <c r="H9" s="6"/>
    </row>
    <row r="10" spans="1:8" ht="57.6" x14ac:dyDescent="0.3">
      <c r="A10" s="10" t="s">
        <v>117</v>
      </c>
      <c r="B10" s="11" t="s">
        <v>191</v>
      </c>
      <c r="C10" s="11" t="s">
        <v>196</v>
      </c>
      <c r="D10" s="10" t="s">
        <v>138</v>
      </c>
      <c r="E10" s="11" t="s">
        <v>49</v>
      </c>
      <c r="F10" s="55" t="s">
        <v>83</v>
      </c>
      <c r="G10" s="58"/>
      <c r="H10" s="6"/>
    </row>
    <row r="11" spans="1:8" ht="43.2" x14ac:dyDescent="0.3">
      <c r="A11" s="10" t="s">
        <v>122</v>
      </c>
      <c r="B11" s="11" t="s">
        <v>207</v>
      </c>
      <c r="C11" s="11" t="s">
        <v>218</v>
      </c>
      <c r="D11" s="10" t="s">
        <v>130</v>
      </c>
      <c r="E11" s="11" t="s">
        <v>130</v>
      </c>
      <c r="F11" s="55" t="s">
        <v>217</v>
      </c>
      <c r="G11" s="58"/>
      <c r="H11" s="6"/>
    </row>
    <row r="12" spans="1:8" ht="28.8" x14ac:dyDescent="0.3">
      <c r="A12" s="10" t="s">
        <v>123</v>
      </c>
      <c r="B12" s="11" t="s">
        <v>242</v>
      </c>
      <c r="C12" s="11" t="s">
        <v>244</v>
      </c>
      <c r="D12" s="10" t="s">
        <v>251</v>
      </c>
      <c r="E12" s="11" t="s">
        <v>132</v>
      </c>
      <c r="F12" s="55" t="s">
        <v>217</v>
      </c>
      <c r="G12" s="58"/>
      <c r="H12" s="6"/>
    </row>
  </sheetData>
  <mergeCells count="1">
    <mergeCell ref="A1:F1"/>
  </mergeCell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28A8FD2A-4E26-45AE-967A-653D73BBFFEF}">
          <x14:formula1>
            <xm:f>Activos!$B$3:$B$29</xm:f>
          </x14:formula1>
          <xm:sqref>E3:E4</xm:sqref>
        </x14:dataValidation>
        <x14:dataValidation type="list" allowBlank="1" showInputMessage="1" showErrorMessage="1" xr:uid="{9F27B1C3-229A-46F3-B953-B089F3EC2F99}">
          <x14:formula1>
            <xm:f>Amenazas!$B$3:$B$26</xm:f>
          </x14:formula1>
          <xm:sqref>F3:F11 F12</xm:sqref>
        </x14:dataValidation>
        <x14:dataValidation type="list" allowBlank="1" showInputMessage="1" showErrorMessage="1" xr:uid="{E28479A0-72BB-4E59-A8C7-E351A5084607}">
          <x14:formula1>
            <xm:f>Activos!$B$3:$B$14</xm:f>
          </x14:formula1>
          <xm:sqref>E5:E11 E12</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EAB25D-FB7A-4040-8E05-C349380C1EA4}">
  <dimension ref="A1:Q38"/>
  <sheetViews>
    <sheetView workbookViewId="0">
      <selection activeCell="E14" sqref="E14"/>
    </sheetView>
  </sheetViews>
  <sheetFormatPr baseColWidth="10" defaultRowHeight="14.4" x14ac:dyDescent="0.3"/>
  <sheetData>
    <row r="1" spans="1:17" ht="15" thickBot="1" x14ac:dyDescent="0.35">
      <c r="A1" s="12"/>
      <c r="B1" s="12"/>
      <c r="C1" s="12"/>
      <c r="D1" s="12"/>
      <c r="E1" s="12"/>
      <c r="F1" s="12"/>
      <c r="G1" s="12"/>
      <c r="H1" s="12"/>
      <c r="I1" s="12"/>
      <c r="J1" s="12"/>
      <c r="K1" s="12"/>
      <c r="L1" s="12"/>
      <c r="M1" s="12"/>
      <c r="N1" s="12"/>
      <c r="O1" s="12"/>
      <c r="P1" s="12"/>
      <c r="Q1" s="12"/>
    </row>
    <row r="2" spans="1:17" ht="15" thickBot="1" x14ac:dyDescent="0.35">
      <c r="A2" s="63" t="s">
        <v>228</v>
      </c>
      <c r="B2" s="12"/>
      <c r="C2" s="65" t="s">
        <v>219</v>
      </c>
      <c r="D2" s="66"/>
      <c r="E2" s="66"/>
      <c r="F2" s="66"/>
      <c r="G2" s="67"/>
      <c r="H2" s="68" t="s">
        <v>220</v>
      </c>
      <c r="I2" s="69"/>
      <c r="J2" s="69"/>
      <c r="K2" s="69"/>
      <c r="L2" s="70"/>
      <c r="M2" s="12"/>
      <c r="N2" s="64" t="s">
        <v>228</v>
      </c>
      <c r="O2" s="12"/>
      <c r="P2" s="12"/>
      <c r="Q2" s="12"/>
    </row>
    <row r="3" spans="1:17" ht="43.2" customHeight="1" x14ac:dyDescent="0.3">
      <c r="A3" s="63"/>
      <c r="B3" s="39" t="s">
        <v>229</v>
      </c>
      <c r="C3" s="13">
        <v>0.04</v>
      </c>
      <c r="D3" s="28">
        <v>0.12</v>
      </c>
      <c r="E3" s="23">
        <v>0.24</v>
      </c>
      <c r="F3" s="23">
        <v>0.48</v>
      </c>
      <c r="G3" s="24">
        <v>0.68</v>
      </c>
      <c r="H3" s="31">
        <v>0.68</v>
      </c>
      <c r="I3" s="32">
        <v>0.48</v>
      </c>
      <c r="J3" s="32">
        <v>0.24</v>
      </c>
      <c r="K3" s="35">
        <v>0.12</v>
      </c>
      <c r="L3" s="14">
        <v>0.04</v>
      </c>
      <c r="M3" s="39" t="s">
        <v>229</v>
      </c>
      <c r="N3" s="64"/>
      <c r="O3" s="12"/>
      <c r="P3" s="12"/>
      <c r="Q3" s="12"/>
    </row>
    <row r="4" spans="1:17" ht="43.2" customHeight="1" x14ac:dyDescent="0.3">
      <c r="A4" s="63"/>
      <c r="B4" s="39" t="s">
        <v>230</v>
      </c>
      <c r="C4" s="15">
        <v>3.2500000000000001E-2</v>
      </c>
      <c r="D4" s="16">
        <v>9.7500000000000003E-2</v>
      </c>
      <c r="E4" s="29">
        <v>0.19500000000000001</v>
      </c>
      <c r="F4" s="25">
        <v>0.39</v>
      </c>
      <c r="G4" s="26">
        <v>0.55249999999999999</v>
      </c>
      <c r="H4" s="33">
        <v>0.55249999999999999</v>
      </c>
      <c r="I4" s="34">
        <v>0.39</v>
      </c>
      <c r="J4" s="38">
        <v>0.19500000000000001</v>
      </c>
      <c r="K4" s="16">
        <v>9.7500000000000003E-2</v>
      </c>
      <c r="L4" s="17">
        <v>3.2500000000000001E-2</v>
      </c>
      <c r="M4" s="39" t="s">
        <v>230</v>
      </c>
      <c r="N4" s="64"/>
      <c r="O4" s="12"/>
      <c r="P4" s="12"/>
      <c r="Q4" s="12"/>
    </row>
    <row r="5" spans="1:17" ht="43.2" customHeight="1" x14ac:dyDescent="0.3">
      <c r="A5" s="63"/>
      <c r="B5" s="39" t="s">
        <v>231</v>
      </c>
      <c r="C5" s="15">
        <v>0.02</v>
      </c>
      <c r="D5" s="16">
        <v>0.06</v>
      </c>
      <c r="E5" s="27">
        <v>0.12</v>
      </c>
      <c r="F5" s="25">
        <v>0.24</v>
      </c>
      <c r="G5" s="26">
        <v>0.34</v>
      </c>
      <c r="H5" s="33">
        <v>0.34</v>
      </c>
      <c r="I5" s="34">
        <v>0.24</v>
      </c>
      <c r="J5" s="36">
        <v>0.12</v>
      </c>
      <c r="K5" s="16">
        <v>0.06</v>
      </c>
      <c r="L5" s="17">
        <v>0.02</v>
      </c>
      <c r="M5" s="39" t="s">
        <v>231</v>
      </c>
      <c r="N5" s="64"/>
      <c r="O5" s="12"/>
      <c r="P5" s="12"/>
      <c r="Q5" s="12"/>
    </row>
    <row r="6" spans="1:17" ht="43.2" customHeight="1" x14ac:dyDescent="0.3">
      <c r="A6" s="63"/>
      <c r="B6" s="39" t="s">
        <v>232</v>
      </c>
      <c r="C6" s="15">
        <v>0.01</v>
      </c>
      <c r="D6" s="16">
        <v>0.03</v>
      </c>
      <c r="E6" s="16">
        <v>0.06</v>
      </c>
      <c r="F6" s="27">
        <v>0.12</v>
      </c>
      <c r="G6" s="30">
        <v>0.17</v>
      </c>
      <c r="H6" s="37">
        <v>0.17</v>
      </c>
      <c r="I6" s="36">
        <v>0.12</v>
      </c>
      <c r="J6" s="16">
        <v>0.06</v>
      </c>
      <c r="K6" s="16">
        <v>0.03</v>
      </c>
      <c r="L6" s="17">
        <v>0.01</v>
      </c>
      <c r="M6" s="39" t="s">
        <v>232</v>
      </c>
      <c r="N6" s="64"/>
      <c r="O6" s="12"/>
      <c r="P6" s="12"/>
      <c r="Q6" s="12"/>
    </row>
    <row r="7" spans="1:17" ht="43.2" customHeight="1" thickBot="1" x14ac:dyDescent="0.35">
      <c r="A7" s="63"/>
      <c r="B7" s="39" t="s">
        <v>233</v>
      </c>
      <c r="C7" s="18">
        <v>2.5000000000000001E-3</v>
      </c>
      <c r="D7" s="19">
        <v>7.4999999999999997E-3</v>
      </c>
      <c r="E7" s="19">
        <v>1.4999999999999999E-2</v>
      </c>
      <c r="F7" s="19">
        <v>0.03</v>
      </c>
      <c r="G7" s="20">
        <v>4.2500000000000003E-2</v>
      </c>
      <c r="H7" s="21">
        <v>4.2500000000000003E-2</v>
      </c>
      <c r="I7" s="19">
        <v>0.03</v>
      </c>
      <c r="J7" s="19">
        <v>7.4999999999999997E-3</v>
      </c>
      <c r="K7" s="19">
        <v>1.4999999999999999E-2</v>
      </c>
      <c r="L7" s="22">
        <v>2.5000000000000001E-3</v>
      </c>
      <c r="M7" s="39" t="s">
        <v>233</v>
      </c>
      <c r="N7" s="64"/>
      <c r="O7" s="12"/>
      <c r="P7" s="12"/>
      <c r="Q7" s="12"/>
    </row>
    <row r="8" spans="1:17" x14ac:dyDescent="0.3">
      <c r="A8" s="12"/>
      <c r="B8" s="12"/>
      <c r="C8" s="40" t="s">
        <v>223</v>
      </c>
      <c r="D8" s="41" t="s">
        <v>224</v>
      </c>
      <c r="E8" s="41" t="s">
        <v>225</v>
      </c>
      <c r="F8" s="41" t="s">
        <v>226</v>
      </c>
      <c r="G8" s="42" t="s">
        <v>227</v>
      </c>
      <c r="H8" s="43" t="s">
        <v>227</v>
      </c>
      <c r="I8" s="41" t="s">
        <v>226</v>
      </c>
      <c r="J8" s="41" t="s">
        <v>225</v>
      </c>
      <c r="K8" s="41" t="s">
        <v>224</v>
      </c>
      <c r="L8" s="41" t="s">
        <v>223</v>
      </c>
      <c r="M8" s="12"/>
      <c r="N8" s="12"/>
      <c r="O8" s="12"/>
      <c r="P8" s="12"/>
      <c r="Q8" s="12"/>
    </row>
    <row r="9" spans="1:17" x14ac:dyDescent="0.3">
      <c r="A9" s="12"/>
      <c r="B9" s="12"/>
      <c r="C9" s="41">
        <v>0.05</v>
      </c>
      <c r="D9" s="41">
        <v>0.15</v>
      </c>
      <c r="E9" s="44">
        <v>0.3</v>
      </c>
      <c r="F9" s="44">
        <v>0.6</v>
      </c>
      <c r="G9" s="42">
        <v>0.85</v>
      </c>
      <c r="H9" s="45">
        <v>0.85</v>
      </c>
      <c r="I9" s="44">
        <v>0.6</v>
      </c>
      <c r="J9" s="44">
        <v>0.3</v>
      </c>
      <c r="K9" s="41">
        <v>0.15</v>
      </c>
      <c r="L9" s="41">
        <v>0.05</v>
      </c>
      <c r="M9" s="12"/>
      <c r="N9" s="12"/>
      <c r="O9" s="12"/>
      <c r="P9" s="12"/>
      <c r="Q9" s="12"/>
    </row>
    <row r="10" spans="1:17" ht="21.6" customHeight="1" x14ac:dyDescent="0.35">
      <c r="A10" s="12"/>
      <c r="B10" s="12"/>
      <c r="C10" s="71" t="s">
        <v>221</v>
      </c>
      <c r="D10" s="71"/>
      <c r="E10" s="71"/>
      <c r="F10" s="71"/>
      <c r="G10" s="71"/>
      <c r="H10" s="71" t="s">
        <v>222</v>
      </c>
      <c r="I10" s="71"/>
      <c r="J10" s="71"/>
      <c r="K10" s="71"/>
      <c r="L10" s="71"/>
      <c r="M10" s="12"/>
      <c r="N10" s="12"/>
      <c r="O10" s="12"/>
      <c r="P10" s="12"/>
      <c r="Q10" s="12"/>
    </row>
    <row r="11" spans="1:17" x14ac:dyDescent="0.3">
      <c r="A11" s="12"/>
      <c r="B11" s="12"/>
      <c r="C11" s="12"/>
      <c r="D11" s="12"/>
      <c r="E11" s="12"/>
      <c r="F11" s="12"/>
      <c r="G11" s="12"/>
      <c r="H11" s="12"/>
      <c r="I11" s="12"/>
      <c r="J11" s="12"/>
      <c r="K11" s="12"/>
      <c r="L11" s="12"/>
      <c r="M11" s="12"/>
      <c r="N11" s="12"/>
      <c r="O11" s="12"/>
      <c r="P11" s="12"/>
      <c r="Q11" s="12"/>
    </row>
    <row r="12" spans="1:17" x14ac:dyDescent="0.3">
      <c r="A12" s="12"/>
      <c r="B12" s="12"/>
      <c r="C12" s="12"/>
      <c r="D12" s="12"/>
      <c r="E12" s="12"/>
      <c r="F12" s="12"/>
      <c r="G12" s="12"/>
      <c r="H12" s="12"/>
      <c r="I12" s="12"/>
      <c r="J12" s="12"/>
      <c r="K12" s="12"/>
      <c r="L12" s="12"/>
      <c r="M12" s="12"/>
      <c r="N12" s="12"/>
      <c r="O12" s="12"/>
      <c r="P12" s="12"/>
      <c r="Q12" s="12"/>
    </row>
    <row r="13" spans="1:17" x14ac:dyDescent="0.3">
      <c r="A13" s="12"/>
      <c r="B13" s="12"/>
      <c r="C13" s="12"/>
      <c r="D13" s="12"/>
      <c r="E13" s="12"/>
      <c r="F13" s="12"/>
      <c r="G13" s="12"/>
      <c r="H13" s="12"/>
      <c r="I13" s="12"/>
      <c r="J13" s="12"/>
      <c r="K13" s="12"/>
      <c r="L13" s="12"/>
      <c r="M13" s="12"/>
      <c r="N13" s="12"/>
      <c r="O13" s="12"/>
      <c r="P13" s="12"/>
      <c r="Q13" s="12"/>
    </row>
    <row r="14" spans="1:17" x14ac:dyDescent="0.3">
      <c r="A14" s="12"/>
      <c r="B14" s="12"/>
      <c r="C14" s="12"/>
      <c r="D14" s="12"/>
      <c r="E14" s="12"/>
      <c r="F14" s="12"/>
      <c r="G14" s="12"/>
      <c r="H14" s="12"/>
      <c r="I14" s="12"/>
      <c r="J14" s="12"/>
      <c r="K14" s="12"/>
      <c r="L14" s="12"/>
      <c r="M14" s="12"/>
      <c r="N14" s="12"/>
      <c r="O14" s="12"/>
      <c r="P14" s="12"/>
      <c r="Q14" s="12"/>
    </row>
    <row r="15" spans="1:17" x14ac:dyDescent="0.3">
      <c r="A15" s="12"/>
      <c r="B15" s="12"/>
      <c r="C15" s="12"/>
      <c r="D15" s="12"/>
      <c r="E15" s="12"/>
      <c r="F15" s="12"/>
      <c r="G15" s="12"/>
      <c r="H15" s="12"/>
      <c r="I15" s="12"/>
      <c r="J15" s="12"/>
      <c r="K15" s="12"/>
      <c r="L15" s="12"/>
      <c r="M15" s="12"/>
      <c r="N15" s="12"/>
      <c r="O15" s="12"/>
      <c r="P15" s="12"/>
      <c r="Q15" s="12"/>
    </row>
    <row r="16" spans="1:17" x14ac:dyDescent="0.3">
      <c r="A16" s="12"/>
      <c r="B16" s="12"/>
      <c r="C16" s="12"/>
      <c r="D16" s="12"/>
      <c r="E16" s="12"/>
      <c r="F16" s="12"/>
      <c r="G16" s="12"/>
      <c r="H16" s="12"/>
      <c r="I16" s="12"/>
      <c r="J16" s="12"/>
      <c r="K16" s="12"/>
      <c r="L16" s="12"/>
      <c r="M16" s="12"/>
      <c r="N16" s="12"/>
      <c r="O16" s="12"/>
      <c r="P16" s="12"/>
      <c r="Q16" s="12"/>
    </row>
    <row r="17" spans="1:17" x14ac:dyDescent="0.3">
      <c r="A17" s="12"/>
      <c r="B17" s="12"/>
      <c r="C17" s="12"/>
      <c r="D17" s="12"/>
      <c r="E17" s="12"/>
      <c r="F17" s="12"/>
      <c r="G17" s="12"/>
      <c r="H17" s="12"/>
      <c r="I17" s="12"/>
      <c r="J17" s="12"/>
      <c r="K17" s="12"/>
      <c r="L17" s="12"/>
      <c r="M17" s="12"/>
      <c r="N17" s="12"/>
      <c r="O17" s="12"/>
      <c r="P17" s="12"/>
      <c r="Q17" s="12"/>
    </row>
    <row r="18" spans="1:17" x14ac:dyDescent="0.3">
      <c r="A18" s="12"/>
      <c r="B18" s="12"/>
      <c r="C18" s="12"/>
      <c r="D18" s="12"/>
      <c r="E18" s="12"/>
      <c r="F18" s="12"/>
      <c r="G18" s="12"/>
      <c r="H18" s="12"/>
      <c r="I18" s="12"/>
      <c r="J18" s="12"/>
      <c r="K18" s="12"/>
      <c r="L18" s="12"/>
      <c r="M18" s="12"/>
      <c r="N18" s="12"/>
      <c r="O18" s="12"/>
      <c r="P18" s="12"/>
      <c r="Q18" s="12"/>
    </row>
    <row r="19" spans="1:17" x14ac:dyDescent="0.3">
      <c r="A19" s="12"/>
      <c r="B19" s="12"/>
      <c r="C19" s="12"/>
      <c r="D19" s="12"/>
      <c r="E19" s="12"/>
      <c r="F19" s="12"/>
      <c r="G19" s="12"/>
      <c r="H19" s="12"/>
      <c r="I19" s="12"/>
      <c r="J19" s="12"/>
      <c r="K19" s="12"/>
      <c r="L19" s="12"/>
      <c r="M19" s="12"/>
      <c r="N19" s="12"/>
      <c r="O19" s="12"/>
      <c r="P19" s="12"/>
      <c r="Q19" s="12"/>
    </row>
    <row r="20" spans="1:17" x14ac:dyDescent="0.3">
      <c r="A20" s="12"/>
      <c r="B20" s="12"/>
      <c r="C20" s="12"/>
      <c r="J20" s="12"/>
      <c r="K20" s="12"/>
      <c r="L20" s="12"/>
      <c r="M20" s="12"/>
      <c r="N20" s="12"/>
      <c r="O20" s="12"/>
      <c r="P20" s="12"/>
      <c r="Q20" s="12"/>
    </row>
    <row r="21" spans="1:17" x14ac:dyDescent="0.3">
      <c r="A21" s="12"/>
      <c r="B21" s="12"/>
      <c r="C21" s="12"/>
      <c r="J21" s="12"/>
      <c r="K21" s="12"/>
      <c r="L21" s="12"/>
      <c r="M21" s="12"/>
      <c r="N21" s="12"/>
      <c r="O21" s="12"/>
      <c r="P21" s="12"/>
      <c r="Q21" s="12"/>
    </row>
    <row r="22" spans="1:17" x14ac:dyDescent="0.3">
      <c r="A22" s="12"/>
      <c r="B22" s="12"/>
      <c r="C22" s="12"/>
      <c r="J22" s="12"/>
      <c r="K22" s="12"/>
      <c r="L22" s="12"/>
      <c r="M22" s="12"/>
      <c r="N22" s="12"/>
      <c r="O22" s="12"/>
      <c r="P22" s="12"/>
      <c r="Q22" s="12"/>
    </row>
    <row r="23" spans="1:17" x14ac:dyDescent="0.3">
      <c r="A23" s="12"/>
      <c r="B23" s="12"/>
      <c r="C23" s="12"/>
      <c r="J23" s="12"/>
      <c r="K23" s="12"/>
      <c r="L23" s="12"/>
      <c r="M23" s="12"/>
      <c r="N23" s="12"/>
      <c r="O23" s="12"/>
      <c r="P23" s="12"/>
      <c r="Q23" s="12"/>
    </row>
    <row r="24" spans="1:17" x14ac:dyDescent="0.3">
      <c r="A24" s="12"/>
      <c r="B24" s="12"/>
      <c r="C24" s="12"/>
      <c r="J24" s="12"/>
      <c r="K24" s="12"/>
      <c r="L24" s="12"/>
      <c r="M24" s="12"/>
      <c r="N24" s="12"/>
      <c r="O24" s="12"/>
      <c r="P24" s="12"/>
      <c r="Q24" s="12"/>
    </row>
    <row r="25" spans="1:17" x14ac:dyDescent="0.3">
      <c r="A25" s="12"/>
      <c r="B25" s="12"/>
      <c r="C25" s="12"/>
      <c r="J25" s="12"/>
      <c r="K25" s="12"/>
      <c r="L25" s="12"/>
      <c r="M25" s="12"/>
      <c r="N25" s="12"/>
      <c r="O25" s="12"/>
      <c r="P25" s="12"/>
      <c r="Q25" s="12"/>
    </row>
    <row r="26" spans="1:17" x14ac:dyDescent="0.3">
      <c r="A26" s="12"/>
      <c r="B26" s="12"/>
      <c r="C26" s="12"/>
      <c r="D26" s="12"/>
      <c r="E26" s="12"/>
      <c r="F26" s="12"/>
      <c r="G26" s="12"/>
      <c r="H26" s="12"/>
      <c r="I26" s="12"/>
      <c r="J26" s="12"/>
      <c r="K26" s="12"/>
      <c r="L26" s="12"/>
      <c r="M26" s="12"/>
      <c r="N26" s="12"/>
      <c r="O26" s="12"/>
      <c r="P26" s="12"/>
      <c r="Q26" s="12"/>
    </row>
    <row r="27" spans="1:17" x14ac:dyDescent="0.3">
      <c r="A27" s="12"/>
      <c r="B27" s="12"/>
      <c r="C27" s="12"/>
      <c r="D27" s="12"/>
      <c r="E27" s="12"/>
      <c r="F27" s="12"/>
      <c r="G27" s="12"/>
      <c r="H27" s="12"/>
      <c r="I27" s="12"/>
      <c r="J27" s="12"/>
      <c r="K27" s="12"/>
      <c r="L27" s="12"/>
      <c r="M27" s="12"/>
      <c r="N27" s="12"/>
      <c r="O27" s="12"/>
      <c r="P27" s="12"/>
      <c r="Q27" s="12"/>
    </row>
    <row r="28" spans="1:17" x14ac:dyDescent="0.3">
      <c r="A28" s="12"/>
      <c r="B28" s="12"/>
      <c r="C28" s="12"/>
      <c r="D28" s="12"/>
      <c r="E28" s="12"/>
      <c r="F28" s="12"/>
      <c r="G28" s="12"/>
      <c r="H28" s="12"/>
      <c r="I28" s="12"/>
      <c r="J28" s="12"/>
      <c r="K28" s="12"/>
      <c r="L28" s="12"/>
      <c r="M28" s="12"/>
      <c r="N28" s="12"/>
      <c r="O28" s="12"/>
      <c r="P28" s="12"/>
      <c r="Q28" s="12"/>
    </row>
    <row r="29" spans="1:17" x14ac:dyDescent="0.3">
      <c r="A29" s="12"/>
      <c r="B29" s="12"/>
      <c r="C29" s="12"/>
      <c r="D29" s="12"/>
      <c r="E29" s="12"/>
      <c r="F29" s="12"/>
      <c r="G29" s="12"/>
      <c r="H29" s="12"/>
      <c r="I29" s="12"/>
      <c r="J29" s="12"/>
      <c r="K29" s="12"/>
      <c r="L29" s="12"/>
      <c r="M29" s="12"/>
      <c r="N29" s="12"/>
      <c r="O29" s="12"/>
      <c r="P29" s="12"/>
      <c r="Q29" s="12"/>
    </row>
    <row r="30" spans="1:17" x14ac:dyDescent="0.3">
      <c r="A30" s="12"/>
      <c r="B30" s="12"/>
      <c r="C30" s="12"/>
      <c r="D30" s="12"/>
      <c r="E30" s="12"/>
      <c r="F30" s="12"/>
      <c r="G30" s="12"/>
      <c r="H30" s="12"/>
      <c r="I30" s="12"/>
      <c r="J30" s="12"/>
      <c r="K30" s="12"/>
      <c r="L30" s="12"/>
      <c r="M30" s="12"/>
      <c r="N30" s="12"/>
      <c r="O30" s="12"/>
      <c r="P30" s="12"/>
      <c r="Q30" s="12"/>
    </row>
    <row r="31" spans="1:17" x14ac:dyDescent="0.3">
      <c r="A31" s="12"/>
      <c r="B31" s="12"/>
      <c r="C31" s="12"/>
      <c r="D31" s="12"/>
      <c r="E31" s="12"/>
      <c r="F31" s="12"/>
      <c r="G31" s="12"/>
      <c r="H31" s="12"/>
      <c r="I31" s="12"/>
      <c r="J31" s="12"/>
      <c r="K31" s="12"/>
      <c r="L31" s="12"/>
      <c r="M31" s="12"/>
      <c r="N31" s="12"/>
      <c r="O31" s="12"/>
      <c r="P31" s="12"/>
      <c r="Q31" s="12"/>
    </row>
    <row r="32" spans="1:17" x14ac:dyDescent="0.3">
      <c r="A32" s="12"/>
      <c r="B32" s="12"/>
      <c r="C32" s="12"/>
      <c r="D32" s="12"/>
      <c r="E32" s="12"/>
      <c r="F32" s="12"/>
      <c r="G32" s="12"/>
      <c r="H32" s="12"/>
      <c r="I32" s="12"/>
      <c r="J32" s="12"/>
      <c r="K32" s="12"/>
      <c r="L32" s="12"/>
      <c r="M32" s="12"/>
      <c r="N32" s="12"/>
      <c r="O32" s="12"/>
      <c r="P32" s="12"/>
      <c r="Q32" s="12"/>
    </row>
    <row r="33" spans="1:17" x14ac:dyDescent="0.3">
      <c r="A33" s="12"/>
      <c r="B33" s="12"/>
      <c r="C33" s="12"/>
      <c r="D33" s="12"/>
      <c r="E33" s="12"/>
      <c r="F33" s="12"/>
      <c r="G33" s="12"/>
      <c r="H33" s="12"/>
      <c r="I33" s="12"/>
      <c r="J33" s="12"/>
      <c r="K33" s="12"/>
      <c r="L33" s="12"/>
      <c r="M33" s="12"/>
      <c r="N33" s="12"/>
      <c r="O33" s="12"/>
      <c r="P33" s="12"/>
      <c r="Q33" s="12"/>
    </row>
    <row r="34" spans="1:17" x14ac:dyDescent="0.3">
      <c r="A34" s="12"/>
      <c r="B34" s="12"/>
      <c r="C34" s="12"/>
      <c r="D34" s="12"/>
      <c r="E34" s="12"/>
      <c r="F34" s="12"/>
      <c r="G34" s="12"/>
      <c r="H34" s="12"/>
      <c r="I34" s="12"/>
      <c r="J34" s="12"/>
      <c r="K34" s="12"/>
      <c r="L34" s="12"/>
      <c r="M34" s="12"/>
      <c r="N34" s="12"/>
      <c r="O34" s="12"/>
      <c r="P34" s="12"/>
      <c r="Q34" s="12"/>
    </row>
    <row r="35" spans="1:17" x14ac:dyDescent="0.3">
      <c r="A35" s="12"/>
      <c r="B35" s="12"/>
      <c r="C35" s="12"/>
      <c r="D35" s="12"/>
      <c r="E35" s="12"/>
      <c r="F35" s="12"/>
      <c r="G35" s="12"/>
      <c r="H35" s="12"/>
      <c r="I35" s="12"/>
      <c r="J35" s="12"/>
      <c r="K35" s="12"/>
      <c r="L35" s="12"/>
      <c r="M35" s="12"/>
      <c r="N35" s="12"/>
      <c r="O35" s="12"/>
      <c r="P35" s="12"/>
      <c r="Q35" s="12"/>
    </row>
    <row r="36" spans="1:17" x14ac:dyDescent="0.3">
      <c r="A36" s="12"/>
      <c r="B36" s="12"/>
      <c r="C36" s="12"/>
      <c r="D36" s="12"/>
      <c r="E36" s="12"/>
      <c r="F36" s="12"/>
      <c r="G36" s="12"/>
      <c r="H36" s="12"/>
      <c r="I36" s="12"/>
      <c r="J36" s="12"/>
      <c r="K36" s="12"/>
      <c r="L36" s="12"/>
      <c r="M36" s="12"/>
      <c r="N36" s="12"/>
      <c r="O36" s="12"/>
      <c r="P36" s="12"/>
      <c r="Q36" s="12"/>
    </row>
    <row r="37" spans="1:17" x14ac:dyDescent="0.3">
      <c r="A37" s="12"/>
      <c r="B37" s="12"/>
      <c r="C37" s="12"/>
      <c r="D37" s="12"/>
      <c r="E37" s="12"/>
      <c r="F37" s="12"/>
      <c r="G37" s="12"/>
      <c r="H37" s="12"/>
      <c r="I37" s="12"/>
      <c r="J37" s="12"/>
      <c r="K37" s="12"/>
      <c r="L37" s="12"/>
      <c r="M37" s="12"/>
      <c r="N37" s="12"/>
      <c r="O37" s="12"/>
      <c r="P37" s="12"/>
      <c r="Q37" s="12"/>
    </row>
    <row r="38" spans="1:17" x14ac:dyDescent="0.3">
      <c r="A38" s="12"/>
      <c r="B38" s="12"/>
      <c r="C38" s="12"/>
      <c r="D38" s="12"/>
      <c r="E38" s="12"/>
      <c r="F38" s="12"/>
      <c r="G38" s="12"/>
      <c r="H38" s="12"/>
      <c r="I38" s="12"/>
      <c r="J38" s="12"/>
      <c r="K38" s="12"/>
      <c r="L38" s="12"/>
      <c r="M38" s="12"/>
      <c r="N38" s="12"/>
      <c r="O38" s="12"/>
      <c r="P38" s="12"/>
      <c r="Q38" s="12"/>
    </row>
  </sheetData>
  <mergeCells count="6">
    <mergeCell ref="A2:A7"/>
    <mergeCell ref="N2:N7"/>
    <mergeCell ref="C2:G2"/>
    <mergeCell ref="H2:L2"/>
    <mergeCell ref="C10:G10"/>
    <mergeCell ref="H10:L10"/>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A0784C-EE73-4B27-8C96-29BBB7324E53}">
  <dimension ref="A1:D12"/>
  <sheetViews>
    <sheetView tabSelected="1" zoomScale="85" zoomScaleNormal="85" workbookViewId="0">
      <selection activeCell="G14" sqref="G14"/>
    </sheetView>
  </sheetViews>
  <sheetFormatPr baseColWidth="10" defaultRowHeight="14.4" x14ac:dyDescent="0.3"/>
  <cols>
    <col min="1" max="1" width="10.6640625" customWidth="1"/>
    <col min="2" max="2" width="24.88671875" customWidth="1"/>
    <col min="3" max="3" width="18.6640625" bestFit="1" customWidth="1"/>
    <col min="4" max="4" width="86.33203125" customWidth="1"/>
  </cols>
  <sheetData>
    <row r="1" spans="1:4" x14ac:dyDescent="0.3">
      <c r="A1" s="72" t="s">
        <v>258</v>
      </c>
      <c r="B1" s="73"/>
      <c r="C1" s="73"/>
      <c r="D1" s="74"/>
    </row>
    <row r="2" spans="1:4" x14ac:dyDescent="0.3">
      <c r="A2" s="59" t="s">
        <v>0</v>
      </c>
      <c r="B2" s="8" t="s">
        <v>1</v>
      </c>
      <c r="C2" s="9" t="s">
        <v>257</v>
      </c>
      <c r="D2" s="8" t="s">
        <v>2</v>
      </c>
    </row>
    <row r="3" spans="1:4" ht="28.8" x14ac:dyDescent="0.3">
      <c r="A3" s="10" t="s">
        <v>92</v>
      </c>
      <c r="B3" s="11" t="s">
        <v>144</v>
      </c>
      <c r="C3" s="10" t="s">
        <v>259</v>
      </c>
      <c r="D3" s="11" t="s">
        <v>260</v>
      </c>
    </row>
    <row r="4" spans="1:4" ht="28.8" x14ac:dyDescent="0.3">
      <c r="A4" s="10" t="s">
        <v>93</v>
      </c>
      <c r="B4" s="10" t="s">
        <v>136</v>
      </c>
      <c r="C4" s="11" t="s">
        <v>271</v>
      </c>
      <c r="D4" s="11" t="s">
        <v>261</v>
      </c>
    </row>
    <row r="5" spans="1:4" ht="28.8" x14ac:dyDescent="0.3">
      <c r="A5" s="10" t="s">
        <v>95</v>
      </c>
      <c r="B5" s="10" t="s">
        <v>141</v>
      </c>
      <c r="C5" s="10" t="s">
        <v>271</v>
      </c>
      <c r="D5" s="11" t="s">
        <v>262</v>
      </c>
    </row>
    <row r="6" spans="1:4" ht="43.2" x14ac:dyDescent="0.3">
      <c r="A6" s="10" t="s">
        <v>99</v>
      </c>
      <c r="B6" s="11" t="s">
        <v>151</v>
      </c>
      <c r="C6" s="10" t="s">
        <v>271</v>
      </c>
      <c r="D6" s="11" t="s">
        <v>263</v>
      </c>
    </row>
    <row r="7" spans="1:4" ht="28.8" x14ac:dyDescent="0.3">
      <c r="A7" s="10" t="s">
        <v>104</v>
      </c>
      <c r="B7" s="11" t="s">
        <v>161</v>
      </c>
      <c r="C7" s="10" t="s">
        <v>271</v>
      </c>
      <c r="D7" s="11" t="s">
        <v>269</v>
      </c>
    </row>
    <row r="8" spans="1:4" ht="43.2" x14ac:dyDescent="0.3">
      <c r="A8" s="10" t="s">
        <v>105</v>
      </c>
      <c r="B8" s="11" t="s">
        <v>167</v>
      </c>
      <c r="C8" s="10" t="s">
        <v>259</v>
      </c>
      <c r="D8" s="11" t="s">
        <v>265</v>
      </c>
    </row>
    <row r="9" spans="1:4" ht="43.2" x14ac:dyDescent="0.3">
      <c r="A9" s="10" t="s">
        <v>116</v>
      </c>
      <c r="B9" s="11" t="s">
        <v>190</v>
      </c>
      <c r="C9" s="10" t="s">
        <v>271</v>
      </c>
      <c r="D9" s="11" t="s">
        <v>264</v>
      </c>
    </row>
    <row r="10" spans="1:4" ht="28.8" x14ac:dyDescent="0.3">
      <c r="A10" s="10" t="s">
        <v>117</v>
      </c>
      <c r="B10" s="11" t="s">
        <v>191</v>
      </c>
      <c r="C10" s="10" t="s">
        <v>266</v>
      </c>
      <c r="D10" s="11" t="s">
        <v>267</v>
      </c>
    </row>
    <row r="11" spans="1:4" ht="43.2" x14ac:dyDescent="0.3">
      <c r="A11" s="10" t="s">
        <v>122</v>
      </c>
      <c r="B11" s="11" t="s">
        <v>207</v>
      </c>
      <c r="C11" s="10" t="s">
        <v>266</v>
      </c>
      <c r="D11" s="11" t="s">
        <v>270</v>
      </c>
    </row>
    <row r="12" spans="1:4" x14ac:dyDescent="0.3">
      <c r="A12" s="10" t="s">
        <v>123</v>
      </c>
      <c r="B12" s="11" t="s">
        <v>242</v>
      </c>
      <c r="C12" s="10" t="s">
        <v>259</v>
      </c>
      <c r="D12" s="11" t="s">
        <v>268</v>
      </c>
    </row>
  </sheetData>
  <mergeCells count="1">
    <mergeCell ref="A1:D1"/>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Activos</vt:lpstr>
      <vt:lpstr>Amenazas</vt:lpstr>
      <vt:lpstr>Riesgos</vt:lpstr>
      <vt:lpstr>Análisis de riesgos</vt:lpstr>
      <vt:lpstr>Hoja2</vt:lpstr>
      <vt:lpstr>Hoja3</vt: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Jack Nieve</dc:creator>
  <cp:lastModifiedBy>Jack Nieve</cp:lastModifiedBy>
  <cp:lastPrinted>2022-03-04T11:50:38Z</cp:lastPrinted>
  <dcterms:created xsi:type="dcterms:W3CDTF">2022-02-28T10:26:57Z</dcterms:created>
  <dcterms:modified xsi:type="dcterms:W3CDTF">2022-06-08T19:02:00Z</dcterms:modified>
</cp:coreProperties>
</file>