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t2020_ic_ac_uk/Documents/Data/Magnetic/Magnetics/OWC Supplementary material/"/>
    </mc:Choice>
  </mc:AlternateContent>
  <xr:revisionPtr revIDLastSave="45" documentId="13_ncr:1_{674F8629-7681-410F-804E-8C9DFA8BC800}" xr6:coauthVersionLast="47" xr6:coauthVersionMax="47" xr10:uidLastSave="{FC3AF6A1-37F7-4D85-A072-476660EFCF2D}"/>
  <bookViews>
    <workbookView xWindow="-110" yWindow="-110" windowWidth="19420" windowHeight="10420" activeTab="3" xr2:uid="{5EC362A4-AD61-4128-947F-12CB24C506DF}"/>
  </bookViews>
  <sheets>
    <sheet name="K1" sheetId="1" r:id="rId1"/>
    <sheet name="D2" sheetId="2" r:id="rId2"/>
    <sheet name="W1(D4)" sheetId="3" r:id="rId3"/>
    <sheet name="C1(3)" sheetId="7" r:id="rId4"/>
    <sheet name="G3" sheetId="4" r:id="rId5"/>
    <sheet name="F2(16)" sheetId="5" r:id="rId6"/>
    <sheet name="B7" sheetId="12" r:id="rId7"/>
    <sheet name="Creech-1" sheetId="6" r:id="rId8"/>
    <sheet name="L5" sheetId="8" r:id="rId9"/>
    <sheet name="M1" sheetId="9" r:id="rId10"/>
    <sheet name="Empty pot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7" i="3"/>
  <c r="C38" i="3"/>
  <c r="C39" i="3"/>
  <c r="C40" i="3"/>
  <c r="C3" i="3"/>
  <c r="C36" i="2"/>
  <c r="C34" i="2" l="1"/>
  <c r="C35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33" i="2"/>
</calcChain>
</file>

<file path=xl/sharedStrings.xml><?xml version="1.0" encoding="utf-8"?>
<sst xmlns="http://schemas.openxmlformats.org/spreadsheetml/2006/main" count="1525" uniqueCount="405">
  <si>
    <t>Formation</t>
  </si>
  <si>
    <t>Sample</t>
  </si>
  <si>
    <t>Depth m</t>
  </si>
  <si>
    <t>Depth ft</t>
  </si>
  <si>
    <t>SSK115257</t>
  </si>
  <si>
    <t>Bridport</t>
  </si>
  <si>
    <t>SSK115258</t>
  </si>
  <si>
    <t>SSK115259</t>
  </si>
  <si>
    <t>SSK141169</t>
  </si>
  <si>
    <t>SSK141170</t>
  </si>
  <si>
    <t>SSK141171</t>
  </si>
  <si>
    <t>SSK141172</t>
  </si>
  <si>
    <t>SSK141173</t>
  </si>
  <si>
    <t>SSK141174</t>
  </si>
  <si>
    <t>SSK141177</t>
  </si>
  <si>
    <t>SSK115261</t>
  </si>
  <si>
    <t>SSK141178</t>
  </si>
  <si>
    <t>SSK115262</t>
  </si>
  <si>
    <t>SSK115263</t>
  </si>
  <si>
    <t>SSK115264</t>
  </si>
  <si>
    <t>SSK115265</t>
  </si>
  <si>
    <t>SSK115266</t>
  </si>
  <si>
    <t>SSK115267</t>
  </si>
  <si>
    <t>SSK115268</t>
  </si>
  <si>
    <t>SSK115269</t>
  </si>
  <si>
    <t>SSK115270</t>
  </si>
  <si>
    <t>SSK115271</t>
  </si>
  <si>
    <t>SSK115272</t>
  </si>
  <si>
    <t>SSK115273</t>
  </si>
  <si>
    <t>SSK115274</t>
  </si>
  <si>
    <t>SSK115275</t>
  </si>
  <si>
    <t>SSK115276</t>
  </si>
  <si>
    <t>SSK115277</t>
  </si>
  <si>
    <t>SSK141179</t>
  </si>
  <si>
    <t>SSK115278</t>
  </si>
  <si>
    <t>SSK141180</t>
  </si>
  <si>
    <t>SSK141181</t>
  </si>
  <si>
    <t>SSK115279</t>
  </si>
  <si>
    <t>SSK141182</t>
  </si>
  <si>
    <t>SSK115280</t>
  </si>
  <si>
    <t>SSK115281</t>
  </si>
  <si>
    <t>SSK115282</t>
  </si>
  <si>
    <t>SSK115283</t>
  </si>
  <si>
    <t>SSK115284</t>
  </si>
  <si>
    <t>SSK115285</t>
  </si>
  <si>
    <t>SSK115286</t>
  </si>
  <si>
    <t>SSK115290</t>
  </si>
  <si>
    <t>Sherwood</t>
  </si>
  <si>
    <t>SSK141237</t>
  </si>
  <si>
    <t>Light</t>
  </si>
  <si>
    <t>SSK141236</t>
  </si>
  <si>
    <t>SSK115293</t>
  </si>
  <si>
    <t>SSK141235</t>
  </si>
  <si>
    <t>SSK141234</t>
  </si>
  <si>
    <t>SSK141233</t>
  </si>
  <si>
    <t>SSK115294</t>
  </si>
  <si>
    <t>SSK115295</t>
  </si>
  <si>
    <t>SSK115296</t>
  </si>
  <si>
    <t>SSK141232</t>
  </si>
  <si>
    <t>SSK141231</t>
  </si>
  <si>
    <t>SSK115297</t>
  </si>
  <si>
    <t>SSK115298</t>
  </si>
  <si>
    <t>SSK115292</t>
  </si>
  <si>
    <t>None</t>
  </si>
  <si>
    <t>SSK115299</t>
  </si>
  <si>
    <t>SSK115300</t>
  </si>
  <si>
    <t>SSK115301</t>
  </si>
  <si>
    <t>SSK115291</t>
  </si>
  <si>
    <t>SSK115302</t>
  </si>
  <si>
    <t>SSK115256</t>
  </si>
  <si>
    <t>SSK115303</t>
  </si>
  <si>
    <t>SSK115260</t>
  </si>
  <si>
    <t>SSK115304</t>
  </si>
  <si>
    <t>SSK115305</t>
  </si>
  <si>
    <t>SSK115306</t>
  </si>
  <si>
    <t>SSK115307</t>
  </si>
  <si>
    <t>SSK115312</t>
  </si>
  <si>
    <t>SSK115308</t>
  </si>
  <si>
    <t>SSK115309</t>
  </si>
  <si>
    <t>SSK115287</t>
  </si>
  <si>
    <t>SSK115288</t>
  </si>
  <si>
    <t>SSK115310</t>
  </si>
  <si>
    <t>SSK115335</t>
  </si>
  <si>
    <t>SSK115311</t>
  </si>
  <si>
    <t>Empty pot (small)</t>
  </si>
  <si>
    <t>Empty pot (square large)</t>
  </si>
  <si>
    <t>weight (g)</t>
  </si>
  <si>
    <t>Staining</t>
  </si>
  <si>
    <t>Sample weight (g)</t>
  </si>
  <si>
    <t>SSK141172-rerun</t>
  </si>
  <si>
    <t>SSK141173-rerun</t>
  </si>
  <si>
    <t>SSK141174-rerun</t>
  </si>
  <si>
    <t>SSK141178-rerun</t>
  </si>
  <si>
    <t>Sample weight without pot</t>
  </si>
  <si>
    <t>Type of empty pot</t>
  </si>
  <si>
    <t>Type</t>
  </si>
  <si>
    <t>Small</t>
  </si>
  <si>
    <t>Pot name</t>
  </si>
  <si>
    <t>Large</t>
  </si>
  <si>
    <t>Large with binder</t>
  </si>
  <si>
    <t>Empty pot (small with binder)</t>
  </si>
  <si>
    <t>Small with binder</t>
  </si>
  <si>
    <t>SSK115279- rerun</t>
  </si>
  <si>
    <t>SSK115266- rerun</t>
  </si>
  <si>
    <t>Heavy</t>
  </si>
  <si>
    <t>Very heavy</t>
  </si>
  <si>
    <t>Medium to heavy</t>
  </si>
  <si>
    <t>Medium to light</t>
  </si>
  <si>
    <t>Medium</t>
  </si>
  <si>
    <t>HtX</t>
  </si>
  <si>
    <t>RT-VSM</t>
  </si>
  <si>
    <t>FORCs</t>
  </si>
  <si>
    <t>ZFC-FC</t>
  </si>
  <si>
    <t>RT-SIRM</t>
  </si>
  <si>
    <t>Backfield derivatives</t>
  </si>
  <si>
    <t>High-temperature experiments</t>
  </si>
  <si>
    <t>Room-temperature experiments</t>
  </si>
  <si>
    <t>Mossbauer</t>
  </si>
  <si>
    <t>AC dependency</t>
  </si>
  <si>
    <t>Low temperature experiments</t>
  </si>
  <si>
    <t>SSK141247</t>
  </si>
  <si>
    <t>SSK141246</t>
  </si>
  <si>
    <t>SSK141245</t>
  </si>
  <si>
    <t>SSK115380</t>
  </si>
  <si>
    <t>SSK141244</t>
  </si>
  <si>
    <t>SSK141243</t>
  </si>
  <si>
    <t>SSK115381</t>
  </si>
  <si>
    <t>SSK115362</t>
  </si>
  <si>
    <t>SSK141242</t>
  </si>
  <si>
    <t>SSK115363</t>
  </si>
  <si>
    <t>SSK115364</t>
  </si>
  <si>
    <t>SSK115365</t>
  </si>
  <si>
    <t>SSK115366</t>
  </si>
  <si>
    <t>SSK115367</t>
  </si>
  <si>
    <t>SSK115368</t>
  </si>
  <si>
    <t>SSK115369</t>
  </si>
  <si>
    <t>SSK115370</t>
  </si>
  <si>
    <t>SSK115371</t>
  </si>
  <si>
    <t>SSK115372</t>
  </si>
  <si>
    <t>SSK115373</t>
  </si>
  <si>
    <t>SSK115374</t>
  </si>
  <si>
    <t>SSK115375</t>
  </si>
  <si>
    <t>SSK115376</t>
  </si>
  <si>
    <t>SSK115377</t>
  </si>
  <si>
    <t>SSK141241</t>
  </si>
  <si>
    <t>SSK115378</t>
  </si>
  <si>
    <t>SSK141240</t>
  </si>
  <si>
    <t>SSK115379</t>
  </si>
  <si>
    <t>SSK141239</t>
  </si>
  <si>
    <t>SSK141238</t>
  </si>
  <si>
    <t>SSK115382</t>
  </si>
  <si>
    <t>SSK115383</t>
  </si>
  <si>
    <t>SSK115384</t>
  </si>
  <si>
    <t>SSK115385</t>
  </si>
  <si>
    <t>SSK115386</t>
  </si>
  <si>
    <t>SSK141230</t>
  </si>
  <si>
    <t>SSK115387</t>
  </si>
  <si>
    <t>SSK141229</t>
  </si>
  <si>
    <t>SSK141228</t>
  </si>
  <si>
    <t>SSK115388</t>
  </si>
  <si>
    <t>SSK115389</t>
  </si>
  <si>
    <t>SSK141227</t>
  </si>
  <si>
    <t>SSK115390</t>
  </si>
  <si>
    <t>SSK115391</t>
  </si>
  <si>
    <t>SSK115392</t>
  </si>
  <si>
    <t>SSK115393</t>
  </si>
  <si>
    <t>SSK141226</t>
  </si>
  <si>
    <t>SSK115394</t>
  </si>
  <si>
    <t>SSK115395</t>
  </si>
  <si>
    <t>SSK141225</t>
  </si>
  <si>
    <t>SSK115396</t>
  </si>
  <si>
    <t>SSK115397</t>
  </si>
  <si>
    <t>SSK115398</t>
  </si>
  <si>
    <t>SSK115399</t>
  </si>
  <si>
    <t>SSK115400</t>
  </si>
  <si>
    <t>SSK115401</t>
  </si>
  <si>
    <t>SSK141224</t>
  </si>
  <si>
    <t>SSK115385- rerun</t>
  </si>
  <si>
    <t>SSK115395- rerun</t>
  </si>
  <si>
    <t>SSK115396- rerun</t>
  </si>
  <si>
    <t>SSK115400- rerun</t>
  </si>
  <si>
    <t>SSK115347</t>
  </si>
  <si>
    <t xml:space="preserve">Light to medium </t>
  </si>
  <si>
    <t>SSK115336</t>
  </si>
  <si>
    <t>SSK115337</t>
  </si>
  <si>
    <t>SSK115338</t>
  </si>
  <si>
    <t>SSK115339</t>
  </si>
  <si>
    <t>SSK115340</t>
  </si>
  <si>
    <t>SSK115341</t>
  </si>
  <si>
    <t>SSK115342</t>
  </si>
  <si>
    <t>SSK115343</t>
  </si>
  <si>
    <t>SSK115344</t>
  </si>
  <si>
    <t>SSK115345</t>
  </si>
  <si>
    <t>SSK115346</t>
  </si>
  <si>
    <t>SSK115348</t>
  </si>
  <si>
    <t>SSK115349</t>
  </si>
  <si>
    <t>SSK115350</t>
  </si>
  <si>
    <t>SSK115351</t>
  </si>
  <si>
    <t>SSK115352</t>
  </si>
  <si>
    <t>SSK115353</t>
  </si>
  <si>
    <t>SSK115354</t>
  </si>
  <si>
    <t>SSK115355</t>
  </si>
  <si>
    <t>SSK115356</t>
  </si>
  <si>
    <t>SSK115357</t>
  </si>
  <si>
    <t>SSK115358</t>
  </si>
  <si>
    <t>SSK115359</t>
  </si>
  <si>
    <t>SSK115360</t>
  </si>
  <si>
    <t>SSK115361</t>
  </si>
  <si>
    <t>SSK152749</t>
  </si>
  <si>
    <t>SSK152752</t>
  </si>
  <si>
    <t>SSK152753</t>
  </si>
  <si>
    <t>SSK152754</t>
  </si>
  <si>
    <t>SSK115402</t>
  </si>
  <si>
    <t>SSK115403</t>
  </si>
  <si>
    <t>SSK115404</t>
  </si>
  <si>
    <t>SSK115405</t>
  </si>
  <si>
    <t>SSK115406</t>
  </si>
  <si>
    <t>SSK115407</t>
  </si>
  <si>
    <t>SSK152746</t>
  </si>
  <si>
    <t>SSK152747</t>
  </si>
  <si>
    <t>SSK152748</t>
  </si>
  <si>
    <t>SSK152750</t>
  </si>
  <si>
    <t>SSK152751</t>
  </si>
  <si>
    <t>SSK115408</t>
  </si>
  <si>
    <t>SSK115409</t>
  </si>
  <si>
    <t>SSK115410</t>
  </si>
  <si>
    <t>SSK115411</t>
  </si>
  <si>
    <t>SSK115412</t>
  </si>
  <si>
    <t>SSK115413</t>
  </si>
  <si>
    <t>SSK115414</t>
  </si>
  <si>
    <t>SSK115415</t>
  </si>
  <si>
    <t>SSK115416</t>
  </si>
  <si>
    <t>SSK115417</t>
  </si>
  <si>
    <t>SSK115418</t>
  </si>
  <si>
    <t>SSK115419</t>
  </si>
  <si>
    <t>SSK115420</t>
  </si>
  <si>
    <t>SSK115421</t>
  </si>
  <si>
    <t>SSK115422</t>
  </si>
  <si>
    <t>SSK115423</t>
  </si>
  <si>
    <t>SSK115424</t>
  </si>
  <si>
    <t>SSK115425</t>
  </si>
  <si>
    <t>Light to none</t>
  </si>
  <si>
    <t>SSK115455</t>
  </si>
  <si>
    <t>SSK115454</t>
  </si>
  <si>
    <t>SSK115453</t>
  </si>
  <si>
    <t>SSK115452</t>
  </si>
  <si>
    <t>SSK115451</t>
  </si>
  <si>
    <t>SSK115450</t>
  </si>
  <si>
    <t>SSK115449</t>
  </si>
  <si>
    <t>SSK115448</t>
  </si>
  <si>
    <t>SSK115447</t>
  </si>
  <si>
    <t>SSK115446</t>
  </si>
  <si>
    <t>SSK115445</t>
  </si>
  <si>
    <t>SSK115444</t>
  </si>
  <si>
    <t>SSK115443</t>
  </si>
  <si>
    <t>SSK115442</t>
  </si>
  <si>
    <t>SSK115441</t>
  </si>
  <si>
    <t>SSK115440</t>
  </si>
  <si>
    <t>SSK115439</t>
  </si>
  <si>
    <t>SSK115438</t>
  </si>
  <si>
    <t>SSK115437</t>
  </si>
  <si>
    <t>SSK115436</t>
  </si>
  <si>
    <t>SSK115435</t>
  </si>
  <si>
    <t>SSK115434</t>
  </si>
  <si>
    <t>SSK115433</t>
  </si>
  <si>
    <t>SSK115432</t>
  </si>
  <si>
    <t>SSK115431</t>
  </si>
  <si>
    <t>SSK141162</t>
  </si>
  <si>
    <t>SSK141163</t>
  </si>
  <si>
    <t>SSK115430</t>
  </si>
  <si>
    <t>SSK115429</t>
  </si>
  <si>
    <t>SSK115428</t>
  </si>
  <si>
    <t>SSK115427</t>
  </si>
  <si>
    <t>SSK141164</t>
  </si>
  <si>
    <t>SSK115426</t>
  </si>
  <si>
    <t>SSK115426 2</t>
  </si>
  <si>
    <t>SSK141165</t>
  </si>
  <si>
    <t>SSK141166</t>
  </si>
  <si>
    <t>SSK141167</t>
  </si>
  <si>
    <t>SSK141168</t>
  </si>
  <si>
    <t xml:space="preserve">Heavy </t>
  </si>
  <si>
    <t>SSK115289</t>
  </si>
  <si>
    <t>SSK115315</t>
  </si>
  <si>
    <t>SSK115316</t>
  </si>
  <si>
    <t>SSK115317</t>
  </si>
  <si>
    <t>SSK115318</t>
  </si>
  <si>
    <t>SSK115319</t>
  </si>
  <si>
    <t>SSK115320</t>
  </si>
  <si>
    <t>SSK115321</t>
  </si>
  <si>
    <t>SSK115334</t>
  </si>
  <si>
    <t>SSK115322</t>
  </si>
  <si>
    <t>SSK115323</t>
  </si>
  <si>
    <t>SSK115324</t>
  </si>
  <si>
    <t>SSK115325</t>
  </si>
  <si>
    <t>SSK115325 2</t>
  </si>
  <si>
    <t>SSK115326</t>
  </si>
  <si>
    <t>SSK115327</t>
  </si>
  <si>
    <t>SSK115328</t>
  </si>
  <si>
    <t>SSK115329</t>
  </si>
  <si>
    <t>SSK115330</t>
  </si>
  <si>
    <t>SSK115331</t>
  </si>
  <si>
    <t>SSK115332</t>
  </si>
  <si>
    <t>SSK115333</t>
  </si>
  <si>
    <t>SSK115333 2</t>
  </si>
  <si>
    <t>SSK115314</t>
  </si>
  <si>
    <t>SSK115313</t>
  </si>
  <si>
    <t>Light staining</t>
  </si>
  <si>
    <t>Very light</t>
  </si>
  <si>
    <t>SSK141223</t>
  </si>
  <si>
    <t>SSK141222</t>
  </si>
  <si>
    <t>SSK141221</t>
  </si>
  <si>
    <t>SSK141220</t>
  </si>
  <si>
    <t>SSK141219</t>
  </si>
  <si>
    <t>SSK141218</t>
  </si>
  <si>
    <t>SSK141217</t>
  </si>
  <si>
    <t>SSK141216</t>
  </si>
  <si>
    <t>SSK141215</t>
  </si>
  <si>
    <t>SSK141263</t>
  </si>
  <si>
    <t>SSK141264</t>
  </si>
  <si>
    <t>SSK141265</t>
  </si>
  <si>
    <t>SSK141266</t>
  </si>
  <si>
    <t>SSK141267</t>
  </si>
  <si>
    <t>SSK141268</t>
  </si>
  <si>
    <t>SSK152741</t>
  </si>
  <si>
    <t>SSK152742</t>
  </si>
  <si>
    <t>SSK152743</t>
  </si>
  <si>
    <t>SSK152744</t>
  </si>
  <si>
    <t>SSK152745</t>
  </si>
  <si>
    <t>SSK141284</t>
  </si>
  <si>
    <t>SSK141283</t>
  </si>
  <si>
    <t>SSK141282</t>
  </si>
  <si>
    <t>SSK141281</t>
  </si>
  <si>
    <t>SSK141280</t>
  </si>
  <si>
    <t>SSK141279</t>
  </si>
  <si>
    <t>SSK141278</t>
  </si>
  <si>
    <t>SSK141277</t>
  </si>
  <si>
    <t>SSK141276</t>
  </si>
  <si>
    <t>SSK141275</t>
  </si>
  <si>
    <t>SSK141274</t>
  </si>
  <si>
    <t>SSK141273</t>
  </si>
  <si>
    <t>SSK141272</t>
  </si>
  <si>
    <t>SSK141271</t>
  </si>
  <si>
    <t>SSK141270</t>
  </si>
  <si>
    <t>SSK141269</t>
  </si>
  <si>
    <t>Heavy to medium</t>
  </si>
  <si>
    <t>SSK141285</t>
  </si>
  <si>
    <t>SSK141286</t>
  </si>
  <si>
    <t>SSK141287</t>
  </si>
  <si>
    <t>SSK141288</t>
  </si>
  <si>
    <t>SSK141289</t>
  </si>
  <si>
    <t>SSK141290</t>
  </si>
  <si>
    <t>SSK141291</t>
  </si>
  <si>
    <t>SSK152768</t>
  </si>
  <si>
    <t>SSK141248</t>
  </si>
  <si>
    <t>SSK141249</t>
  </si>
  <si>
    <t>SSK141250</t>
  </si>
  <si>
    <t>SSK141251</t>
  </si>
  <si>
    <t>SSK152761_810-815_DC</t>
  </si>
  <si>
    <t>SSK152763_810-815_DC</t>
  </si>
  <si>
    <t>SSK152762_815-820_DC</t>
  </si>
  <si>
    <t>SSK152764_815-820_DC</t>
  </si>
  <si>
    <t>SSK141252</t>
  </si>
  <si>
    <t>SSK141253</t>
  </si>
  <si>
    <t>SSK141254</t>
  </si>
  <si>
    <t>SSK141255</t>
  </si>
  <si>
    <t>SSK141256</t>
  </si>
  <si>
    <t>SSK141257</t>
  </si>
  <si>
    <t>SSK141258</t>
  </si>
  <si>
    <t>SSK141259</t>
  </si>
  <si>
    <t>SSK141260</t>
  </si>
  <si>
    <t>SSK141261</t>
  </si>
  <si>
    <t>SSK141262</t>
  </si>
  <si>
    <t>SSK152765</t>
  </si>
  <si>
    <t>SSK152760_830-835_DC</t>
  </si>
  <si>
    <t>SSK152766_835-837_DC</t>
  </si>
  <si>
    <t>SSK152767_DC</t>
  </si>
  <si>
    <t>SSK141302</t>
  </si>
  <si>
    <t>SSK141301</t>
  </si>
  <si>
    <t>SSK141300</t>
  </si>
  <si>
    <t>SSK141299</t>
  </si>
  <si>
    <t>SSK141298</t>
  </si>
  <si>
    <t>SSK141297</t>
  </si>
  <si>
    <t>SSK141296</t>
  </si>
  <si>
    <t>SSK141295</t>
  </si>
  <si>
    <t>SSK141294</t>
  </si>
  <si>
    <t>SSK141293</t>
  </si>
  <si>
    <t>SSK141292</t>
  </si>
  <si>
    <t>SSK141310</t>
  </si>
  <si>
    <t>SSK141309</t>
  </si>
  <si>
    <t>SSK141308</t>
  </si>
  <si>
    <t>SSK141307</t>
  </si>
  <si>
    <t>SSK141306</t>
  </si>
  <si>
    <t>SSK141305</t>
  </si>
  <si>
    <t>SSK141304</t>
  </si>
  <si>
    <t>SSK141303</t>
  </si>
  <si>
    <t>SSK152755</t>
  </si>
  <si>
    <t>SSK141311</t>
  </si>
  <si>
    <t>SSK152756</t>
  </si>
  <si>
    <t>SSK152757</t>
  </si>
  <si>
    <t>SSK152758</t>
  </si>
  <si>
    <t>SSK152759</t>
  </si>
  <si>
    <t>Very low to none</t>
  </si>
  <si>
    <t>Geochemical Analysis</t>
  </si>
  <si>
    <t>SEM Analysis</t>
  </si>
  <si>
    <t>Fuller's 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</si>
</sst>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1" xfId="1" applyFont="1" applyBorder="1" applyAlignment="1"/>
    <xf numFmtId="0" fontId="3" fillId="0" borderId="1" xfId="1" applyFont="1" applyBorder="1" applyAlignment="1">
      <alignment horizontal="right"/>
    </xf>
    <xf numFmtId="0" fontId="0" fillId="0" borderId="0" xfId="0" applyAlignment="1"/>
    <xf numFmtId="0" fontId="4" fillId="0" borderId="1" xfId="1" applyFont="1" applyBorder="1" applyAlignment="1"/>
    <xf numFmtId="0" fontId="4" fillId="0" borderId="1" xfId="1" applyFont="1" applyBorder="1" applyAlignment="1">
      <alignment horizontal="right"/>
    </xf>
    <xf numFmtId="0" fontId="0" fillId="0" borderId="0" xfId="0" applyFill="1"/>
    <xf numFmtId="0" fontId="5" fillId="0" borderId="2" xfId="0" applyFont="1" applyBorder="1" applyAlignment="1"/>
    <xf numFmtId="0" fontId="5" fillId="0" borderId="2" xfId="0" applyFont="1" applyBorder="1" applyAlignment="1">
      <alignment horizontal="right"/>
    </xf>
    <xf numFmtId="0" fontId="3" fillId="0" borderId="1" xfId="1" applyFont="1" applyBorder="1" applyAlignment="1">
      <alignment horizontal="right" wrapText="1"/>
    </xf>
    <xf numFmtId="0" fontId="3" fillId="0" borderId="1" xfId="1" applyFont="1" applyBorder="1"/>
    <xf numFmtId="0" fontId="6" fillId="0" borderId="1" xfId="1" applyFont="1" applyBorder="1" applyAlignment="1"/>
    <xf numFmtId="0" fontId="6" fillId="0" borderId="1" xfId="1" applyFont="1" applyBorder="1" applyAlignment="1">
      <alignment horizontal="right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_ssk_data" xfId="1" xr:uid="{A1C097FF-908A-4D23-96E7-38EAC8046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C3CA6-62A9-4485-8D6E-C5D6C5C8440A}">
  <dimension ref="A1:R84"/>
  <sheetViews>
    <sheetView topLeftCell="A48" zoomScale="55" zoomScaleNormal="55" workbookViewId="0">
      <selection activeCell="B50" sqref="B50:B84"/>
    </sheetView>
  </sheetViews>
  <sheetFormatPr defaultRowHeight="14.5" x14ac:dyDescent="0.35"/>
  <cols>
    <col min="1" max="1" width="9.54296875" bestFit="1" customWidth="1"/>
    <col min="2" max="2" width="15.1796875" bestFit="1" customWidth="1"/>
    <col min="3" max="4" width="9.1796875" customWidth="1"/>
    <col min="5" max="5" width="40.54296875" customWidth="1"/>
    <col min="6" max="6" width="9.1796875" customWidth="1"/>
    <col min="7" max="7" width="24.453125" customWidth="1"/>
    <col min="8" max="8" width="16.54296875" bestFit="1" customWidth="1"/>
    <col min="9" max="9" width="29.1796875" bestFit="1" customWidth="1"/>
    <col min="10" max="10" width="9.1796875" bestFit="1" customWidth="1"/>
    <col min="13" max="13" width="16.54296875" bestFit="1" customWidth="1"/>
    <col min="14" max="14" width="10.1796875" bestFit="1" customWidth="1"/>
    <col min="15" max="15" width="11.1796875" bestFit="1" customWidth="1"/>
    <col min="16" max="16" width="19.1796875" bestFit="1" customWidth="1"/>
  </cols>
  <sheetData>
    <row r="1" spans="1:18" s="1" customFormat="1" x14ac:dyDescent="0.35">
      <c r="I1" s="1" t="s">
        <v>115</v>
      </c>
      <c r="J1" s="15" t="s">
        <v>116</v>
      </c>
      <c r="K1" s="15"/>
      <c r="L1" s="15"/>
      <c r="M1" s="15"/>
      <c r="N1" s="15" t="s">
        <v>119</v>
      </c>
      <c r="O1" s="15"/>
      <c r="P1" s="15"/>
    </row>
    <row r="2" spans="1:18" s="1" customForma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87</v>
      </c>
      <c r="F2" s="1" t="s">
        <v>88</v>
      </c>
      <c r="G2" s="1" t="s">
        <v>93</v>
      </c>
      <c r="H2" s="1" t="s">
        <v>94</v>
      </c>
      <c r="I2" s="1" t="s">
        <v>109</v>
      </c>
      <c r="J2" s="1" t="s">
        <v>110</v>
      </c>
      <c r="K2" s="1" t="s">
        <v>111</v>
      </c>
      <c r="L2" s="1" t="s">
        <v>114</v>
      </c>
      <c r="M2" s="1" t="s">
        <v>117</v>
      </c>
      <c r="N2" s="1" t="s">
        <v>112</v>
      </c>
      <c r="O2" s="1" t="s">
        <v>113</v>
      </c>
      <c r="P2" s="1" t="s">
        <v>118</v>
      </c>
      <c r="Q2" s="1" t="s">
        <v>402</v>
      </c>
      <c r="R2" s="1" t="s">
        <v>403</v>
      </c>
    </row>
    <row r="3" spans="1:18" x14ac:dyDescent="0.35">
      <c r="A3" t="s">
        <v>5</v>
      </c>
      <c r="B3" t="s">
        <v>4</v>
      </c>
      <c r="C3">
        <v>914.88</v>
      </c>
      <c r="E3" t="s">
        <v>105</v>
      </c>
      <c r="F3">
        <v>10.37</v>
      </c>
      <c r="G3">
        <v>4.4799999999999995</v>
      </c>
      <c r="H3" t="s">
        <v>101</v>
      </c>
      <c r="I3" s="2"/>
      <c r="J3" s="2"/>
      <c r="Q3" s="2"/>
    </row>
    <row r="4" spans="1:18" x14ac:dyDescent="0.35">
      <c r="A4" t="s">
        <v>5</v>
      </c>
      <c r="B4" t="s">
        <v>6</v>
      </c>
      <c r="C4">
        <v>925.01</v>
      </c>
      <c r="E4" t="s">
        <v>104</v>
      </c>
      <c r="F4">
        <v>10.6</v>
      </c>
      <c r="G4">
        <v>4.71</v>
      </c>
      <c r="H4" t="s">
        <v>101</v>
      </c>
      <c r="I4" s="2"/>
      <c r="J4" s="2"/>
      <c r="M4" s="2"/>
      <c r="N4" s="2"/>
      <c r="O4" s="2"/>
      <c r="P4" s="2"/>
      <c r="R4" s="2"/>
    </row>
    <row r="5" spans="1:18" x14ac:dyDescent="0.35">
      <c r="A5" t="s">
        <v>5</v>
      </c>
      <c r="B5" t="s">
        <v>7</v>
      </c>
      <c r="C5">
        <v>932.21</v>
      </c>
      <c r="E5" t="s">
        <v>104</v>
      </c>
      <c r="F5">
        <v>10.34</v>
      </c>
      <c r="G5">
        <v>4.45</v>
      </c>
      <c r="H5" t="s">
        <v>101</v>
      </c>
      <c r="I5" s="2"/>
      <c r="J5" s="2"/>
      <c r="K5" s="2"/>
    </row>
    <row r="6" spans="1:18" x14ac:dyDescent="0.35">
      <c r="A6" t="s">
        <v>5</v>
      </c>
      <c r="B6" t="s">
        <v>8</v>
      </c>
      <c r="C6">
        <v>934.1</v>
      </c>
      <c r="E6" t="s">
        <v>106</v>
      </c>
      <c r="F6">
        <v>13.19</v>
      </c>
      <c r="G6">
        <v>6.3149999999999995</v>
      </c>
      <c r="H6" t="s">
        <v>98</v>
      </c>
      <c r="I6" s="2"/>
      <c r="J6" s="2"/>
    </row>
    <row r="7" spans="1:18" x14ac:dyDescent="0.35">
      <c r="A7" t="s">
        <v>5</v>
      </c>
      <c r="B7" t="s">
        <v>9</v>
      </c>
      <c r="C7">
        <v>935.3</v>
      </c>
      <c r="E7" t="s">
        <v>106</v>
      </c>
      <c r="F7">
        <v>11.98</v>
      </c>
      <c r="G7">
        <v>5.1050000000000004</v>
      </c>
      <c r="H7" t="s">
        <v>98</v>
      </c>
      <c r="I7" s="2"/>
      <c r="J7" s="2"/>
    </row>
    <row r="8" spans="1:18" x14ac:dyDescent="0.35">
      <c r="A8" t="s">
        <v>5</v>
      </c>
      <c r="B8" t="s">
        <v>10</v>
      </c>
      <c r="C8">
        <v>936.4</v>
      </c>
      <c r="E8" t="s">
        <v>106</v>
      </c>
      <c r="F8">
        <v>11.79</v>
      </c>
      <c r="G8">
        <v>4.9149999999999991</v>
      </c>
      <c r="H8" t="s">
        <v>98</v>
      </c>
      <c r="I8" s="2"/>
      <c r="J8" s="2"/>
    </row>
    <row r="9" spans="1:18" x14ac:dyDescent="0.35">
      <c r="A9" t="s">
        <v>5</v>
      </c>
      <c r="B9" t="s">
        <v>11</v>
      </c>
      <c r="C9">
        <v>936.9</v>
      </c>
      <c r="E9" t="s">
        <v>106</v>
      </c>
      <c r="F9">
        <v>12.59</v>
      </c>
      <c r="G9">
        <v>5.7149999999999999</v>
      </c>
      <c r="H9" t="s">
        <v>98</v>
      </c>
      <c r="I9" s="2"/>
      <c r="J9" s="2"/>
    </row>
    <row r="10" spans="1:18" x14ac:dyDescent="0.35">
      <c r="A10" t="s">
        <v>5</v>
      </c>
      <c r="B10" t="s">
        <v>89</v>
      </c>
      <c r="E10" t="s">
        <v>106</v>
      </c>
      <c r="F10">
        <v>11.43</v>
      </c>
      <c r="G10">
        <v>4.5549999999999997</v>
      </c>
      <c r="H10" t="s">
        <v>98</v>
      </c>
      <c r="I10" s="2"/>
      <c r="J10" s="2"/>
    </row>
    <row r="11" spans="1:18" x14ac:dyDescent="0.35">
      <c r="A11" t="s">
        <v>5</v>
      </c>
      <c r="B11" t="s">
        <v>12</v>
      </c>
      <c r="C11">
        <v>937.7</v>
      </c>
      <c r="E11" t="s">
        <v>106</v>
      </c>
      <c r="F11">
        <v>12.11</v>
      </c>
      <c r="G11">
        <v>5.2349999999999994</v>
      </c>
      <c r="H11" t="s">
        <v>98</v>
      </c>
      <c r="I11" s="2"/>
      <c r="J11" s="2"/>
    </row>
    <row r="12" spans="1:18" x14ac:dyDescent="0.35">
      <c r="A12" t="s">
        <v>5</v>
      </c>
      <c r="B12" t="s">
        <v>90</v>
      </c>
      <c r="E12" t="s">
        <v>106</v>
      </c>
      <c r="F12">
        <v>11.22</v>
      </c>
      <c r="G12">
        <v>4.3450000000000006</v>
      </c>
      <c r="H12" t="s">
        <v>98</v>
      </c>
      <c r="I12" s="2"/>
      <c r="J12" s="2"/>
    </row>
    <row r="13" spans="1:18" x14ac:dyDescent="0.35">
      <c r="A13" t="s">
        <v>5</v>
      </c>
      <c r="B13" t="s">
        <v>13</v>
      </c>
      <c r="C13">
        <v>940.2</v>
      </c>
      <c r="E13" t="s">
        <v>106</v>
      </c>
      <c r="F13">
        <v>13.13</v>
      </c>
      <c r="G13">
        <v>6.2550000000000008</v>
      </c>
      <c r="H13" t="s">
        <v>98</v>
      </c>
      <c r="I13" s="2"/>
      <c r="J13" s="2"/>
    </row>
    <row r="14" spans="1:18" x14ac:dyDescent="0.35">
      <c r="A14" t="s">
        <v>5</v>
      </c>
      <c r="B14" t="s">
        <v>91</v>
      </c>
      <c r="E14" t="s">
        <v>106</v>
      </c>
      <c r="F14">
        <v>11.6</v>
      </c>
      <c r="G14">
        <v>4.7249999999999996</v>
      </c>
      <c r="H14" t="s">
        <v>98</v>
      </c>
      <c r="I14" s="2"/>
      <c r="J14" s="2"/>
    </row>
    <row r="15" spans="1:18" x14ac:dyDescent="0.35">
      <c r="A15" t="s">
        <v>5</v>
      </c>
      <c r="B15" t="s">
        <v>14</v>
      </c>
      <c r="C15">
        <v>940.4</v>
      </c>
      <c r="E15" t="s">
        <v>106</v>
      </c>
      <c r="F15">
        <v>14.12</v>
      </c>
      <c r="G15">
        <v>7.2449999999999992</v>
      </c>
      <c r="H15" t="s">
        <v>98</v>
      </c>
      <c r="I15" s="2"/>
      <c r="J15" s="2"/>
      <c r="N15" s="2"/>
      <c r="O15" s="2"/>
    </row>
    <row r="16" spans="1:18" x14ac:dyDescent="0.35">
      <c r="A16" t="s">
        <v>5</v>
      </c>
      <c r="B16" t="s">
        <v>15</v>
      </c>
      <c r="C16">
        <v>941.55</v>
      </c>
      <c r="E16" t="s">
        <v>106</v>
      </c>
      <c r="F16">
        <v>11.4</v>
      </c>
      <c r="G16">
        <v>5.5100000000000007</v>
      </c>
      <c r="H16" t="s">
        <v>101</v>
      </c>
      <c r="I16" s="2"/>
      <c r="J16" s="2"/>
    </row>
    <row r="17" spans="1:18" x14ac:dyDescent="0.35">
      <c r="A17" t="s">
        <v>5</v>
      </c>
      <c r="B17" t="s">
        <v>16</v>
      </c>
      <c r="C17">
        <v>942.06</v>
      </c>
      <c r="E17" t="s">
        <v>106</v>
      </c>
      <c r="F17">
        <v>12.56</v>
      </c>
      <c r="G17">
        <v>5.6850000000000005</v>
      </c>
      <c r="H17" t="s">
        <v>98</v>
      </c>
      <c r="I17" s="2"/>
      <c r="J17" s="2"/>
      <c r="M17" s="2"/>
      <c r="N17" s="2"/>
      <c r="O17" s="2"/>
      <c r="R17" s="2"/>
    </row>
    <row r="18" spans="1:18" x14ac:dyDescent="0.35">
      <c r="A18" t="s">
        <v>5</v>
      </c>
      <c r="B18" t="s">
        <v>92</v>
      </c>
      <c r="E18" t="s">
        <v>106</v>
      </c>
      <c r="F18">
        <v>11.52</v>
      </c>
      <c r="G18">
        <v>4.6449999999999996</v>
      </c>
      <c r="H18" t="s">
        <v>98</v>
      </c>
      <c r="I18" s="2"/>
      <c r="J18" s="2"/>
    </row>
    <row r="19" spans="1:18" x14ac:dyDescent="0.35">
      <c r="A19" t="s">
        <v>5</v>
      </c>
      <c r="B19" t="s">
        <v>17</v>
      </c>
      <c r="C19">
        <v>942.25</v>
      </c>
      <c r="E19" t="s">
        <v>106</v>
      </c>
      <c r="F19">
        <v>10.36</v>
      </c>
      <c r="G19">
        <v>4.47</v>
      </c>
      <c r="H19" t="s">
        <v>101</v>
      </c>
      <c r="I19" s="2"/>
      <c r="J19" s="2"/>
      <c r="K19" s="2"/>
    </row>
    <row r="20" spans="1:18" x14ac:dyDescent="0.35">
      <c r="A20" t="s">
        <v>5</v>
      </c>
      <c r="B20" t="s">
        <v>18</v>
      </c>
      <c r="C20">
        <v>942.46</v>
      </c>
      <c r="E20" t="s">
        <v>106</v>
      </c>
      <c r="F20">
        <v>9.81</v>
      </c>
      <c r="G20">
        <v>3.9200000000000008</v>
      </c>
      <c r="H20" t="s">
        <v>101</v>
      </c>
      <c r="I20" s="2"/>
      <c r="J20" s="2"/>
    </row>
    <row r="21" spans="1:18" x14ac:dyDescent="0.35">
      <c r="A21" t="s">
        <v>5</v>
      </c>
      <c r="B21" t="s">
        <v>19</v>
      </c>
      <c r="C21">
        <v>942.7</v>
      </c>
      <c r="E21" t="s">
        <v>106</v>
      </c>
      <c r="F21">
        <v>10.17</v>
      </c>
      <c r="G21">
        <v>4.28</v>
      </c>
      <c r="H21" t="s">
        <v>101</v>
      </c>
      <c r="I21" s="2"/>
      <c r="J21" s="2"/>
    </row>
    <row r="22" spans="1:18" x14ac:dyDescent="0.35">
      <c r="A22" t="s">
        <v>5</v>
      </c>
      <c r="B22" t="s">
        <v>20</v>
      </c>
      <c r="C22">
        <v>943.57</v>
      </c>
      <c r="E22" t="s">
        <v>106</v>
      </c>
      <c r="F22">
        <v>10.15</v>
      </c>
      <c r="G22">
        <v>4.2600000000000007</v>
      </c>
      <c r="H22" t="s">
        <v>101</v>
      </c>
      <c r="I22" s="2"/>
      <c r="J22" s="2"/>
      <c r="K22" s="2"/>
    </row>
    <row r="23" spans="1:18" x14ac:dyDescent="0.35">
      <c r="A23" t="s">
        <v>5</v>
      </c>
      <c r="B23" t="s">
        <v>21</v>
      </c>
      <c r="C23">
        <v>944.15</v>
      </c>
      <c r="E23" t="s">
        <v>106</v>
      </c>
      <c r="F23">
        <v>9.9499999999999993</v>
      </c>
      <c r="G23">
        <v>4.0599999999999996</v>
      </c>
      <c r="H23" t="s">
        <v>101</v>
      </c>
      <c r="I23" s="2"/>
      <c r="J23" s="2"/>
    </row>
    <row r="24" spans="1:18" x14ac:dyDescent="0.35">
      <c r="A24" t="s">
        <v>5</v>
      </c>
      <c r="B24" t="s">
        <v>103</v>
      </c>
      <c r="C24">
        <v>944.15</v>
      </c>
      <c r="E24" t="s">
        <v>106</v>
      </c>
      <c r="F24">
        <v>12.18</v>
      </c>
      <c r="G24">
        <v>6.29</v>
      </c>
      <c r="H24" t="s">
        <v>101</v>
      </c>
      <c r="I24" s="2"/>
      <c r="J24" s="2"/>
    </row>
    <row r="25" spans="1:18" x14ac:dyDescent="0.35">
      <c r="A25" t="s">
        <v>5</v>
      </c>
      <c r="B25" t="s">
        <v>22</v>
      </c>
      <c r="C25">
        <v>945.13</v>
      </c>
      <c r="E25" t="s">
        <v>106</v>
      </c>
      <c r="F25">
        <v>10.19</v>
      </c>
      <c r="G25">
        <v>4.3</v>
      </c>
      <c r="H25" t="s">
        <v>101</v>
      </c>
      <c r="I25" s="2"/>
      <c r="J25" s="2"/>
    </row>
    <row r="26" spans="1:18" x14ac:dyDescent="0.35">
      <c r="A26" t="s">
        <v>5</v>
      </c>
      <c r="B26" t="s">
        <v>23</v>
      </c>
      <c r="C26">
        <v>945.7</v>
      </c>
      <c r="E26" t="s">
        <v>106</v>
      </c>
      <c r="F26">
        <v>10.7</v>
      </c>
      <c r="G26">
        <v>4.8099999999999996</v>
      </c>
      <c r="H26" t="s">
        <v>101</v>
      </c>
      <c r="I26" s="2"/>
      <c r="J26" s="2"/>
      <c r="K26" s="2"/>
    </row>
    <row r="27" spans="1:18" x14ac:dyDescent="0.35">
      <c r="A27" t="s">
        <v>5</v>
      </c>
      <c r="B27" t="s">
        <v>24</v>
      </c>
      <c r="C27">
        <v>946.01</v>
      </c>
      <c r="E27" t="s">
        <v>106</v>
      </c>
      <c r="F27">
        <v>9.1300000000000008</v>
      </c>
      <c r="G27">
        <v>3.2400000000000011</v>
      </c>
      <c r="H27" t="s">
        <v>101</v>
      </c>
      <c r="I27" s="2"/>
      <c r="J27" s="2"/>
    </row>
    <row r="28" spans="1:18" x14ac:dyDescent="0.35">
      <c r="A28" t="s">
        <v>5</v>
      </c>
      <c r="B28" t="s">
        <v>25</v>
      </c>
      <c r="C28">
        <v>946.8</v>
      </c>
      <c r="E28" t="s">
        <v>107</v>
      </c>
      <c r="F28">
        <v>10.119999999999999</v>
      </c>
      <c r="G28">
        <v>4.2299999999999995</v>
      </c>
      <c r="H28" t="s">
        <v>101</v>
      </c>
      <c r="I28" s="2"/>
      <c r="J28" s="2"/>
    </row>
    <row r="29" spans="1:18" x14ac:dyDescent="0.35">
      <c r="A29" t="s">
        <v>5</v>
      </c>
      <c r="B29" t="s">
        <v>26</v>
      </c>
      <c r="C29">
        <v>948.07</v>
      </c>
      <c r="E29" t="s">
        <v>63</v>
      </c>
      <c r="F29">
        <v>10.55</v>
      </c>
      <c r="G29">
        <v>4.660000000000001</v>
      </c>
      <c r="H29" t="s">
        <v>101</v>
      </c>
      <c r="I29" s="2"/>
      <c r="J29" s="2"/>
      <c r="K29" s="2"/>
    </row>
    <row r="30" spans="1:18" x14ac:dyDescent="0.35">
      <c r="A30" t="s">
        <v>5</v>
      </c>
      <c r="B30" t="s">
        <v>27</v>
      </c>
      <c r="C30">
        <v>948.3</v>
      </c>
      <c r="E30" t="s">
        <v>63</v>
      </c>
      <c r="F30">
        <v>9.4499999999999993</v>
      </c>
      <c r="G30">
        <v>3.5599999999999996</v>
      </c>
      <c r="H30" t="s">
        <v>101</v>
      </c>
      <c r="I30" s="2"/>
      <c r="J30" s="2"/>
      <c r="K30" s="2"/>
    </row>
    <row r="31" spans="1:18" x14ac:dyDescent="0.35">
      <c r="A31" t="s">
        <v>5</v>
      </c>
      <c r="B31" t="s">
        <v>28</v>
      </c>
      <c r="C31">
        <v>949.39</v>
      </c>
      <c r="E31" t="s">
        <v>63</v>
      </c>
      <c r="F31">
        <v>10.45</v>
      </c>
      <c r="G31">
        <v>4.5599999999999996</v>
      </c>
      <c r="H31" t="s">
        <v>101</v>
      </c>
      <c r="I31" s="2"/>
      <c r="J31" s="2"/>
    </row>
    <row r="32" spans="1:18" x14ac:dyDescent="0.35">
      <c r="A32" t="s">
        <v>5</v>
      </c>
      <c r="B32" t="s">
        <v>29</v>
      </c>
      <c r="C32">
        <v>950.63</v>
      </c>
      <c r="E32" t="s">
        <v>63</v>
      </c>
      <c r="F32">
        <v>11.9</v>
      </c>
      <c r="G32">
        <v>6.0100000000000007</v>
      </c>
      <c r="H32" t="s">
        <v>101</v>
      </c>
      <c r="I32" s="2"/>
      <c r="J32" s="2"/>
      <c r="K32" s="2"/>
    </row>
    <row r="33" spans="1:17" x14ac:dyDescent="0.35">
      <c r="A33" t="s">
        <v>5</v>
      </c>
      <c r="B33" t="s">
        <v>30</v>
      </c>
      <c r="C33">
        <v>951.1</v>
      </c>
      <c r="E33" t="s">
        <v>63</v>
      </c>
      <c r="F33">
        <v>10.210000000000001</v>
      </c>
      <c r="G33">
        <v>4.3200000000000012</v>
      </c>
      <c r="H33" t="s">
        <v>101</v>
      </c>
      <c r="I33" s="2"/>
      <c r="J33" s="2"/>
    </row>
    <row r="34" spans="1:17" x14ac:dyDescent="0.35">
      <c r="A34" t="s">
        <v>5</v>
      </c>
      <c r="B34" t="s">
        <v>31</v>
      </c>
      <c r="C34">
        <v>952.3</v>
      </c>
      <c r="E34" t="s">
        <v>63</v>
      </c>
      <c r="F34">
        <v>11.45</v>
      </c>
      <c r="G34">
        <v>5.56</v>
      </c>
      <c r="H34" t="s">
        <v>101</v>
      </c>
      <c r="I34" s="2"/>
      <c r="J34" s="2"/>
      <c r="Q34" s="2"/>
    </row>
    <row r="35" spans="1:17" x14ac:dyDescent="0.35">
      <c r="A35" t="s">
        <v>5</v>
      </c>
      <c r="B35" t="s">
        <v>32</v>
      </c>
      <c r="C35">
        <v>953.9</v>
      </c>
      <c r="E35" t="s">
        <v>63</v>
      </c>
      <c r="F35">
        <v>11.02</v>
      </c>
      <c r="G35">
        <v>5.13</v>
      </c>
      <c r="H35" t="s">
        <v>101</v>
      </c>
      <c r="I35" s="2"/>
      <c r="J35" s="2"/>
    </row>
    <row r="36" spans="1:17" x14ac:dyDescent="0.35">
      <c r="A36" t="s">
        <v>5</v>
      </c>
      <c r="B36" t="s">
        <v>33</v>
      </c>
      <c r="C36">
        <v>955.05</v>
      </c>
      <c r="E36" t="s">
        <v>63</v>
      </c>
      <c r="F36">
        <v>12.89</v>
      </c>
      <c r="G36">
        <v>6.0150000000000006</v>
      </c>
      <c r="H36" t="s">
        <v>98</v>
      </c>
      <c r="I36" s="2"/>
      <c r="J36" s="2"/>
    </row>
    <row r="37" spans="1:17" x14ac:dyDescent="0.35">
      <c r="A37" t="s">
        <v>5</v>
      </c>
      <c r="B37" t="s">
        <v>34</v>
      </c>
      <c r="C37">
        <v>958.46</v>
      </c>
      <c r="E37" t="s">
        <v>63</v>
      </c>
      <c r="F37">
        <v>9.74</v>
      </c>
      <c r="G37">
        <v>3.8500000000000005</v>
      </c>
      <c r="H37" t="s">
        <v>101</v>
      </c>
      <c r="I37" s="2"/>
      <c r="J37" s="2"/>
    </row>
    <row r="38" spans="1:17" x14ac:dyDescent="0.35">
      <c r="A38" t="s">
        <v>5</v>
      </c>
      <c r="B38" t="s">
        <v>35</v>
      </c>
      <c r="C38">
        <v>958.95</v>
      </c>
      <c r="E38" t="s">
        <v>63</v>
      </c>
      <c r="F38">
        <v>11.89</v>
      </c>
      <c r="G38">
        <v>5.0150000000000006</v>
      </c>
      <c r="H38" t="s">
        <v>98</v>
      </c>
      <c r="I38" s="2"/>
      <c r="J38" s="2"/>
    </row>
    <row r="39" spans="1:17" x14ac:dyDescent="0.35">
      <c r="A39" t="s">
        <v>5</v>
      </c>
      <c r="B39" t="s">
        <v>36</v>
      </c>
      <c r="C39">
        <v>959.3</v>
      </c>
      <c r="E39" t="s">
        <v>63</v>
      </c>
      <c r="F39">
        <v>12.2</v>
      </c>
      <c r="G39">
        <v>5.3249999999999993</v>
      </c>
      <c r="H39" t="s">
        <v>98</v>
      </c>
      <c r="I39" s="2"/>
      <c r="J39" s="2"/>
    </row>
    <row r="40" spans="1:17" x14ac:dyDescent="0.35">
      <c r="A40" t="s">
        <v>5</v>
      </c>
      <c r="B40" t="s">
        <v>37</v>
      </c>
      <c r="C40">
        <v>959.69</v>
      </c>
      <c r="E40" t="s">
        <v>63</v>
      </c>
      <c r="F40">
        <v>12.25</v>
      </c>
      <c r="G40">
        <v>6.36</v>
      </c>
      <c r="H40" t="s">
        <v>101</v>
      </c>
      <c r="I40" s="2"/>
      <c r="J40" s="2"/>
      <c r="K40" s="2"/>
      <c r="N40" s="2"/>
      <c r="O40" s="2"/>
    </row>
    <row r="41" spans="1:17" x14ac:dyDescent="0.35">
      <c r="A41" t="s">
        <v>5</v>
      </c>
      <c r="B41" t="s">
        <v>102</v>
      </c>
      <c r="C41">
        <v>959.69</v>
      </c>
      <c r="E41" t="s">
        <v>63</v>
      </c>
      <c r="F41">
        <v>9.76</v>
      </c>
      <c r="G41">
        <v>3.87</v>
      </c>
      <c r="H41" t="s">
        <v>101</v>
      </c>
      <c r="I41" s="2"/>
      <c r="J41" s="2"/>
      <c r="K41" s="2"/>
      <c r="N41" s="2"/>
      <c r="O41" s="2"/>
    </row>
    <row r="42" spans="1:17" x14ac:dyDescent="0.35">
      <c r="A42" t="s">
        <v>5</v>
      </c>
      <c r="B42" t="s">
        <v>38</v>
      </c>
      <c r="C42">
        <v>959.95</v>
      </c>
      <c r="E42" t="s">
        <v>63</v>
      </c>
      <c r="F42">
        <v>12.45</v>
      </c>
      <c r="G42">
        <v>5.5749999999999993</v>
      </c>
      <c r="H42" t="s">
        <v>98</v>
      </c>
      <c r="I42" s="2"/>
      <c r="J42" s="2"/>
    </row>
    <row r="43" spans="1:17" x14ac:dyDescent="0.35">
      <c r="A43" t="s">
        <v>5</v>
      </c>
      <c r="B43" t="s">
        <v>39</v>
      </c>
      <c r="C43">
        <v>960.15</v>
      </c>
      <c r="E43" t="s">
        <v>63</v>
      </c>
      <c r="F43">
        <v>10.01</v>
      </c>
      <c r="G43">
        <v>4.12</v>
      </c>
      <c r="H43" t="s">
        <v>101</v>
      </c>
      <c r="I43" s="2"/>
      <c r="J43" s="2"/>
      <c r="N43" s="2"/>
      <c r="O43" s="2"/>
    </row>
    <row r="44" spans="1:17" x14ac:dyDescent="0.35">
      <c r="A44" t="s">
        <v>5</v>
      </c>
      <c r="B44" t="s">
        <v>40</v>
      </c>
      <c r="C44">
        <v>961.6</v>
      </c>
      <c r="E44" t="s">
        <v>63</v>
      </c>
      <c r="F44">
        <v>10.87</v>
      </c>
      <c r="G44">
        <v>4.9799999999999995</v>
      </c>
      <c r="H44" t="s">
        <v>101</v>
      </c>
      <c r="I44" s="2"/>
      <c r="J44" s="2"/>
    </row>
    <row r="45" spans="1:17" x14ac:dyDescent="0.35">
      <c r="A45" t="s">
        <v>5</v>
      </c>
      <c r="B45" t="s">
        <v>41</v>
      </c>
      <c r="C45">
        <v>963.48</v>
      </c>
      <c r="E45" t="s">
        <v>63</v>
      </c>
      <c r="F45">
        <v>11.25</v>
      </c>
      <c r="G45">
        <v>5.36</v>
      </c>
      <c r="H45" t="s">
        <v>101</v>
      </c>
      <c r="I45" s="2"/>
      <c r="J45" s="2"/>
    </row>
    <row r="46" spans="1:17" x14ac:dyDescent="0.35">
      <c r="A46" t="s">
        <v>5</v>
      </c>
      <c r="B46" t="s">
        <v>42</v>
      </c>
      <c r="C46">
        <v>965.28</v>
      </c>
      <c r="E46" t="s">
        <v>63</v>
      </c>
      <c r="F46">
        <v>12.08</v>
      </c>
      <c r="G46">
        <v>6.19</v>
      </c>
      <c r="H46" t="s">
        <v>101</v>
      </c>
      <c r="I46" s="2"/>
      <c r="J46" s="2"/>
    </row>
    <row r="47" spans="1:17" x14ac:dyDescent="0.35">
      <c r="A47" t="s">
        <v>5</v>
      </c>
      <c r="B47" t="s">
        <v>43</v>
      </c>
      <c r="C47">
        <v>967.97</v>
      </c>
      <c r="E47" t="s">
        <v>63</v>
      </c>
      <c r="F47">
        <v>11.16</v>
      </c>
      <c r="G47">
        <v>5.2700000000000005</v>
      </c>
      <c r="H47" t="s">
        <v>101</v>
      </c>
      <c r="I47" s="2"/>
      <c r="J47" s="2"/>
    </row>
    <row r="48" spans="1:17" x14ac:dyDescent="0.35">
      <c r="A48" t="s">
        <v>5</v>
      </c>
      <c r="B48" t="s">
        <v>44</v>
      </c>
      <c r="C48">
        <v>969.75</v>
      </c>
      <c r="E48" t="s">
        <v>63</v>
      </c>
      <c r="F48">
        <v>11.22</v>
      </c>
      <c r="G48">
        <v>5.330000000000001</v>
      </c>
      <c r="H48" t="s">
        <v>101</v>
      </c>
      <c r="I48" s="2"/>
      <c r="J48" s="2"/>
    </row>
    <row r="49" spans="1:18" x14ac:dyDescent="0.35">
      <c r="A49" t="s">
        <v>5</v>
      </c>
      <c r="B49" t="s">
        <v>45</v>
      </c>
      <c r="C49">
        <v>971.55</v>
      </c>
      <c r="E49" t="s">
        <v>63</v>
      </c>
      <c r="F49">
        <v>10.3</v>
      </c>
      <c r="G49">
        <v>4.410000000000001</v>
      </c>
      <c r="H49" t="s">
        <v>101</v>
      </c>
      <c r="I49" s="2"/>
      <c r="J49" s="2"/>
    </row>
    <row r="50" spans="1:18" x14ac:dyDescent="0.35">
      <c r="A50" t="s">
        <v>47</v>
      </c>
      <c r="B50" t="s">
        <v>46</v>
      </c>
      <c r="C50">
        <v>1621.69</v>
      </c>
      <c r="E50" t="s">
        <v>49</v>
      </c>
      <c r="F50">
        <v>12.72</v>
      </c>
      <c r="G50">
        <v>6.830000000000001</v>
      </c>
      <c r="H50" t="s">
        <v>101</v>
      </c>
      <c r="I50" s="2"/>
      <c r="J50" s="2"/>
    </row>
    <row r="51" spans="1:18" x14ac:dyDescent="0.35">
      <c r="A51" t="s">
        <v>47</v>
      </c>
      <c r="B51" t="s">
        <v>48</v>
      </c>
      <c r="C51">
        <v>1623.65</v>
      </c>
      <c r="E51" t="s">
        <v>49</v>
      </c>
      <c r="F51">
        <v>13.78</v>
      </c>
      <c r="G51">
        <v>6.9049999999999994</v>
      </c>
      <c r="H51" t="s">
        <v>98</v>
      </c>
      <c r="I51" s="2"/>
      <c r="J51" s="2"/>
    </row>
    <row r="52" spans="1:18" x14ac:dyDescent="0.35">
      <c r="A52" t="s">
        <v>47</v>
      </c>
      <c r="B52" t="s">
        <v>50</v>
      </c>
      <c r="C52">
        <v>1624.15</v>
      </c>
      <c r="E52" t="s">
        <v>49</v>
      </c>
      <c r="F52">
        <v>13.78</v>
      </c>
      <c r="G52">
        <v>6.9049999999999994</v>
      </c>
      <c r="H52" t="s">
        <v>98</v>
      </c>
      <c r="I52" s="2"/>
      <c r="J52" s="2"/>
    </row>
    <row r="53" spans="1:18" x14ac:dyDescent="0.35">
      <c r="A53" t="s">
        <v>47</v>
      </c>
      <c r="B53" t="s">
        <v>51</v>
      </c>
      <c r="C53">
        <v>1624.63</v>
      </c>
      <c r="E53" t="s">
        <v>49</v>
      </c>
      <c r="F53">
        <v>10.26</v>
      </c>
      <c r="G53">
        <v>4.37</v>
      </c>
      <c r="H53" t="s">
        <v>101</v>
      </c>
      <c r="I53" s="2"/>
      <c r="J53" s="2"/>
      <c r="L53" s="2"/>
      <c r="M53" s="2"/>
      <c r="N53" s="2"/>
      <c r="O53" s="2"/>
      <c r="R53" s="2"/>
    </row>
    <row r="54" spans="1:18" x14ac:dyDescent="0.35">
      <c r="A54" t="s">
        <v>47</v>
      </c>
      <c r="B54" t="s">
        <v>52</v>
      </c>
      <c r="C54">
        <v>1625.08</v>
      </c>
      <c r="E54" t="s">
        <v>49</v>
      </c>
      <c r="F54">
        <v>11.72</v>
      </c>
      <c r="G54">
        <v>4.8450000000000006</v>
      </c>
      <c r="H54" t="s">
        <v>98</v>
      </c>
      <c r="I54" s="2"/>
      <c r="J54" s="2"/>
      <c r="K54" s="2"/>
      <c r="M54" s="2"/>
      <c r="N54" s="2"/>
      <c r="O54" s="2"/>
      <c r="R54" s="2"/>
    </row>
    <row r="55" spans="1:18" x14ac:dyDescent="0.35">
      <c r="A55" t="s">
        <v>47</v>
      </c>
      <c r="B55" t="s">
        <v>53</v>
      </c>
      <c r="C55">
        <v>1625.85</v>
      </c>
      <c r="E55" t="s">
        <v>49</v>
      </c>
      <c r="F55">
        <v>13.61</v>
      </c>
      <c r="G55">
        <v>6.7349999999999994</v>
      </c>
      <c r="H55" t="s">
        <v>98</v>
      </c>
      <c r="I55" s="2"/>
      <c r="J55" s="2"/>
    </row>
    <row r="56" spans="1:18" x14ac:dyDescent="0.35">
      <c r="A56" t="s">
        <v>47</v>
      </c>
      <c r="B56" t="s">
        <v>54</v>
      </c>
      <c r="C56">
        <v>1626.5</v>
      </c>
      <c r="E56" t="s">
        <v>49</v>
      </c>
      <c r="F56">
        <v>13.62</v>
      </c>
      <c r="G56">
        <v>6.7449999999999992</v>
      </c>
      <c r="H56" t="s">
        <v>98</v>
      </c>
      <c r="I56" s="2"/>
      <c r="J56" s="2"/>
    </row>
    <row r="57" spans="1:18" x14ac:dyDescent="0.35">
      <c r="A57" t="s">
        <v>47</v>
      </c>
      <c r="B57" t="s">
        <v>55</v>
      </c>
      <c r="C57">
        <v>1628.19</v>
      </c>
      <c r="E57" t="s">
        <v>104</v>
      </c>
      <c r="F57">
        <v>11.22</v>
      </c>
      <c r="G57">
        <v>5.330000000000001</v>
      </c>
      <c r="H57" t="s">
        <v>101</v>
      </c>
      <c r="I57" s="2"/>
      <c r="J57" s="2"/>
      <c r="Q57" s="2"/>
    </row>
    <row r="58" spans="1:18" x14ac:dyDescent="0.35">
      <c r="A58" t="s">
        <v>47</v>
      </c>
      <c r="B58" t="s">
        <v>56</v>
      </c>
      <c r="C58">
        <v>1628.33</v>
      </c>
      <c r="E58" t="s">
        <v>108</v>
      </c>
      <c r="F58">
        <v>10.050000000000001</v>
      </c>
      <c r="G58">
        <v>4.160000000000001</v>
      </c>
      <c r="H58" t="s">
        <v>101</v>
      </c>
      <c r="I58" s="2"/>
      <c r="J58" s="2"/>
    </row>
    <row r="59" spans="1:18" x14ac:dyDescent="0.35">
      <c r="A59" t="s">
        <v>47</v>
      </c>
      <c r="B59" t="s">
        <v>57</v>
      </c>
      <c r="C59">
        <v>1629.7</v>
      </c>
      <c r="E59" t="s">
        <v>108</v>
      </c>
      <c r="F59">
        <v>11.38</v>
      </c>
      <c r="G59">
        <v>5.4900000000000011</v>
      </c>
      <c r="H59" t="s">
        <v>101</v>
      </c>
      <c r="I59" s="2"/>
      <c r="J59" s="2"/>
    </row>
    <row r="60" spans="1:18" x14ac:dyDescent="0.35">
      <c r="A60" t="s">
        <v>47</v>
      </c>
      <c r="B60" t="s">
        <v>58</v>
      </c>
      <c r="C60">
        <v>1630.5</v>
      </c>
      <c r="E60" t="s">
        <v>108</v>
      </c>
      <c r="F60">
        <v>11.98</v>
      </c>
      <c r="G60">
        <v>5.1050000000000004</v>
      </c>
      <c r="H60" t="s">
        <v>98</v>
      </c>
      <c r="I60" s="2"/>
      <c r="J60" s="2"/>
      <c r="K60" s="2"/>
      <c r="M60" s="2"/>
      <c r="N60" s="2"/>
      <c r="O60" s="2"/>
      <c r="P60" s="2"/>
      <c r="R60" s="2"/>
    </row>
    <row r="61" spans="1:18" x14ac:dyDescent="0.35">
      <c r="A61" t="s">
        <v>47</v>
      </c>
      <c r="B61" t="s">
        <v>59</v>
      </c>
      <c r="C61">
        <v>1630.91</v>
      </c>
      <c r="E61" t="s">
        <v>108</v>
      </c>
      <c r="F61">
        <v>13.01</v>
      </c>
      <c r="G61">
        <v>6.1349999999999998</v>
      </c>
      <c r="H61" t="s">
        <v>98</v>
      </c>
      <c r="I61" s="2"/>
      <c r="J61" s="2"/>
    </row>
    <row r="62" spans="1:18" x14ac:dyDescent="0.35">
      <c r="A62" t="s">
        <v>47</v>
      </c>
      <c r="B62" t="s">
        <v>60</v>
      </c>
      <c r="C62">
        <v>1631.32</v>
      </c>
      <c r="E62" t="s">
        <v>106</v>
      </c>
      <c r="F62">
        <v>10.54</v>
      </c>
      <c r="G62">
        <v>4.6499999999999995</v>
      </c>
      <c r="H62" t="s">
        <v>101</v>
      </c>
      <c r="I62" s="2"/>
      <c r="J62" s="2"/>
    </row>
    <row r="63" spans="1:18" x14ac:dyDescent="0.35">
      <c r="A63" t="s">
        <v>47</v>
      </c>
      <c r="B63" t="s">
        <v>61</v>
      </c>
      <c r="C63">
        <v>1632.4</v>
      </c>
      <c r="E63" t="s">
        <v>106</v>
      </c>
      <c r="F63">
        <v>9.58</v>
      </c>
      <c r="G63">
        <v>3.6900000000000004</v>
      </c>
      <c r="H63" t="s">
        <v>101</v>
      </c>
      <c r="I63" s="2"/>
      <c r="J63" s="2"/>
      <c r="K63" s="2"/>
    </row>
    <row r="64" spans="1:18" x14ac:dyDescent="0.35">
      <c r="A64" t="s">
        <v>47</v>
      </c>
      <c r="B64" t="s">
        <v>62</v>
      </c>
      <c r="C64">
        <v>1632.95</v>
      </c>
      <c r="E64" t="s">
        <v>63</v>
      </c>
      <c r="F64">
        <v>11.71</v>
      </c>
      <c r="G64">
        <v>5.8200000000000012</v>
      </c>
      <c r="H64" t="s">
        <v>101</v>
      </c>
      <c r="I64" s="2"/>
      <c r="J64" s="2"/>
      <c r="K64" s="2"/>
    </row>
    <row r="65" spans="1:16" x14ac:dyDescent="0.35">
      <c r="A65" t="s">
        <v>47</v>
      </c>
      <c r="B65" t="s">
        <v>64</v>
      </c>
      <c r="C65">
        <v>1634.19</v>
      </c>
      <c r="E65" t="s">
        <v>63</v>
      </c>
      <c r="F65">
        <v>12.53</v>
      </c>
      <c r="G65">
        <v>6.64</v>
      </c>
      <c r="H65" t="s">
        <v>101</v>
      </c>
      <c r="I65" s="2"/>
      <c r="J65" s="2"/>
    </row>
    <row r="66" spans="1:16" x14ac:dyDescent="0.35">
      <c r="A66" t="s">
        <v>47</v>
      </c>
      <c r="B66" t="s">
        <v>65</v>
      </c>
      <c r="C66">
        <v>1635.38</v>
      </c>
      <c r="E66" t="s">
        <v>63</v>
      </c>
      <c r="F66">
        <v>12</v>
      </c>
      <c r="G66">
        <v>6.11</v>
      </c>
      <c r="H66" t="s">
        <v>101</v>
      </c>
      <c r="I66" s="2"/>
      <c r="J66" s="2"/>
      <c r="K66" s="2"/>
    </row>
    <row r="67" spans="1:16" x14ac:dyDescent="0.35">
      <c r="A67" t="s">
        <v>47</v>
      </c>
      <c r="B67" t="s">
        <v>66</v>
      </c>
      <c r="C67">
        <v>1636.28</v>
      </c>
      <c r="E67" t="s">
        <v>63</v>
      </c>
      <c r="F67">
        <v>11.58</v>
      </c>
      <c r="G67">
        <v>5.69</v>
      </c>
      <c r="H67" t="s">
        <v>101</v>
      </c>
      <c r="I67" s="2"/>
      <c r="J67" s="2"/>
      <c r="K67" s="2"/>
    </row>
    <row r="68" spans="1:16" x14ac:dyDescent="0.35">
      <c r="A68" t="s">
        <v>47</v>
      </c>
      <c r="B68" t="s">
        <v>67</v>
      </c>
      <c r="C68">
        <v>1637.55</v>
      </c>
      <c r="E68" t="s">
        <v>63</v>
      </c>
      <c r="F68">
        <v>10.5</v>
      </c>
      <c r="G68">
        <v>4.6100000000000003</v>
      </c>
      <c r="H68" t="s">
        <v>101</v>
      </c>
      <c r="I68" s="2"/>
      <c r="J68" s="2"/>
      <c r="K68" s="2"/>
    </row>
    <row r="69" spans="1:16" x14ac:dyDescent="0.35">
      <c r="A69" t="s">
        <v>47</v>
      </c>
      <c r="B69" t="s">
        <v>68</v>
      </c>
      <c r="C69">
        <v>1638.6</v>
      </c>
      <c r="E69" t="s">
        <v>63</v>
      </c>
      <c r="F69">
        <v>11.5</v>
      </c>
      <c r="G69">
        <v>5.61</v>
      </c>
      <c r="H69" t="s">
        <v>101</v>
      </c>
      <c r="I69" s="2"/>
      <c r="J69" s="2"/>
    </row>
    <row r="70" spans="1:16" x14ac:dyDescent="0.35">
      <c r="A70" t="s">
        <v>47</v>
      </c>
      <c r="B70" t="s">
        <v>69</v>
      </c>
      <c r="C70">
        <v>1639.57</v>
      </c>
      <c r="E70" t="s">
        <v>63</v>
      </c>
      <c r="F70">
        <v>10.54</v>
      </c>
      <c r="G70">
        <v>4.6499999999999995</v>
      </c>
      <c r="H70" t="s">
        <v>101</v>
      </c>
      <c r="I70" s="2"/>
      <c r="J70" s="2"/>
      <c r="K70" s="2"/>
    </row>
    <row r="71" spans="1:16" x14ac:dyDescent="0.35">
      <c r="A71" t="s">
        <v>47</v>
      </c>
      <c r="B71" t="s">
        <v>70</v>
      </c>
      <c r="C71">
        <v>1640.65</v>
      </c>
      <c r="E71" t="s">
        <v>63</v>
      </c>
      <c r="F71">
        <v>12.7</v>
      </c>
      <c r="G71">
        <v>6.81</v>
      </c>
      <c r="H71" t="s">
        <v>101</v>
      </c>
      <c r="I71" s="2"/>
      <c r="J71" s="2"/>
    </row>
    <row r="72" spans="1:16" x14ac:dyDescent="0.35">
      <c r="A72" t="s">
        <v>47</v>
      </c>
      <c r="B72" t="s">
        <v>71</v>
      </c>
      <c r="C72">
        <v>1641.6</v>
      </c>
      <c r="E72" t="s">
        <v>63</v>
      </c>
      <c r="F72">
        <v>9.75</v>
      </c>
      <c r="G72">
        <v>3.8600000000000003</v>
      </c>
      <c r="H72" t="s">
        <v>101</v>
      </c>
      <c r="I72" s="2"/>
      <c r="J72" s="2"/>
      <c r="K72" s="2"/>
      <c r="L72" s="2"/>
      <c r="N72" s="2"/>
      <c r="O72" s="2"/>
      <c r="P72" s="2"/>
    </row>
    <row r="73" spans="1:16" x14ac:dyDescent="0.35">
      <c r="A73" t="s">
        <v>47</v>
      </c>
      <c r="B73" t="s">
        <v>72</v>
      </c>
      <c r="C73">
        <v>1642.95</v>
      </c>
      <c r="E73" t="s">
        <v>63</v>
      </c>
      <c r="F73">
        <v>10.8</v>
      </c>
      <c r="G73">
        <v>4.910000000000001</v>
      </c>
      <c r="H73" t="s">
        <v>101</v>
      </c>
      <c r="I73" s="2"/>
      <c r="J73" s="2"/>
    </row>
    <row r="74" spans="1:16" x14ac:dyDescent="0.35">
      <c r="A74" t="s">
        <v>47</v>
      </c>
      <c r="B74" t="s">
        <v>73</v>
      </c>
      <c r="C74">
        <v>1643.5</v>
      </c>
      <c r="E74" t="s">
        <v>63</v>
      </c>
      <c r="F74">
        <v>9.75</v>
      </c>
      <c r="G74">
        <v>3.8600000000000003</v>
      </c>
      <c r="H74" t="s">
        <v>101</v>
      </c>
      <c r="I74" s="2"/>
      <c r="J74" s="2"/>
      <c r="L74" s="2"/>
    </row>
    <row r="75" spans="1:16" x14ac:dyDescent="0.35">
      <c r="A75" t="s">
        <v>47</v>
      </c>
      <c r="B75" t="s">
        <v>74</v>
      </c>
      <c r="C75">
        <v>1644.37</v>
      </c>
      <c r="E75" t="s">
        <v>63</v>
      </c>
      <c r="F75">
        <v>9.9499999999999993</v>
      </c>
      <c r="G75">
        <v>4.0599999999999996</v>
      </c>
      <c r="H75" t="s">
        <v>101</v>
      </c>
      <c r="I75" s="2"/>
      <c r="J75" s="2"/>
    </row>
    <row r="76" spans="1:16" x14ac:dyDescent="0.35">
      <c r="A76" t="s">
        <v>47</v>
      </c>
      <c r="B76" t="s">
        <v>75</v>
      </c>
      <c r="C76">
        <v>1645.7</v>
      </c>
      <c r="E76" t="s">
        <v>63</v>
      </c>
      <c r="F76">
        <v>11.42</v>
      </c>
      <c r="G76">
        <v>5.53</v>
      </c>
      <c r="H76" t="s">
        <v>101</v>
      </c>
      <c r="I76" s="2"/>
      <c r="J76" s="2"/>
      <c r="K76" s="2"/>
    </row>
    <row r="77" spans="1:16" x14ac:dyDescent="0.35">
      <c r="A77" t="s">
        <v>47</v>
      </c>
      <c r="B77" t="s">
        <v>76</v>
      </c>
      <c r="C77">
        <v>1647.5</v>
      </c>
      <c r="E77" t="s">
        <v>63</v>
      </c>
      <c r="F77">
        <v>11.99</v>
      </c>
      <c r="G77">
        <v>6.1000000000000005</v>
      </c>
      <c r="H77" t="s">
        <v>101</v>
      </c>
      <c r="I77" s="2"/>
      <c r="J77" s="2"/>
    </row>
    <row r="78" spans="1:16" x14ac:dyDescent="0.35">
      <c r="A78" t="s">
        <v>47</v>
      </c>
      <c r="B78" t="s">
        <v>77</v>
      </c>
      <c r="C78">
        <v>1649.4</v>
      </c>
      <c r="E78" t="s">
        <v>63</v>
      </c>
      <c r="F78">
        <v>10.85</v>
      </c>
      <c r="G78">
        <v>4.96</v>
      </c>
      <c r="H78" t="s">
        <v>101</v>
      </c>
      <c r="I78" s="2"/>
      <c r="J78" s="2"/>
      <c r="K78" s="2"/>
    </row>
    <row r="79" spans="1:16" x14ac:dyDescent="0.35">
      <c r="A79" t="s">
        <v>47</v>
      </c>
      <c r="B79" t="s">
        <v>78</v>
      </c>
      <c r="C79">
        <v>1651.3</v>
      </c>
      <c r="E79" t="s">
        <v>63</v>
      </c>
      <c r="F79">
        <v>14.6</v>
      </c>
      <c r="G79">
        <v>7.7249999999999996</v>
      </c>
      <c r="H79" t="s">
        <v>98</v>
      </c>
      <c r="I79" s="2"/>
      <c r="J79" s="2"/>
    </row>
    <row r="80" spans="1:16" x14ac:dyDescent="0.35">
      <c r="A80" t="s">
        <v>47</v>
      </c>
      <c r="B80" t="s">
        <v>79</v>
      </c>
      <c r="C80">
        <v>1652.87</v>
      </c>
      <c r="E80" t="s">
        <v>63</v>
      </c>
      <c r="F80">
        <v>11.87</v>
      </c>
      <c r="G80">
        <v>5.9799999999999995</v>
      </c>
      <c r="H80" t="s">
        <v>101</v>
      </c>
      <c r="I80" s="2"/>
      <c r="J80" s="2"/>
    </row>
    <row r="81" spans="1:15" x14ac:dyDescent="0.35">
      <c r="A81" t="s">
        <v>47</v>
      </c>
      <c r="B81" t="s">
        <v>80</v>
      </c>
      <c r="C81">
        <v>1653.9</v>
      </c>
      <c r="E81" t="s">
        <v>63</v>
      </c>
      <c r="F81">
        <v>12.7</v>
      </c>
      <c r="G81">
        <v>6.81</v>
      </c>
      <c r="H81" t="s">
        <v>101</v>
      </c>
      <c r="I81" s="2"/>
      <c r="J81" s="2"/>
      <c r="L81" s="2"/>
      <c r="N81" s="2"/>
      <c r="O81" s="2"/>
    </row>
    <row r="82" spans="1:15" x14ac:dyDescent="0.35">
      <c r="A82" t="s">
        <v>47</v>
      </c>
      <c r="B82" t="s">
        <v>81</v>
      </c>
      <c r="C82">
        <v>1654.9</v>
      </c>
      <c r="E82" t="s">
        <v>63</v>
      </c>
      <c r="F82">
        <v>11.6</v>
      </c>
      <c r="G82">
        <v>5.71</v>
      </c>
      <c r="H82" t="s">
        <v>101</v>
      </c>
      <c r="I82" s="2"/>
      <c r="J82" s="2"/>
      <c r="K82" s="2"/>
    </row>
    <row r="83" spans="1:15" x14ac:dyDescent="0.35">
      <c r="A83" t="s">
        <v>47</v>
      </c>
      <c r="B83" t="s">
        <v>82</v>
      </c>
      <c r="C83">
        <v>1657.3</v>
      </c>
      <c r="E83" t="s">
        <v>63</v>
      </c>
      <c r="F83">
        <v>10.76</v>
      </c>
      <c r="G83">
        <v>4.87</v>
      </c>
      <c r="H83" t="s">
        <v>101</v>
      </c>
      <c r="I83" s="2"/>
      <c r="J83" s="2"/>
      <c r="K83" s="2"/>
    </row>
    <row r="84" spans="1:15" x14ac:dyDescent="0.35">
      <c r="A84" t="s">
        <v>47</v>
      </c>
      <c r="B84" t="s">
        <v>83</v>
      </c>
      <c r="C84">
        <v>1658.17</v>
      </c>
      <c r="E84" t="s">
        <v>63</v>
      </c>
      <c r="F84">
        <v>14.36</v>
      </c>
      <c r="G84">
        <v>7.4849999999999994</v>
      </c>
      <c r="H84" t="s">
        <v>98</v>
      </c>
      <c r="I84" s="2"/>
      <c r="J84" s="2"/>
    </row>
  </sheetData>
  <mergeCells count="2">
    <mergeCell ref="J1:M1"/>
    <mergeCell ref="N1:P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03D5-61F2-4F57-96CA-FACBBBB85452}">
  <dimension ref="A1:R31"/>
  <sheetViews>
    <sheetView zoomScale="70" zoomScaleNormal="70" workbookViewId="0">
      <selection activeCell="B3" sqref="B3:B27"/>
    </sheetView>
  </sheetViews>
  <sheetFormatPr defaultRowHeight="14.5" x14ac:dyDescent="0.35"/>
  <cols>
    <col min="2" max="2" width="12.54296875" bestFit="1" customWidth="1"/>
    <col min="6" max="6" width="15.7265625" bestFit="1" customWidth="1"/>
    <col min="7" max="7" width="23.7265625" bestFit="1" customWidth="1"/>
  </cols>
  <sheetData>
    <row r="1" spans="1:18" s="1" customFormat="1" x14ac:dyDescent="0.35">
      <c r="I1" s="1" t="s">
        <v>115</v>
      </c>
      <c r="J1" s="15" t="s">
        <v>116</v>
      </c>
      <c r="K1" s="15"/>
      <c r="L1" s="15"/>
      <c r="M1" s="15"/>
      <c r="N1" s="15" t="s">
        <v>119</v>
      </c>
      <c r="O1" s="15"/>
      <c r="P1" s="15"/>
    </row>
    <row r="2" spans="1:18" s="1" customForma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87</v>
      </c>
      <c r="F2" s="1" t="s">
        <v>88</v>
      </c>
      <c r="G2" s="1" t="s">
        <v>93</v>
      </c>
      <c r="H2" s="1" t="s">
        <v>94</v>
      </c>
      <c r="I2" s="1" t="s">
        <v>109</v>
      </c>
      <c r="J2" s="1" t="s">
        <v>110</v>
      </c>
      <c r="K2" s="1" t="s">
        <v>111</v>
      </c>
      <c r="L2" s="1" t="s">
        <v>114</v>
      </c>
      <c r="M2" s="1" t="s">
        <v>117</v>
      </c>
      <c r="N2" s="1" t="s">
        <v>112</v>
      </c>
      <c r="O2" s="1" t="s">
        <v>113</v>
      </c>
      <c r="P2" s="1" t="s">
        <v>118</v>
      </c>
      <c r="Q2" s="1" t="s">
        <v>402</v>
      </c>
      <c r="R2" s="1" t="s">
        <v>403</v>
      </c>
    </row>
    <row r="3" spans="1:18" x14ac:dyDescent="0.35">
      <c r="B3" s="12" t="s">
        <v>376</v>
      </c>
      <c r="C3" s="11">
        <v>890</v>
      </c>
      <c r="E3" t="s">
        <v>104</v>
      </c>
      <c r="F3" s="8">
        <v>11.98</v>
      </c>
      <c r="G3" s="8">
        <v>5.1050000000000004</v>
      </c>
      <c r="H3" t="s">
        <v>98</v>
      </c>
      <c r="I3" s="2"/>
      <c r="J3" s="2"/>
    </row>
    <row r="4" spans="1:18" x14ac:dyDescent="0.35">
      <c r="B4" s="12" t="s">
        <v>377</v>
      </c>
      <c r="C4" s="11">
        <v>893.6</v>
      </c>
      <c r="E4" t="s">
        <v>104</v>
      </c>
      <c r="F4" s="8">
        <v>12.8</v>
      </c>
      <c r="G4" s="8">
        <v>5.9250000000000007</v>
      </c>
      <c r="H4" t="s">
        <v>98</v>
      </c>
      <c r="I4" s="2"/>
      <c r="J4" s="2"/>
      <c r="K4" s="2"/>
      <c r="N4" s="2"/>
      <c r="O4" s="2"/>
    </row>
    <row r="5" spans="1:18" x14ac:dyDescent="0.35">
      <c r="B5" s="12" t="s">
        <v>378</v>
      </c>
      <c r="C5" s="11">
        <v>896.69</v>
      </c>
      <c r="E5" t="s">
        <v>108</v>
      </c>
      <c r="F5" s="8">
        <v>12.07</v>
      </c>
      <c r="G5" s="8">
        <v>5.1950000000000003</v>
      </c>
      <c r="H5" t="s">
        <v>98</v>
      </c>
      <c r="I5" s="2"/>
      <c r="J5" s="2"/>
      <c r="N5" s="2"/>
      <c r="O5" s="2"/>
      <c r="P5" s="2"/>
    </row>
    <row r="6" spans="1:18" x14ac:dyDescent="0.35">
      <c r="B6" s="12" t="s">
        <v>379</v>
      </c>
      <c r="C6" s="11">
        <v>898.15</v>
      </c>
      <c r="E6" t="s">
        <v>307</v>
      </c>
      <c r="F6" s="8">
        <v>12.52</v>
      </c>
      <c r="G6" s="8">
        <v>5.6449999999999996</v>
      </c>
      <c r="H6" t="s">
        <v>98</v>
      </c>
      <c r="I6" s="2"/>
      <c r="J6" s="2"/>
    </row>
    <row r="7" spans="1:18" x14ac:dyDescent="0.35">
      <c r="B7" s="12" t="s">
        <v>380</v>
      </c>
      <c r="C7" s="11">
        <v>900.76</v>
      </c>
      <c r="E7" t="s">
        <v>307</v>
      </c>
      <c r="F7" s="8">
        <v>12.22</v>
      </c>
      <c r="G7" s="8">
        <v>5.3450000000000006</v>
      </c>
      <c r="H7" t="s">
        <v>98</v>
      </c>
      <c r="I7" s="2"/>
      <c r="J7" s="2"/>
    </row>
    <row r="8" spans="1:18" x14ac:dyDescent="0.35">
      <c r="B8" s="12" t="s">
        <v>381</v>
      </c>
      <c r="C8" s="11">
        <v>903.97</v>
      </c>
      <c r="E8" t="s">
        <v>49</v>
      </c>
      <c r="F8" s="8">
        <v>11.57</v>
      </c>
      <c r="G8" s="8">
        <v>4.6950000000000003</v>
      </c>
      <c r="H8" t="s">
        <v>98</v>
      </c>
      <c r="I8" s="2"/>
      <c r="J8" s="2"/>
    </row>
    <row r="9" spans="1:18" x14ac:dyDescent="0.35">
      <c r="B9" s="12" t="s">
        <v>382</v>
      </c>
      <c r="C9" s="11">
        <v>905.7</v>
      </c>
      <c r="E9" t="s">
        <v>49</v>
      </c>
      <c r="F9" s="8">
        <v>14.88</v>
      </c>
      <c r="G9" s="8">
        <v>8.0050000000000008</v>
      </c>
      <c r="H9" t="s">
        <v>98</v>
      </c>
      <c r="I9" s="2"/>
      <c r="J9" s="2"/>
    </row>
    <row r="10" spans="1:18" x14ac:dyDescent="0.35">
      <c r="B10" s="12" t="s">
        <v>383</v>
      </c>
      <c r="C10" s="11">
        <v>907.85</v>
      </c>
      <c r="E10" t="s">
        <v>344</v>
      </c>
      <c r="F10" s="8">
        <v>11.63</v>
      </c>
      <c r="G10" s="8">
        <v>4.7550000000000008</v>
      </c>
      <c r="H10" t="s">
        <v>98</v>
      </c>
      <c r="I10" s="2"/>
      <c r="J10" s="2"/>
      <c r="N10" s="2"/>
      <c r="O10" s="2"/>
    </row>
    <row r="11" spans="1:18" x14ac:dyDescent="0.35">
      <c r="B11" s="12" t="s">
        <v>384</v>
      </c>
      <c r="C11" s="11">
        <v>910.7</v>
      </c>
      <c r="E11" t="s">
        <v>49</v>
      </c>
      <c r="F11" s="8">
        <v>13.42</v>
      </c>
      <c r="G11" s="8">
        <v>6.5449999999999999</v>
      </c>
      <c r="H11" t="s">
        <v>98</v>
      </c>
      <c r="I11" s="2"/>
      <c r="J11" s="2"/>
    </row>
    <row r="12" spans="1:18" x14ac:dyDescent="0.35">
      <c r="B12" s="12" t="s">
        <v>385</v>
      </c>
      <c r="C12" s="11">
        <v>912.7</v>
      </c>
      <c r="E12" t="s">
        <v>49</v>
      </c>
      <c r="F12" s="8">
        <v>13.68</v>
      </c>
      <c r="G12" s="8">
        <v>6.8049999999999997</v>
      </c>
      <c r="H12" t="s">
        <v>98</v>
      </c>
      <c r="I12" s="2"/>
      <c r="J12" s="2"/>
    </row>
    <row r="13" spans="1:18" x14ac:dyDescent="0.35">
      <c r="B13" s="12" t="s">
        <v>386</v>
      </c>
      <c r="C13" s="11">
        <v>913.65</v>
      </c>
      <c r="E13" t="s">
        <v>241</v>
      </c>
      <c r="F13" s="8">
        <v>11.5</v>
      </c>
      <c r="G13" s="8">
        <v>4.625</v>
      </c>
      <c r="H13" t="s">
        <v>98</v>
      </c>
      <c r="I13" s="2"/>
      <c r="J13" s="2"/>
    </row>
    <row r="14" spans="1:18" x14ac:dyDescent="0.35">
      <c r="B14" s="12" t="s">
        <v>387</v>
      </c>
      <c r="C14" s="11">
        <v>915.05</v>
      </c>
      <c r="E14" t="s">
        <v>108</v>
      </c>
      <c r="F14" s="8">
        <v>13.25</v>
      </c>
      <c r="G14" s="8">
        <v>6.375</v>
      </c>
      <c r="H14" t="s">
        <v>98</v>
      </c>
      <c r="I14" s="2"/>
      <c r="J14" s="2"/>
      <c r="N14" s="2"/>
      <c r="O14" s="2"/>
    </row>
    <row r="15" spans="1:18" x14ac:dyDescent="0.35">
      <c r="B15" s="12" t="s">
        <v>388</v>
      </c>
      <c r="C15" s="11">
        <v>917.4</v>
      </c>
      <c r="E15" t="s">
        <v>401</v>
      </c>
      <c r="F15" s="8">
        <v>13.61</v>
      </c>
      <c r="G15" s="8">
        <v>6.7349999999999994</v>
      </c>
      <c r="H15" t="s">
        <v>98</v>
      </c>
      <c r="I15" s="2"/>
      <c r="J15" s="2"/>
    </row>
    <row r="16" spans="1:18" x14ac:dyDescent="0.35">
      <c r="B16" s="12" t="s">
        <v>389</v>
      </c>
      <c r="C16" s="11">
        <v>918.54</v>
      </c>
      <c r="E16" t="s">
        <v>107</v>
      </c>
      <c r="F16" s="8">
        <v>11.48</v>
      </c>
      <c r="G16" s="8">
        <v>4.6050000000000004</v>
      </c>
      <c r="H16" t="s">
        <v>98</v>
      </c>
      <c r="I16" s="2"/>
      <c r="J16" s="2"/>
    </row>
    <row r="17" spans="2:17" x14ac:dyDescent="0.35">
      <c r="B17" s="3" t="s">
        <v>390</v>
      </c>
      <c r="C17" s="4">
        <v>920.2</v>
      </c>
      <c r="D17" s="5"/>
      <c r="E17" s="5" t="s">
        <v>49</v>
      </c>
      <c r="F17" s="8">
        <v>13.98</v>
      </c>
      <c r="G17" s="8">
        <v>7.1050000000000004</v>
      </c>
      <c r="H17" t="s">
        <v>98</v>
      </c>
      <c r="I17" s="2"/>
      <c r="J17" s="2"/>
    </row>
    <row r="18" spans="2:17" x14ac:dyDescent="0.35">
      <c r="B18" s="3" t="s">
        <v>391</v>
      </c>
      <c r="C18" s="4">
        <v>921.03</v>
      </c>
      <c r="D18" s="5"/>
      <c r="E18" s="5" t="s">
        <v>241</v>
      </c>
      <c r="F18" s="8">
        <v>11.54</v>
      </c>
      <c r="G18" s="8">
        <v>4.6649999999999991</v>
      </c>
      <c r="H18" t="s">
        <v>98</v>
      </c>
      <c r="I18" s="2"/>
      <c r="J18" s="2"/>
      <c r="K18" s="2"/>
      <c r="N18" s="2"/>
      <c r="O18" s="2"/>
    </row>
    <row r="19" spans="2:17" x14ac:dyDescent="0.35">
      <c r="B19" s="3" t="s">
        <v>392</v>
      </c>
      <c r="C19" s="4">
        <v>922.59</v>
      </c>
      <c r="D19" s="5"/>
      <c r="E19" s="5" t="s">
        <v>104</v>
      </c>
      <c r="F19" s="8">
        <v>13.06</v>
      </c>
      <c r="G19" s="8">
        <v>6.1850000000000005</v>
      </c>
      <c r="H19" t="s">
        <v>98</v>
      </c>
      <c r="I19" s="2"/>
      <c r="J19" s="2"/>
    </row>
    <row r="20" spans="2:17" x14ac:dyDescent="0.35">
      <c r="B20" s="3" t="s">
        <v>393</v>
      </c>
      <c r="C20" s="4">
        <v>924.81</v>
      </c>
      <c r="D20" s="5"/>
      <c r="E20" s="5" t="s">
        <v>241</v>
      </c>
      <c r="F20" s="8">
        <v>14.17</v>
      </c>
      <c r="G20" s="8">
        <v>7.2949999999999999</v>
      </c>
      <c r="H20" t="s">
        <v>98</v>
      </c>
      <c r="I20" s="2"/>
      <c r="J20" s="2"/>
      <c r="N20" s="2"/>
      <c r="O20" s="2"/>
    </row>
    <row r="21" spans="2:17" x14ac:dyDescent="0.35">
      <c r="B21" s="3" t="s">
        <v>394</v>
      </c>
      <c r="C21" s="4">
        <v>927.5</v>
      </c>
      <c r="D21" s="5"/>
      <c r="E21" s="5" t="s">
        <v>63</v>
      </c>
      <c r="F21" s="8">
        <v>13.97</v>
      </c>
      <c r="G21" s="8">
        <v>7.0950000000000006</v>
      </c>
      <c r="H21" t="s">
        <v>98</v>
      </c>
      <c r="I21" s="2"/>
      <c r="J21" s="2"/>
    </row>
    <row r="22" spans="2:17" x14ac:dyDescent="0.35">
      <c r="B22" s="13" t="s">
        <v>395</v>
      </c>
      <c r="C22" s="14">
        <v>929.5</v>
      </c>
      <c r="D22" s="5"/>
      <c r="E22" s="5" t="s">
        <v>63</v>
      </c>
      <c r="F22" s="8">
        <v>10.8</v>
      </c>
      <c r="G22" s="8">
        <v>3.9250000000000007</v>
      </c>
      <c r="H22" t="s">
        <v>98</v>
      </c>
      <c r="I22" s="2"/>
      <c r="J22" s="2"/>
    </row>
    <row r="23" spans="2:17" x14ac:dyDescent="0.35">
      <c r="B23" s="3" t="s">
        <v>396</v>
      </c>
      <c r="C23" s="4">
        <v>931.9</v>
      </c>
      <c r="D23" s="5"/>
      <c r="E23" s="5" t="s">
        <v>63</v>
      </c>
      <c r="F23" s="8">
        <v>13.95</v>
      </c>
      <c r="G23" s="8">
        <v>7.0749999999999993</v>
      </c>
      <c r="H23" t="s">
        <v>98</v>
      </c>
      <c r="I23" s="2"/>
      <c r="J23" s="2"/>
      <c r="K23" s="2"/>
      <c r="N23" s="2"/>
      <c r="O23" s="2"/>
      <c r="Q23" s="2"/>
    </row>
    <row r="24" spans="2:17" x14ac:dyDescent="0.35">
      <c r="B24" s="13" t="s">
        <v>397</v>
      </c>
      <c r="C24" s="4">
        <v>933</v>
      </c>
      <c r="D24" s="5"/>
      <c r="E24" s="5" t="s">
        <v>63</v>
      </c>
      <c r="F24" s="8">
        <v>13.09</v>
      </c>
      <c r="G24" s="8">
        <v>6.2149999999999999</v>
      </c>
      <c r="H24" t="s">
        <v>98</v>
      </c>
      <c r="I24" s="2"/>
      <c r="J24" s="2"/>
    </row>
    <row r="25" spans="2:17" x14ac:dyDescent="0.35">
      <c r="B25" s="13" t="s">
        <v>398</v>
      </c>
      <c r="C25" s="4">
        <v>934.74</v>
      </c>
      <c r="D25" s="5"/>
      <c r="E25" s="5" t="s">
        <v>63</v>
      </c>
      <c r="F25" s="8">
        <v>11.58</v>
      </c>
      <c r="G25" s="8">
        <v>4.7050000000000001</v>
      </c>
      <c r="H25" t="s">
        <v>98</v>
      </c>
      <c r="I25" s="2"/>
      <c r="J25" s="2"/>
    </row>
    <row r="26" spans="2:17" x14ac:dyDescent="0.35">
      <c r="B26" s="13" t="s">
        <v>399</v>
      </c>
      <c r="C26" s="4">
        <v>937.74</v>
      </c>
      <c r="D26" s="5"/>
      <c r="E26" s="5" t="s">
        <v>63</v>
      </c>
      <c r="F26" s="8">
        <v>12.09</v>
      </c>
      <c r="G26" s="8">
        <v>5.2149999999999999</v>
      </c>
      <c r="H26" t="s">
        <v>98</v>
      </c>
      <c r="I26" s="2"/>
      <c r="J26" s="2"/>
    </row>
    <row r="27" spans="2:17" x14ac:dyDescent="0.35">
      <c r="B27" s="13" t="s">
        <v>400</v>
      </c>
      <c r="C27" s="4">
        <v>939.48</v>
      </c>
      <c r="D27" s="5"/>
      <c r="E27" s="5" t="s">
        <v>63</v>
      </c>
      <c r="F27" s="8">
        <v>11.06</v>
      </c>
      <c r="G27" s="8">
        <v>4.1850000000000005</v>
      </c>
      <c r="H27" t="s">
        <v>98</v>
      </c>
      <c r="I27" s="2"/>
      <c r="J27" s="2"/>
    </row>
    <row r="28" spans="2:17" x14ac:dyDescent="0.35">
      <c r="B28" s="5"/>
      <c r="C28" s="5"/>
      <c r="D28" s="5"/>
      <c r="E28" s="5"/>
      <c r="F28" s="5"/>
      <c r="I28" s="5"/>
    </row>
    <row r="29" spans="2:17" x14ac:dyDescent="0.35">
      <c r="B29" s="5"/>
      <c r="C29" s="5"/>
      <c r="D29" s="5"/>
      <c r="E29" s="5"/>
      <c r="F29" s="5"/>
    </row>
    <row r="30" spans="2:17" x14ac:dyDescent="0.35">
      <c r="B30" s="5"/>
      <c r="C30" s="5"/>
      <c r="D30" s="5"/>
      <c r="E30" s="5"/>
      <c r="F30" s="5"/>
    </row>
    <row r="31" spans="2:17" x14ac:dyDescent="0.35">
      <c r="B31" s="5"/>
      <c r="C31" s="5"/>
      <c r="D31" s="5"/>
      <c r="E31" s="5"/>
      <c r="F31" s="5"/>
    </row>
  </sheetData>
  <mergeCells count="2">
    <mergeCell ref="J1:M1"/>
    <mergeCell ref="N1:P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7163-49D3-4D48-B302-6C52A635ABCF}">
  <dimension ref="A1:C4"/>
  <sheetViews>
    <sheetView zoomScale="55" zoomScaleNormal="55" workbookViewId="0">
      <selection activeCell="B4" sqref="B4"/>
    </sheetView>
  </sheetViews>
  <sheetFormatPr defaultRowHeight="14.5" x14ac:dyDescent="0.35"/>
  <cols>
    <col min="1" max="1" width="25.1796875" bestFit="1" customWidth="1"/>
    <col min="2" max="2" width="25.1796875" customWidth="1"/>
  </cols>
  <sheetData>
    <row r="1" spans="1:3" x14ac:dyDescent="0.35">
      <c r="A1" t="s">
        <v>97</v>
      </c>
      <c r="B1" t="s">
        <v>95</v>
      </c>
      <c r="C1" t="s">
        <v>86</v>
      </c>
    </row>
    <row r="2" spans="1:3" x14ac:dyDescent="0.35">
      <c r="A2" t="s">
        <v>84</v>
      </c>
      <c r="B2" t="s">
        <v>96</v>
      </c>
      <c r="C2">
        <v>5.32</v>
      </c>
    </row>
    <row r="3" spans="1:3" x14ac:dyDescent="0.35">
      <c r="A3" t="s">
        <v>100</v>
      </c>
      <c r="B3" t="s">
        <v>101</v>
      </c>
      <c r="C3">
        <v>5.89</v>
      </c>
    </row>
    <row r="4" spans="1:3" x14ac:dyDescent="0.35">
      <c r="A4" t="s">
        <v>85</v>
      </c>
      <c r="B4" t="s">
        <v>99</v>
      </c>
      <c r="C4">
        <v>6.875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BC6D-A6AD-473F-860D-0CF835D3D4E1}">
  <dimension ref="A1:R64"/>
  <sheetViews>
    <sheetView zoomScale="55" zoomScaleNormal="55" workbookViewId="0">
      <selection activeCell="B3" sqref="B3:B32"/>
    </sheetView>
  </sheetViews>
  <sheetFormatPr defaultRowHeight="14.5" x14ac:dyDescent="0.35"/>
  <cols>
    <col min="1" max="1" width="11.1796875" bestFit="1" customWidth="1"/>
    <col min="2" max="2" width="15.54296875" bestFit="1" customWidth="1"/>
    <col min="5" max="5" width="55.1796875" bestFit="1" customWidth="1"/>
  </cols>
  <sheetData>
    <row r="1" spans="1:18" s="1" customFormat="1" x14ac:dyDescent="0.35">
      <c r="I1" s="1" t="s">
        <v>115</v>
      </c>
      <c r="J1" s="15" t="s">
        <v>116</v>
      </c>
      <c r="K1" s="15"/>
      <c r="L1" s="15"/>
      <c r="M1" s="15"/>
      <c r="N1" s="15" t="s">
        <v>119</v>
      </c>
      <c r="O1" s="15"/>
      <c r="P1" s="15"/>
    </row>
    <row r="2" spans="1:18" s="1" customForma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87</v>
      </c>
      <c r="F2" s="1" t="s">
        <v>88</v>
      </c>
      <c r="G2" s="1" t="s">
        <v>93</v>
      </c>
      <c r="H2" s="1" t="s">
        <v>94</v>
      </c>
      <c r="I2" s="1" t="s">
        <v>109</v>
      </c>
      <c r="J2" s="1" t="s">
        <v>110</v>
      </c>
      <c r="K2" s="1" t="s">
        <v>111</v>
      </c>
      <c r="L2" s="1" t="s">
        <v>114</v>
      </c>
      <c r="M2" s="1" t="s">
        <v>117</v>
      </c>
      <c r="N2" s="1" t="s">
        <v>112</v>
      </c>
      <c r="O2" s="1" t="s">
        <v>113</v>
      </c>
      <c r="P2" s="1" t="s">
        <v>118</v>
      </c>
      <c r="Q2" s="1" t="s">
        <v>402</v>
      </c>
      <c r="R2" s="1" t="s">
        <v>403</v>
      </c>
    </row>
    <row r="3" spans="1:18" x14ac:dyDescent="0.35">
      <c r="A3" t="s">
        <v>5</v>
      </c>
      <c r="B3" s="3" t="s">
        <v>120</v>
      </c>
      <c r="C3" s="4">
        <v>920.11</v>
      </c>
      <c r="D3" s="5"/>
      <c r="E3" s="8" t="s">
        <v>104</v>
      </c>
      <c r="F3" s="5">
        <v>12.14</v>
      </c>
      <c r="G3" s="5">
        <v>5.2650000000000006</v>
      </c>
      <c r="H3" t="s">
        <v>98</v>
      </c>
      <c r="I3" s="2"/>
      <c r="J3" s="2"/>
    </row>
    <row r="4" spans="1:18" x14ac:dyDescent="0.35">
      <c r="A4" t="s">
        <v>5</v>
      </c>
      <c r="B4" s="3" t="s">
        <v>121</v>
      </c>
      <c r="C4" s="4">
        <v>920.77</v>
      </c>
      <c r="D4" s="5"/>
      <c r="E4" s="8" t="s">
        <v>104</v>
      </c>
      <c r="F4" s="5">
        <v>12.08</v>
      </c>
      <c r="G4" s="5">
        <v>5.2050000000000001</v>
      </c>
      <c r="H4" t="s">
        <v>98</v>
      </c>
      <c r="I4" s="2"/>
      <c r="J4" s="2"/>
    </row>
    <row r="5" spans="1:18" x14ac:dyDescent="0.35">
      <c r="A5" t="s">
        <v>5</v>
      </c>
      <c r="B5" s="3" t="s">
        <v>122</v>
      </c>
      <c r="C5" s="4">
        <v>921.05</v>
      </c>
      <c r="D5" s="5"/>
      <c r="E5" s="8" t="s">
        <v>63</v>
      </c>
      <c r="F5" s="5">
        <v>11.94</v>
      </c>
      <c r="G5" s="5">
        <v>5.0649999999999995</v>
      </c>
      <c r="H5" t="s">
        <v>98</v>
      </c>
      <c r="I5" s="2"/>
      <c r="J5" s="2"/>
    </row>
    <row r="6" spans="1:18" x14ac:dyDescent="0.35">
      <c r="A6" t="s">
        <v>5</v>
      </c>
      <c r="B6" s="3" t="s">
        <v>123</v>
      </c>
      <c r="C6" s="4">
        <v>921.45</v>
      </c>
      <c r="D6" s="5"/>
      <c r="E6" s="8" t="s">
        <v>108</v>
      </c>
      <c r="F6" s="5">
        <v>9.8699999999999992</v>
      </c>
      <c r="G6" s="5">
        <v>3.9799999999999995</v>
      </c>
      <c r="H6" t="s">
        <v>96</v>
      </c>
      <c r="I6" s="2"/>
      <c r="J6" s="2"/>
      <c r="K6" s="2"/>
      <c r="N6" s="2"/>
      <c r="O6" s="2"/>
    </row>
    <row r="7" spans="1:18" x14ac:dyDescent="0.35">
      <c r="A7" t="s">
        <v>5</v>
      </c>
      <c r="B7" s="3" t="s">
        <v>124</v>
      </c>
      <c r="C7" s="4">
        <v>921.8</v>
      </c>
      <c r="D7" s="5"/>
      <c r="E7" s="8" t="s">
        <v>108</v>
      </c>
      <c r="F7" s="5">
        <v>12.1</v>
      </c>
      <c r="G7" s="5">
        <v>5.2249999999999996</v>
      </c>
      <c r="H7" t="s">
        <v>98</v>
      </c>
      <c r="I7" s="2"/>
      <c r="J7" s="2"/>
    </row>
    <row r="8" spans="1:18" x14ac:dyDescent="0.35">
      <c r="A8" t="s">
        <v>5</v>
      </c>
      <c r="B8" s="3" t="s">
        <v>125</v>
      </c>
      <c r="C8" s="4">
        <v>923.17</v>
      </c>
      <c r="D8" s="5"/>
      <c r="E8" s="8" t="s">
        <v>108</v>
      </c>
      <c r="F8" s="5">
        <v>11.57</v>
      </c>
      <c r="G8" s="5">
        <v>4.6950000000000003</v>
      </c>
      <c r="H8" t="s">
        <v>98</v>
      </c>
      <c r="I8" s="2"/>
      <c r="J8" s="2"/>
    </row>
    <row r="9" spans="1:18" x14ac:dyDescent="0.35">
      <c r="A9" t="s">
        <v>5</v>
      </c>
      <c r="B9" s="3" t="s">
        <v>126</v>
      </c>
      <c r="C9" s="4">
        <v>923.45</v>
      </c>
      <c r="D9" s="5"/>
      <c r="E9" s="8" t="s">
        <v>108</v>
      </c>
      <c r="F9" s="5">
        <v>10.050000000000001</v>
      </c>
      <c r="G9" s="5">
        <v>4.160000000000001</v>
      </c>
      <c r="H9" t="s">
        <v>96</v>
      </c>
      <c r="I9" s="2"/>
      <c r="J9" s="2"/>
      <c r="K9" s="2"/>
    </row>
    <row r="10" spans="1:18" x14ac:dyDescent="0.35">
      <c r="A10" t="s">
        <v>5</v>
      </c>
      <c r="B10" s="3" t="s">
        <v>127</v>
      </c>
      <c r="C10" s="4">
        <v>924.47</v>
      </c>
      <c r="D10" s="5"/>
      <c r="E10" s="8" t="s">
        <v>108</v>
      </c>
      <c r="F10" s="5">
        <v>9.44</v>
      </c>
      <c r="G10" s="5">
        <v>3.55</v>
      </c>
      <c r="H10" t="s">
        <v>96</v>
      </c>
      <c r="I10" s="2"/>
      <c r="J10" s="2"/>
    </row>
    <row r="11" spans="1:18" x14ac:dyDescent="0.35">
      <c r="A11" t="s">
        <v>5</v>
      </c>
      <c r="B11" s="3" t="s">
        <v>128</v>
      </c>
      <c r="C11" s="4">
        <v>924.86</v>
      </c>
      <c r="D11" s="5"/>
      <c r="E11" s="8" t="s">
        <v>107</v>
      </c>
      <c r="F11" s="5">
        <v>12.27</v>
      </c>
      <c r="G11" s="5">
        <v>5.3949999999999996</v>
      </c>
      <c r="H11" t="s">
        <v>98</v>
      </c>
      <c r="I11" s="2"/>
      <c r="J11" s="2"/>
    </row>
    <row r="12" spans="1:18" x14ac:dyDescent="0.35">
      <c r="A12" t="s">
        <v>5</v>
      </c>
      <c r="B12" s="3" t="s">
        <v>129</v>
      </c>
      <c r="C12" s="4">
        <v>925.35</v>
      </c>
      <c r="D12" s="5"/>
      <c r="E12" s="8" t="s">
        <v>108</v>
      </c>
      <c r="F12" s="5">
        <v>10.62</v>
      </c>
      <c r="G12" s="5">
        <v>4.7299999999999995</v>
      </c>
      <c r="H12" t="s">
        <v>96</v>
      </c>
      <c r="I12" s="2"/>
      <c r="J12" s="2"/>
    </row>
    <row r="13" spans="1:18" x14ac:dyDescent="0.35">
      <c r="A13" t="s">
        <v>5</v>
      </c>
      <c r="B13" s="3" t="s">
        <v>130</v>
      </c>
      <c r="C13" s="4">
        <v>926.22</v>
      </c>
      <c r="D13" s="5"/>
      <c r="E13" s="8" t="s">
        <v>108</v>
      </c>
      <c r="F13" s="5">
        <v>9.93</v>
      </c>
      <c r="G13" s="5">
        <v>4.04</v>
      </c>
      <c r="H13" t="s">
        <v>96</v>
      </c>
      <c r="I13" s="2"/>
      <c r="J13" s="2"/>
    </row>
    <row r="14" spans="1:18" x14ac:dyDescent="0.35">
      <c r="A14" t="s">
        <v>5</v>
      </c>
      <c r="B14" s="3" t="s">
        <v>131</v>
      </c>
      <c r="C14" s="4">
        <v>927.55</v>
      </c>
      <c r="D14" s="5"/>
      <c r="E14" s="8" t="s">
        <v>49</v>
      </c>
      <c r="F14" s="5">
        <v>9.92</v>
      </c>
      <c r="G14" s="5">
        <v>4.03</v>
      </c>
      <c r="H14" t="s">
        <v>96</v>
      </c>
      <c r="I14" s="2"/>
      <c r="J14" s="2"/>
    </row>
    <row r="15" spans="1:18" x14ac:dyDescent="0.35">
      <c r="A15" t="s">
        <v>5</v>
      </c>
      <c r="B15" s="3" t="s">
        <v>132</v>
      </c>
      <c r="C15" s="4">
        <v>928.75</v>
      </c>
      <c r="D15" s="5"/>
      <c r="E15" s="8" t="s">
        <v>49</v>
      </c>
      <c r="F15" s="5">
        <v>11.69</v>
      </c>
      <c r="G15" s="5">
        <v>5.8</v>
      </c>
      <c r="H15" t="s">
        <v>96</v>
      </c>
      <c r="I15" s="2"/>
      <c r="J15" s="2"/>
    </row>
    <row r="16" spans="1:18" x14ac:dyDescent="0.35">
      <c r="A16" t="s">
        <v>5</v>
      </c>
      <c r="B16" s="3" t="s">
        <v>133</v>
      </c>
      <c r="C16" s="4">
        <v>929.5</v>
      </c>
      <c r="D16" s="5"/>
      <c r="E16" s="8" t="s">
        <v>63</v>
      </c>
      <c r="F16" s="5">
        <v>10.34</v>
      </c>
      <c r="G16" s="5">
        <v>4.45</v>
      </c>
      <c r="H16" t="s">
        <v>96</v>
      </c>
      <c r="I16" s="2"/>
      <c r="J16" s="2"/>
      <c r="K16" s="2"/>
      <c r="M16" s="2"/>
      <c r="N16" s="2"/>
      <c r="O16" s="2"/>
      <c r="P16" s="2"/>
      <c r="Q16" s="2"/>
    </row>
    <row r="17" spans="1:15" x14ac:dyDescent="0.35">
      <c r="A17" t="s">
        <v>5</v>
      </c>
      <c r="B17" s="3" t="s">
        <v>134</v>
      </c>
      <c r="C17" s="4">
        <v>930.15</v>
      </c>
      <c r="D17" s="5"/>
      <c r="E17" s="8" t="s">
        <v>63</v>
      </c>
      <c r="F17" s="5">
        <v>10.45</v>
      </c>
      <c r="G17" s="5">
        <v>4.5599999999999996</v>
      </c>
      <c r="H17" t="s">
        <v>96</v>
      </c>
      <c r="I17" s="2"/>
      <c r="J17" s="2"/>
      <c r="K17" s="2"/>
    </row>
    <row r="18" spans="1:15" x14ac:dyDescent="0.35">
      <c r="A18" t="s">
        <v>5</v>
      </c>
      <c r="B18" s="3" t="s">
        <v>135</v>
      </c>
      <c r="C18" s="4">
        <v>931.18</v>
      </c>
      <c r="D18" s="5"/>
      <c r="E18" s="8" t="s">
        <v>63</v>
      </c>
      <c r="F18" s="5">
        <v>10.94</v>
      </c>
      <c r="G18" s="5">
        <v>5.05</v>
      </c>
      <c r="H18" t="s">
        <v>96</v>
      </c>
      <c r="I18" s="2"/>
      <c r="J18" s="2"/>
    </row>
    <row r="19" spans="1:15" x14ac:dyDescent="0.35">
      <c r="A19" t="s">
        <v>5</v>
      </c>
      <c r="B19" s="3" t="s">
        <v>136</v>
      </c>
      <c r="C19" s="4">
        <v>932.3</v>
      </c>
      <c r="D19" s="5"/>
      <c r="E19" s="8" t="s">
        <v>63</v>
      </c>
      <c r="F19" s="5">
        <v>11.4</v>
      </c>
      <c r="G19" s="5">
        <v>5.5100000000000007</v>
      </c>
      <c r="H19" t="s">
        <v>96</v>
      </c>
      <c r="I19" s="2"/>
      <c r="J19" s="2"/>
    </row>
    <row r="20" spans="1:15" x14ac:dyDescent="0.35">
      <c r="A20" t="s">
        <v>5</v>
      </c>
      <c r="B20" s="3" t="s">
        <v>137</v>
      </c>
      <c r="C20" s="4">
        <v>934.01</v>
      </c>
      <c r="D20" s="5"/>
      <c r="E20" s="8" t="s">
        <v>63</v>
      </c>
      <c r="F20" s="5">
        <v>11.73</v>
      </c>
      <c r="G20" s="5">
        <v>5.8400000000000007</v>
      </c>
      <c r="H20" t="s">
        <v>96</v>
      </c>
      <c r="I20" s="2"/>
      <c r="J20" s="2"/>
    </row>
    <row r="21" spans="1:15" x14ac:dyDescent="0.35">
      <c r="A21" t="s">
        <v>5</v>
      </c>
      <c r="B21" s="3" t="s">
        <v>138</v>
      </c>
      <c r="C21" s="4">
        <v>936.35</v>
      </c>
      <c r="D21" s="5"/>
      <c r="E21" s="8" t="s">
        <v>63</v>
      </c>
      <c r="F21" s="5">
        <v>9.98</v>
      </c>
      <c r="G21" s="5">
        <v>4.0900000000000007</v>
      </c>
      <c r="H21" t="s">
        <v>96</v>
      </c>
      <c r="I21" s="2"/>
      <c r="J21" s="2"/>
    </row>
    <row r="22" spans="1:15" x14ac:dyDescent="0.35">
      <c r="A22" t="s">
        <v>5</v>
      </c>
      <c r="B22" s="3" t="s">
        <v>139</v>
      </c>
      <c r="C22" s="4">
        <v>936.95</v>
      </c>
      <c r="D22" s="5"/>
      <c r="E22" s="8" t="s">
        <v>63</v>
      </c>
      <c r="F22" s="5">
        <v>12.09</v>
      </c>
      <c r="G22" s="5">
        <v>6.2</v>
      </c>
      <c r="H22" t="s">
        <v>96</v>
      </c>
      <c r="I22" s="2"/>
      <c r="J22" s="2"/>
    </row>
    <row r="23" spans="1:15" x14ac:dyDescent="0.35">
      <c r="A23" t="s">
        <v>5</v>
      </c>
      <c r="B23" s="3" t="s">
        <v>140</v>
      </c>
      <c r="C23" s="4">
        <v>938.75</v>
      </c>
      <c r="D23" s="5"/>
      <c r="E23" s="8" t="s">
        <v>63</v>
      </c>
      <c r="F23" s="5">
        <v>11.72</v>
      </c>
      <c r="G23" s="5">
        <v>5.830000000000001</v>
      </c>
      <c r="H23" t="s">
        <v>96</v>
      </c>
      <c r="I23" s="2"/>
      <c r="J23" s="2"/>
    </row>
    <row r="24" spans="1:15" x14ac:dyDescent="0.35">
      <c r="A24" t="s">
        <v>5</v>
      </c>
      <c r="B24" s="3" t="s">
        <v>141</v>
      </c>
      <c r="C24" s="4">
        <v>939.7</v>
      </c>
      <c r="D24" s="5"/>
      <c r="E24" s="8" t="s">
        <v>63</v>
      </c>
      <c r="F24" s="5">
        <v>11.17</v>
      </c>
      <c r="G24" s="5">
        <v>5.28</v>
      </c>
      <c r="H24" t="s">
        <v>96</v>
      </c>
      <c r="I24" s="2"/>
      <c r="J24" s="2"/>
    </row>
    <row r="25" spans="1:15" x14ac:dyDescent="0.35">
      <c r="A25" t="s">
        <v>5</v>
      </c>
      <c r="B25" s="3" t="s">
        <v>142</v>
      </c>
      <c r="C25" s="4">
        <v>940.2</v>
      </c>
      <c r="D25" s="5"/>
      <c r="E25" s="8" t="s">
        <v>63</v>
      </c>
      <c r="F25" s="5">
        <v>11.73</v>
      </c>
      <c r="G25" s="5">
        <v>5.8400000000000007</v>
      </c>
      <c r="H25" t="s">
        <v>96</v>
      </c>
      <c r="I25" s="2"/>
      <c r="J25" s="2"/>
    </row>
    <row r="26" spans="1:15" x14ac:dyDescent="0.35">
      <c r="A26" t="s">
        <v>5</v>
      </c>
      <c r="B26" s="3" t="s">
        <v>143</v>
      </c>
      <c r="C26" s="4">
        <v>942.55</v>
      </c>
      <c r="D26" s="5"/>
      <c r="E26" s="8" t="s">
        <v>63</v>
      </c>
      <c r="F26" s="5">
        <v>11.78</v>
      </c>
      <c r="G26" s="5">
        <v>5.89</v>
      </c>
      <c r="H26" t="s">
        <v>96</v>
      </c>
      <c r="I26" s="2"/>
      <c r="J26" s="2"/>
      <c r="K26" s="2"/>
    </row>
    <row r="27" spans="1:15" x14ac:dyDescent="0.35">
      <c r="A27" t="s">
        <v>5</v>
      </c>
      <c r="B27" s="3" t="s">
        <v>144</v>
      </c>
      <c r="C27" s="4">
        <v>943.05</v>
      </c>
      <c r="D27" s="5"/>
      <c r="E27" s="8" t="s">
        <v>63</v>
      </c>
      <c r="F27" s="5">
        <v>11.99</v>
      </c>
      <c r="G27" s="5">
        <v>5.1150000000000002</v>
      </c>
      <c r="H27" t="s">
        <v>98</v>
      </c>
      <c r="I27" s="2"/>
      <c r="J27" s="2"/>
    </row>
    <row r="28" spans="1:15" x14ac:dyDescent="0.35">
      <c r="A28" t="s">
        <v>5</v>
      </c>
      <c r="B28" s="3" t="s">
        <v>145</v>
      </c>
      <c r="C28" s="4">
        <v>943.55</v>
      </c>
      <c r="D28" s="5"/>
      <c r="E28" s="8" t="s">
        <v>63</v>
      </c>
      <c r="F28" s="5">
        <v>10.77</v>
      </c>
      <c r="G28" s="5">
        <v>4.88</v>
      </c>
      <c r="H28" t="s">
        <v>96</v>
      </c>
      <c r="I28" s="2"/>
      <c r="J28" s="2"/>
      <c r="K28" s="2"/>
      <c r="N28" s="2"/>
      <c r="O28" s="2"/>
    </row>
    <row r="29" spans="1:15" x14ac:dyDescent="0.35">
      <c r="A29" t="s">
        <v>5</v>
      </c>
      <c r="B29" s="3" t="s">
        <v>146</v>
      </c>
      <c r="C29" s="4">
        <v>943.75</v>
      </c>
      <c r="D29" s="5"/>
      <c r="E29" s="8" t="s">
        <v>63</v>
      </c>
      <c r="F29" s="5">
        <v>11.88</v>
      </c>
      <c r="G29" s="5">
        <v>5.0050000000000008</v>
      </c>
      <c r="H29" t="s">
        <v>98</v>
      </c>
      <c r="I29" s="2"/>
      <c r="J29" s="2"/>
    </row>
    <row r="30" spans="1:15" x14ac:dyDescent="0.35">
      <c r="A30" t="s">
        <v>5</v>
      </c>
      <c r="B30" s="3" t="s">
        <v>147</v>
      </c>
      <c r="C30" s="4">
        <v>945.57</v>
      </c>
      <c r="D30" s="5"/>
      <c r="E30" s="8" t="s">
        <v>63</v>
      </c>
      <c r="F30" s="5">
        <v>10.220000000000001</v>
      </c>
      <c r="G30" s="5">
        <v>4.330000000000001</v>
      </c>
      <c r="H30" t="s">
        <v>96</v>
      </c>
      <c r="I30" s="2"/>
      <c r="J30" s="2"/>
      <c r="K30" s="2"/>
    </row>
    <row r="31" spans="1:15" x14ac:dyDescent="0.35">
      <c r="A31" t="s">
        <v>5</v>
      </c>
      <c r="B31" s="3" t="s">
        <v>148</v>
      </c>
      <c r="C31" s="4">
        <v>945.8</v>
      </c>
      <c r="D31" s="5"/>
      <c r="E31" s="8" t="s">
        <v>63</v>
      </c>
      <c r="F31" s="5">
        <v>11.38</v>
      </c>
      <c r="G31" s="5">
        <v>4.5050000000000008</v>
      </c>
      <c r="H31" t="s">
        <v>98</v>
      </c>
      <c r="I31" s="2"/>
      <c r="J31" s="2"/>
    </row>
    <row r="32" spans="1:15" x14ac:dyDescent="0.35">
      <c r="A32" t="s">
        <v>5</v>
      </c>
      <c r="B32" s="3" t="s">
        <v>149</v>
      </c>
      <c r="C32" s="4">
        <v>946.3</v>
      </c>
      <c r="D32" s="5"/>
      <c r="E32" s="8" t="s">
        <v>63</v>
      </c>
      <c r="F32" s="5">
        <v>12.06</v>
      </c>
      <c r="G32" s="5">
        <v>5.1850000000000005</v>
      </c>
      <c r="H32" t="s">
        <v>98</v>
      </c>
      <c r="I32" s="2"/>
      <c r="J32" s="2"/>
    </row>
    <row r="33" spans="1:16" x14ac:dyDescent="0.35">
      <c r="A33" t="s">
        <v>47</v>
      </c>
      <c r="B33" s="3" t="s">
        <v>150</v>
      </c>
      <c r="C33" s="4">
        <f>D33/3.28084</f>
        <v>1648.9679472330256</v>
      </c>
      <c r="D33" s="4">
        <v>5410</v>
      </c>
      <c r="E33" s="8" t="s">
        <v>104</v>
      </c>
      <c r="F33" s="5">
        <v>13.41</v>
      </c>
      <c r="G33" s="5">
        <v>6.5350000000000001</v>
      </c>
      <c r="H33" t="s">
        <v>98</v>
      </c>
      <c r="I33" s="2"/>
      <c r="J33" s="2"/>
      <c r="L33" s="2"/>
    </row>
    <row r="34" spans="1:16" x14ac:dyDescent="0.35">
      <c r="A34" t="s">
        <v>47</v>
      </c>
      <c r="B34" s="3" t="s">
        <v>151</v>
      </c>
      <c r="C34" s="4">
        <f t="shared" ref="C34:C64" si="0">D34/3.28084</f>
        <v>1650.1871471940112</v>
      </c>
      <c r="D34" s="4">
        <v>5414</v>
      </c>
      <c r="E34" s="8" t="s">
        <v>104</v>
      </c>
      <c r="F34" s="5">
        <v>12.57</v>
      </c>
      <c r="G34" s="5">
        <v>5.6950000000000003</v>
      </c>
      <c r="H34" t="s">
        <v>98</v>
      </c>
      <c r="I34" s="2"/>
      <c r="J34" s="2"/>
    </row>
    <row r="35" spans="1:16" x14ac:dyDescent="0.35">
      <c r="A35" t="s">
        <v>47</v>
      </c>
      <c r="B35" s="3" t="s">
        <v>152</v>
      </c>
      <c r="C35" s="4">
        <f t="shared" si="0"/>
        <v>1653.8447470769681</v>
      </c>
      <c r="D35" s="4">
        <v>5426</v>
      </c>
      <c r="E35" s="8" t="s">
        <v>104</v>
      </c>
      <c r="F35" s="5">
        <v>13.37</v>
      </c>
      <c r="G35" s="5">
        <v>6.4949999999999992</v>
      </c>
      <c r="H35" t="s">
        <v>98</v>
      </c>
      <c r="I35" s="2"/>
      <c r="J35" s="2"/>
    </row>
    <row r="36" spans="1:16" x14ac:dyDescent="0.35">
      <c r="A36" t="s">
        <v>47</v>
      </c>
      <c r="B36" s="3" t="s">
        <v>153</v>
      </c>
      <c r="C36" s="4">
        <f>D36/3.28084</f>
        <v>1655.9783470086929</v>
      </c>
      <c r="D36" s="4">
        <v>5433</v>
      </c>
      <c r="E36" s="8" t="s">
        <v>104</v>
      </c>
      <c r="F36" s="5">
        <v>13.26</v>
      </c>
      <c r="G36" s="5">
        <v>6.3849999999999998</v>
      </c>
      <c r="H36" t="s">
        <v>98</v>
      </c>
      <c r="I36" s="2"/>
      <c r="J36" s="2"/>
    </row>
    <row r="37" spans="1:16" x14ac:dyDescent="0.35">
      <c r="A37" t="s">
        <v>47</v>
      </c>
      <c r="B37" s="3" t="s">
        <v>177</v>
      </c>
      <c r="C37" s="4">
        <f t="shared" si="0"/>
        <v>1665.1528267151098</v>
      </c>
      <c r="D37" s="4">
        <v>5463.1</v>
      </c>
      <c r="E37" s="8" t="s">
        <v>104</v>
      </c>
      <c r="F37" s="5">
        <v>13.26</v>
      </c>
      <c r="G37" s="5">
        <v>6.3849999999999998</v>
      </c>
      <c r="H37" t="s">
        <v>98</v>
      </c>
      <c r="I37" s="2"/>
      <c r="J37" s="2"/>
    </row>
    <row r="38" spans="1:16" x14ac:dyDescent="0.35">
      <c r="A38" t="s">
        <v>47</v>
      </c>
      <c r="B38" s="3" t="s">
        <v>154</v>
      </c>
      <c r="C38" s="4">
        <f t="shared" si="0"/>
        <v>1659.6359468916496</v>
      </c>
      <c r="D38" s="4">
        <v>5445</v>
      </c>
      <c r="E38" s="8" t="s">
        <v>108</v>
      </c>
      <c r="F38" s="5">
        <v>12</v>
      </c>
      <c r="G38" s="5">
        <v>6.11</v>
      </c>
      <c r="H38" t="s">
        <v>96</v>
      </c>
      <c r="I38" s="2"/>
      <c r="J38" s="2"/>
      <c r="K38" s="2"/>
      <c r="N38" s="2"/>
      <c r="O38" s="2"/>
    </row>
    <row r="39" spans="1:16" x14ac:dyDescent="0.35">
      <c r="A39" t="s">
        <v>47</v>
      </c>
      <c r="B39" s="3" t="s">
        <v>155</v>
      </c>
      <c r="C39" s="4">
        <f t="shared" si="0"/>
        <v>1660.0321868789702</v>
      </c>
      <c r="D39" s="4">
        <v>5446.3</v>
      </c>
      <c r="E39" s="8" t="s">
        <v>108</v>
      </c>
      <c r="F39" s="5">
        <v>11.6</v>
      </c>
      <c r="G39" s="5">
        <v>4.7249999999999996</v>
      </c>
      <c r="H39" t="s">
        <v>98</v>
      </c>
      <c r="I39" s="2"/>
      <c r="J39" s="2"/>
    </row>
    <row r="40" spans="1:16" x14ac:dyDescent="0.35">
      <c r="A40" t="s">
        <v>47</v>
      </c>
      <c r="B40" s="3" t="s">
        <v>156</v>
      </c>
      <c r="C40" s="4">
        <f t="shared" si="0"/>
        <v>1661.1599468428817</v>
      </c>
      <c r="D40" s="4">
        <v>5450</v>
      </c>
      <c r="E40" s="8" t="s">
        <v>107</v>
      </c>
      <c r="F40" s="5">
        <v>12.66</v>
      </c>
      <c r="G40" s="5">
        <v>6.7700000000000005</v>
      </c>
      <c r="H40" t="s">
        <v>96</v>
      </c>
      <c r="I40" s="2"/>
      <c r="J40" s="2"/>
      <c r="K40" s="2"/>
      <c r="L40" s="2"/>
    </row>
    <row r="41" spans="1:16" x14ac:dyDescent="0.35">
      <c r="A41" t="s">
        <v>47</v>
      </c>
      <c r="B41" s="3" t="s">
        <v>157</v>
      </c>
      <c r="C41" s="4">
        <f t="shared" si="0"/>
        <v>1661.4952268321529</v>
      </c>
      <c r="D41" s="4">
        <v>5451.1</v>
      </c>
      <c r="E41" s="8" t="s">
        <v>49</v>
      </c>
      <c r="F41" s="5">
        <v>13.56</v>
      </c>
      <c r="G41" s="5">
        <v>6.6850000000000005</v>
      </c>
      <c r="H41" t="s">
        <v>98</v>
      </c>
      <c r="I41" s="2"/>
      <c r="J41" s="2"/>
    </row>
    <row r="42" spans="1:16" x14ac:dyDescent="0.35">
      <c r="A42" t="s">
        <v>47</v>
      </c>
      <c r="B42" s="3" t="s">
        <v>158</v>
      </c>
      <c r="C42" s="4">
        <f t="shared" si="0"/>
        <v>1665.1528267151098</v>
      </c>
      <c r="D42" s="4">
        <v>5463.1</v>
      </c>
      <c r="E42" s="8" t="s">
        <v>49</v>
      </c>
      <c r="F42" s="5">
        <v>14.48</v>
      </c>
      <c r="G42" s="5">
        <v>7.6050000000000004</v>
      </c>
      <c r="H42" t="s">
        <v>98</v>
      </c>
      <c r="I42" s="2"/>
      <c r="J42" s="2"/>
      <c r="K42" s="2"/>
      <c r="M42" s="2"/>
      <c r="N42" s="2"/>
      <c r="O42" s="2"/>
      <c r="P42" s="2"/>
    </row>
    <row r="43" spans="1:16" x14ac:dyDescent="0.35">
      <c r="A43" t="s">
        <v>47</v>
      </c>
      <c r="B43" s="3" t="s">
        <v>158</v>
      </c>
      <c r="C43" s="4">
        <f t="shared" si="0"/>
        <v>1665.1528267151098</v>
      </c>
      <c r="D43" s="4">
        <v>5463.1</v>
      </c>
      <c r="E43" s="8" t="s">
        <v>49</v>
      </c>
      <c r="F43" s="5">
        <v>13.38</v>
      </c>
      <c r="G43" s="5">
        <v>6.5050000000000008</v>
      </c>
      <c r="H43" t="s">
        <v>98</v>
      </c>
      <c r="I43" s="2"/>
      <c r="J43" s="2"/>
    </row>
    <row r="44" spans="1:16" x14ac:dyDescent="0.35">
      <c r="A44" t="s">
        <v>47</v>
      </c>
      <c r="B44" s="3" t="s">
        <v>159</v>
      </c>
      <c r="C44" s="4">
        <f t="shared" si="0"/>
        <v>1665.7319466965778</v>
      </c>
      <c r="D44" s="4">
        <v>5465</v>
      </c>
      <c r="E44" s="8" t="s">
        <v>49</v>
      </c>
      <c r="F44" s="5">
        <v>11.87</v>
      </c>
      <c r="G44" s="5">
        <v>5.9799999999999995</v>
      </c>
      <c r="H44" t="s">
        <v>96</v>
      </c>
      <c r="I44" s="2"/>
      <c r="J44" s="2"/>
      <c r="K44" s="2"/>
    </row>
    <row r="45" spans="1:16" x14ac:dyDescent="0.35">
      <c r="A45" t="s">
        <v>47</v>
      </c>
      <c r="B45" s="3" t="s">
        <v>160</v>
      </c>
      <c r="C45" s="4">
        <f t="shared" si="0"/>
        <v>1666.3415466770705</v>
      </c>
      <c r="D45" s="4">
        <v>5467</v>
      </c>
      <c r="E45" s="8" t="s">
        <v>63</v>
      </c>
      <c r="F45" s="5">
        <v>11.25</v>
      </c>
      <c r="G45" s="5">
        <v>5.36</v>
      </c>
      <c r="H45" t="s">
        <v>96</v>
      </c>
      <c r="I45" s="2"/>
      <c r="J45" s="2"/>
      <c r="K45" s="2"/>
    </row>
    <row r="46" spans="1:16" x14ac:dyDescent="0.35">
      <c r="A46" t="s">
        <v>47</v>
      </c>
      <c r="B46" s="3" t="s">
        <v>161</v>
      </c>
      <c r="C46" s="4">
        <f t="shared" si="0"/>
        <v>1666.6768266663416</v>
      </c>
      <c r="D46" s="4">
        <v>5468.1</v>
      </c>
      <c r="E46" s="8" t="s">
        <v>63</v>
      </c>
      <c r="F46" s="5">
        <v>12.44</v>
      </c>
      <c r="G46" s="5">
        <v>5.5649999999999995</v>
      </c>
      <c r="H46" t="s">
        <v>98</v>
      </c>
      <c r="I46" s="2"/>
      <c r="J46" s="2"/>
    </row>
    <row r="47" spans="1:16" x14ac:dyDescent="0.35">
      <c r="A47" t="s">
        <v>47</v>
      </c>
      <c r="B47" s="6" t="s">
        <v>162</v>
      </c>
      <c r="C47" s="4">
        <f t="shared" si="0"/>
        <v>1668.7799465990418</v>
      </c>
      <c r="D47" s="7">
        <v>5475</v>
      </c>
      <c r="E47" s="8" t="s">
        <v>63</v>
      </c>
      <c r="F47" s="5">
        <v>11.5</v>
      </c>
      <c r="G47" s="5">
        <v>5.61</v>
      </c>
      <c r="H47" t="s">
        <v>96</v>
      </c>
      <c r="I47" s="2"/>
      <c r="J47" s="2"/>
    </row>
    <row r="48" spans="1:16" x14ac:dyDescent="0.35">
      <c r="A48" t="s">
        <v>47</v>
      </c>
      <c r="B48" s="6" t="s">
        <v>163</v>
      </c>
      <c r="C48" s="4">
        <f t="shared" si="0"/>
        <v>1669.9991465600274</v>
      </c>
      <c r="D48" s="7">
        <v>5479</v>
      </c>
      <c r="E48" s="8" t="s">
        <v>63</v>
      </c>
      <c r="F48" s="5">
        <v>12.59</v>
      </c>
      <c r="G48" s="5">
        <v>6.7</v>
      </c>
      <c r="H48" t="s">
        <v>96</v>
      </c>
      <c r="I48" s="2"/>
      <c r="J48" s="2"/>
      <c r="K48" s="2"/>
    </row>
    <row r="49" spans="1:16" x14ac:dyDescent="0.35">
      <c r="A49" t="s">
        <v>47</v>
      </c>
      <c r="B49" s="6" t="s">
        <v>164</v>
      </c>
      <c r="C49" s="4">
        <f t="shared" si="0"/>
        <v>1670.3039465502736</v>
      </c>
      <c r="D49" s="7">
        <v>5480</v>
      </c>
      <c r="E49" s="8" t="s">
        <v>63</v>
      </c>
      <c r="F49" s="5">
        <v>11.57</v>
      </c>
      <c r="G49" s="5">
        <v>5.6800000000000006</v>
      </c>
      <c r="H49" t="s">
        <v>96</v>
      </c>
      <c r="I49" s="2"/>
      <c r="J49" s="2"/>
    </row>
    <row r="50" spans="1:16" x14ac:dyDescent="0.35">
      <c r="A50" t="s">
        <v>47</v>
      </c>
      <c r="B50" s="3" t="s">
        <v>165</v>
      </c>
      <c r="C50" s="4">
        <f t="shared" si="0"/>
        <v>1672.1327464917522</v>
      </c>
      <c r="D50" s="4">
        <v>5486</v>
      </c>
      <c r="E50" s="8" t="s">
        <v>63</v>
      </c>
      <c r="F50" s="5">
        <v>12.29</v>
      </c>
      <c r="G50" s="5">
        <v>6.3999999999999995</v>
      </c>
      <c r="H50" t="s">
        <v>96</v>
      </c>
      <c r="I50" s="2"/>
      <c r="J50" s="2"/>
    </row>
    <row r="51" spans="1:16" x14ac:dyDescent="0.35">
      <c r="A51" t="s">
        <v>47</v>
      </c>
      <c r="B51" s="3" t="s">
        <v>166</v>
      </c>
      <c r="C51" s="4">
        <f t="shared" si="0"/>
        <v>1675.4855463844626</v>
      </c>
      <c r="D51" s="4">
        <v>5497</v>
      </c>
      <c r="E51" s="8" t="s">
        <v>63</v>
      </c>
      <c r="F51" s="5">
        <v>12.82</v>
      </c>
      <c r="G51" s="5">
        <v>5.9450000000000003</v>
      </c>
      <c r="H51" t="s">
        <v>98</v>
      </c>
      <c r="I51" s="2"/>
      <c r="J51" s="2"/>
    </row>
    <row r="52" spans="1:16" x14ac:dyDescent="0.35">
      <c r="A52" t="s">
        <v>47</v>
      </c>
      <c r="B52" s="3" t="s">
        <v>167</v>
      </c>
      <c r="C52" s="4">
        <f t="shared" si="0"/>
        <v>1673.9615464332305</v>
      </c>
      <c r="D52" s="4">
        <v>5492</v>
      </c>
      <c r="E52" s="8" t="s">
        <v>63</v>
      </c>
      <c r="F52" s="5">
        <v>11.14</v>
      </c>
      <c r="G52" s="5">
        <v>5.2500000000000009</v>
      </c>
      <c r="H52" t="s">
        <v>96</v>
      </c>
      <c r="I52" s="2"/>
      <c r="J52" s="2"/>
    </row>
    <row r="53" spans="1:16" x14ac:dyDescent="0.35">
      <c r="A53" t="s">
        <v>47</v>
      </c>
      <c r="B53" s="3" t="s">
        <v>168</v>
      </c>
      <c r="C53" s="4">
        <f t="shared" si="0"/>
        <v>1675.7903463747089</v>
      </c>
      <c r="D53" s="4">
        <v>5498</v>
      </c>
      <c r="E53" s="8" t="s">
        <v>63</v>
      </c>
      <c r="F53" s="5">
        <v>12.26</v>
      </c>
      <c r="G53" s="5">
        <v>6.37</v>
      </c>
      <c r="H53" t="s">
        <v>96</v>
      </c>
      <c r="I53" s="2"/>
      <c r="J53" s="2"/>
      <c r="K53" s="2"/>
      <c r="L53" s="2"/>
      <c r="N53" s="2"/>
      <c r="O53" s="2"/>
      <c r="P53" s="2"/>
    </row>
    <row r="54" spans="1:16" x14ac:dyDescent="0.35">
      <c r="A54" t="s">
        <v>47</v>
      </c>
      <c r="B54" s="3" t="s">
        <v>178</v>
      </c>
      <c r="C54" s="4">
        <f t="shared" si="0"/>
        <v>1665.1528267151098</v>
      </c>
      <c r="D54" s="4">
        <v>5463.1</v>
      </c>
      <c r="E54" s="8" t="s">
        <v>63</v>
      </c>
      <c r="F54" s="5">
        <v>12.96</v>
      </c>
      <c r="G54" s="5">
        <v>7.0700000000000012</v>
      </c>
      <c r="H54" t="s">
        <v>96</v>
      </c>
      <c r="I54" s="2"/>
      <c r="J54" s="2"/>
      <c r="N54" s="2"/>
      <c r="O54" s="2"/>
    </row>
    <row r="55" spans="1:16" x14ac:dyDescent="0.35">
      <c r="A55" t="s">
        <v>47</v>
      </c>
      <c r="B55" s="3" t="s">
        <v>169</v>
      </c>
      <c r="C55" s="4">
        <f t="shared" si="0"/>
        <v>1675.9732263688568</v>
      </c>
      <c r="D55" s="4">
        <v>5498.6</v>
      </c>
      <c r="E55" s="8" t="s">
        <v>63</v>
      </c>
      <c r="F55" s="5">
        <v>13.78</v>
      </c>
      <c r="G55" s="5">
        <v>6.9049999999999994</v>
      </c>
      <c r="H55" t="s">
        <v>98</v>
      </c>
      <c r="I55" s="2"/>
      <c r="J55" s="2"/>
    </row>
    <row r="56" spans="1:16" x14ac:dyDescent="0.35">
      <c r="A56" t="s">
        <v>47</v>
      </c>
      <c r="B56" s="3" t="s">
        <v>170</v>
      </c>
      <c r="C56" s="4">
        <f t="shared" si="0"/>
        <v>1677.314346325941</v>
      </c>
      <c r="D56" s="4">
        <v>5503</v>
      </c>
      <c r="E56" s="8" t="s">
        <v>63</v>
      </c>
      <c r="F56" s="5">
        <v>11.95</v>
      </c>
      <c r="G56" s="5">
        <v>6.06</v>
      </c>
      <c r="H56" t="s">
        <v>96</v>
      </c>
      <c r="I56" s="2"/>
      <c r="J56" s="2"/>
    </row>
    <row r="57" spans="1:16" x14ac:dyDescent="0.35">
      <c r="A57" t="s">
        <v>47</v>
      </c>
      <c r="B57" s="3" t="s">
        <v>179</v>
      </c>
      <c r="C57" s="4">
        <f t="shared" si="0"/>
        <v>1665.1528267151098</v>
      </c>
      <c r="D57" s="4">
        <v>5463.1</v>
      </c>
      <c r="E57" s="8" t="s">
        <v>63</v>
      </c>
      <c r="F57" s="5">
        <v>13.62</v>
      </c>
      <c r="G57" s="5">
        <v>6.7449999999999992</v>
      </c>
      <c r="H57" t="s">
        <v>98</v>
      </c>
      <c r="I57" s="2"/>
      <c r="J57" s="2"/>
    </row>
    <row r="58" spans="1:16" x14ac:dyDescent="0.35">
      <c r="A58" t="s">
        <v>47</v>
      </c>
      <c r="B58" s="3" t="s">
        <v>171</v>
      </c>
      <c r="C58" s="4">
        <f t="shared" si="0"/>
        <v>1680.0575462381585</v>
      </c>
      <c r="D58" s="4">
        <v>5512</v>
      </c>
      <c r="E58" s="8" t="s">
        <v>63</v>
      </c>
      <c r="F58" s="5">
        <v>11.12</v>
      </c>
      <c r="G58" s="5">
        <v>5.2299999999999995</v>
      </c>
      <c r="H58" t="s">
        <v>96</v>
      </c>
      <c r="I58" s="2"/>
      <c r="J58" s="2"/>
      <c r="L58" s="2"/>
    </row>
    <row r="59" spans="1:16" x14ac:dyDescent="0.35">
      <c r="A59" t="s">
        <v>47</v>
      </c>
      <c r="B59" s="3" t="s">
        <v>172</v>
      </c>
      <c r="C59" s="4">
        <f t="shared" si="0"/>
        <v>1681.2767461991441</v>
      </c>
      <c r="D59" s="4">
        <v>5516</v>
      </c>
      <c r="E59" s="8" t="s">
        <v>63</v>
      </c>
      <c r="F59" s="5">
        <v>10.87</v>
      </c>
      <c r="G59" s="5">
        <v>4.9799999999999995</v>
      </c>
      <c r="H59" t="s">
        <v>96</v>
      </c>
      <c r="I59" s="2"/>
      <c r="J59" s="2"/>
      <c r="K59" s="2"/>
      <c r="L59" s="2"/>
      <c r="N59" s="2"/>
      <c r="O59" s="2"/>
    </row>
    <row r="60" spans="1:16" x14ac:dyDescent="0.35">
      <c r="A60" t="s">
        <v>47</v>
      </c>
      <c r="B60" s="3" t="s">
        <v>173</v>
      </c>
      <c r="C60" s="4">
        <f t="shared" si="0"/>
        <v>1682.1911461698833</v>
      </c>
      <c r="D60" s="4">
        <v>5519</v>
      </c>
      <c r="E60" s="8" t="s">
        <v>63</v>
      </c>
      <c r="F60" s="5">
        <v>14.05</v>
      </c>
      <c r="G60" s="5">
        <v>7.1750000000000007</v>
      </c>
      <c r="H60" t="s">
        <v>98</v>
      </c>
      <c r="I60" s="2"/>
      <c r="J60" s="2"/>
    </row>
    <row r="61" spans="1:16" x14ac:dyDescent="0.35">
      <c r="A61" t="s">
        <v>47</v>
      </c>
      <c r="B61" s="3" t="s">
        <v>174</v>
      </c>
      <c r="C61" s="4">
        <f t="shared" si="0"/>
        <v>1683.4103461308689</v>
      </c>
      <c r="D61" s="4">
        <v>5523</v>
      </c>
      <c r="E61" s="8" t="s">
        <v>63</v>
      </c>
      <c r="F61" s="5">
        <v>14.16</v>
      </c>
      <c r="G61" s="5">
        <v>7.2850000000000001</v>
      </c>
      <c r="H61" t="s">
        <v>98</v>
      </c>
      <c r="I61" s="2"/>
      <c r="J61" s="2"/>
      <c r="K61" s="2"/>
      <c r="L61" s="2"/>
    </row>
    <row r="62" spans="1:16" x14ac:dyDescent="0.35">
      <c r="A62" t="s">
        <v>47</v>
      </c>
      <c r="B62" s="3" t="s">
        <v>180</v>
      </c>
      <c r="C62" s="4">
        <f t="shared" si="0"/>
        <v>1665.1528267151098</v>
      </c>
      <c r="D62" s="4">
        <v>5463.1</v>
      </c>
      <c r="E62" s="8" t="s">
        <v>63</v>
      </c>
      <c r="F62" s="5">
        <v>14.16</v>
      </c>
      <c r="G62" s="5">
        <v>7.2850000000000001</v>
      </c>
      <c r="H62" t="s">
        <v>98</v>
      </c>
      <c r="I62" s="2"/>
      <c r="J62" s="2"/>
    </row>
    <row r="63" spans="1:16" x14ac:dyDescent="0.35">
      <c r="A63" t="s">
        <v>47</v>
      </c>
      <c r="B63" s="3" t="s">
        <v>175</v>
      </c>
      <c r="C63" s="4">
        <f t="shared" si="0"/>
        <v>1683.7151461211154</v>
      </c>
      <c r="D63" s="4">
        <v>5524</v>
      </c>
      <c r="E63" s="8" t="s">
        <v>63</v>
      </c>
      <c r="F63" s="5">
        <v>14.77</v>
      </c>
      <c r="G63" s="5">
        <v>7.8949999999999996</v>
      </c>
      <c r="H63" t="s">
        <v>98</v>
      </c>
      <c r="I63" s="2"/>
      <c r="J63" s="2"/>
    </row>
    <row r="64" spans="1:16" x14ac:dyDescent="0.35">
      <c r="A64" t="s">
        <v>47</v>
      </c>
      <c r="B64" s="3" t="s">
        <v>176</v>
      </c>
      <c r="C64" s="4">
        <f t="shared" si="0"/>
        <v>1683.7761061191645</v>
      </c>
      <c r="D64" s="4">
        <v>5524.2</v>
      </c>
      <c r="E64" s="8" t="s">
        <v>63</v>
      </c>
      <c r="F64" s="5">
        <v>12.96</v>
      </c>
      <c r="G64" s="5">
        <v>6.0850000000000009</v>
      </c>
      <c r="H64" t="s">
        <v>98</v>
      </c>
      <c r="I64" s="2"/>
      <c r="J64" s="2"/>
      <c r="N64" s="2"/>
      <c r="O64" s="2"/>
    </row>
  </sheetData>
  <mergeCells count="2">
    <mergeCell ref="J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643D-36EA-4956-AF5C-EAF4B2215E09}">
  <dimension ref="A1:R40"/>
  <sheetViews>
    <sheetView topLeftCell="A22" zoomScale="85" zoomScaleNormal="85" workbookViewId="0">
      <selection activeCell="B40" sqref="B3:B40"/>
    </sheetView>
  </sheetViews>
  <sheetFormatPr defaultRowHeight="14.5" x14ac:dyDescent="0.35"/>
  <cols>
    <col min="2" max="2" width="11.1796875" bestFit="1" customWidth="1"/>
    <col min="3" max="4" width="8.7265625" customWidth="1"/>
    <col min="5" max="5" width="10.7265625" customWidth="1"/>
    <col min="6" max="8" width="8.7265625" customWidth="1"/>
    <col min="9" max="9" width="9.81640625" customWidth="1"/>
  </cols>
  <sheetData>
    <row r="1" spans="1:18" s="1" customFormat="1" x14ac:dyDescent="0.35">
      <c r="I1" s="1" t="s">
        <v>115</v>
      </c>
      <c r="J1" s="15" t="s">
        <v>116</v>
      </c>
      <c r="K1" s="15"/>
      <c r="L1" s="15"/>
      <c r="M1" s="15"/>
      <c r="N1" s="15" t="s">
        <v>119</v>
      </c>
      <c r="O1" s="15"/>
      <c r="P1" s="15"/>
    </row>
    <row r="2" spans="1:18" s="1" customForma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87</v>
      </c>
      <c r="F2" s="1" t="s">
        <v>88</v>
      </c>
      <c r="G2" s="1" t="s">
        <v>93</v>
      </c>
      <c r="H2" s="1" t="s">
        <v>94</v>
      </c>
      <c r="I2" s="1" t="s">
        <v>109</v>
      </c>
      <c r="J2" s="1" t="s">
        <v>110</v>
      </c>
      <c r="K2" s="1" t="s">
        <v>111</v>
      </c>
      <c r="L2" s="1" t="s">
        <v>114</v>
      </c>
      <c r="M2" s="1" t="s">
        <v>117</v>
      </c>
      <c r="N2" s="1" t="s">
        <v>112</v>
      </c>
      <c r="O2" s="1" t="s">
        <v>113</v>
      </c>
      <c r="P2" s="1" t="s">
        <v>118</v>
      </c>
      <c r="Q2" s="1" t="s">
        <v>402</v>
      </c>
      <c r="R2" s="1" t="s">
        <v>403</v>
      </c>
    </row>
    <row r="3" spans="1:18" x14ac:dyDescent="0.35">
      <c r="B3" s="3" t="s">
        <v>242</v>
      </c>
      <c r="C3" s="4">
        <f>D3/3.28084</f>
        <v>1057.5035661598858</v>
      </c>
      <c r="D3" s="4">
        <v>3469.5</v>
      </c>
      <c r="E3" t="s">
        <v>280</v>
      </c>
      <c r="F3">
        <v>9.5299999999999994</v>
      </c>
      <c r="G3">
        <v>4.2099999999999991</v>
      </c>
      <c r="H3" t="s">
        <v>96</v>
      </c>
      <c r="I3" s="2"/>
      <c r="J3" s="2"/>
      <c r="K3" s="2"/>
    </row>
    <row r="4" spans="1:18" x14ac:dyDescent="0.35">
      <c r="B4" s="3" t="s">
        <v>243</v>
      </c>
      <c r="C4" s="4">
        <f t="shared" ref="C4:C40" si="0">D4/3.28084</f>
        <v>1059.1799661062412</v>
      </c>
      <c r="D4" s="4">
        <v>3475</v>
      </c>
      <c r="E4" t="s">
        <v>280</v>
      </c>
      <c r="F4">
        <v>11.4</v>
      </c>
      <c r="G4">
        <v>6.08</v>
      </c>
      <c r="H4" t="s">
        <v>96</v>
      </c>
      <c r="I4" s="2"/>
      <c r="J4" s="2"/>
    </row>
    <row r="5" spans="1:18" x14ac:dyDescent="0.35">
      <c r="B5" s="3" t="s">
        <v>244</v>
      </c>
      <c r="C5" s="4">
        <f t="shared" si="0"/>
        <v>1060.2467660721036</v>
      </c>
      <c r="D5" s="4">
        <v>3478.5</v>
      </c>
      <c r="E5" t="s">
        <v>280</v>
      </c>
      <c r="F5">
        <v>11.19</v>
      </c>
      <c r="G5">
        <v>5.8699999999999992</v>
      </c>
      <c r="H5" t="s">
        <v>96</v>
      </c>
      <c r="I5" s="2"/>
      <c r="J5" s="2"/>
    </row>
    <row r="6" spans="1:18" x14ac:dyDescent="0.35">
      <c r="B6" s="3" t="s">
        <v>245</v>
      </c>
      <c r="C6" s="4">
        <f t="shared" si="0"/>
        <v>1061.6183660282122</v>
      </c>
      <c r="D6" s="4">
        <v>3483</v>
      </c>
      <c r="E6" t="s">
        <v>280</v>
      </c>
      <c r="F6">
        <v>9.61</v>
      </c>
      <c r="G6">
        <v>4.2899999999999991</v>
      </c>
      <c r="H6" t="s">
        <v>96</v>
      </c>
      <c r="I6" s="2"/>
      <c r="J6" s="2"/>
    </row>
    <row r="7" spans="1:18" x14ac:dyDescent="0.35">
      <c r="B7" s="3" t="s">
        <v>246</v>
      </c>
      <c r="C7" s="4">
        <f t="shared" si="0"/>
        <v>1063.751965959937</v>
      </c>
      <c r="D7" s="4">
        <v>3490</v>
      </c>
      <c r="E7" t="s">
        <v>280</v>
      </c>
      <c r="F7">
        <v>11.01</v>
      </c>
      <c r="G7">
        <v>5.6899999999999995</v>
      </c>
      <c r="H7" t="s">
        <v>96</v>
      </c>
      <c r="I7" s="2"/>
      <c r="J7" s="2"/>
      <c r="K7" s="2"/>
    </row>
    <row r="8" spans="1:18" x14ac:dyDescent="0.35">
      <c r="B8" s="3" t="s">
        <v>247</v>
      </c>
      <c r="C8" s="4">
        <f t="shared" si="0"/>
        <v>1066.799965862401</v>
      </c>
      <c r="D8" s="4">
        <v>3500</v>
      </c>
      <c r="E8" t="s">
        <v>63</v>
      </c>
      <c r="F8">
        <v>9.2899999999999991</v>
      </c>
      <c r="G8">
        <v>3.9699999999999989</v>
      </c>
      <c r="H8" t="s">
        <v>96</v>
      </c>
      <c r="I8" s="2"/>
      <c r="J8" s="2"/>
    </row>
    <row r="9" spans="1:18" x14ac:dyDescent="0.35">
      <c r="B9" s="3" t="s">
        <v>248</v>
      </c>
      <c r="C9" s="4">
        <f t="shared" si="0"/>
        <v>1069.695565769742</v>
      </c>
      <c r="D9" s="4">
        <v>3509.5</v>
      </c>
      <c r="E9" t="s">
        <v>108</v>
      </c>
      <c r="F9">
        <v>11.61</v>
      </c>
      <c r="G9">
        <v>6.2899999999999991</v>
      </c>
      <c r="H9" t="s">
        <v>96</v>
      </c>
      <c r="I9" s="2"/>
      <c r="J9" s="2"/>
    </row>
    <row r="10" spans="1:18" x14ac:dyDescent="0.35">
      <c r="B10" s="3" t="s">
        <v>249</v>
      </c>
      <c r="C10" s="4">
        <f t="shared" si="0"/>
        <v>1072.8959656673292</v>
      </c>
      <c r="D10" s="4">
        <v>3520</v>
      </c>
      <c r="E10" t="s">
        <v>280</v>
      </c>
      <c r="F10">
        <v>9.9</v>
      </c>
      <c r="G10">
        <v>4.58</v>
      </c>
      <c r="H10" t="s">
        <v>96</v>
      </c>
      <c r="I10" s="2"/>
      <c r="J10" s="2"/>
    </row>
    <row r="11" spans="1:18" x14ac:dyDescent="0.35">
      <c r="B11" s="3" t="s">
        <v>250</v>
      </c>
      <c r="C11" s="4">
        <f t="shared" si="0"/>
        <v>1073.6579656429451</v>
      </c>
      <c r="D11" s="4">
        <v>3522.5</v>
      </c>
      <c r="E11" t="s">
        <v>280</v>
      </c>
      <c r="F11">
        <v>9.57</v>
      </c>
      <c r="G11">
        <v>4.25</v>
      </c>
      <c r="H11" t="s">
        <v>96</v>
      </c>
      <c r="I11" s="2"/>
      <c r="J11" s="2"/>
    </row>
    <row r="12" spans="1:18" x14ac:dyDescent="0.35">
      <c r="B12" s="3" t="s">
        <v>251</v>
      </c>
      <c r="C12" s="4">
        <f t="shared" si="0"/>
        <v>1074.1151656283148</v>
      </c>
      <c r="D12" s="4">
        <v>3524</v>
      </c>
      <c r="E12" t="s">
        <v>280</v>
      </c>
      <c r="F12">
        <v>11.29</v>
      </c>
      <c r="G12">
        <v>5.9699999999999989</v>
      </c>
      <c r="H12" t="s">
        <v>96</v>
      </c>
      <c r="I12" s="2"/>
      <c r="J12" s="2"/>
      <c r="K12" s="2"/>
    </row>
    <row r="13" spans="1:18" x14ac:dyDescent="0.35">
      <c r="B13" s="3" t="s">
        <v>252</v>
      </c>
      <c r="C13" s="4">
        <f t="shared" si="0"/>
        <v>1075.7915655746699</v>
      </c>
      <c r="D13" s="4">
        <v>3529.5</v>
      </c>
      <c r="E13" t="s">
        <v>280</v>
      </c>
      <c r="F13">
        <v>8.64</v>
      </c>
      <c r="G13">
        <v>3.3200000000000003</v>
      </c>
      <c r="H13" t="s">
        <v>96</v>
      </c>
      <c r="I13" s="2"/>
      <c r="J13" s="2"/>
      <c r="K13" s="2"/>
    </row>
    <row r="14" spans="1:18" x14ac:dyDescent="0.35">
      <c r="B14" s="3" t="s">
        <v>253</v>
      </c>
      <c r="C14" s="4">
        <f t="shared" si="0"/>
        <v>1076.8583655405323</v>
      </c>
      <c r="D14" s="4">
        <v>3533</v>
      </c>
      <c r="E14" t="s">
        <v>280</v>
      </c>
      <c r="F14">
        <v>8.4</v>
      </c>
      <c r="G14">
        <v>3.08</v>
      </c>
      <c r="H14" t="s">
        <v>96</v>
      </c>
      <c r="I14" s="2"/>
      <c r="J14" s="2"/>
    </row>
    <row r="15" spans="1:18" x14ac:dyDescent="0.35">
      <c r="B15" s="3" t="s">
        <v>254</v>
      </c>
      <c r="C15" s="4">
        <f t="shared" si="0"/>
        <v>1077.9251655063947</v>
      </c>
      <c r="D15" s="4">
        <v>3536.5</v>
      </c>
      <c r="E15" t="s">
        <v>280</v>
      </c>
      <c r="F15">
        <v>9.9</v>
      </c>
      <c r="G15">
        <v>4.58</v>
      </c>
      <c r="H15" t="s">
        <v>96</v>
      </c>
      <c r="I15" s="2"/>
      <c r="J15" s="2"/>
      <c r="K15" s="2"/>
      <c r="N15" s="2"/>
      <c r="O15" s="2"/>
    </row>
    <row r="16" spans="1:18" x14ac:dyDescent="0.35">
      <c r="B16" s="3" t="s">
        <v>255</v>
      </c>
      <c r="C16" s="4">
        <f t="shared" si="0"/>
        <v>1078.6871654820106</v>
      </c>
      <c r="D16" s="4">
        <v>3539</v>
      </c>
      <c r="E16" t="s">
        <v>280</v>
      </c>
      <c r="F16">
        <v>9.75</v>
      </c>
      <c r="G16">
        <v>4.43</v>
      </c>
      <c r="H16" t="s">
        <v>96</v>
      </c>
      <c r="I16" s="2"/>
      <c r="J16" s="2"/>
      <c r="K16" s="2"/>
    </row>
    <row r="17" spans="2:15" x14ac:dyDescent="0.35">
      <c r="B17" s="3" t="s">
        <v>256</v>
      </c>
      <c r="C17" s="4">
        <f t="shared" si="0"/>
        <v>1078.9919654722571</v>
      </c>
      <c r="D17" s="11">
        <v>3540</v>
      </c>
      <c r="E17" t="s">
        <v>280</v>
      </c>
      <c r="F17">
        <v>10.09</v>
      </c>
      <c r="G17">
        <v>4.7699999999999996</v>
      </c>
      <c r="H17" t="s">
        <v>96</v>
      </c>
      <c r="I17" s="2"/>
      <c r="J17" s="2"/>
    </row>
    <row r="18" spans="2:15" x14ac:dyDescent="0.35">
      <c r="B18" s="3" t="s">
        <v>257</v>
      </c>
      <c r="C18" s="4">
        <f t="shared" si="0"/>
        <v>1079.753965447873</v>
      </c>
      <c r="D18" s="4">
        <v>3542.5</v>
      </c>
      <c r="E18" t="s">
        <v>280</v>
      </c>
      <c r="F18">
        <v>9.1999999999999993</v>
      </c>
      <c r="G18">
        <v>3.879999999999999</v>
      </c>
      <c r="H18" t="s">
        <v>96</v>
      </c>
      <c r="I18" s="2"/>
      <c r="J18" s="2"/>
    </row>
    <row r="19" spans="2:15" x14ac:dyDescent="0.35">
      <c r="B19" s="3" t="s">
        <v>258</v>
      </c>
      <c r="C19" s="4">
        <f t="shared" si="0"/>
        <v>1080.6683654186122</v>
      </c>
      <c r="D19" s="4">
        <v>3545.5</v>
      </c>
      <c r="E19" t="s">
        <v>280</v>
      </c>
      <c r="F19">
        <v>10.07</v>
      </c>
      <c r="G19">
        <v>4.75</v>
      </c>
      <c r="H19" t="s">
        <v>96</v>
      </c>
      <c r="I19" s="2"/>
      <c r="J19" s="2"/>
      <c r="K19" s="2"/>
      <c r="N19" s="2"/>
      <c r="O19" s="2"/>
    </row>
    <row r="20" spans="2:15" x14ac:dyDescent="0.35">
      <c r="B20" s="3" t="s">
        <v>259</v>
      </c>
      <c r="C20" s="4">
        <f t="shared" si="0"/>
        <v>1081.7351653844746</v>
      </c>
      <c r="D20" s="4">
        <v>3549</v>
      </c>
      <c r="E20" t="s">
        <v>280</v>
      </c>
      <c r="F20">
        <v>8.67</v>
      </c>
      <c r="G20">
        <v>3.3499999999999996</v>
      </c>
      <c r="H20" t="s">
        <v>96</v>
      </c>
      <c r="I20" s="2"/>
      <c r="J20" s="2"/>
    </row>
    <row r="21" spans="2:15" x14ac:dyDescent="0.35">
      <c r="B21" s="3" t="s">
        <v>260</v>
      </c>
      <c r="C21" s="4">
        <f t="shared" si="0"/>
        <v>1082.649565355214</v>
      </c>
      <c r="D21" s="4">
        <v>3552</v>
      </c>
      <c r="E21" t="s">
        <v>63</v>
      </c>
      <c r="F21">
        <v>7.53</v>
      </c>
      <c r="G21">
        <v>2.21</v>
      </c>
      <c r="H21" t="s">
        <v>96</v>
      </c>
      <c r="I21" s="2"/>
      <c r="J21" s="2"/>
    </row>
    <row r="22" spans="2:15" x14ac:dyDescent="0.35">
      <c r="B22" s="3" t="s">
        <v>261</v>
      </c>
      <c r="C22" s="4">
        <f t="shared" si="0"/>
        <v>1084.9355652820618</v>
      </c>
      <c r="D22" s="4">
        <v>3559.5</v>
      </c>
      <c r="E22" t="s">
        <v>63</v>
      </c>
      <c r="F22">
        <v>9.31</v>
      </c>
      <c r="G22">
        <v>3.99</v>
      </c>
      <c r="H22" t="s">
        <v>96</v>
      </c>
      <c r="I22" s="2"/>
      <c r="J22" s="2"/>
    </row>
    <row r="23" spans="2:15" x14ac:dyDescent="0.35">
      <c r="B23" s="3" t="s">
        <v>262</v>
      </c>
      <c r="C23" s="4">
        <f t="shared" si="0"/>
        <v>1085.3927652674315</v>
      </c>
      <c r="D23" s="4">
        <v>3561</v>
      </c>
      <c r="E23" t="s">
        <v>63</v>
      </c>
      <c r="F23">
        <v>10.24</v>
      </c>
      <c r="G23">
        <v>4.92</v>
      </c>
      <c r="H23" t="s">
        <v>96</v>
      </c>
      <c r="I23" s="2"/>
      <c r="J23" s="2"/>
      <c r="K23" s="2"/>
    </row>
    <row r="24" spans="2:15" x14ac:dyDescent="0.35">
      <c r="B24" s="3" t="s">
        <v>263</v>
      </c>
      <c r="C24" s="4">
        <f t="shared" si="0"/>
        <v>1086.6119652284171</v>
      </c>
      <c r="D24" s="4">
        <v>3565</v>
      </c>
      <c r="E24" t="s">
        <v>63</v>
      </c>
      <c r="F24">
        <v>9.84</v>
      </c>
      <c r="G24">
        <v>4.5199999999999996</v>
      </c>
      <c r="H24" t="s">
        <v>96</v>
      </c>
      <c r="I24" s="2"/>
      <c r="J24" s="2"/>
    </row>
    <row r="25" spans="2:15" x14ac:dyDescent="0.35">
      <c r="B25" s="3" t="s">
        <v>264</v>
      </c>
      <c r="C25" s="4">
        <f t="shared" si="0"/>
        <v>1087.5263651991563</v>
      </c>
      <c r="D25" s="4">
        <v>3568</v>
      </c>
      <c r="E25" t="s">
        <v>63</v>
      </c>
      <c r="F25">
        <v>9.66</v>
      </c>
      <c r="G25">
        <v>4.34</v>
      </c>
      <c r="H25" t="s">
        <v>96</v>
      </c>
      <c r="I25" s="2"/>
      <c r="J25" s="2"/>
    </row>
    <row r="26" spans="2:15" x14ac:dyDescent="0.35">
      <c r="B26" s="3" t="s">
        <v>265</v>
      </c>
      <c r="C26" s="4">
        <f t="shared" si="0"/>
        <v>1088.4407651698955</v>
      </c>
      <c r="D26" s="4">
        <v>3571</v>
      </c>
      <c r="E26" t="s">
        <v>49</v>
      </c>
      <c r="F26">
        <v>12.4</v>
      </c>
      <c r="G26">
        <v>7.08</v>
      </c>
      <c r="H26" t="s">
        <v>96</v>
      </c>
      <c r="I26" s="2"/>
      <c r="J26" s="2"/>
    </row>
    <row r="27" spans="2:15" x14ac:dyDescent="0.35">
      <c r="B27" s="3" t="s">
        <v>266</v>
      </c>
      <c r="C27" s="4">
        <f t="shared" si="0"/>
        <v>1090.5743651016203</v>
      </c>
      <c r="D27" s="4">
        <v>3578</v>
      </c>
      <c r="E27" t="s">
        <v>49</v>
      </c>
      <c r="F27">
        <v>8.76</v>
      </c>
      <c r="G27">
        <v>3.4399999999999995</v>
      </c>
      <c r="H27" t="s">
        <v>96</v>
      </c>
      <c r="I27" s="2"/>
      <c r="J27" s="2"/>
    </row>
    <row r="28" spans="2:15" x14ac:dyDescent="0.35">
      <c r="B28" s="3" t="s">
        <v>267</v>
      </c>
      <c r="C28" s="4">
        <f t="shared" si="0"/>
        <v>1091.4278050743103</v>
      </c>
      <c r="D28" s="4">
        <v>3580.8</v>
      </c>
      <c r="E28" t="s">
        <v>49</v>
      </c>
      <c r="F28">
        <v>13.14</v>
      </c>
      <c r="G28">
        <v>6.2650000000000006</v>
      </c>
      <c r="H28" t="s">
        <v>98</v>
      </c>
      <c r="I28" s="2"/>
      <c r="J28" s="2"/>
    </row>
    <row r="29" spans="2:15" x14ac:dyDescent="0.35">
      <c r="B29" s="3" t="s">
        <v>268</v>
      </c>
      <c r="C29" s="4">
        <f t="shared" si="0"/>
        <v>1091.6716450665074</v>
      </c>
      <c r="D29" s="4">
        <v>3581.6</v>
      </c>
      <c r="E29" t="s">
        <v>49</v>
      </c>
      <c r="F29">
        <v>12.77</v>
      </c>
      <c r="G29">
        <v>5.8949999999999996</v>
      </c>
      <c r="H29" t="s">
        <v>98</v>
      </c>
      <c r="I29" s="2"/>
      <c r="J29" s="2"/>
    </row>
    <row r="30" spans="2:15" x14ac:dyDescent="0.35">
      <c r="B30" s="3" t="s">
        <v>269</v>
      </c>
      <c r="C30" s="4">
        <f t="shared" si="0"/>
        <v>1091.7935650626059</v>
      </c>
      <c r="D30" s="4">
        <v>3582</v>
      </c>
      <c r="E30" t="s">
        <v>49</v>
      </c>
      <c r="F30">
        <v>8.6300000000000008</v>
      </c>
      <c r="G30">
        <v>3.3100000000000005</v>
      </c>
      <c r="H30" t="s">
        <v>96</v>
      </c>
      <c r="I30" s="2"/>
      <c r="J30" s="2"/>
      <c r="K30" s="2"/>
      <c r="M30" s="2"/>
      <c r="N30" s="2"/>
      <c r="O30" s="2"/>
    </row>
    <row r="31" spans="2:15" x14ac:dyDescent="0.35">
      <c r="B31" s="3" t="s">
        <v>270</v>
      </c>
      <c r="C31" s="4">
        <f t="shared" si="0"/>
        <v>1092.7079650333451</v>
      </c>
      <c r="D31" s="4">
        <v>3585</v>
      </c>
      <c r="E31" t="s">
        <v>49</v>
      </c>
      <c r="F31">
        <v>10.56</v>
      </c>
      <c r="G31">
        <v>5.24</v>
      </c>
      <c r="H31" t="s">
        <v>96</v>
      </c>
      <c r="I31" s="2"/>
      <c r="J31" s="2"/>
    </row>
    <row r="32" spans="2:15" x14ac:dyDescent="0.35">
      <c r="B32" s="3" t="s">
        <v>271</v>
      </c>
      <c r="C32" s="4">
        <f t="shared" si="0"/>
        <v>1094.2929249826263</v>
      </c>
      <c r="D32" s="4">
        <v>3590.2</v>
      </c>
      <c r="E32" t="s">
        <v>49</v>
      </c>
      <c r="F32">
        <v>10.02</v>
      </c>
      <c r="G32">
        <v>4.6999999999999993</v>
      </c>
      <c r="H32" t="s">
        <v>98</v>
      </c>
      <c r="I32" s="2"/>
      <c r="J32" s="2"/>
    </row>
    <row r="33" spans="2:15" x14ac:dyDescent="0.35">
      <c r="B33" s="3" t="s">
        <v>272</v>
      </c>
      <c r="C33" s="4">
        <f t="shared" si="0"/>
        <v>1094.8415649650699</v>
      </c>
      <c r="D33" s="4">
        <v>3592</v>
      </c>
      <c r="E33" t="s">
        <v>49</v>
      </c>
      <c r="F33">
        <v>9.4600000000000009</v>
      </c>
      <c r="G33">
        <v>3.5700000000000012</v>
      </c>
      <c r="H33" t="s">
        <v>101</v>
      </c>
      <c r="I33" s="2"/>
      <c r="J33" s="2"/>
      <c r="K33" s="2"/>
    </row>
    <row r="34" spans="2:15" x14ac:dyDescent="0.35">
      <c r="B34" s="3" t="s">
        <v>273</v>
      </c>
      <c r="C34" s="4">
        <f t="shared" si="0"/>
        <v>1095.176844954341</v>
      </c>
      <c r="D34" s="4">
        <v>3593.1</v>
      </c>
      <c r="E34" t="s">
        <v>63</v>
      </c>
      <c r="F34">
        <v>12.72</v>
      </c>
      <c r="G34">
        <v>5.8450000000000006</v>
      </c>
      <c r="H34" t="s">
        <v>98</v>
      </c>
      <c r="I34" s="2"/>
      <c r="J34" s="2"/>
    </row>
    <row r="35" spans="2:15" x14ac:dyDescent="0.35">
      <c r="B35" s="3" t="s">
        <v>274</v>
      </c>
      <c r="C35" s="4">
        <f t="shared" si="0"/>
        <v>1095.4511649455628</v>
      </c>
      <c r="D35" s="4">
        <v>3594</v>
      </c>
      <c r="E35" t="s">
        <v>63</v>
      </c>
      <c r="F35">
        <v>9.3800000000000008</v>
      </c>
      <c r="G35">
        <v>4.0600000000000005</v>
      </c>
      <c r="H35" t="s">
        <v>96</v>
      </c>
      <c r="I35" s="2"/>
      <c r="J35" s="2"/>
      <c r="K35" s="2"/>
      <c r="N35" s="2"/>
      <c r="O35" s="2"/>
    </row>
    <row r="36" spans="2:15" x14ac:dyDescent="0.35">
      <c r="B36" s="3" t="s">
        <v>275</v>
      </c>
      <c r="C36" s="4"/>
      <c r="D36" s="5"/>
      <c r="E36" t="s">
        <v>63</v>
      </c>
      <c r="F36">
        <v>13.53</v>
      </c>
      <c r="G36">
        <v>6.6549999999999994</v>
      </c>
      <c r="H36" t="s">
        <v>98</v>
      </c>
      <c r="I36" s="2"/>
      <c r="J36" s="2"/>
      <c r="K36" s="2"/>
    </row>
    <row r="37" spans="2:15" x14ac:dyDescent="0.35">
      <c r="B37" s="3" t="s">
        <v>276</v>
      </c>
      <c r="C37" s="4">
        <f t="shared" si="0"/>
        <v>1095.5730849416614</v>
      </c>
      <c r="D37" s="4">
        <v>3594.4</v>
      </c>
      <c r="E37" t="s">
        <v>63</v>
      </c>
      <c r="F37">
        <v>13.14</v>
      </c>
      <c r="G37">
        <v>6.2650000000000006</v>
      </c>
      <c r="H37" t="s">
        <v>98</v>
      </c>
      <c r="I37" s="2"/>
      <c r="J37" s="2"/>
    </row>
    <row r="38" spans="2:15" x14ac:dyDescent="0.35">
      <c r="B38" s="3" t="s">
        <v>277</v>
      </c>
      <c r="C38" s="4">
        <f t="shared" si="0"/>
        <v>1096.3046049182526</v>
      </c>
      <c r="D38" s="4">
        <v>3596.8</v>
      </c>
      <c r="E38" t="s">
        <v>63</v>
      </c>
      <c r="F38">
        <v>12.92</v>
      </c>
      <c r="G38">
        <v>6.0449999999999999</v>
      </c>
      <c r="H38" t="s">
        <v>98</v>
      </c>
      <c r="I38" s="2"/>
      <c r="J38" s="2"/>
    </row>
    <row r="39" spans="2:15" x14ac:dyDescent="0.35">
      <c r="B39" s="3" t="s">
        <v>278</v>
      </c>
      <c r="C39" s="4">
        <f t="shared" si="0"/>
        <v>1096.6094049084991</v>
      </c>
      <c r="D39" s="4">
        <v>3597.8</v>
      </c>
      <c r="E39" t="s">
        <v>63</v>
      </c>
      <c r="F39">
        <v>12.47</v>
      </c>
      <c r="G39">
        <v>5.5950000000000006</v>
      </c>
      <c r="H39" t="s">
        <v>98</v>
      </c>
      <c r="I39" s="2"/>
      <c r="J39" s="2"/>
    </row>
    <row r="40" spans="2:15" x14ac:dyDescent="0.35">
      <c r="B40" s="3" t="s">
        <v>279</v>
      </c>
      <c r="C40" s="4">
        <f t="shared" si="0"/>
        <v>1097.0056448958194</v>
      </c>
      <c r="D40" s="4">
        <v>3599.1</v>
      </c>
      <c r="E40" t="s">
        <v>63</v>
      </c>
      <c r="F40">
        <v>12.55</v>
      </c>
      <c r="G40">
        <v>5.6750000000000007</v>
      </c>
      <c r="H40" t="s">
        <v>98</v>
      </c>
      <c r="I40" s="2"/>
      <c r="J40" s="2"/>
    </row>
  </sheetData>
  <mergeCells count="2">
    <mergeCell ref="J1:M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803E-95D2-4EFF-B4F8-F2F385A973C5}">
  <dimension ref="A1:R22"/>
  <sheetViews>
    <sheetView tabSelected="1" topLeftCell="A2" zoomScale="85" zoomScaleNormal="85" workbookViewId="0">
      <selection activeCell="A16" sqref="A16:A22"/>
    </sheetView>
  </sheetViews>
  <sheetFormatPr defaultRowHeight="14.5" x14ac:dyDescent="0.35"/>
  <cols>
    <col min="2" max="2" width="10.36328125" bestFit="1" customWidth="1"/>
    <col min="5" max="5" width="14.1796875" bestFit="1" customWidth="1"/>
    <col min="6" max="6" width="15.7265625" bestFit="1" customWidth="1"/>
  </cols>
  <sheetData>
    <row r="1" spans="1:18" s="1" customFormat="1" x14ac:dyDescent="0.35">
      <c r="I1" s="1" t="s">
        <v>115</v>
      </c>
      <c r="J1" s="15" t="s">
        <v>116</v>
      </c>
      <c r="K1" s="15"/>
      <c r="L1" s="15"/>
      <c r="M1" s="15"/>
      <c r="N1" s="15" t="s">
        <v>119</v>
      </c>
      <c r="O1" s="15"/>
      <c r="P1" s="15"/>
      <c r="Q1" s="1" t="s">
        <v>402</v>
      </c>
      <c r="R1" s="1" t="s">
        <v>403</v>
      </c>
    </row>
    <row r="2" spans="1:18" s="1" customForma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87</v>
      </c>
      <c r="F2" s="1" t="s">
        <v>88</v>
      </c>
      <c r="G2" s="1" t="s">
        <v>93</v>
      </c>
      <c r="H2" s="1" t="s">
        <v>94</v>
      </c>
      <c r="I2" s="1" t="s">
        <v>109</v>
      </c>
      <c r="J2" s="1" t="s">
        <v>110</v>
      </c>
      <c r="K2" s="1" t="s">
        <v>111</v>
      </c>
      <c r="L2" s="1" t="s">
        <v>114</v>
      </c>
      <c r="M2" s="1" t="s">
        <v>117</v>
      </c>
      <c r="N2" s="1" t="s">
        <v>112</v>
      </c>
      <c r="O2" s="1" t="s">
        <v>113</v>
      </c>
      <c r="P2" s="1" t="s">
        <v>118</v>
      </c>
    </row>
    <row r="3" spans="1:18" x14ac:dyDescent="0.35">
      <c r="A3" t="s">
        <v>404</v>
      </c>
      <c r="B3" s="12" t="s">
        <v>308</v>
      </c>
      <c r="C3" s="4">
        <v>997.42</v>
      </c>
      <c r="E3" t="s">
        <v>108</v>
      </c>
      <c r="F3">
        <v>11.89</v>
      </c>
      <c r="G3">
        <v>5.0150000000000006</v>
      </c>
      <c r="H3" t="s">
        <v>98</v>
      </c>
      <c r="I3" s="2"/>
      <c r="J3" s="2"/>
    </row>
    <row r="4" spans="1:18" x14ac:dyDescent="0.35">
      <c r="A4" t="s">
        <v>404</v>
      </c>
      <c r="B4" s="12" t="s">
        <v>309</v>
      </c>
      <c r="C4" s="4">
        <v>1000.52</v>
      </c>
      <c r="E4" t="s">
        <v>104</v>
      </c>
      <c r="F4">
        <v>13.41</v>
      </c>
      <c r="G4">
        <v>6.5350000000000001</v>
      </c>
      <c r="H4" t="s">
        <v>98</v>
      </c>
      <c r="I4" s="2"/>
      <c r="J4" s="2"/>
    </row>
    <row r="5" spans="1:18" x14ac:dyDescent="0.35">
      <c r="A5" t="s">
        <v>404</v>
      </c>
      <c r="B5" s="12" t="s">
        <v>310</v>
      </c>
      <c r="C5" s="4">
        <v>1002.1</v>
      </c>
      <c r="E5" t="s">
        <v>107</v>
      </c>
      <c r="F5">
        <v>11.54</v>
      </c>
      <c r="G5">
        <v>4.6649999999999991</v>
      </c>
      <c r="H5" t="s">
        <v>98</v>
      </c>
      <c r="I5" s="2"/>
      <c r="J5" s="2"/>
    </row>
    <row r="6" spans="1:18" x14ac:dyDescent="0.35">
      <c r="A6" t="s">
        <v>404</v>
      </c>
      <c r="B6" s="12" t="s">
        <v>311</v>
      </c>
      <c r="C6" s="4">
        <v>1004.3</v>
      </c>
      <c r="E6" t="s">
        <v>108</v>
      </c>
      <c r="F6">
        <v>12.72</v>
      </c>
      <c r="G6">
        <v>5.8450000000000006</v>
      </c>
      <c r="H6" t="s">
        <v>98</v>
      </c>
      <c r="I6" s="2"/>
      <c r="J6" s="2"/>
    </row>
    <row r="7" spans="1:18" x14ac:dyDescent="0.35">
      <c r="A7" t="s">
        <v>404</v>
      </c>
      <c r="B7" s="12" t="s">
        <v>312</v>
      </c>
      <c r="C7" s="4">
        <v>1006.69</v>
      </c>
      <c r="E7" t="s">
        <v>107</v>
      </c>
      <c r="F7">
        <v>12.5</v>
      </c>
      <c r="G7">
        <v>5.625</v>
      </c>
      <c r="H7" t="s">
        <v>98</v>
      </c>
      <c r="I7" s="2"/>
      <c r="J7" s="2"/>
    </row>
    <row r="8" spans="1:18" x14ac:dyDescent="0.35">
      <c r="A8" t="s">
        <v>404</v>
      </c>
      <c r="B8" s="12" t="s">
        <v>313</v>
      </c>
      <c r="C8" s="4">
        <v>1007.34</v>
      </c>
      <c r="E8" t="s">
        <v>63</v>
      </c>
      <c r="F8">
        <v>12.38</v>
      </c>
      <c r="G8">
        <v>5.5050000000000008</v>
      </c>
      <c r="H8" t="s">
        <v>98</v>
      </c>
      <c r="I8" s="2"/>
      <c r="J8" s="2"/>
    </row>
    <row r="9" spans="1:18" x14ac:dyDescent="0.35">
      <c r="A9" t="s">
        <v>404</v>
      </c>
      <c r="B9" s="12" t="s">
        <v>314</v>
      </c>
      <c r="C9" s="4">
        <v>1009.43</v>
      </c>
      <c r="E9" t="s">
        <v>107</v>
      </c>
      <c r="F9">
        <v>11.3</v>
      </c>
      <c r="G9">
        <v>4.4250000000000007</v>
      </c>
      <c r="H9" t="s">
        <v>98</v>
      </c>
      <c r="I9" s="2"/>
      <c r="J9" s="2"/>
    </row>
    <row r="10" spans="1:18" x14ac:dyDescent="0.35">
      <c r="A10" t="s">
        <v>404</v>
      </c>
      <c r="B10" s="12" t="s">
        <v>315</v>
      </c>
      <c r="C10" s="4">
        <v>1011.3</v>
      </c>
      <c r="E10" t="s">
        <v>63</v>
      </c>
      <c r="F10">
        <v>12.44</v>
      </c>
      <c r="G10">
        <v>5.5649999999999995</v>
      </c>
      <c r="H10" t="s">
        <v>98</v>
      </c>
      <c r="I10" s="2"/>
      <c r="J10" s="2"/>
    </row>
    <row r="11" spans="1:18" x14ac:dyDescent="0.35">
      <c r="A11" t="s">
        <v>404</v>
      </c>
      <c r="B11" s="12" t="s">
        <v>316</v>
      </c>
      <c r="C11" s="4">
        <v>1012.69</v>
      </c>
      <c r="E11" t="s">
        <v>107</v>
      </c>
      <c r="F11">
        <v>12.57</v>
      </c>
      <c r="G11">
        <v>5.6950000000000003</v>
      </c>
      <c r="H11" t="s">
        <v>98</v>
      </c>
      <c r="I11" s="2"/>
      <c r="J11" s="2"/>
    </row>
    <row r="12" spans="1:18" x14ac:dyDescent="0.35">
      <c r="A12" t="s">
        <v>404</v>
      </c>
      <c r="B12" s="3" t="s">
        <v>317</v>
      </c>
      <c r="C12" s="4">
        <v>1020.77</v>
      </c>
      <c r="E12" t="s">
        <v>63</v>
      </c>
      <c r="F12">
        <v>12.34</v>
      </c>
      <c r="G12">
        <v>5.4649999999999999</v>
      </c>
      <c r="H12" t="s">
        <v>98</v>
      </c>
      <c r="I12" s="2"/>
      <c r="J12" s="2"/>
    </row>
    <row r="13" spans="1:18" x14ac:dyDescent="0.35">
      <c r="A13" t="s">
        <v>404</v>
      </c>
      <c r="B13" s="3" t="s">
        <v>318</v>
      </c>
      <c r="C13" s="4">
        <v>1021.15</v>
      </c>
      <c r="E13" t="s">
        <v>49</v>
      </c>
      <c r="F13">
        <v>12.28</v>
      </c>
      <c r="G13">
        <v>5.4049999999999994</v>
      </c>
      <c r="H13" t="s">
        <v>98</v>
      </c>
      <c r="I13" s="2"/>
      <c r="J13" s="2"/>
    </row>
    <row r="14" spans="1:18" x14ac:dyDescent="0.35">
      <c r="A14" t="s">
        <v>404</v>
      </c>
      <c r="B14" s="3" t="s">
        <v>319</v>
      </c>
      <c r="C14" s="4">
        <v>1022.4</v>
      </c>
      <c r="E14" t="s">
        <v>108</v>
      </c>
      <c r="F14">
        <v>13.04</v>
      </c>
      <c r="G14">
        <v>6.1649999999999991</v>
      </c>
      <c r="H14" t="s">
        <v>98</v>
      </c>
      <c r="I14" s="2"/>
      <c r="J14" s="2"/>
    </row>
    <row r="15" spans="1:18" x14ac:dyDescent="0.35">
      <c r="A15" t="s">
        <v>404</v>
      </c>
      <c r="B15" s="3" t="s">
        <v>320</v>
      </c>
      <c r="C15" s="4">
        <v>1024.4000000000001</v>
      </c>
      <c r="E15" t="s">
        <v>108</v>
      </c>
      <c r="F15">
        <v>12.26</v>
      </c>
      <c r="G15">
        <v>5.3849999999999998</v>
      </c>
      <c r="H15" t="s">
        <v>98</v>
      </c>
      <c r="I15" s="2"/>
      <c r="J15" s="2"/>
    </row>
    <row r="16" spans="1:18" x14ac:dyDescent="0.35">
      <c r="A16" t="s">
        <v>5</v>
      </c>
      <c r="B16" s="3" t="s">
        <v>321</v>
      </c>
      <c r="C16" s="4">
        <v>1047.51</v>
      </c>
      <c r="E16" t="s">
        <v>63</v>
      </c>
      <c r="F16">
        <v>13.49</v>
      </c>
      <c r="G16">
        <v>6.6150000000000002</v>
      </c>
      <c r="H16" t="s">
        <v>98</v>
      </c>
      <c r="I16" s="2"/>
      <c r="J16" s="2"/>
    </row>
    <row r="17" spans="1:10" x14ac:dyDescent="0.35">
      <c r="A17" t="s">
        <v>5</v>
      </c>
      <c r="B17" s="3" t="s">
        <v>322</v>
      </c>
      <c r="C17" s="4">
        <v>1049.45</v>
      </c>
      <c r="E17" t="s">
        <v>63</v>
      </c>
      <c r="F17">
        <v>11.99</v>
      </c>
      <c r="G17">
        <v>5.1150000000000002</v>
      </c>
      <c r="H17" t="s">
        <v>98</v>
      </c>
      <c r="I17" s="2"/>
      <c r="J17" s="2"/>
    </row>
    <row r="18" spans="1:10" x14ac:dyDescent="0.35">
      <c r="A18" t="s">
        <v>5</v>
      </c>
      <c r="B18" s="13" t="s">
        <v>323</v>
      </c>
      <c r="C18" s="14">
        <v>1054.9000000000001</v>
      </c>
      <c r="E18" t="s">
        <v>63</v>
      </c>
      <c r="F18">
        <v>11.66</v>
      </c>
      <c r="G18">
        <v>4.7850000000000001</v>
      </c>
      <c r="H18" t="s">
        <v>98</v>
      </c>
      <c r="I18" s="2"/>
      <c r="J18" s="2"/>
    </row>
    <row r="19" spans="1:10" x14ac:dyDescent="0.35">
      <c r="A19" t="s">
        <v>5</v>
      </c>
      <c r="B19" s="13" t="s">
        <v>324</v>
      </c>
      <c r="C19" s="14">
        <v>1058.8</v>
      </c>
      <c r="E19" t="s">
        <v>63</v>
      </c>
      <c r="F19">
        <v>11.19</v>
      </c>
      <c r="G19">
        <v>4.3149999999999995</v>
      </c>
      <c r="H19" t="s">
        <v>98</v>
      </c>
      <c r="I19" s="2"/>
      <c r="J19" s="2"/>
    </row>
    <row r="20" spans="1:10" x14ac:dyDescent="0.35">
      <c r="A20" t="s">
        <v>5</v>
      </c>
      <c r="B20" s="13" t="s">
        <v>325</v>
      </c>
      <c r="C20" s="14">
        <v>1060.1600000000001</v>
      </c>
      <c r="E20" t="s">
        <v>63</v>
      </c>
      <c r="F20">
        <v>12.29</v>
      </c>
      <c r="G20">
        <v>5.4149999999999991</v>
      </c>
      <c r="H20" t="s">
        <v>98</v>
      </c>
      <c r="I20" s="2"/>
      <c r="J20" s="2"/>
    </row>
    <row r="21" spans="1:10" x14ac:dyDescent="0.35">
      <c r="A21" t="s">
        <v>5</v>
      </c>
      <c r="B21" s="13" t="s">
        <v>326</v>
      </c>
      <c r="C21" s="14">
        <v>1062.43</v>
      </c>
      <c r="E21" t="s">
        <v>63</v>
      </c>
      <c r="F21">
        <v>11.36</v>
      </c>
      <c r="G21">
        <v>4.4849999999999994</v>
      </c>
      <c r="H21" t="s">
        <v>98</v>
      </c>
      <c r="I21" s="2"/>
      <c r="J21" s="2"/>
    </row>
    <row r="22" spans="1:10" x14ac:dyDescent="0.35">
      <c r="A22" t="s">
        <v>5</v>
      </c>
      <c r="B22" s="13" t="s">
        <v>327</v>
      </c>
      <c r="C22" s="14">
        <v>1067.25</v>
      </c>
      <c r="E22" t="s">
        <v>63</v>
      </c>
      <c r="F22">
        <v>11.67</v>
      </c>
      <c r="G22">
        <v>4.7949999999999999</v>
      </c>
      <c r="H22" t="s">
        <v>98</v>
      </c>
      <c r="I22" s="2"/>
      <c r="J22" s="2"/>
    </row>
  </sheetData>
  <mergeCells count="2">
    <mergeCell ref="J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A493-869F-420C-B8AD-115245CB987C}">
  <dimension ref="A1:R61"/>
  <sheetViews>
    <sheetView topLeftCell="A41" zoomScale="85" zoomScaleNormal="85" workbookViewId="0">
      <selection activeCell="B3" sqref="B3:B61"/>
    </sheetView>
  </sheetViews>
  <sheetFormatPr defaultRowHeight="14.5" x14ac:dyDescent="0.35"/>
  <cols>
    <col min="2" max="2" width="10.453125" bestFit="1" customWidth="1"/>
    <col min="5" max="5" width="15.26953125" bestFit="1" customWidth="1"/>
    <col min="6" max="6" width="16.453125" bestFit="1" customWidth="1"/>
  </cols>
  <sheetData>
    <row r="1" spans="1:18" s="1" customFormat="1" x14ac:dyDescent="0.35">
      <c r="I1" s="1" t="s">
        <v>115</v>
      </c>
      <c r="J1" s="15" t="s">
        <v>116</v>
      </c>
      <c r="K1" s="15"/>
      <c r="L1" s="15"/>
      <c r="M1" s="15"/>
      <c r="N1" s="15" t="s">
        <v>119</v>
      </c>
      <c r="O1" s="15"/>
      <c r="P1" s="15"/>
    </row>
    <row r="2" spans="1:18" s="1" customForma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87</v>
      </c>
      <c r="F2" s="1" t="s">
        <v>88</v>
      </c>
      <c r="G2" s="1" t="s">
        <v>93</v>
      </c>
      <c r="H2" s="1" t="s">
        <v>94</v>
      </c>
      <c r="I2" s="1" t="s">
        <v>109</v>
      </c>
      <c r="J2" s="1" t="s">
        <v>110</v>
      </c>
      <c r="K2" s="1" t="s">
        <v>111</v>
      </c>
      <c r="L2" s="1" t="s">
        <v>114</v>
      </c>
      <c r="M2" s="1" t="s">
        <v>117</v>
      </c>
      <c r="N2" s="1" t="s">
        <v>112</v>
      </c>
      <c r="O2" s="1" t="s">
        <v>113</v>
      </c>
      <c r="P2" s="1" t="s">
        <v>118</v>
      </c>
      <c r="Q2" s="1" t="s">
        <v>402</v>
      </c>
      <c r="R2" s="1" t="s">
        <v>403</v>
      </c>
    </row>
    <row r="3" spans="1:18" x14ac:dyDescent="0.35">
      <c r="A3" s="5" t="s">
        <v>5</v>
      </c>
      <c r="B3" s="3" t="s">
        <v>181</v>
      </c>
      <c r="C3" s="4">
        <v>943.6</v>
      </c>
      <c r="D3" s="5"/>
      <c r="E3" s="5" t="s">
        <v>108</v>
      </c>
      <c r="F3">
        <v>13.6</v>
      </c>
      <c r="G3">
        <v>6.7249999999999996</v>
      </c>
      <c r="H3" t="s">
        <v>98</v>
      </c>
      <c r="I3" s="2"/>
      <c r="J3" s="2"/>
    </row>
    <row r="4" spans="1:18" x14ac:dyDescent="0.35">
      <c r="A4" s="5" t="s">
        <v>5</v>
      </c>
      <c r="B4" s="3" t="s">
        <v>183</v>
      </c>
      <c r="C4" s="4">
        <v>951.8</v>
      </c>
      <c r="D4" s="5"/>
      <c r="E4" s="5" t="s">
        <v>49</v>
      </c>
      <c r="F4">
        <v>13.4</v>
      </c>
      <c r="G4">
        <v>6.5250000000000004</v>
      </c>
      <c r="H4" t="s">
        <v>98</v>
      </c>
      <c r="I4" s="2"/>
      <c r="J4" s="2"/>
    </row>
    <row r="5" spans="1:18" x14ac:dyDescent="0.35">
      <c r="A5" s="5" t="s">
        <v>5</v>
      </c>
      <c r="B5" s="3" t="s">
        <v>184</v>
      </c>
      <c r="C5" s="4">
        <v>952.2</v>
      </c>
      <c r="D5" s="5"/>
      <c r="E5" s="5" t="s">
        <v>49</v>
      </c>
      <c r="F5">
        <v>12.75</v>
      </c>
      <c r="G5">
        <v>5.875</v>
      </c>
      <c r="H5" t="s">
        <v>98</v>
      </c>
      <c r="I5" s="2"/>
      <c r="J5" s="2"/>
    </row>
    <row r="6" spans="1:18" x14ac:dyDescent="0.35">
      <c r="A6" s="5" t="s">
        <v>5</v>
      </c>
      <c r="B6" s="3" t="s">
        <v>185</v>
      </c>
      <c r="C6" s="4">
        <v>954.5</v>
      </c>
      <c r="D6" s="5"/>
      <c r="E6" s="5" t="s">
        <v>182</v>
      </c>
      <c r="F6">
        <v>13.45</v>
      </c>
      <c r="G6">
        <v>6.5749999999999993</v>
      </c>
      <c r="H6" t="s">
        <v>98</v>
      </c>
      <c r="I6" s="2"/>
      <c r="J6" s="2"/>
      <c r="K6" s="2"/>
    </row>
    <row r="7" spans="1:18" x14ac:dyDescent="0.35">
      <c r="A7" s="5" t="s">
        <v>5</v>
      </c>
      <c r="B7" s="3" t="s">
        <v>186</v>
      </c>
      <c r="C7" s="4">
        <v>955.43</v>
      </c>
      <c r="D7" s="5"/>
      <c r="E7" s="5" t="s">
        <v>49</v>
      </c>
      <c r="F7">
        <v>13.44</v>
      </c>
      <c r="G7">
        <v>6.5649999999999995</v>
      </c>
      <c r="H7" t="s">
        <v>98</v>
      </c>
      <c r="I7" s="2"/>
      <c r="J7" s="2"/>
    </row>
    <row r="8" spans="1:18" x14ac:dyDescent="0.35">
      <c r="A8" s="5" t="s">
        <v>5</v>
      </c>
      <c r="B8" s="3" t="s">
        <v>187</v>
      </c>
      <c r="C8" s="4">
        <v>956.47</v>
      </c>
      <c r="D8" s="5"/>
      <c r="E8" s="5" t="s">
        <v>49</v>
      </c>
      <c r="F8">
        <v>12.95</v>
      </c>
      <c r="G8">
        <v>6.0749999999999993</v>
      </c>
      <c r="H8" t="s">
        <v>98</v>
      </c>
      <c r="I8" s="2"/>
      <c r="J8" s="2"/>
    </row>
    <row r="9" spans="1:18" x14ac:dyDescent="0.35">
      <c r="A9" s="5" t="s">
        <v>5</v>
      </c>
      <c r="B9" s="3" t="s">
        <v>188</v>
      </c>
      <c r="C9" s="4">
        <v>957.95</v>
      </c>
      <c r="D9" s="5"/>
      <c r="E9" s="5" t="s">
        <v>49</v>
      </c>
      <c r="F9">
        <v>13.63</v>
      </c>
      <c r="G9">
        <v>6.7550000000000008</v>
      </c>
      <c r="H9" t="s">
        <v>98</v>
      </c>
      <c r="I9" s="2"/>
      <c r="J9" s="2"/>
    </row>
    <row r="10" spans="1:18" x14ac:dyDescent="0.35">
      <c r="A10" s="5" t="s">
        <v>5</v>
      </c>
      <c r="B10" s="3" t="s">
        <v>189</v>
      </c>
      <c r="C10" s="4">
        <v>958.34</v>
      </c>
      <c r="D10" s="5"/>
      <c r="E10" s="5" t="s">
        <v>182</v>
      </c>
      <c r="F10">
        <v>10.95</v>
      </c>
      <c r="G10">
        <v>5.0599999999999996</v>
      </c>
      <c r="H10" t="s">
        <v>96</v>
      </c>
      <c r="I10" s="2"/>
      <c r="J10" s="2"/>
    </row>
    <row r="11" spans="1:18" x14ac:dyDescent="0.35">
      <c r="A11" s="5" t="s">
        <v>5</v>
      </c>
      <c r="B11" s="3" t="s">
        <v>190</v>
      </c>
      <c r="C11" s="4">
        <v>959.75</v>
      </c>
      <c r="D11" s="5"/>
      <c r="E11" s="5" t="s">
        <v>49</v>
      </c>
      <c r="F11">
        <v>10.89</v>
      </c>
      <c r="G11">
        <v>5.0000000000000009</v>
      </c>
      <c r="H11" t="s">
        <v>96</v>
      </c>
      <c r="I11" s="2"/>
      <c r="J11" s="2"/>
    </row>
    <row r="12" spans="1:18" x14ac:dyDescent="0.35">
      <c r="A12" s="5" t="s">
        <v>5</v>
      </c>
      <c r="B12" s="3" t="s">
        <v>191</v>
      </c>
      <c r="C12" s="4">
        <v>960.95</v>
      </c>
      <c r="D12" s="5"/>
      <c r="E12" s="5" t="s">
        <v>49</v>
      </c>
      <c r="F12">
        <v>12.38</v>
      </c>
      <c r="G12">
        <v>5.5050000000000008</v>
      </c>
      <c r="H12" t="s">
        <v>98</v>
      </c>
      <c r="I12" s="2"/>
      <c r="J12" s="2"/>
    </row>
    <row r="13" spans="1:18" x14ac:dyDescent="0.35">
      <c r="A13" s="5" t="s">
        <v>5</v>
      </c>
      <c r="B13" s="3" t="s">
        <v>192</v>
      </c>
      <c r="C13" s="4">
        <v>961.4</v>
      </c>
      <c r="D13" s="5"/>
      <c r="E13" s="5" t="s">
        <v>49</v>
      </c>
      <c r="F13">
        <v>10.61</v>
      </c>
      <c r="G13">
        <v>3.7349999999999994</v>
      </c>
      <c r="H13" t="s">
        <v>98</v>
      </c>
      <c r="I13" s="2"/>
      <c r="J13" s="2"/>
    </row>
    <row r="14" spans="1:18" x14ac:dyDescent="0.35">
      <c r="A14" s="5" t="s">
        <v>5</v>
      </c>
      <c r="B14" s="3" t="s">
        <v>193</v>
      </c>
      <c r="C14" s="4">
        <v>962.19</v>
      </c>
      <c r="D14" s="5"/>
      <c r="E14" s="5" t="s">
        <v>182</v>
      </c>
      <c r="F14">
        <v>12.33</v>
      </c>
      <c r="G14">
        <v>5.4550000000000001</v>
      </c>
      <c r="H14" t="s">
        <v>98</v>
      </c>
      <c r="I14" s="2"/>
      <c r="J14" s="2"/>
      <c r="K14" s="2"/>
    </row>
    <row r="15" spans="1:18" x14ac:dyDescent="0.35">
      <c r="A15" s="5" t="s">
        <v>5</v>
      </c>
      <c r="B15" s="3" t="s">
        <v>194</v>
      </c>
      <c r="C15" s="4">
        <v>964.23</v>
      </c>
      <c r="D15" s="5"/>
      <c r="E15" s="5" t="s">
        <v>49</v>
      </c>
      <c r="F15">
        <v>13.15</v>
      </c>
      <c r="G15">
        <v>6.2750000000000004</v>
      </c>
      <c r="H15" t="s">
        <v>98</v>
      </c>
      <c r="I15" s="2"/>
      <c r="J15" s="2"/>
    </row>
    <row r="16" spans="1:18" x14ac:dyDescent="0.35">
      <c r="A16" s="5" t="s">
        <v>5</v>
      </c>
      <c r="B16" s="3" t="s">
        <v>195</v>
      </c>
      <c r="C16" s="4">
        <v>965.2</v>
      </c>
      <c r="D16" s="5"/>
      <c r="E16" s="5" t="s">
        <v>49</v>
      </c>
      <c r="F16">
        <v>13.93</v>
      </c>
      <c r="G16">
        <v>7.0549999999999997</v>
      </c>
      <c r="H16" t="s">
        <v>98</v>
      </c>
      <c r="I16" s="2"/>
      <c r="J16" s="2"/>
    </row>
    <row r="17" spans="1:11" x14ac:dyDescent="0.35">
      <c r="A17" s="5" t="s">
        <v>5</v>
      </c>
      <c r="B17" s="3" t="s">
        <v>196</v>
      </c>
      <c r="C17" s="4">
        <v>966.15</v>
      </c>
      <c r="D17" s="5"/>
      <c r="E17" s="5" t="s">
        <v>49</v>
      </c>
      <c r="F17">
        <v>14.54</v>
      </c>
      <c r="G17">
        <v>7.6649999999999991</v>
      </c>
      <c r="H17" t="s">
        <v>98</v>
      </c>
      <c r="I17" s="2"/>
      <c r="J17" s="2"/>
      <c r="K17" s="2"/>
    </row>
    <row r="18" spans="1:11" x14ac:dyDescent="0.35">
      <c r="A18" s="5" t="s">
        <v>5</v>
      </c>
      <c r="B18" s="3" t="s">
        <v>197</v>
      </c>
      <c r="C18" s="4">
        <v>967.45</v>
      </c>
      <c r="D18" s="5"/>
      <c r="E18" s="5" t="s">
        <v>63</v>
      </c>
      <c r="F18">
        <v>14.26</v>
      </c>
      <c r="G18">
        <v>7.3849999999999998</v>
      </c>
      <c r="H18" t="s">
        <v>98</v>
      </c>
      <c r="I18" s="2"/>
      <c r="J18" s="2"/>
    </row>
    <row r="19" spans="1:11" x14ac:dyDescent="0.35">
      <c r="A19" s="5" t="s">
        <v>5</v>
      </c>
      <c r="B19" s="3" t="s">
        <v>198</v>
      </c>
      <c r="C19" s="4">
        <v>968.95</v>
      </c>
      <c r="D19" s="5"/>
      <c r="E19" s="5" t="s">
        <v>63</v>
      </c>
      <c r="F19">
        <v>14.45</v>
      </c>
      <c r="G19">
        <v>7.5749999999999993</v>
      </c>
      <c r="H19" t="s">
        <v>98</v>
      </c>
      <c r="I19" s="2"/>
      <c r="J19" s="2"/>
    </row>
    <row r="20" spans="1:11" x14ac:dyDescent="0.35">
      <c r="A20" s="5" t="s">
        <v>5</v>
      </c>
      <c r="B20" s="3" t="s">
        <v>199</v>
      </c>
      <c r="C20" s="4">
        <v>969.5</v>
      </c>
      <c r="D20" s="5"/>
      <c r="E20" s="5" t="s">
        <v>63</v>
      </c>
      <c r="F20">
        <v>13.63</v>
      </c>
      <c r="G20">
        <v>6.7550000000000008</v>
      </c>
      <c r="H20" t="s">
        <v>98</v>
      </c>
      <c r="I20" s="2"/>
      <c r="J20" s="2"/>
    </row>
    <row r="21" spans="1:11" x14ac:dyDescent="0.35">
      <c r="A21" s="5" t="s">
        <v>5</v>
      </c>
      <c r="B21" s="3" t="s">
        <v>200</v>
      </c>
      <c r="C21" s="4">
        <v>970.5</v>
      </c>
      <c r="D21" s="5"/>
      <c r="E21" s="5" t="s">
        <v>63</v>
      </c>
      <c r="F21">
        <v>11.1</v>
      </c>
      <c r="G21">
        <v>5.21</v>
      </c>
      <c r="H21" t="s">
        <v>96</v>
      </c>
      <c r="I21" s="2"/>
      <c r="J21" s="2"/>
    </row>
    <row r="22" spans="1:11" x14ac:dyDescent="0.35">
      <c r="A22" s="5" t="s">
        <v>5</v>
      </c>
      <c r="B22" s="3" t="s">
        <v>201</v>
      </c>
      <c r="C22" s="4">
        <v>971.44</v>
      </c>
      <c r="D22" s="5"/>
      <c r="E22" s="5" t="s">
        <v>63</v>
      </c>
      <c r="F22">
        <v>11.05</v>
      </c>
      <c r="G22">
        <v>5.160000000000001</v>
      </c>
      <c r="H22" t="s">
        <v>96</v>
      </c>
      <c r="I22" s="2"/>
      <c r="J22" s="2"/>
    </row>
    <row r="23" spans="1:11" x14ac:dyDescent="0.35">
      <c r="A23" s="5" t="s">
        <v>5</v>
      </c>
      <c r="B23" s="3" t="s">
        <v>202</v>
      </c>
      <c r="C23" s="4">
        <v>972.2</v>
      </c>
      <c r="D23" s="5"/>
      <c r="E23" s="5" t="s">
        <v>63</v>
      </c>
      <c r="F23">
        <v>14.1</v>
      </c>
      <c r="G23">
        <v>7.2249999999999996</v>
      </c>
      <c r="H23" t="s">
        <v>98</v>
      </c>
      <c r="I23" s="2"/>
      <c r="J23" s="2"/>
    </row>
    <row r="24" spans="1:11" x14ac:dyDescent="0.35">
      <c r="A24" s="5" t="s">
        <v>5</v>
      </c>
      <c r="B24" s="3" t="s">
        <v>203</v>
      </c>
      <c r="C24" s="4">
        <v>973.72</v>
      </c>
      <c r="D24" s="5"/>
      <c r="E24" s="5" t="s">
        <v>63</v>
      </c>
      <c r="F24">
        <v>14.14</v>
      </c>
      <c r="G24">
        <v>7.2650000000000006</v>
      </c>
      <c r="H24" t="s">
        <v>98</v>
      </c>
      <c r="I24" s="2"/>
      <c r="J24" s="2"/>
    </row>
    <row r="25" spans="1:11" x14ac:dyDescent="0.35">
      <c r="A25" s="5" t="s">
        <v>5</v>
      </c>
      <c r="B25" s="3" t="s">
        <v>204</v>
      </c>
      <c r="C25" s="4">
        <v>974.25</v>
      </c>
      <c r="D25" s="5"/>
      <c r="E25" s="5" t="s">
        <v>63</v>
      </c>
      <c r="F25">
        <v>14</v>
      </c>
      <c r="G25">
        <v>7.125</v>
      </c>
      <c r="H25" t="s">
        <v>98</v>
      </c>
      <c r="I25" s="2"/>
      <c r="J25" s="2"/>
      <c r="K25" s="2"/>
    </row>
    <row r="26" spans="1:11" x14ac:dyDescent="0.35">
      <c r="A26" s="5" t="s">
        <v>5</v>
      </c>
      <c r="B26" s="3" t="s">
        <v>205</v>
      </c>
      <c r="C26" s="4">
        <v>975.46</v>
      </c>
      <c r="D26" s="5"/>
      <c r="E26" s="5" t="s">
        <v>63</v>
      </c>
      <c r="F26">
        <v>13.6</v>
      </c>
      <c r="G26">
        <v>6.7249999999999996</v>
      </c>
      <c r="H26" t="s">
        <v>98</v>
      </c>
      <c r="I26" s="2"/>
      <c r="J26" s="2"/>
    </row>
    <row r="27" spans="1:11" x14ac:dyDescent="0.35">
      <c r="A27" s="5" t="s">
        <v>5</v>
      </c>
      <c r="B27" s="3" t="s">
        <v>206</v>
      </c>
      <c r="C27" s="4">
        <v>976.48</v>
      </c>
      <c r="D27" s="5"/>
      <c r="E27" s="5" t="s">
        <v>63</v>
      </c>
      <c r="F27">
        <v>13.71</v>
      </c>
      <c r="G27">
        <v>6.8350000000000009</v>
      </c>
      <c r="H27" t="s">
        <v>98</v>
      </c>
      <c r="I27" s="2"/>
      <c r="J27" s="2"/>
    </row>
    <row r="28" spans="1:11" x14ac:dyDescent="0.35">
      <c r="A28" s="5" t="s">
        <v>5</v>
      </c>
      <c r="B28" s="3" t="s">
        <v>207</v>
      </c>
      <c r="C28" s="4">
        <v>977.4</v>
      </c>
      <c r="D28" s="5"/>
      <c r="E28" s="5" t="s">
        <v>63</v>
      </c>
      <c r="F28">
        <v>14.89</v>
      </c>
      <c r="G28">
        <v>8.0150000000000006</v>
      </c>
      <c r="H28" t="s">
        <v>98</v>
      </c>
      <c r="I28" s="2"/>
      <c r="J28" s="2"/>
    </row>
    <row r="29" spans="1:11" x14ac:dyDescent="0.35">
      <c r="A29" s="5" t="s">
        <v>5</v>
      </c>
      <c r="B29" s="3" t="s">
        <v>208</v>
      </c>
      <c r="C29" s="4">
        <v>979.76</v>
      </c>
      <c r="D29" s="5"/>
      <c r="E29" s="5" t="s">
        <v>63</v>
      </c>
      <c r="F29">
        <v>11.31</v>
      </c>
      <c r="G29">
        <v>4.4350000000000005</v>
      </c>
      <c r="H29" t="s">
        <v>98</v>
      </c>
      <c r="I29" s="2"/>
      <c r="J29" s="2"/>
    </row>
    <row r="30" spans="1:11" x14ac:dyDescent="0.35">
      <c r="A30" s="5" t="s">
        <v>5</v>
      </c>
      <c r="B30" s="3" t="s">
        <v>209</v>
      </c>
      <c r="C30" s="4">
        <v>982.75</v>
      </c>
      <c r="D30" s="5"/>
      <c r="E30" s="5" t="s">
        <v>63</v>
      </c>
      <c r="F30">
        <v>11.37</v>
      </c>
      <c r="G30">
        <v>4.4949999999999992</v>
      </c>
      <c r="H30" t="s">
        <v>98</v>
      </c>
      <c r="I30" s="2"/>
      <c r="J30" s="2"/>
    </row>
    <row r="31" spans="1:11" x14ac:dyDescent="0.35">
      <c r="A31" s="5" t="s">
        <v>5</v>
      </c>
      <c r="B31" s="3" t="s">
        <v>210</v>
      </c>
      <c r="C31" s="4">
        <v>985.83</v>
      </c>
      <c r="D31" s="5"/>
      <c r="E31" s="5" t="s">
        <v>63</v>
      </c>
      <c r="F31">
        <v>11.36</v>
      </c>
      <c r="G31">
        <v>4.4849999999999994</v>
      </c>
      <c r="H31" t="s">
        <v>98</v>
      </c>
      <c r="I31" s="2"/>
      <c r="J31" s="2"/>
    </row>
    <row r="32" spans="1:11" x14ac:dyDescent="0.35">
      <c r="A32" s="5" t="s">
        <v>5</v>
      </c>
      <c r="B32" s="3" t="s">
        <v>211</v>
      </c>
      <c r="C32" s="4">
        <v>988.56</v>
      </c>
      <c r="D32" s="5"/>
      <c r="E32" s="5" t="s">
        <v>63</v>
      </c>
      <c r="F32">
        <v>11.93</v>
      </c>
      <c r="G32">
        <v>5.0549999999999997</v>
      </c>
      <c r="H32" t="s">
        <v>98</v>
      </c>
      <c r="I32" s="2"/>
      <c r="J32" s="2"/>
    </row>
    <row r="33" spans="1:12" x14ac:dyDescent="0.35">
      <c r="A33" s="5" t="s">
        <v>47</v>
      </c>
      <c r="B33" s="3" t="s">
        <v>212</v>
      </c>
      <c r="C33" s="4">
        <v>1650.7</v>
      </c>
      <c r="D33" s="5"/>
      <c r="E33" s="5" t="s">
        <v>108</v>
      </c>
      <c r="F33">
        <v>11.72</v>
      </c>
      <c r="G33">
        <v>4.8450000000000006</v>
      </c>
      <c r="H33" t="s">
        <v>98</v>
      </c>
      <c r="I33" s="2"/>
      <c r="J33" s="2"/>
      <c r="K33" s="2"/>
      <c r="L33" s="2"/>
    </row>
    <row r="34" spans="1:12" x14ac:dyDescent="0.35">
      <c r="A34" s="5" t="s">
        <v>47</v>
      </c>
      <c r="B34" s="3" t="s">
        <v>213</v>
      </c>
      <c r="C34" s="4">
        <v>1658.2</v>
      </c>
      <c r="D34" s="5"/>
      <c r="E34" s="5" t="s">
        <v>241</v>
      </c>
      <c r="F34">
        <v>11.13</v>
      </c>
      <c r="G34">
        <v>5.2400000000000011</v>
      </c>
      <c r="H34" t="s">
        <v>96</v>
      </c>
      <c r="I34" s="2"/>
      <c r="J34" s="2"/>
    </row>
    <row r="35" spans="1:12" x14ac:dyDescent="0.35">
      <c r="A35" s="5" t="s">
        <v>47</v>
      </c>
      <c r="B35" s="3" t="s">
        <v>214</v>
      </c>
      <c r="C35" s="4">
        <v>1658.85</v>
      </c>
      <c r="D35" s="5"/>
      <c r="E35" s="5" t="s">
        <v>63</v>
      </c>
      <c r="F35">
        <v>13.18</v>
      </c>
      <c r="G35">
        <v>6.3049999999999997</v>
      </c>
      <c r="H35" t="s">
        <v>98</v>
      </c>
      <c r="I35" s="2"/>
      <c r="J35" s="2"/>
      <c r="L35" s="2"/>
    </row>
    <row r="36" spans="1:12" x14ac:dyDescent="0.35">
      <c r="A36" s="5" t="s">
        <v>47</v>
      </c>
      <c r="B36" s="3" t="s">
        <v>215</v>
      </c>
      <c r="C36" s="4">
        <v>1659.45</v>
      </c>
      <c r="D36" s="5"/>
      <c r="E36" s="5" t="s">
        <v>63</v>
      </c>
      <c r="F36">
        <v>13.05</v>
      </c>
      <c r="G36">
        <v>6.1750000000000007</v>
      </c>
      <c r="H36" t="s">
        <v>98</v>
      </c>
      <c r="I36" s="2"/>
      <c r="J36" s="2"/>
    </row>
    <row r="37" spans="1:12" x14ac:dyDescent="0.35">
      <c r="A37" s="5" t="s">
        <v>47</v>
      </c>
      <c r="B37" s="3" t="s">
        <v>216</v>
      </c>
      <c r="C37" s="4">
        <v>1661.54</v>
      </c>
      <c r="D37" s="5"/>
      <c r="E37" s="5" t="s">
        <v>63</v>
      </c>
      <c r="F37">
        <v>11.94</v>
      </c>
      <c r="G37">
        <v>6.05</v>
      </c>
      <c r="H37" t="s">
        <v>96</v>
      </c>
      <c r="I37" s="2"/>
      <c r="J37" s="2"/>
    </row>
    <row r="38" spans="1:12" x14ac:dyDescent="0.35">
      <c r="A38" s="5" t="s">
        <v>47</v>
      </c>
      <c r="B38" s="3" t="s">
        <v>217</v>
      </c>
      <c r="C38" s="4">
        <v>1664.5</v>
      </c>
      <c r="D38" s="5"/>
      <c r="E38" s="5" t="s">
        <v>63</v>
      </c>
      <c r="F38">
        <v>12.09</v>
      </c>
      <c r="G38">
        <v>6.2</v>
      </c>
      <c r="H38" t="s">
        <v>96</v>
      </c>
      <c r="I38" s="2"/>
      <c r="J38" s="2"/>
    </row>
    <row r="39" spans="1:12" x14ac:dyDescent="0.35">
      <c r="A39" s="5" t="s">
        <v>47</v>
      </c>
      <c r="B39" s="9" t="s">
        <v>218</v>
      </c>
      <c r="C39" s="10">
        <v>1666.5</v>
      </c>
      <c r="D39" s="5"/>
      <c r="E39" s="5" t="s">
        <v>63</v>
      </c>
      <c r="F39">
        <v>11.5</v>
      </c>
      <c r="G39">
        <v>4.625</v>
      </c>
      <c r="H39" t="s">
        <v>98</v>
      </c>
      <c r="I39" s="2"/>
      <c r="J39" s="2"/>
    </row>
    <row r="40" spans="1:12" x14ac:dyDescent="0.35">
      <c r="A40" s="5" t="s">
        <v>47</v>
      </c>
      <c r="B40" s="9" t="s">
        <v>219</v>
      </c>
      <c r="C40" s="10">
        <v>1667.45</v>
      </c>
      <c r="D40" s="5"/>
      <c r="E40" s="5" t="s">
        <v>63</v>
      </c>
      <c r="F40">
        <v>10.98</v>
      </c>
      <c r="G40">
        <v>4.1050000000000004</v>
      </c>
      <c r="H40" t="s">
        <v>98</v>
      </c>
      <c r="I40" s="2"/>
      <c r="J40" s="2"/>
    </row>
    <row r="41" spans="1:12" x14ac:dyDescent="0.35">
      <c r="A41" s="5" t="s">
        <v>47</v>
      </c>
      <c r="B41" s="9" t="s">
        <v>220</v>
      </c>
      <c r="C41" s="9">
        <v>1669.52</v>
      </c>
      <c r="D41" s="5"/>
      <c r="E41" s="5" t="s">
        <v>63</v>
      </c>
      <c r="F41">
        <v>13.61</v>
      </c>
      <c r="G41">
        <v>6.7349999999999994</v>
      </c>
      <c r="H41" t="s">
        <v>98</v>
      </c>
      <c r="I41" s="2"/>
      <c r="J41" s="2"/>
    </row>
    <row r="42" spans="1:12" x14ac:dyDescent="0.35">
      <c r="A42" s="5" t="s">
        <v>47</v>
      </c>
      <c r="B42" s="9" t="s">
        <v>221</v>
      </c>
      <c r="C42" s="10">
        <v>1674</v>
      </c>
      <c r="D42" s="5"/>
      <c r="E42" s="5" t="s">
        <v>63</v>
      </c>
      <c r="F42">
        <v>12.41</v>
      </c>
      <c r="G42">
        <v>5.5350000000000001</v>
      </c>
      <c r="H42" t="s">
        <v>98</v>
      </c>
      <c r="I42" s="2"/>
      <c r="J42" s="2"/>
    </row>
    <row r="43" spans="1:12" x14ac:dyDescent="0.35">
      <c r="A43" s="5" t="s">
        <v>47</v>
      </c>
      <c r="B43" s="9" t="s">
        <v>222</v>
      </c>
      <c r="C43" s="10">
        <v>1677.54</v>
      </c>
      <c r="D43" s="5"/>
      <c r="E43" s="5" t="s">
        <v>63</v>
      </c>
      <c r="F43">
        <v>11.79</v>
      </c>
      <c r="G43">
        <v>4.9149999999999991</v>
      </c>
      <c r="H43" t="s">
        <v>98</v>
      </c>
      <c r="I43" s="2"/>
      <c r="J43" s="2"/>
    </row>
    <row r="44" spans="1:12" x14ac:dyDescent="0.35">
      <c r="A44" s="5" t="s">
        <v>47</v>
      </c>
      <c r="B44" s="3" t="s">
        <v>223</v>
      </c>
      <c r="C44" s="4">
        <v>1697.7</v>
      </c>
      <c r="D44" s="5"/>
      <c r="E44" s="5" t="s">
        <v>63</v>
      </c>
      <c r="F44">
        <v>14.73</v>
      </c>
      <c r="G44">
        <v>7.8550000000000004</v>
      </c>
      <c r="H44" t="s">
        <v>98</v>
      </c>
      <c r="I44" s="2"/>
      <c r="J44" s="2"/>
    </row>
    <row r="45" spans="1:12" x14ac:dyDescent="0.35">
      <c r="A45" s="5" t="s">
        <v>47</v>
      </c>
      <c r="B45" s="3" t="s">
        <v>224</v>
      </c>
      <c r="C45" s="4">
        <v>1698.24</v>
      </c>
      <c r="D45" s="5"/>
      <c r="E45" s="5" t="s">
        <v>63</v>
      </c>
      <c r="F45">
        <v>14.33</v>
      </c>
      <c r="G45">
        <v>7.4550000000000001</v>
      </c>
      <c r="H45" t="s">
        <v>98</v>
      </c>
      <c r="I45" s="2"/>
      <c r="J45" s="2"/>
      <c r="K45" s="2"/>
    </row>
    <row r="46" spans="1:12" x14ac:dyDescent="0.35">
      <c r="A46" s="5" t="s">
        <v>47</v>
      </c>
      <c r="B46" s="3" t="s">
        <v>225</v>
      </c>
      <c r="C46" s="4">
        <v>1699.45</v>
      </c>
      <c r="D46" s="5"/>
      <c r="E46" s="5" t="s">
        <v>63</v>
      </c>
      <c r="F46">
        <v>14.55</v>
      </c>
      <c r="G46">
        <v>7.6750000000000007</v>
      </c>
      <c r="H46" t="s">
        <v>98</v>
      </c>
      <c r="I46" s="2"/>
      <c r="J46" s="2"/>
      <c r="K46" s="2"/>
    </row>
    <row r="47" spans="1:12" x14ac:dyDescent="0.35">
      <c r="A47" s="5" t="s">
        <v>47</v>
      </c>
      <c r="B47" s="3" t="s">
        <v>226</v>
      </c>
      <c r="C47" s="4">
        <v>1701.26</v>
      </c>
      <c r="D47" s="5"/>
      <c r="E47" s="5" t="s">
        <v>63</v>
      </c>
      <c r="F47">
        <v>12.34</v>
      </c>
      <c r="G47">
        <v>6.45</v>
      </c>
      <c r="H47" t="s">
        <v>96</v>
      </c>
      <c r="I47" s="2"/>
      <c r="J47" s="2"/>
    </row>
    <row r="48" spans="1:12" x14ac:dyDescent="0.35">
      <c r="A48" s="5" t="s">
        <v>47</v>
      </c>
      <c r="B48" s="3" t="s">
        <v>227</v>
      </c>
      <c r="C48" s="4">
        <v>1702.2</v>
      </c>
      <c r="D48" s="5"/>
      <c r="E48" s="5" t="s">
        <v>63</v>
      </c>
      <c r="F48">
        <v>10.67</v>
      </c>
      <c r="G48">
        <v>4.78</v>
      </c>
      <c r="H48" t="s">
        <v>96</v>
      </c>
      <c r="I48" s="2"/>
      <c r="J48" s="2"/>
      <c r="K48" s="2"/>
    </row>
    <row r="49" spans="1:11" x14ac:dyDescent="0.35">
      <c r="A49" s="5" t="s">
        <v>47</v>
      </c>
      <c r="B49" s="3" t="s">
        <v>228</v>
      </c>
      <c r="C49" s="4">
        <v>1703.05</v>
      </c>
      <c r="D49" s="5"/>
      <c r="E49" s="5" t="s">
        <v>63</v>
      </c>
      <c r="F49">
        <v>12.59</v>
      </c>
      <c r="G49">
        <v>6.7</v>
      </c>
      <c r="H49" t="s">
        <v>96</v>
      </c>
      <c r="I49" s="2"/>
      <c r="J49" s="2"/>
    </row>
    <row r="50" spans="1:11" x14ac:dyDescent="0.35">
      <c r="A50" s="5" t="s">
        <v>47</v>
      </c>
      <c r="B50" s="3" t="s">
        <v>229</v>
      </c>
      <c r="C50" s="4">
        <v>1703.6</v>
      </c>
      <c r="D50" s="5"/>
      <c r="E50" s="5" t="s">
        <v>63</v>
      </c>
      <c r="F50">
        <v>12.08</v>
      </c>
      <c r="G50">
        <v>6.19</v>
      </c>
      <c r="H50" t="s">
        <v>96</v>
      </c>
      <c r="I50" s="2"/>
      <c r="J50" s="2"/>
    </row>
    <row r="51" spans="1:11" x14ac:dyDescent="0.35">
      <c r="A51" s="5" t="s">
        <v>47</v>
      </c>
      <c r="B51" s="3" t="s">
        <v>230</v>
      </c>
      <c r="C51" s="4">
        <v>1706.5</v>
      </c>
      <c r="D51" s="5"/>
      <c r="E51" s="5" t="s">
        <v>63</v>
      </c>
      <c r="F51">
        <v>12.67</v>
      </c>
      <c r="G51">
        <v>5.7949999999999999</v>
      </c>
      <c r="H51" t="s">
        <v>98</v>
      </c>
      <c r="I51" s="2"/>
      <c r="J51" s="2"/>
    </row>
    <row r="52" spans="1:11" x14ac:dyDescent="0.35">
      <c r="A52" s="5" t="s">
        <v>47</v>
      </c>
      <c r="B52" s="3" t="s">
        <v>231</v>
      </c>
      <c r="C52" s="4">
        <v>1708.2</v>
      </c>
      <c r="D52" s="5"/>
      <c r="E52" s="5" t="s">
        <v>63</v>
      </c>
      <c r="F52">
        <v>15.02</v>
      </c>
      <c r="G52">
        <v>8.1449999999999996</v>
      </c>
      <c r="H52" t="s">
        <v>98</v>
      </c>
      <c r="I52" s="2"/>
      <c r="J52" s="2"/>
    </row>
    <row r="53" spans="1:11" x14ac:dyDescent="0.35">
      <c r="A53" s="5" t="s">
        <v>47</v>
      </c>
      <c r="B53" s="3" t="s">
        <v>232</v>
      </c>
      <c r="C53" s="4">
        <v>1709</v>
      </c>
      <c r="D53" s="5"/>
      <c r="E53" s="5" t="s">
        <v>63</v>
      </c>
      <c r="F53">
        <v>12.63</v>
      </c>
      <c r="G53">
        <v>5.7550000000000008</v>
      </c>
      <c r="H53" t="s">
        <v>98</v>
      </c>
      <c r="I53" s="2"/>
      <c r="J53" s="2"/>
      <c r="K53" s="2"/>
    </row>
    <row r="54" spans="1:11" x14ac:dyDescent="0.35">
      <c r="A54" s="5" t="s">
        <v>47</v>
      </c>
      <c r="B54" s="3" t="s">
        <v>233</v>
      </c>
      <c r="C54" s="4">
        <v>1710.5</v>
      </c>
      <c r="D54" s="5"/>
      <c r="E54" s="5" t="s">
        <v>63</v>
      </c>
      <c r="F54">
        <v>13.38</v>
      </c>
      <c r="G54">
        <v>6.5050000000000008</v>
      </c>
      <c r="H54" t="s">
        <v>98</v>
      </c>
      <c r="I54" s="2"/>
      <c r="J54" s="2"/>
    </row>
    <row r="55" spans="1:11" x14ac:dyDescent="0.35">
      <c r="A55" s="5" t="s">
        <v>47</v>
      </c>
      <c r="B55" s="3" t="s">
        <v>234</v>
      </c>
      <c r="C55" s="4">
        <v>1711.5</v>
      </c>
      <c r="D55" s="5"/>
      <c r="E55" s="5" t="s">
        <v>63</v>
      </c>
      <c r="F55">
        <v>15.47</v>
      </c>
      <c r="G55">
        <v>8.5950000000000006</v>
      </c>
      <c r="H55" t="s">
        <v>98</v>
      </c>
      <c r="I55" s="2"/>
      <c r="J55" s="2"/>
      <c r="K55" s="2"/>
    </row>
    <row r="56" spans="1:11" x14ac:dyDescent="0.35">
      <c r="A56" s="5" t="s">
        <v>47</v>
      </c>
      <c r="B56" s="3" t="s">
        <v>235</v>
      </c>
      <c r="C56" s="4">
        <v>1712.15</v>
      </c>
      <c r="D56" s="5"/>
      <c r="E56" s="5" t="s">
        <v>63</v>
      </c>
      <c r="F56">
        <v>15.07</v>
      </c>
      <c r="G56">
        <v>8.1950000000000003</v>
      </c>
      <c r="H56" t="s">
        <v>98</v>
      </c>
      <c r="I56" s="2"/>
      <c r="J56" s="2"/>
    </row>
    <row r="57" spans="1:11" x14ac:dyDescent="0.35">
      <c r="A57" s="5" t="s">
        <v>47</v>
      </c>
      <c r="B57" s="3" t="s">
        <v>236</v>
      </c>
      <c r="C57" s="4">
        <v>1713.45</v>
      </c>
      <c r="D57" s="5"/>
      <c r="E57" s="5" t="s">
        <v>63</v>
      </c>
      <c r="F57">
        <v>15.49</v>
      </c>
      <c r="G57">
        <v>8.6150000000000002</v>
      </c>
      <c r="H57" t="s">
        <v>98</v>
      </c>
      <c r="I57" s="2"/>
      <c r="J57" s="2"/>
    </row>
    <row r="58" spans="1:11" x14ac:dyDescent="0.35">
      <c r="A58" s="5" t="s">
        <v>47</v>
      </c>
      <c r="B58" s="3" t="s">
        <v>237</v>
      </c>
      <c r="C58" s="4">
        <v>1715.2</v>
      </c>
      <c r="D58" s="5"/>
      <c r="E58" s="5" t="s">
        <v>63</v>
      </c>
      <c r="F58">
        <v>14.23</v>
      </c>
      <c r="G58">
        <v>7.3550000000000004</v>
      </c>
      <c r="H58" t="s">
        <v>98</v>
      </c>
      <c r="I58" s="2"/>
      <c r="J58" s="2"/>
    </row>
    <row r="59" spans="1:11" x14ac:dyDescent="0.35">
      <c r="A59" s="5" t="s">
        <v>47</v>
      </c>
      <c r="B59" s="3" t="s">
        <v>238</v>
      </c>
      <c r="C59" s="4">
        <v>1716.55</v>
      </c>
      <c r="D59" s="5"/>
      <c r="E59" s="5" t="s">
        <v>63</v>
      </c>
      <c r="F59">
        <v>14.41</v>
      </c>
      <c r="G59">
        <v>7.5350000000000001</v>
      </c>
      <c r="H59" t="s">
        <v>98</v>
      </c>
      <c r="I59" s="2"/>
      <c r="J59" s="2"/>
    </row>
    <row r="60" spans="1:11" x14ac:dyDescent="0.35">
      <c r="A60" s="5" t="s">
        <v>47</v>
      </c>
      <c r="B60" s="3" t="s">
        <v>239</v>
      </c>
      <c r="C60" s="4">
        <v>1717.6</v>
      </c>
      <c r="D60" s="5"/>
      <c r="E60" s="5" t="s">
        <v>63</v>
      </c>
      <c r="F60">
        <v>14.47</v>
      </c>
      <c r="G60">
        <v>7.5950000000000006</v>
      </c>
      <c r="H60" t="s">
        <v>98</v>
      </c>
      <c r="I60" s="2"/>
      <c r="J60" s="2"/>
    </row>
    <row r="61" spans="1:11" x14ac:dyDescent="0.35">
      <c r="A61" s="5" t="s">
        <v>47</v>
      </c>
      <c r="B61" s="3" t="s">
        <v>240</v>
      </c>
      <c r="C61" s="4">
        <v>1718.63</v>
      </c>
      <c r="D61" s="5"/>
      <c r="E61" s="5" t="s">
        <v>63</v>
      </c>
      <c r="F61">
        <v>13.71</v>
      </c>
      <c r="G61">
        <v>6.8350000000000009</v>
      </c>
      <c r="H61" t="s">
        <v>98</v>
      </c>
      <c r="I61" s="2"/>
      <c r="J61" s="2"/>
    </row>
  </sheetData>
  <mergeCells count="2">
    <mergeCell ref="J1:M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B0F1-6432-4427-9F20-D4915698F7EA}">
  <dimension ref="A1:R18"/>
  <sheetViews>
    <sheetView zoomScale="85" zoomScaleNormal="85" workbookViewId="0">
      <selection activeCell="B3" sqref="B3:B18"/>
    </sheetView>
  </sheetViews>
  <sheetFormatPr defaultRowHeight="14.5" x14ac:dyDescent="0.35"/>
  <cols>
    <col min="2" max="2" width="10" bestFit="1" customWidth="1"/>
  </cols>
  <sheetData>
    <row r="1" spans="1:18" s="1" customFormat="1" x14ac:dyDescent="0.35">
      <c r="I1" s="1" t="s">
        <v>115</v>
      </c>
      <c r="J1" s="15" t="s">
        <v>116</v>
      </c>
      <c r="K1" s="15"/>
      <c r="L1" s="15"/>
      <c r="M1" s="15"/>
      <c r="N1" s="15" t="s">
        <v>119</v>
      </c>
      <c r="O1" s="15"/>
      <c r="P1" s="15"/>
    </row>
    <row r="2" spans="1:18" s="1" customForma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87</v>
      </c>
      <c r="F2" s="1" t="s">
        <v>88</v>
      </c>
      <c r="G2" s="1" t="s">
        <v>93</v>
      </c>
      <c r="H2" s="1" t="s">
        <v>94</v>
      </c>
      <c r="I2" s="1" t="s">
        <v>109</v>
      </c>
      <c r="J2" s="1" t="s">
        <v>110</v>
      </c>
      <c r="K2" s="1" t="s">
        <v>111</v>
      </c>
      <c r="L2" s="1" t="s">
        <v>114</v>
      </c>
      <c r="M2" s="1" t="s">
        <v>117</v>
      </c>
      <c r="N2" s="1" t="s">
        <v>112</v>
      </c>
      <c r="O2" s="1" t="s">
        <v>113</v>
      </c>
      <c r="P2" s="1" t="s">
        <v>118</v>
      </c>
      <c r="Q2" s="1" t="s">
        <v>402</v>
      </c>
      <c r="R2" s="1" t="s">
        <v>403</v>
      </c>
    </row>
    <row r="3" spans="1:18" x14ac:dyDescent="0.35">
      <c r="A3" t="s">
        <v>5</v>
      </c>
      <c r="B3" t="s">
        <v>328</v>
      </c>
      <c r="C3">
        <v>956.7672</v>
      </c>
      <c r="D3">
        <v>3139</v>
      </c>
      <c r="E3" t="s">
        <v>108</v>
      </c>
      <c r="F3">
        <v>12.9</v>
      </c>
      <c r="G3">
        <v>8.75</v>
      </c>
      <c r="H3" t="s">
        <v>98</v>
      </c>
      <c r="I3" s="2"/>
      <c r="J3" s="2"/>
    </row>
    <row r="4" spans="1:18" x14ac:dyDescent="0.35">
      <c r="A4" t="s">
        <v>5</v>
      </c>
      <c r="B4" t="s">
        <v>329</v>
      </c>
      <c r="C4">
        <v>957.6816</v>
      </c>
      <c r="D4">
        <v>3142</v>
      </c>
      <c r="E4" t="s">
        <v>108</v>
      </c>
      <c r="F4">
        <v>10.43</v>
      </c>
      <c r="G4">
        <v>6.2799999999999994</v>
      </c>
      <c r="H4" t="s">
        <v>98</v>
      </c>
      <c r="I4" s="2"/>
      <c r="J4" s="2"/>
    </row>
    <row r="5" spans="1:18" x14ac:dyDescent="0.35">
      <c r="A5" t="s">
        <v>5</v>
      </c>
      <c r="B5" t="s">
        <v>330</v>
      </c>
      <c r="C5">
        <v>964.99680000000001</v>
      </c>
      <c r="D5">
        <v>3166</v>
      </c>
      <c r="E5" t="s">
        <v>107</v>
      </c>
      <c r="F5">
        <v>10.74</v>
      </c>
      <c r="G5">
        <v>6.59</v>
      </c>
      <c r="H5" t="s">
        <v>98</v>
      </c>
      <c r="I5" s="2"/>
      <c r="J5" s="2"/>
    </row>
    <row r="6" spans="1:18" x14ac:dyDescent="0.35">
      <c r="A6" t="s">
        <v>5</v>
      </c>
      <c r="B6" t="s">
        <v>331</v>
      </c>
      <c r="C6">
        <v>969.56880000000001</v>
      </c>
      <c r="D6">
        <v>3181</v>
      </c>
      <c r="E6" t="s">
        <v>108</v>
      </c>
      <c r="F6">
        <v>10.5</v>
      </c>
      <c r="G6">
        <v>6.35</v>
      </c>
      <c r="H6" t="s">
        <v>98</v>
      </c>
      <c r="I6" s="2"/>
      <c r="J6" s="2"/>
    </row>
    <row r="7" spans="1:18" x14ac:dyDescent="0.35">
      <c r="A7" t="s">
        <v>5</v>
      </c>
      <c r="B7" t="s">
        <v>332</v>
      </c>
      <c r="C7">
        <v>978.40800000000002</v>
      </c>
      <c r="D7">
        <v>3210</v>
      </c>
      <c r="E7" t="s">
        <v>104</v>
      </c>
      <c r="F7">
        <v>10.74</v>
      </c>
      <c r="G7">
        <v>6.59</v>
      </c>
      <c r="H7" t="s">
        <v>98</v>
      </c>
      <c r="I7" s="2"/>
      <c r="J7" s="2"/>
      <c r="Q7" s="2"/>
    </row>
    <row r="8" spans="1:18" x14ac:dyDescent="0.35">
      <c r="A8" t="s">
        <v>5</v>
      </c>
      <c r="B8" t="s">
        <v>333</v>
      </c>
      <c r="C8">
        <v>987.24720000000002</v>
      </c>
      <c r="D8">
        <v>3239</v>
      </c>
      <c r="E8" t="s">
        <v>307</v>
      </c>
      <c r="F8">
        <v>10.46</v>
      </c>
      <c r="G8">
        <v>6.3100000000000005</v>
      </c>
      <c r="H8" t="s">
        <v>98</v>
      </c>
      <c r="I8" s="2"/>
      <c r="J8" s="2"/>
    </row>
    <row r="9" spans="1:18" x14ac:dyDescent="0.35">
      <c r="A9" t="s">
        <v>5</v>
      </c>
      <c r="B9" t="s">
        <v>334</v>
      </c>
      <c r="C9">
        <v>987.85680000000002</v>
      </c>
      <c r="D9">
        <v>3241</v>
      </c>
      <c r="E9" t="s">
        <v>49</v>
      </c>
      <c r="F9">
        <v>11.13</v>
      </c>
      <c r="G9">
        <v>6.98</v>
      </c>
      <c r="H9" t="s">
        <v>98</v>
      </c>
      <c r="I9" s="2"/>
      <c r="J9" s="2"/>
    </row>
    <row r="10" spans="1:18" x14ac:dyDescent="0.35">
      <c r="A10" t="s">
        <v>5</v>
      </c>
      <c r="B10" t="s">
        <v>335</v>
      </c>
      <c r="C10">
        <v>989.99040000000002</v>
      </c>
      <c r="D10">
        <v>3248</v>
      </c>
      <c r="E10" t="s">
        <v>108</v>
      </c>
      <c r="F10">
        <v>11.06</v>
      </c>
      <c r="G10">
        <v>6.91</v>
      </c>
      <c r="H10" t="s">
        <v>98</v>
      </c>
      <c r="I10" s="2"/>
      <c r="J10" s="2"/>
    </row>
    <row r="11" spans="1:18" x14ac:dyDescent="0.35">
      <c r="A11" t="s">
        <v>5</v>
      </c>
      <c r="B11" t="s">
        <v>336</v>
      </c>
      <c r="C11">
        <v>991.51440000000002</v>
      </c>
      <c r="D11">
        <v>3253</v>
      </c>
      <c r="E11" t="s">
        <v>344</v>
      </c>
      <c r="F11">
        <v>10.87</v>
      </c>
      <c r="G11">
        <v>6.7199999999999989</v>
      </c>
      <c r="H11" t="s">
        <v>98</v>
      </c>
      <c r="I11" s="2"/>
      <c r="J11" s="2"/>
    </row>
    <row r="12" spans="1:18" x14ac:dyDescent="0.35">
      <c r="A12" t="s">
        <v>5</v>
      </c>
      <c r="B12" t="s">
        <v>337</v>
      </c>
      <c r="C12">
        <v>992.73360000000002</v>
      </c>
      <c r="D12">
        <v>3257</v>
      </c>
      <c r="E12" t="s">
        <v>108</v>
      </c>
      <c r="F12">
        <v>11.17</v>
      </c>
      <c r="G12">
        <v>7.02</v>
      </c>
      <c r="H12" t="s">
        <v>98</v>
      </c>
      <c r="I12" s="2"/>
      <c r="J12" s="2"/>
    </row>
    <row r="13" spans="1:18" x14ac:dyDescent="0.35">
      <c r="A13" t="s">
        <v>5</v>
      </c>
      <c r="B13" t="s">
        <v>338</v>
      </c>
      <c r="C13">
        <v>993.64800000000002</v>
      </c>
      <c r="D13">
        <v>3260</v>
      </c>
      <c r="E13" t="s">
        <v>108</v>
      </c>
      <c r="F13">
        <v>11.23</v>
      </c>
      <c r="G13">
        <v>7.08</v>
      </c>
      <c r="H13" t="s">
        <v>98</v>
      </c>
      <c r="I13" s="2"/>
      <c r="J13" s="2"/>
    </row>
    <row r="14" spans="1:18" x14ac:dyDescent="0.35">
      <c r="A14" t="s">
        <v>5</v>
      </c>
      <c r="B14" t="s">
        <v>339</v>
      </c>
      <c r="C14">
        <v>994.86720000000003</v>
      </c>
      <c r="D14">
        <v>3264</v>
      </c>
      <c r="E14" t="s">
        <v>108</v>
      </c>
      <c r="F14">
        <v>11.54</v>
      </c>
      <c r="G14">
        <v>7.3899999999999988</v>
      </c>
      <c r="H14" t="s">
        <v>98</v>
      </c>
      <c r="I14" s="2"/>
      <c r="J14" s="2"/>
    </row>
    <row r="15" spans="1:18" x14ac:dyDescent="0.35">
      <c r="A15" t="s">
        <v>5</v>
      </c>
      <c r="B15" t="s">
        <v>340</v>
      </c>
      <c r="C15">
        <v>996.39120000000003</v>
      </c>
      <c r="D15">
        <v>3269</v>
      </c>
      <c r="E15" t="s">
        <v>49</v>
      </c>
      <c r="F15">
        <v>10.74</v>
      </c>
      <c r="G15">
        <v>6.59</v>
      </c>
      <c r="H15" t="s">
        <v>98</v>
      </c>
      <c r="I15" s="2"/>
      <c r="J15" s="2"/>
    </row>
    <row r="16" spans="1:18" x14ac:dyDescent="0.35">
      <c r="A16" t="s">
        <v>5</v>
      </c>
      <c r="B16" t="s">
        <v>341</v>
      </c>
      <c r="C16">
        <v>1001.5728</v>
      </c>
      <c r="D16">
        <v>3286</v>
      </c>
      <c r="E16" t="s">
        <v>49</v>
      </c>
      <c r="F16">
        <v>11.81</v>
      </c>
      <c r="G16">
        <v>7.66</v>
      </c>
      <c r="H16" t="s">
        <v>98</v>
      </c>
      <c r="I16" s="2"/>
      <c r="J16" s="2"/>
    </row>
    <row r="17" spans="1:10" x14ac:dyDescent="0.35">
      <c r="A17" t="s">
        <v>5</v>
      </c>
      <c r="B17" t="s">
        <v>342</v>
      </c>
      <c r="C17">
        <v>1003.4016</v>
      </c>
      <c r="D17">
        <v>3292</v>
      </c>
      <c r="E17" t="s">
        <v>63</v>
      </c>
      <c r="F17">
        <v>11.67</v>
      </c>
      <c r="G17">
        <v>7.52</v>
      </c>
      <c r="H17" t="s">
        <v>98</v>
      </c>
      <c r="I17" s="2"/>
      <c r="J17" s="2"/>
    </row>
    <row r="18" spans="1:10" x14ac:dyDescent="0.35">
      <c r="A18" t="s">
        <v>5</v>
      </c>
      <c r="B18" t="s">
        <v>343</v>
      </c>
      <c r="C18">
        <v>1005.84</v>
      </c>
      <c r="D18">
        <v>3300</v>
      </c>
      <c r="E18" t="s">
        <v>63</v>
      </c>
      <c r="F18">
        <v>11.33</v>
      </c>
      <c r="G18">
        <v>7.18</v>
      </c>
      <c r="H18" t="s">
        <v>98</v>
      </c>
      <c r="I18" s="2"/>
      <c r="J18" s="2"/>
    </row>
  </sheetData>
  <mergeCells count="2">
    <mergeCell ref="J1:M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344B-BFB9-4116-A51B-DD6AA1B5964C}">
  <dimension ref="A1:R9"/>
  <sheetViews>
    <sheetView workbookViewId="0">
      <selection activeCell="Q2" sqref="Q2:R2"/>
    </sheetView>
  </sheetViews>
  <sheetFormatPr defaultRowHeight="14.5" x14ac:dyDescent="0.35"/>
  <cols>
    <col min="2" max="2" width="9.54296875" bestFit="1" customWidth="1"/>
  </cols>
  <sheetData>
    <row r="1" spans="1:18" s="1" customFormat="1" x14ac:dyDescent="0.35">
      <c r="I1" s="1" t="s">
        <v>115</v>
      </c>
      <c r="J1" s="15" t="s">
        <v>116</v>
      </c>
      <c r="K1" s="15"/>
      <c r="L1" s="15"/>
      <c r="M1" s="15"/>
      <c r="N1" s="15" t="s">
        <v>119</v>
      </c>
      <c r="O1" s="15"/>
      <c r="P1" s="15"/>
    </row>
    <row r="2" spans="1:18" s="1" customForma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87</v>
      </c>
      <c r="F2" s="1" t="s">
        <v>88</v>
      </c>
      <c r="G2" s="1" t="s">
        <v>93</v>
      </c>
      <c r="H2" s="1" t="s">
        <v>94</v>
      </c>
      <c r="I2" s="1" t="s">
        <v>109</v>
      </c>
      <c r="J2" s="1" t="s">
        <v>110</v>
      </c>
      <c r="K2" s="1" t="s">
        <v>111</v>
      </c>
      <c r="L2" s="1" t="s">
        <v>114</v>
      </c>
      <c r="M2" s="1" t="s">
        <v>117</v>
      </c>
      <c r="N2" s="1" t="s">
        <v>112</v>
      </c>
      <c r="O2" s="1" t="s">
        <v>113</v>
      </c>
      <c r="P2" s="1" t="s">
        <v>118</v>
      </c>
      <c r="Q2" s="1" t="s">
        <v>402</v>
      </c>
      <c r="R2" s="1" t="s">
        <v>403</v>
      </c>
    </row>
    <row r="3" spans="1:18" x14ac:dyDescent="0.35">
      <c r="B3" s="12" t="s">
        <v>345</v>
      </c>
      <c r="C3" s="4">
        <v>2009.55</v>
      </c>
      <c r="E3" t="s">
        <v>63</v>
      </c>
      <c r="F3">
        <v>10.28</v>
      </c>
      <c r="G3">
        <v>4.3899999999999997</v>
      </c>
      <c r="H3" t="s">
        <v>98</v>
      </c>
      <c r="I3" s="2"/>
      <c r="J3" s="2"/>
    </row>
    <row r="4" spans="1:18" x14ac:dyDescent="0.35">
      <c r="B4" s="12" t="s">
        <v>346</v>
      </c>
      <c r="C4" s="4">
        <v>2012.48</v>
      </c>
      <c r="E4" t="s">
        <v>63</v>
      </c>
      <c r="F4">
        <v>10.86</v>
      </c>
      <c r="G4">
        <v>4.97</v>
      </c>
      <c r="H4" t="s">
        <v>98</v>
      </c>
      <c r="I4" s="2"/>
      <c r="J4" s="2"/>
    </row>
    <row r="5" spans="1:18" x14ac:dyDescent="0.35">
      <c r="B5" s="12" t="s">
        <v>347</v>
      </c>
      <c r="C5" s="4">
        <v>2064.66</v>
      </c>
      <c r="E5" t="s">
        <v>63</v>
      </c>
      <c r="F5">
        <v>11.63</v>
      </c>
      <c r="G5">
        <v>5.7400000000000011</v>
      </c>
      <c r="H5" t="s">
        <v>98</v>
      </c>
      <c r="I5" s="2"/>
      <c r="J5" s="2"/>
    </row>
    <row r="6" spans="1:18" x14ac:dyDescent="0.35">
      <c r="B6" s="12" t="s">
        <v>348</v>
      </c>
      <c r="C6" s="4">
        <v>2070.25</v>
      </c>
      <c r="E6" t="s">
        <v>63</v>
      </c>
      <c r="F6">
        <v>10.57</v>
      </c>
      <c r="G6">
        <v>4.6800000000000006</v>
      </c>
      <c r="H6" t="s">
        <v>98</v>
      </c>
      <c r="I6" s="2"/>
      <c r="J6" s="2"/>
    </row>
    <row r="7" spans="1:18" x14ac:dyDescent="0.35">
      <c r="B7" s="12" t="s">
        <v>349</v>
      </c>
      <c r="C7" s="4">
        <v>2072.9499999999998</v>
      </c>
      <c r="E7" t="s">
        <v>63</v>
      </c>
      <c r="F7">
        <v>12.32</v>
      </c>
      <c r="G7">
        <v>6.4300000000000006</v>
      </c>
      <c r="H7" t="s">
        <v>98</v>
      </c>
      <c r="I7" s="2"/>
      <c r="J7" s="2"/>
    </row>
    <row r="8" spans="1:18" x14ac:dyDescent="0.35">
      <c r="B8" s="12" t="s">
        <v>350</v>
      </c>
      <c r="C8" s="4">
        <v>2080.6</v>
      </c>
      <c r="E8" t="s">
        <v>63</v>
      </c>
      <c r="F8">
        <v>11.19</v>
      </c>
      <c r="G8">
        <v>5.3</v>
      </c>
      <c r="H8" t="s">
        <v>98</v>
      </c>
      <c r="I8" s="2"/>
      <c r="J8" s="2"/>
    </row>
    <row r="9" spans="1:18" x14ac:dyDescent="0.35">
      <c r="B9" s="12" t="s">
        <v>351</v>
      </c>
      <c r="C9" s="4">
        <v>2100.25</v>
      </c>
      <c r="E9" t="s">
        <v>63</v>
      </c>
      <c r="F9">
        <v>10.34</v>
      </c>
      <c r="G9">
        <v>4.45</v>
      </c>
      <c r="H9" t="s">
        <v>98</v>
      </c>
      <c r="I9" s="2"/>
      <c r="J9" s="2"/>
    </row>
  </sheetData>
  <mergeCells count="2">
    <mergeCell ref="J1:M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078A-7EDF-496F-95E3-1F36C9875FDE}">
  <dimension ref="A1:R27"/>
  <sheetViews>
    <sheetView zoomScale="55" zoomScaleNormal="55" workbookViewId="0">
      <selection activeCell="B3" sqref="B3:B27"/>
    </sheetView>
  </sheetViews>
  <sheetFormatPr defaultRowHeight="14.5" x14ac:dyDescent="0.35"/>
  <cols>
    <col min="2" max="2" width="11.1796875" bestFit="1" customWidth="1"/>
    <col min="5" max="5" width="24" bestFit="1" customWidth="1"/>
    <col min="8" max="8" width="16.26953125" bestFit="1" customWidth="1"/>
  </cols>
  <sheetData>
    <row r="1" spans="1:18" s="1" customFormat="1" x14ac:dyDescent="0.35">
      <c r="I1" s="1" t="s">
        <v>115</v>
      </c>
      <c r="J1" s="15" t="s">
        <v>116</v>
      </c>
      <c r="K1" s="15"/>
      <c r="L1" s="15"/>
      <c r="M1" s="15"/>
      <c r="N1" s="15" t="s">
        <v>119</v>
      </c>
      <c r="O1" s="15"/>
      <c r="P1" s="15"/>
    </row>
    <row r="2" spans="1:18" s="1" customForma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87</v>
      </c>
      <c r="F2" s="1" t="s">
        <v>88</v>
      </c>
      <c r="G2" s="1" t="s">
        <v>93</v>
      </c>
      <c r="H2" s="1" t="s">
        <v>94</v>
      </c>
      <c r="I2" s="1" t="s">
        <v>109</v>
      </c>
      <c r="J2" s="1" t="s">
        <v>110</v>
      </c>
      <c r="K2" s="1" t="s">
        <v>111</v>
      </c>
      <c r="L2" s="1" t="s">
        <v>114</v>
      </c>
      <c r="M2" s="1" t="s">
        <v>117</v>
      </c>
      <c r="N2" s="1" t="s">
        <v>112</v>
      </c>
      <c r="O2" s="1" t="s">
        <v>113</v>
      </c>
      <c r="P2" s="1" t="s">
        <v>118</v>
      </c>
      <c r="Q2" s="1" t="s">
        <v>402</v>
      </c>
      <c r="R2" s="1" t="s">
        <v>403</v>
      </c>
    </row>
    <row r="3" spans="1:18" x14ac:dyDescent="0.35">
      <c r="B3" s="3" t="s">
        <v>281</v>
      </c>
      <c r="C3" s="4">
        <v>1057.73</v>
      </c>
      <c r="E3" t="s">
        <v>182</v>
      </c>
      <c r="F3">
        <v>12.27</v>
      </c>
      <c r="G3">
        <v>5.3949999999999996</v>
      </c>
      <c r="H3" t="s">
        <v>98</v>
      </c>
      <c r="I3" s="2"/>
      <c r="J3" s="2"/>
    </row>
    <row r="4" spans="1:18" x14ac:dyDescent="0.35">
      <c r="B4" s="3" t="s">
        <v>282</v>
      </c>
      <c r="C4" s="4">
        <v>1059.73</v>
      </c>
      <c r="E4" t="s">
        <v>182</v>
      </c>
      <c r="F4">
        <v>12.4</v>
      </c>
      <c r="G4">
        <v>5.5250000000000004</v>
      </c>
      <c r="H4" t="s">
        <v>98</v>
      </c>
      <c r="I4" s="2"/>
      <c r="J4" s="2"/>
    </row>
    <row r="5" spans="1:18" x14ac:dyDescent="0.35">
      <c r="B5" s="3" t="s">
        <v>283</v>
      </c>
      <c r="C5" s="4">
        <v>1060.56</v>
      </c>
      <c r="E5" t="s">
        <v>49</v>
      </c>
      <c r="F5">
        <v>14.14</v>
      </c>
      <c r="G5">
        <v>7.2650000000000006</v>
      </c>
      <c r="H5" t="s">
        <v>98</v>
      </c>
      <c r="I5" s="2"/>
      <c r="J5" s="2"/>
    </row>
    <row r="6" spans="1:18" x14ac:dyDescent="0.35">
      <c r="B6" s="3" t="s">
        <v>284</v>
      </c>
      <c r="C6" s="4">
        <v>1061.45</v>
      </c>
      <c r="E6" t="s">
        <v>49</v>
      </c>
      <c r="F6">
        <v>12.97</v>
      </c>
      <c r="G6">
        <v>6.0950000000000006</v>
      </c>
      <c r="H6" t="s">
        <v>98</v>
      </c>
      <c r="I6" s="2"/>
      <c r="J6" s="2"/>
    </row>
    <row r="7" spans="1:18" x14ac:dyDescent="0.35">
      <c r="B7" s="3" t="s">
        <v>285</v>
      </c>
      <c r="C7" s="4">
        <v>1062.26</v>
      </c>
      <c r="E7" t="s">
        <v>63</v>
      </c>
      <c r="F7">
        <v>13.97</v>
      </c>
      <c r="G7">
        <v>7.0950000000000006</v>
      </c>
      <c r="H7" t="s">
        <v>98</v>
      </c>
      <c r="I7" s="2"/>
      <c r="J7" s="2"/>
      <c r="N7" s="2"/>
      <c r="O7" s="2"/>
    </row>
    <row r="8" spans="1:18" x14ac:dyDescent="0.35">
      <c r="B8" s="3" t="s">
        <v>286</v>
      </c>
      <c r="C8" s="4">
        <v>1063.3499999999999</v>
      </c>
      <c r="E8" t="s">
        <v>49</v>
      </c>
      <c r="F8">
        <v>13.17</v>
      </c>
      <c r="G8">
        <v>6.2949999999999999</v>
      </c>
      <c r="H8" t="s">
        <v>98</v>
      </c>
      <c r="I8" s="2"/>
      <c r="J8" s="2"/>
    </row>
    <row r="9" spans="1:18" x14ac:dyDescent="0.35">
      <c r="B9" s="3" t="s">
        <v>287</v>
      </c>
      <c r="C9" s="4">
        <v>1064.5</v>
      </c>
      <c r="E9" t="s">
        <v>306</v>
      </c>
      <c r="F9">
        <v>13.74</v>
      </c>
      <c r="G9">
        <v>6.8650000000000002</v>
      </c>
      <c r="H9" t="s">
        <v>98</v>
      </c>
      <c r="I9" s="2"/>
      <c r="J9" s="2"/>
    </row>
    <row r="10" spans="1:18" x14ac:dyDescent="0.35">
      <c r="B10" s="3" t="s">
        <v>288</v>
      </c>
      <c r="C10" s="4">
        <v>1065.0999999999999</v>
      </c>
      <c r="E10" t="s">
        <v>306</v>
      </c>
      <c r="F10">
        <v>14.01</v>
      </c>
      <c r="G10">
        <v>7.1349999999999998</v>
      </c>
      <c r="H10" t="s">
        <v>98</v>
      </c>
      <c r="I10" s="2"/>
      <c r="J10" s="2"/>
      <c r="N10" s="2"/>
      <c r="O10" s="2"/>
    </row>
    <row r="11" spans="1:18" x14ac:dyDescent="0.35">
      <c r="B11" s="3" t="s">
        <v>289</v>
      </c>
      <c r="C11" s="4">
        <v>1065.49</v>
      </c>
      <c r="E11" t="s">
        <v>307</v>
      </c>
      <c r="F11">
        <v>13.63</v>
      </c>
      <c r="G11">
        <v>6.7550000000000008</v>
      </c>
      <c r="H11" t="s">
        <v>98</v>
      </c>
      <c r="I11" s="2"/>
      <c r="J11" s="2"/>
      <c r="K11" s="2"/>
      <c r="N11" s="2"/>
      <c r="O11" s="2"/>
      <c r="P11" s="2"/>
    </row>
    <row r="12" spans="1:18" x14ac:dyDescent="0.35">
      <c r="B12" s="3" t="s">
        <v>290</v>
      </c>
      <c r="C12" s="4">
        <v>1066.25</v>
      </c>
      <c r="E12" t="s">
        <v>49</v>
      </c>
      <c r="F12">
        <v>15.38</v>
      </c>
      <c r="G12">
        <v>8.5050000000000008</v>
      </c>
      <c r="H12" t="s">
        <v>98</v>
      </c>
      <c r="I12" s="2"/>
      <c r="J12" s="2"/>
    </row>
    <row r="13" spans="1:18" x14ac:dyDescent="0.35">
      <c r="B13" s="3" t="s">
        <v>291</v>
      </c>
      <c r="C13" s="4">
        <v>1067.7</v>
      </c>
      <c r="E13" t="s">
        <v>49</v>
      </c>
      <c r="F13">
        <v>11.82</v>
      </c>
      <c r="G13">
        <v>5.9300000000000006</v>
      </c>
      <c r="H13" t="s">
        <v>101</v>
      </c>
      <c r="I13" s="2"/>
      <c r="J13" s="2"/>
    </row>
    <row r="14" spans="1:18" x14ac:dyDescent="0.35">
      <c r="B14" s="3" t="s">
        <v>292</v>
      </c>
      <c r="C14" s="4">
        <v>1068.67</v>
      </c>
      <c r="E14" t="s">
        <v>49</v>
      </c>
      <c r="F14">
        <v>11.29</v>
      </c>
      <c r="G14">
        <v>5.3999999999999995</v>
      </c>
      <c r="H14" t="s">
        <v>101</v>
      </c>
      <c r="I14" s="2"/>
      <c r="J14" s="2"/>
    </row>
    <row r="15" spans="1:18" x14ac:dyDescent="0.35">
      <c r="B15" s="3" t="s">
        <v>293</v>
      </c>
      <c r="C15" s="4">
        <v>1069.95</v>
      </c>
      <c r="E15" t="s">
        <v>49</v>
      </c>
      <c r="F15">
        <v>11.29</v>
      </c>
      <c r="G15">
        <v>5.3999999999999995</v>
      </c>
      <c r="H15" t="s">
        <v>101</v>
      </c>
      <c r="I15" s="2"/>
      <c r="J15" s="2"/>
      <c r="K15" s="2"/>
      <c r="M15" s="2"/>
      <c r="N15" s="2"/>
      <c r="O15" s="2"/>
      <c r="R15" s="2"/>
    </row>
    <row r="16" spans="1:18" x14ac:dyDescent="0.35">
      <c r="B16" s="3" t="s">
        <v>294</v>
      </c>
      <c r="C16" s="4"/>
      <c r="E16" t="s">
        <v>49</v>
      </c>
      <c r="F16">
        <v>13.16</v>
      </c>
      <c r="G16">
        <v>6.2850000000000001</v>
      </c>
      <c r="H16" t="s">
        <v>98</v>
      </c>
      <c r="I16" s="8"/>
      <c r="J16" s="2"/>
    </row>
    <row r="17" spans="2:16" x14ac:dyDescent="0.35">
      <c r="B17" s="3" t="s">
        <v>295</v>
      </c>
      <c r="C17" s="4">
        <v>1070.5</v>
      </c>
      <c r="E17" t="s">
        <v>49</v>
      </c>
      <c r="F17">
        <v>13.1</v>
      </c>
      <c r="G17">
        <v>7.21</v>
      </c>
      <c r="H17" t="s">
        <v>101</v>
      </c>
      <c r="I17" s="2"/>
      <c r="J17" s="2"/>
      <c r="K17" s="2"/>
    </row>
    <row r="18" spans="2:16" x14ac:dyDescent="0.35">
      <c r="B18" s="3" t="s">
        <v>296</v>
      </c>
      <c r="C18" s="4">
        <v>1071.6500000000001</v>
      </c>
      <c r="E18" t="s">
        <v>63</v>
      </c>
      <c r="F18">
        <v>10.62</v>
      </c>
      <c r="G18">
        <v>4.7299999999999995</v>
      </c>
      <c r="H18" t="s">
        <v>101</v>
      </c>
      <c r="I18" s="2"/>
      <c r="J18" s="2"/>
    </row>
    <row r="19" spans="2:16" x14ac:dyDescent="0.35">
      <c r="B19" s="3" t="s">
        <v>297</v>
      </c>
      <c r="C19" s="4">
        <v>1072.52</v>
      </c>
      <c r="E19" t="s">
        <v>307</v>
      </c>
      <c r="F19">
        <v>12.54</v>
      </c>
      <c r="G19">
        <v>6.6499999999999995</v>
      </c>
      <c r="H19" t="s">
        <v>101</v>
      </c>
      <c r="I19" s="2"/>
      <c r="J19" s="2"/>
      <c r="K19" s="2"/>
    </row>
    <row r="20" spans="2:16" x14ac:dyDescent="0.35">
      <c r="B20" s="3" t="s">
        <v>298</v>
      </c>
      <c r="C20" s="4">
        <v>1073.26</v>
      </c>
      <c r="E20" t="s">
        <v>63</v>
      </c>
      <c r="F20">
        <v>11.3</v>
      </c>
      <c r="G20">
        <v>5.410000000000001</v>
      </c>
      <c r="H20" t="s">
        <v>101</v>
      </c>
      <c r="I20" s="2"/>
      <c r="J20" s="2"/>
    </row>
    <row r="21" spans="2:16" x14ac:dyDescent="0.35">
      <c r="B21" s="3" t="s">
        <v>299</v>
      </c>
      <c r="C21" s="4">
        <v>1074.5999999999999</v>
      </c>
      <c r="E21" t="s">
        <v>63</v>
      </c>
      <c r="F21">
        <v>12.87</v>
      </c>
      <c r="G21">
        <v>6.9799999999999995</v>
      </c>
      <c r="H21" t="s">
        <v>101</v>
      </c>
      <c r="I21" s="2"/>
      <c r="J21" s="2"/>
      <c r="K21" s="2"/>
    </row>
    <row r="22" spans="2:16" x14ac:dyDescent="0.35">
      <c r="B22" s="3" t="s">
        <v>300</v>
      </c>
      <c r="C22" s="4">
        <v>1075.7</v>
      </c>
      <c r="E22" t="s">
        <v>63</v>
      </c>
      <c r="F22">
        <v>14.21</v>
      </c>
      <c r="G22">
        <v>7.3350000000000009</v>
      </c>
      <c r="H22" t="s">
        <v>98</v>
      </c>
      <c r="I22" s="2"/>
      <c r="J22" s="2"/>
      <c r="N22" s="2"/>
      <c r="O22" s="2"/>
    </row>
    <row r="23" spans="2:16" x14ac:dyDescent="0.35">
      <c r="B23" s="3" t="s">
        <v>301</v>
      </c>
      <c r="C23" s="4">
        <v>1076.5</v>
      </c>
      <c r="E23" t="s">
        <v>63</v>
      </c>
      <c r="F23">
        <v>13.65</v>
      </c>
      <c r="G23">
        <v>6.7750000000000004</v>
      </c>
      <c r="H23" t="s">
        <v>98</v>
      </c>
      <c r="I23" s="2"/>
      <c r="J23" s="2"/>
    </row>
    <row r="24" spans="2:16" x14ac:dyDescent="0.35">
      <c r="B24" s="3" t="s">
        <v>302</v>
      </c>
      <c r="C24" s="4">
        <v>1077.52</v>
      </c>
      <c r="E24" t="s">
        <v>63</v>
      </c>
      <c r="F24">
        <v>12.37</v>
      </c>
      <c r="G24">
        <v>5.4949999999999992</v>
      </c>
      <c r="H24" t="s">
        <v>98</v>
      </c>
      <c r="I24" s="2"/>
      <c r="J24" s="2"/>
    </row>
    <row r="25" spans="2:16" x14ac:dyDescent="0.35">
      <c r="B25" s="3" t="s">
        <v>303</v>
      </c>
      <c r="C25" s="4"/>
      <c r="E25" t="s">
        <v>63</v>
      </c>
      <c r="F25">
        <v>13.1</v>
      </c>
      <c r="G25">
        <v>6.2249999999999996</v>
      </c>
      <c r="H25" t="s">
        <v>98</v>
      </c>
      <c r="I25" s="2"/>
      <c r="J25" s="2"/>
    </row>
    <row r="26" spans="2:16" x14ac:dyDescent="0.35">
      <c r="B26" s="3" t="s">
        <v>304</v>
      </c>
      <c r="C26" s="4">
        <v>1078.8</v>
      </c>
      <c r="E26" t="s">
        <v>63</v>
      </c>
      <c r="F26">
        <v>13.52</v>
      </c>
      <c r="G26">
        <v>6.6449999999999996</v>
      </c>
      <c r="H26" t="s">
        <v>98</v>
      </c>
      <c r="I26" s="2"/>
      <c r="J26" s="2"/>
      <c r="K26" s="2"/>
      <c r="P26" s="2"/>
    </row>
    <row r="27" spans="2:16" x14ac:dyDescent="0.35">
      <c r="B27" s="3" t="s">
        <v>305</v>
      </c>
      <c r="C27" s="4">
        <v>1082.44</v>
      </c>
      <c r="E27" t="s">
        <v>63</v>
      </c>
      <c r="F27">
        <v>14.02</v>
      </c>
      <c r="G27">
        <v>7.1449999999999996</v>
      </c>
      <c r="H27" t="s">
        <v>98</v>
      </c>
      <c r="I27" s="2"/>
      <c r="J27" s="2"/>
    </row>
  </sheetData>
  <mergeCells count="2">
    <mergeCell ref="J1:M1"/>
    <mergeCell ref="N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7FA2-91A1-4E28-9038-272417822F96}">
  <dimension ref="A1:R26"/>
  <sheetViews>
    <sheetView topLeftCell="A3" zoomScale="85" zoomScaleNormal="85" workbookViewId="0">
      <selection activeCell="B3" sqref="B3:B26"/>
    </sheetView>
  </sheetViews>
  <sheetFormatPr defaultRowHeight="14.5" x14ac:dyDescent="0.35"/>
  <cols>
    <col min="2" max="2" width="20.81640625" bestFit="1" customWidth="1"/>
    <col min="5" max="5" width="14.1796875" bestFit="1" customWidth="1"/>
  </cols>
  <sheetData>
    <row r="1" spans="1:18" s="1" customFormat="1" x14ac:dyDescent="0.35">
      <c r="I1" s="1" t="s">
        <v>115</v>
      </c>
      <c r="J1" s="15" t="s">
        <v>116</v>
      </c>
      <c r="K1" s="15"/>
      <c r="L1" s="15"/>
      <c r="M1" s="15"/>
      <c r="N1" s="15" t="s">
        <v>119</v>
      </c>
      <c r="O1" s="15"/>
      <c r="P1" s="15"/>
    </row>
    <row r="2" spans="1:18" s="1" customForma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87</v>
      </c>
      <c r="F2" s="1" t="s">
        <v>88</v>
      </c>
      <c r="G2" s="1" t="s">
        <v>93</v>
      </c>
      <c r="H2" s="1" t="s">
        <v>94</v>
      </c>
      <c r="I2" s="1" t="s">
        <v>109</v>
      </c>
      <c r="J2" s="1" t="s">
        <v>110</v>
      </c>
      <c r="K2" s="1" t="s">
        <v>111</v>
      </c>
      <c r="L2" s="1" t="s">
        <v>114</v>
      </c>
      <c r="M2" s="1" t="s">
        <v>117</v>
      </c>
      <c r="N2" s="1" t="s">
        <v>112</v>
      </c>
      <c r="O2" s="1" t="s">
        <v>113</v>
      </c>
      <c r="P2" s="1" t="s">
        <v>118</v>
      </c>
      <c r="Q2" s="1" t="s">
        <v>402</v>
      </c>
      <c r="R2" s="1" t="s">
        <v>403</v>
      </c>
    </row>
    <row r="3" spans="1:18" x14ac:dyDescent="0.35">
      <c r="B3" t="s">
        <v>352</v>
      </c>
      <c r="C3">
        <v>803.06</v>
      </c>
      <c r="E3" t="s">
        <v>104</v>
      </c>
      <c r="F3">
        <v>12.45</v>
      </c>
      <c r="G3">
        <v>5.5749999999999993</v>
      </c>
      <c r="H3" t="s">
        <v>98</v>
      </c>
      <c r="I3" s="2"/>
      <c r="J3" s="2"/>
    </row>
    <row r="4" spans="1:18" x14ac:dyDescent="0.35">
      <c r="B4" t="s">
        <v>353</v>
      </c>
      <c r="C4">
        <v>803.45</v>
      </c>
      <c r="E4" t="s">
        <v>107</v>
      </c>
      <c r="F4">
        <v>10.83</v>
      </c>
      <c r="G4">
        <v>3.9550000000000001</v>
      </c>
      <c r="H4" t="s">
        <v>98</v>
      </c>
      <c r="I4" s="2"/>
      <c r="J4" s="2"/>
      <c r="N4" s="2"/>
      <c r="O4" s="2"/>
      <c r="P4" s="2"/>
      <c r="R4" s="2"/>
    </row>
    <row r="5" spans="1:18" x14ac:dyDescent="0.35">
      <c r="B5" t="s">
        <v>354</v>
      </c>
      <c r="C5">
        <v>804.3</v>
      </c>
      <c r="E5" t="s">
        <v>107</v>
      </c>
      <c r="F5">
        <v>12.27</v>
      </c>
      <c r="G5">
        <v>5.3949999999999996</v>
      </c>
      <c r="H5" t="s">
        <v>98</v>
      </c>
      <c r="I5" s="2"/>
      <c r="J5" s="2"/>
      <c r="N5" s="2"/>
      <c r="O5" s="2"/>
    </row>
    <row r="6" spans="1:18" x14ac:dyDescent="0.35">
      <c r="B6" t="s">
        <v>355</v>
      </c>
      <c r="C6">
        <v>805.31</v>
      </c>
      <c r="E6" t="s">
        <v>107</v>
      </c>
      <c r="F6">
        <v>11.91</v>
      </c>
      <c r="G6">
        <v>5.0350000000000001</v>
      </c>
      <c r="H6" t="s">
        <v>98</v>
      </c>
      <c r="I6" s="2"/>
      <c r="J6" s="2"/>
    </row>
    <row r="7" spans="1:18" x14ac:dyDescent="0.35">
      <c r="B7" t="s">
        <v>356</v>
      </c>
      <c r="C7">
        <v>806.5</v>
      </c>
      <c r="E7" t="s">
        <v>108</v>
      </c>
      <c r="F7">
        <v>12.35</v>
      </c>
      <c r="G7">
        <v>5.4749999999999996</v>
      </c>
      <c r="H7" t="s">
        <v>98</v>
      </c>
      <c r="I7" s="2"/>
      <c r="J7" s="2"/>
    </row>
    <row r="8" spans="1:18" x14ac:dyDescent="0.35">
      <c r="B8" t="s">
        <v>357</v>
      </c>
      <c r="C8">
        <v>812</v>
      </c>
      <c r="F8">
        <v>10.32</v>
      </c>
      <c r="G8">
        <v>3.4450000000000003</v>
      </c>
      <c r="H8" t="s">
        <v>98</v>
      </c>
      <c r="I8" s="2"/>
      <c r="J8" s="2"/>
    </row>
    <row r="9" spans="1:18" x14ac:dyDescent="0.35">
      <c r="B9" t="s">
        <v>358</v>
      </c>
      <c r="C9">
        <v>814</v>
      </c>
      <c r="F9">
        <v>10.19</v>
      </c>
      <c r="G9">
        <v>3.3149999999999995</v>
      </c>
      <c r="H9" t="s">
        <v>98</v>
      </c>
      <c r="I9" s="2"/>
      <c r="J9" s="2"/>
    </row>
    <row r="10" spans="1:18" x14ac:dyDescent="0.35">
      <c r="B10" t="s">
        <v>359</v>
      </c>
      <c r="C10">
        <v>817</v>
      </c>
      <c r="F10">
        <v>10.220000000000001</v>
      </c>
      <c r="G10">
        <v>3.3450000000000006</v>
      </c>
      <c r="H10" t="s">
        <v>98</v>
      </c>
      <c r="I10" s="2"/>
      <c r="J10" s="2"/>
    </row>
    <row r="11" spans="1:18" x14ac:dyDescent="0.35">
      <c r="B11" t="s">
        <v>360</v>
      </c>
      <c r="C11">
        <v>819</v>
      </c>
      <c r="F11">
        <v>10.06</v>
      </c>
      <c r="G11">
        <v>3.1850000000000005</v>
      </c>
      <c r="H11" t="s">
        <v>98</v>
      </c>
      <c r="I11" s="2"/>
      <c r="J11" s="2"/>
    </row>
    <row r="12" spans="1:18" x14ac:dyDescent="0.35">
      <c r="B12" t="s">
        <v>361</v>
      </c>
      <c r="C12">
        <v>821.9</v>
      </c>
      <c r="E12" t="s">
        <v>104</v>
      </c>
      <c r="F12">
        <v>13.02</v>
      </c>
      <c r="G12">
        <v>6.1449999999999996</v>
      </c>
      <c r="H12" t="s">
        <v>98</v>
      </c>
      <c r="I12" s="2"/>
      <c r="J12" s="2"/>
    </row>
    <row r="13" spans="1:18" x14ac:dyDescent="0.35">
      <c r="B13" t="s">
        <v>362</v>
      </c>
      <c r="C13">
        <v>822.56</v>
      </c>
      <c r="E13" t="s">
        <v>104</v>
      </c>
      <c r="F13">
        <v>12.77</v>
      </c>
      <c r="G13">
        <v>5.8949999999999996</v>
      </c>
      <c r="H13" t="s">
        <v>98</v>
      </c>
      <c r="I13" s="2"/>
      <c r="J13" s="2"/>
    </row>
    <row r="14" spans="1:18" x14ac:dyDescent="0.35">
      <c r="B14" t="s">
        <v>363</v>
      </c>
      <c r="C14">
        <v>823.67</v>
      </c>
      <c r="E14" t="s">
        <v>104</v>
      </c>
      <c r="F14">
        <v>14.24</v>
      </c>
      <c r="G14">
        <v>7.3650000000000002</v>
      </c>
      <c r="H14" t="s">
        <v>98</v>
      </c>
      <c r="I14" s="2"/>
      <c r="J14" s="2"/>
    </row>
    <row r="15" spans="1:18" x14ac:dyDescent="0.35">
      <c r="B15" t="s">
        <v>364</v>
      </c>
      <c r="C15">
        <v>824.7</v>
      </c>
      <c r="E15" t="s">
        <v>108</v>
      </c>
      <c r="F15">
        <v>13.4</v>
      </c>
      <c r="G15">
        <v>6.5250000000000004</v>
      </c>
      <c r="H15" t="s">
        <v>98</v>
      </c>
      <c r="I15" s="2"/>
      <c r="J15" s="2"/>
      <c r="N15" s="2"/>
      <c r="O15" s="2"/>
    </row>
    <row r="16" spans="1:18" x14ac:dyDescent="0.35">
      <c r="B16" t="s">
        <v>365</v>
      </c>
      <c r="C16">
        <v>825.15</v>
      </c>
      <c r="E16" t="s">
        <v>108</v>
      </c>
      <c r="F16">
        <v>13.85</v>
      </c>
      <c r="G16">
        <v>6.9749999999999996</v>
      </c>
      <c r="H16" t="s">
        <v>98</v>
      </c>
      <c r="I16" s="2"/>
      <c r="J16" s="2"/>
    </row>
    <row r="17" spans="2:17" x14ac:dyDescent="0.35">
      <c r="B17" t="s">
        <v>366</v>
      </c>
      <c r="C17">
        <v>825.56</v>
      </c>
      <c r="E17" t="s">
        <v>104</v>
      </c>
      <c r="F17">
        <v>13.49</v>
      </c>
      <c r="G17">
        <v>6.6150000000000002</v>
      </c>
      <c r="H17" t="s">
        <v>98</v>
      </c>
      <c r="I17" s="2"/>
      <c r="J17" s="2"/>
      <c r="Q17" s="2"/>
    </row>
    <row r="18" spans="2:17" x14ac:dyDescent="0.35">
      <c r="B18" t="s">
        <v>367</v>
      </c>
      <c r="C18">
        <v>826.31</v>
      </c>
      <c r="E18" t="s">
        <v>104</v>
      </c>
      <c r="F18">
        <v>12.92</v>
      </c>
      <c r="G18">
        <v>6.0449999999999999</v>
      </c>
      <c r="H18" t="s">
        <v>98</v>
      </c>
      <c r="I18" s="2"/>
      <c r="J18" s="2"/>
    </row>
    <row r="19" spans="2:17" x14ac:dyDescent="0.35">
      <c r="B19" t="s">
        <v>368</v>
      </c>
      <c r="C19">
        <v>827.1</v>
      </c>
      <c r="E19" t="s">
        <v>108</v>
      </c>
      <c r="F19">
        <v>12.88</v>
      </c>
      <c r="G19">
        <v>6.0050000000000008</v>
      </c>
      <c r="H19" t="s">
        <v>98</v>
      </c>
      <c r="I19" s="2"/>
      <c r="J19" s="2"/>
    </row>
    <row r="20" spans="2:17" x14ac:dyDescent="0.35">
      <c r="B20" t="s">
        <v>369</v>
      </c>
      <c r="C20">
        <v>827.77</v>
      </c>
      <c r="E20" t="s">
        <v>104</v>
      </c>
      <c r="F20">
        <v>12.44</v>
      </c>
      <c r="G20">
        <v>5.5649999999999995</v>
      </c>
      <c r="H20" t="s">
        <v>98</v>
      </c>
      <c r="I20" s="2"/>
      <c r="J20" s="2"/>
    </row>
    <row r="21" spans="2:17" x14ac:dyDescent="0.35">
      <c r="B21" t="s">
        <v>370</v>
      </c>
      <c r="C21">
        <v>829.35</v>
      </c>
      <c r="E21" t="s">
        <v>104</v>
      </c>
      <c r="F21">
        <v>14.04</v>
      </c>
      <c r="G21">
        <v>7.1649999999999991</v>
      </c>
      <c r="H21" t="s">
        <v>98</v>
      </c>
      <c r="I21" s="2"/>
      <c r="J21" s="2"/>
    </row>
    <row r="22" spans="2:17" x14ac:dyDescent="0.35">
      <c r="B22" t="s">
        <v>371</v>
      </c>
      <c r="C22">
        <v>830.5</v>
      </c>
      <c r="E22" t="s">
        <v>108</v>
      </c>
      <c r="F22">
        <v>12.18</v>
      </c>
      <c r="G22">
        <v>5.3049999999999997</v>
      </c>
      <c r="H22" t="s">
        <v>98</v>
      </c>
      <c r="I22" s="2"/>
      <c r="J22" s="2"/>
    </row>
    <row r="23" spans="2:17" x14ac:dyDescent="0.35">
      <c r="B23" t="s">
        <v>372</v>
      </c>
      <c r="C23">
        <v>831.1</v>
      </c>
      <c r="E23" t="s">
        <v>108</v>
      </c>
      <c r="F23">
        <v>12.76</v>
      </c>
      <c r="G23">
        <v>5.8849999999999998</v>
      </c>
      <c r="H23" t="s">
        <v>98</v>
      </c>
      <c r="I23" s="2"/>
      <c r="J23" s="2"/>
    </row>
    <row r="24" spans="2:17" x14ac:dyDescent="0.35">
      <c r="B24" t="s">
        <v>373</v>
      </c>
      <c r="C24">
        <v>832.5</v>
      </c>
      <c r="F24">
        <v>10.54</v>
      </c>
      <c r="G24">
        <v>3.6649999999999991</v>
      </c>
      <c r="H24" t="s">
        <v>98</v>
      </c>
      <c r="I24" s="2"/>
      <c r="J24" s="2"/>
    </row>
    <row r="25" spans="2:17" x14ac:dyDescent="0.35">
      <c r="B25" t="s">
        <v>374</v>
      </c>
      <c r="C25">
        <v>836</v>
      </c>
      <c r="F25">
        <v>10.199999999999999</v>
      </c>
      <c r="G25">
        <v>3.3249999999999993</v>
      </c>
      <c r="H25" t="s">
        <v>98</v>
      </c>
      <c r="I25" s="2"/>
      <c r="J25" s="2"/>
    </row>
    <row r="26" spans="2:17" x14ac:dyDescent="0.35">
      <c r="B26" t="s">
        <v>375</v>
      </c>
      <c r="C26">
        <v>837</v>
      </c>
      <c r="F26">
        <v>9.93</v>
      </c>
      <c r="G26">
        <v>3.0549999999999997</v>
      </c>
      <c r="H26" t="s">
        <v>98</v>
      </c>
      <c r="I26" s="2"/>
      <c r="J26" s="2"/>
    </row>
  </sheetData>
  <mergeCells count="2">
    <mergeCell ref="J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K1</vt:lpstr>
      <vt:lpstr>D2</vt:lpstr>
      <vt:lpstr>W1(D4)</vt:lpstr>
      <vt:lpstr>C1(3)</vt:lpstr>
      <vt:lpstr>G3</vt:lpstr>
      <vt:lpstr>F2(16)</vt:lpstr>
      <vt:lpstr>B7</vt:lpstr>
      <vt:lpstr>Creech-1</vt:lpstr>
      <vt:lpstr>L5</vt:lpstr>
      <vt:lpstr>M1</vt:lpstr>
      <vt:lpstr>Empty pots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Turney, Jack</dc:creator>
  <cp:lastModifiedBy>Turney, Jack</cp:lastModifiedBy>
  <dcterms:created xsi:type="dcterms:W3CDTF">2023-06-08T21:47:29Z</dcterms:created>
  <dcterms:modified xsi:type="dcterms:W3CDTF">2023-09-13T12:00:54Z</dcterms:modified>
</cp:coreProperties>
</file>